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Default Extension="png" ContentType="image/png"/>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drawings/drawing1.xml" ContentType="application/vnd.openxmlformats-officedocument.drawing+xml"/>
  <Override PartName="/xl/worksheets/sheet8.xml" ContentType="application/vnd.openxmlformats-officedocument.spreadsheetml.worksheet+xml"/>
  <Override PartName="/xl/drawings/drawing2.xml" ContentType="application/vnd.openxmlformats-officedocument.drawing+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calcChain.xml" ContentType="application/vnd.openxmlformats-officedocument.spreadsheetml.calcChain+xml"/>
</Types>
</file>

<file path=_rels/.rels><?xml version="1.0" encoding="UTF-8" standalone="yes"?><Relationships xmlns="http://schemas.openxmlformats.org/package/2006/relationships"><Relationship Id="rId4" Type="http://schemas.openxmlformats.org/officeDocument/2006/relationships/custom-properties" Target="docProps/custom.xml" /><Relationship Id="rId2" Type="http://schemas.openxmlformats.org/package/2006/relationships/metadata/core-properties" Target="docProps/core.xml" /><Relationship Id="rId3" Type="http://schemas.openxmlformats.org/officeDocument/2006/relationships/extended-properties" Target="docProps/app.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dbsheet="http://web.wps.cn/et/2021/dbsheet" xmlns:mc="http://schemas.openxmlformats.org/markup-compatibility/2006" xmlns:x15="http://schemas.microsoft.com/office/spreadsheetml/2010/11/main" mc:Ignorable="x15">
  <fileVersion appName="xl" lastEdited="3" lowestEdited="5" rupBuild="9302"/>
  <workbookPr codeName="ThisWorkbook"/>
  <bookViews>
    <workbookView xWindow="240" yWindow="120" windowWidth="27945" windowHeight="11805" tabRatio="813" firstSheet="8" activeTab="8"/>
  </bookViews>
  <sheets>
    <sheet name="2022市州表 (全部自动生成)" sheetId="6" state="hidden" r:id="rId3"/>
    <sheet name="2021年确权" sheetId="9" state="hidden" r:id="rId4"/>
    <sheet name="2022年确权" sheetId="7" state="hidden" r:id="rId5"/>
    <sheet name="2023年确权" sheetId="2" state="hidden" r:id="rId6"/>
    <sheet name="2021年颁证" sheetId="10" state="hidden" r:id="rId7"/>
    <sheet name="2022年颁证" sheetId="8" state="hidden" r:id="rId8"/>
    <sheet name="2023年颁证" sheetId="5" state="hidden" r:id="rId9"/>
    <sheet name="指标总表 (清晰版)" sheetId="20" state="hidden" r:id="rId10"/>
    <sheet name="登记簿" sheetId="19" r:id="rId11"/>
    <sheet name="2013-2024年财政扶持资金形成资产统计表" sheetId="21" state="hidden" r:id="rId12"/>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_xlnm._FilterDatabase" localSheetId="7" hidden="1">'指标总表 (清晰版)'!$A$1:$Q$347</definedName>
    <definedName name="_xlnm._FilterDatabase" localSheetId="8" hidden="1">登记簿!$A$5:$XFA$186</definedName>
    <definedName name="_xlnm._FilterDatabase" localSheetId="3" hidden="1">'2023年确权'!$A$1:$W$205</definedName>
    <definedName name="_xlnm.Print_Titles" localSheetId="3">'2023年确权'!$1:$6</definedName>
    <definedName name="_xlnm._FilterDatabase" localSheetId="6" hidden="1">'2023年颁证'!$A$1:$P$201</definedName>
    <definedName name="_xlnm.Print_Titles" localSheetId="6">'2023年颁证'!$1:$6</definedName>
    <definedName name="_xlnm._FilterDatabase" localSheetId="2" hidden="1">'2022年确权'!$A$1:$W$204</definedName>
    <definedName name="_xlnm.Print_Titles" localSheetId="2">'2022年确权'!$1:$6</definedName>
    <definedName name="_xlnm._FilterDatabase" localSheetId="5" hidden="1">'2022年颁证'!$A$1:$P$204</definedName>
    <definedName name="_xlnm.Print_Titles" localSheetId="5">'2022年颁证'!$1:$6</definedName>
    <definedName name="_xlnm._FilterDatabase" localSheetId="1" hidden="1">'2021年确权'!$A$1:$W$114</definedName>
    <definedName name="_xlnm.Print_Titles" localSheetId="1">'2021年确权'!$1:$6</definedName>
    <definedName name="_xlnm._FilterDatabase" localSheetId="4" hidden="1">'2021年颁证'!$A$1:$P$114</definedName>
    <definedName name="_xlnm.Print_Titles" localSheetId="4">'2021年颁证'!$1:$6</definedName>
    <definedName name="____?">#REF!</definedName>
    <definedName name="_??????">#REF!</definedName>
    <definedName name="_21114">#REF!</definedName>
    <definedName name="_Fill">#REF!</definedName>
    <definedName name="_Order1">255</definedName>
    <definedName name="_Order2">255</definedName>
    <definedName name="a">#REF!</definedName>
    <definedName name="aa">#REF!</definedName>
    <definedName name="as">#N/A</definedName>
    <definedName name="cost">#REF!</definedName>
    <definedName name="data">#REF!</definedName>
    <definedName name="_xlnm.Database" hidden="1">#REF!</definedName>
    <definedName name="database2">#REF!</definedName>
    <definedName name="database3">#REF!</definedName>
    <definedName name="dss">#REF!</definedName>
    <definedName name="E206.">#REF!</definedName>
    <definedName name="eee">#REF!</definedName>
    <definedName name="eve">#REF!</definedName>
    <definedName name="fff">#REF!</definedName>
    <definedName name="gxxe2003">'[1]P1012001'!$A$6:$E$117</definedName>
    <definedName name="gxxe20032">'[1]P1012001'!$A$6:$E$117</definedName>
    <definedName name="hhhh">#REF!</definedName>
    <definedName name="HWSheet">1</definedName>
    <definedName name="kkkk">#REF!</definedName>
    <definedName name="Module.Prix_SMC">#N/A</definedName>
    <definedName name="PRCGAAP">#REF!</definedName>
    <definedName name="PRCGAAP2">#REF!</definedName>
    <definedName name="Print_Area_MI">#REF!</definedName>
    <definedName name="rrrr">#REF!</definedName>
    <definedName name="s">#REF!</definedName>
    <definedName name="sfeggsafasfas">#REF!</definedName>
    <definedName name="ss">#REF!</definedName>
    <definedName name="ttt">#REF!</definedName>
    <definedName name="tttt">#REF!</definedName>
    <definedName name="UFPcy">#REF!</definedName>
    <definedName name="UFPkcsp">#REF!</definedName>
    <definedName name="UFPrn20031228144214">[2]主营业务成本明细表!#REF!</definedName>
    <definedName name="UFPyt">#REF!</definedName>
    <definedName name="Work_Program_By_Area_List">#REF!</definedName>
    <definedName name="www">#REF!</definedName>
    <definedName name="yyyy">#REF!</definedName>
    <definedName name="本级标准收入2004年">[3]本年收入合计!$E$4:$E$184</definedName>
    <definedName name="拨款汇总_合计">SUM(#REF!)</definedName>
    <definedName name="财力">#REF!</definedName>
    <definedName name="财政供养人员增幅2004年">[4]财政供养人员增幅!$E$6</definedName>
    <definedName name="财政供养人员增幅2004年分县">[4]财政供养人员增幅!$E$4:$E$184</definedName>
    <definedName name="村级标准支出">[5]村级支出!$E$4:$E$184</definedName>
    <definedName name="大多数">[6]Sheet2!$A$15</definedName>
    <definedName name="大幅度">#REF!</definedName>
    <definedName name="地区名称">#REF!</definedName>
    <definedName name="第二产业分县2003年">[7]GDP!$G$4:$G$184</definedName>
    <definedName name="第二产业合计2003年">[7]GDP!$G$4</definedName>
    <definedName name="第三产业分县2003年">[7]GDP!$H$4:$H$184</definedName>
    <definedName name="第三产业合计2003年">[7]GDP!$H$4</definedName>
    <definedName name="耕地占用税分县2003年">[8]一般预算收入!$U$4:$U$184</definedName>
    <definedName name="耕地占用税合计2003年">[8]一般预算收入!$U$4</definedName>
    <definedName name="工商税收2004年">[9]工商税收!$S$4:$S$184</definedName>
    <definedName name="工商税收合计2004年">[9]工商税收!$S$4</definedName>
    <definedName name="公检法司部门编制数">[10]公检法司编制!$E$4:$E$184</definedName>
    <definedName name="公用标准支出">[11]合计!$E$4:$E$184</definedName>
    <definedName name="行政管理部门编制数">[10]行政编制!$E$4:$E$184</definedName>
    <definedName name="汇率">#REF!</definedName>
    <definedName name="科目编码">[12]编码!$A$2:$A$145</definedName>
    <definedName name="年初短期投资">#REF!</definedName>
    <definedName name="年初货币资金">#REF!</definedName>
    <definedName name="年初应收票据">#REF!</definedName>
    <definedName name="农业人口2003年">[13]农业人口!$E$4:$E$184</definedName>
    <definedName name="农业税分县2003年">[8]一般预算收入!$S$4:$S$184</definedName>
    <definedName name="农业税合计2003年">[8]一般预算收入!$S$4</definedName>
    <definedName name="农业特产税分县2003年">[8]一般预算收入!$T$4:$T$184</definedName>
    <definedName name="农业特产税合计2003年">[8]一般预算收入!$T$4</definedName>
    <definedName name="农业用地面积">[14]农业用地!$E$4:$E$184</definedName>
    <definedName name="契税分县2003年">[8]一般预算收入!$V$4:$V$184</definedName>
    <definedName name="契税合计2003年">[8]一般预算收入!$V$4</definedName>
    <definedName name="全额差额比例">#REF!</definedName>
    <definedName name="人员标准支出">[15]人员支出!$E$4:$E$184</definedName>
    <definedName name="生产列1">#REF!</definedName>
    <definedName name="生产列11">#REF!</definedName>
    <definedName name="生产列15">#REF!</definedName>
    <definedName name="生产列16">#REF!</definedName>
    <definedName name="生产列17">#REF!</definedName>
    <definedName name="生产列19">#REF!</definedName>
    <definedName name="生产列2">#REF!</definedName>
    <definedName name="生产列20">#REF!</definedName>
    <definedName name="生产列3">#REF!</definedName>
    <definedName name="生产列4">#REF!</definedName>
    <definedName name="生产列5">#REF!</definedName>
    <definedName name="生产列6">#REF!</definedName>
    <definedName name="生产列7">#REF!</definedName>
    <definedName name="生产列8">#REF!</definedName>
    <definedName name="生产列9">#REF!</definedName>
    <definedName name="生产期">#REF!</definedName>
    <definedName name="生产期1">#REF!</definedName>
    <definedName name="生产期11">#REF!</definedName>
    <definedName name="生产期123">#REF!</definedName>
    <definedName name="生产期15">#REF!</definedName>
    <definedName name="生产期16">#REF!</definedName>
    <definedName name="生产期17">#REF!</definedName>
    <definedName name="生产期19">#REF!</definedName>
    <definedName name="生产期2">#REF!</definedName>
    <definedName name="生产期20">#REF!</definedName>
    <definedName name="生产期3">#REF!</definedName>
    <definedName name="生产期4">#REF!</definedName>
    <definedName name="生产期5">#REF!</definedName>
    <definedName name="生产期6">#REF!</definedName>
    <definedName name="生产期7">#REF!</definedName>
    <definedName name="生产期8">#REF!</definedName>
    <definedName name="生产期9">#REF!</definedName>
    <definedName name="事业发展支出">[16]事业发展!$E$4:$E$184</definedName>
    <definedName name="是">#REF!</definedName>
    <definedName name="位次d">#REF!</definedName>
    <definedName name="乡镇个数">[17]行政区划!$D$6:$D$184</definedName>
    <definedName name="性别">[18]基础编码!$H$2:$H$3</definedName>
    <definedName name="学历">[18]基础编码!$S$2:$S$9</definedName>
    <definedName name="一般预算收入2002年">'[19]2002年一般预算收入'!$AC$4:$AC$184</definedName>
    <definedName name="一般预算收入2003年">[8]一般预算收入!$AD$4:$AD$184</definedName>
    <definedName name="一般预算收入合计2003年">[8]一般预算收入!$AC$4</definedName>
    <definedName name="支出">'[20]P1012001'!$A$6:$E$117</definedName>
    <definedName name="职务级别">[21]行政机构人员信息!$K$5</definedName>
    <definedName name="中国">#REF!</definedName>
    <definedName name="中小学生人数2003年">[22]中小学生!$E$4:$E$184</definedName>
    <definedName name="总人口2003年">[23]总人口!$E$4:$E$184</definedName>
    <definedName name="전">#REF!</definedName>
    <definedName name="주택사업본부">#REF!</definedName>
    <definedName name="철구사업본부">#REF!</definedName>
    <definedName name="_xlnm.Print_Titles" localSheetId="7">'指标总表 (清晰版)'!$3:$3</definedName>
    <definedName name="_xlnm.Print_Titles" localSheetId="8">登记簿!$5:$5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8" i="19" l="1"/>
</calcChain>
</file>

<file path=xl/sharedStrings.xml><?xml version="1.0" encoding="utf-8"?>
<sst xmlns="http://schemas.openxmlformats.org/spreadsheetml/2006/main" count="5565" uniqueCount="1491">
  <si>
    <t>附件1</t>
  </si>
  <si>
    <t>甘肃省扶贫项目资产确权登簿情况统计表（2013年-2020年）</t>
  </si>
  <si>
    <t>单位：万元、%</t>
  </si>
  <si>
    <t>序号</t>
  </si>
  <si>
    <t>市州</t>
  </si>
  <si>
    <t>2013年-2020年
扶贫投入规模</t>
  </si>
  <si>
    <t>扶贫项目实际投入规模</t>
  </si>
  <si>
    <t>扶贫项目资产原值合计</t>
  </si>
  <si>
    <t>形成资产占比</t>
  </si>
  <si>
    <t>资产类别</t>
  </si>
  <si>
    <t>确权情况</t>
  </si>
  <si>
    <t>经营性资产</t>
  </si>
  <si>
    <t>公益性资产</t>
  </si>
  <si>
    <t>到户类资产</t>
  </si>
  <si>
    <t>已确权资产规模</t>
  </si>
  <si>
    <t>确权比例</t>
  </si>
  <si>
    <t>到户</t>
  </si>
  <si>
    <t>到村</t>
  </si>
  <si>
    <t>到乡镇</t>
  </si>
  <si>
    <t>到县（部门）</t>
  </si>
  <si>
    <t>原值</t>
  </si>
  <si>
    <t>占比</t>
  </si>
  <si>
    <t>甘肃省</t>
  </si>
  <si>
    <t>临夏州</t>
  </si>
  <si>
    <t>甘南州</t>
  </si>
  <si>
    <t>陇南市</t>
  </si>
  <si>
    <t>定西市</t>
  </si>
  <si>
    <t>天水市</t>
  </si>
  <si>
    <t>庆阳市</t>
  </si>
  <si>
    <t>平凉市</t>
  </si>
  <si>
    <t>白银市</t>
  </si>
  <si>
    <t>兰州市</t>
  </si>
  <si>
    <t>武威市</t>
  </si>
  <si>
    <t>张掖市</t>
  </si>
  <si>
    <t>酒泉市</t>
  </si>
  <si>
    <t>金昌市</t>
  </si>
  <si>
    <t>甘肃省2021年帮扶项目资产确权登簿情况统计表</t>
  </si>
  <si>
    <t xml:space="preserve">    单位：万元、%</t>
  </si>
  <si>
    <t>县（市、区）</t>
  </si>
  <si>
    <t>2021年资金投入</t>
  </si>
  <si>
    <t>资产原值
合计</t>
  </si>
  <si>
    <t>国家重点帮扶县</t>
  </si>
  <si>
    <t>省级重点帮扶县</t>
  </si>
  <si>
    <t>确权
比例</t>
  </si>
  <si>
    <t>规模</t>
  </si>
  <si>
    <t>兰州新区</t>
  </si>
  <si>
    <t>嘉峪关市</t>
  </si>
  <si>
    <t>甘肃省2022年帮扶项目资产确权登簿情况统计表</t>
  </si>
  <si>
    <t>2022年
项目实际投入</t>
  </si>
  <si>
    <t>临夏县</t>
  </si>
  <si>
    <t>是</t>
  </si>
  <si>
    <t>积石山县</t>
  </si>
  <si>
    <t>和政县</t>
  </si>
  <si>
    <t>广河县</t>
  </si>
  <si>
    <t>100%%</t>
  </si>
  <si>
    <t>康乐县</t>
  </si>
  <si>
    <t>东乡县</t>
  </si>
  <si>
    <t>永靖县</t>
  </si>
  <si>
    <t>临夏市</t>
  </si>
  <si>
    <t>舟曲县</t>
  </si>
  <si>
    <t>迭部县</t>
  </si>
  <si>
    <t>临潭县</t>
  </si>
  <si>
    <t>碌曲县</t>
  </si>
  <si>
    <t>玛曲县</t>
  </si>
  <si>
    <t>夏河县</t>
  </si>
  <si>
    <t>卓尼县</t>
  </si>
  <si>
    <t>合作市</t>
  </si>
  <si>
    <t>武都区</t>
  </si>
  <si>
    <t>宕昌县</t>
  </si>
  <si>
    <t>礼  县</t>
  </si>
  <si>
    <t>西和县</t>
  </si>
  <si>
    <t>文  县</t>
  </si>
  <si>
    <t>康  县</t>
  </si>
  <si>
    <t>两当县</t>
  </si>
  <si>
    <t>徽  县</t>
  </si>
  <si>
    <t>成  县</t>
  </si>
  <si>
    <t>安定区</t>
  </si>
  <si>
    <t>通渭县</t>
  </si>
  <si>
    <t>陇西县</t>
  </si>
  <si>
    <t>临洮县</t>
  </si>
  <si>
    <t>渭源县</t>
  </si>
  <si>
    <t>漳  县</t>
  </si>
  <si>
    <t>岷  县</t>
  </si>
  <si>
    <t>秦州区</t>
  </si>
  <si>
    <t>麦积区</t>
  </si>
  <si>
    <t>秦安县</t>
  </si>
  <si>
    <t>甘谷县</t>
  </si>
  <si>
    <t>武山县</t>
  </si>
  <si>
    <t>清水县</t>
  </si>
  <si>
    <t>张家川县</t>
  </si>
  <si>
    <t>合水县</t>
  </si>
  <si>
    <t>庆城县</t>
  </si>
  <si>
    <t>正宁县</t>
  </si>
  <si>
    <t>西峰区</t>
  </si>
  <si>
    <t>宁  县</t>
  </si>
  <si>
    <t>华池县</t>
  </si>
  <si>
    <t>镇原县</t>
  </si>
  <si>
    <t>环  县</t>
  </si>
  <si>
    <t>崆峒区</t>
  </si>
  <si>
    <t>泾川县</t>
  </si>
  <si>
    <t>灵台县</t>
  </si>
  <si>
    <t>崇信县</t>
  </si>
  <si>
    <t>华亭市</t>
  </si>
  <si>
    <t>庄浪县</t>
  </si>
  <si>
    <t>静宁县</t>
  </si>
  <si>
    <t>会宁县</t>
  </si>
  <si>
    <t>靖远县</t>
  </si>
  <si>
    <t>景泰县</t>
  </si>
  <si>
    <t>平川区</t>
  </si>
  <si>
    <t>白银区</t>
  </si>
  <si>
    <t>城关区</t>
  </si>
  <si>
    <t>西固区</t>
  </si>
  <si>
    <t>红古区</t>
  </si>
  <si>
    <t>七里河区</t>
  </si>
  <si>
    <t>皋兰县</t>
  </si>
  <si>
    <t>榆中县</t>
  </si>
  <si>
    <t>永登县</t>
  </si>
  <si>
    <t>天祝县</t>
  </si>
  <si>
    <t>古浪县</t>
  </si>
  <si>
    <t>民勤县</t>
  </si>
  <si>
    <t>凉州区</t>
  </si>
  <si>
    <t>甘州区</t>
  </si>
  <si>
    <t>山丹县</t>
  </si>
  <si>
    <t>民乐县</t>
  </si>
  <si>
    <t>临泽县</t>
  </si>
  <si>
    <t>肃南县</t>
  </si>
  <si>
    <t>高台县</t>
  </si>
  <si>
    <t>玉门市</t>
  </si>
  <si>
    <t>0</t>
  </si>
  <si>
    <t>0%</t>
  </si>
  <si>
    <t>瓜州县</t>
  </si>
  <si>
    <t>肃州区</t>
  </si>
  <si>
    <t>金塔县</t>
  </si>
  <si>
    <t>4%%</t>
  </si>
  <si>
    <t>敦煌市</t>
  </si>
  <si>
    <t>肃北县</t>
  </si>
  <si>
    <t>阿克塞县</t>
  </si>
  <si>
    <t>永昌县</t>
  </si>
  <si>
    <t>金川区</t>
  </si>
  <si>
    <t>甘肃省2023年帮扶项目资产确权登簿情况统计表</t>
  </si>
  <si>
    <t>2023年
项目实际投入</t>
  </si>
  <si>
    <t>12921‬.00</t>
  </si>
  <si>
    <t>安宁区</t>
  </si>
  <si>
    <t>甘肃省2021年帮扶项目资产确权颁证（告知书）统计表</t>
  </si>
  <si>
    <t xml:space="preserve">    单位：本、份</t>
  </si>
  <si>
    <t>应颁发证书（告知书）</t>
  </si>
  <si>
    <t>实际颁证合计</t>
  </si>
  <si>
    <t>分类颁证情况</t>
  </si>
  <si>
    <t>合计</t>
  </si>
  <si>
    <t>其中</t>
  </si>
  <si>
    <t>颁证到户</t>
  </si>
  <si>
    <t>颁证到村</t>
  </si>
  <si>
    <t>颁证到乡镇</t>
  </si>
  <si>
    <t>颁证到县（部门）</t>
  </si>
  <si>
    <t>颁发所有权
证书（本）</t>
  </si>
  <si>
    <t>发放所有权
告知书（份）</t>
  </si>
  <si>
    <t>颁发
所有权证</t>
  </si>
  <si>
    <t>发放
告知书</t>
  </si>
  <si>
    <t>甘肃省2022年帮扶项目资产确权颁证（告知书）统计表</t>
  </si>
  <si>
    <t>发放告知书</t>
  </si>
  <si>
    <t>甘肃省2023年帮扶项目资产确权颁证（告知书）统计表</t>
  </si>
  <si>
    <t>帮扶资金、项目、资产全环节管理指标体系</t>
  </si>
  <si>
    <r>
      <rPr>
        <sz val="8"/>
        <color rgb="FF7030A0"/>
        <rFont val="方正小标宋简体"/>
        <family val="2"/>
        <charset val="134"/>
      </rPr>
      <t>紫色：产业项目指标，发展规划司负责;</t>
    </r>
    <r>
      <rPr>
        <sz val="8"/>
        <color indexed="10"/>
        <rFont val="方正小标宋简体"/>
        <family val="2"/>
        <charset val="134"/>
      </rPr>
      <t>红色：资金指标、</t>
    </r>
    <r>
      <rPr>
        <sz val="8"/>
        <color indexed="57"/>
        <rFont val="方正小标宋简体"/>
        <family val="2"/>
        <charset val="134"/>
      </rPr>
      <t xml:space="preserve">绿色：项目库指标，计划财务司负责;
</t>
    </r>
    <r>
      <rPr>
        <sz val="8"/>
        <color indexed="23"/>
        <rFont val="方正小标宋简体"/>
        <family val="2"/>
        <charset val="134"/>
      </rPr>
      <t>金色：项目库指标，乡村建设促进司负责</t>
    </r>
    <r>
      <rPr>
        <sz val="8"/>
        <color indexed="8"/>
        <rFont val="方正小标宋简体"/>
        <family val="2"/>
        <charset val="134"/>
      </rPr>
      <t>;</t>
    </r>
    <r>
      <rPr>
        <sz val="8"/>
        <color indexed="40"/>
        <rFont val="方正小标宋简体"/>
        <family val="2"/>
        <charset val="134"/>
      </rPr>
      <t>蓝色：资产管理指标，帮扶司负责;</t>
    </r>
    <r>
      <rPr>
        <sz val="8"/>
        <rFont val="方正小标宋简体"/>
        <family val="2"/>
        <charset val="134"/>
      </rPr>
      <t>黑色：发展规划司和帮扶司负责</t>
    </r>
  </si>
  <si>
    <t>业务模块</t>
  </si>
  <si>
    <t>一级分类</t>
  </si>
  <si>
    <t>二级分类</t>
  </si>
  <si>
    <t>指标名称</t>
  </si>
  <si>
    <t>指标
类型</t>
  </si>
  <si>
    <t>指标代码说明</t>
  </si>
  <si>
    <t>录入方式（固定选项）</t>
  </si>
  <si>
    <t>数据
来源</t>
  </si>
  <si>
    <t>填报
周期</t>
  </si>
  <si>
    <t>政策与改革司</t>
  </si>
  <si>
    <t>计划财务司</t>
  </si>
  <si>
    <t>乡村建设促进司</t>
  </si>
  <si>
    <t>帮扶司</t>
  </si>
  <si>
    <t>是否必填</t>
  </si>
  <si>
    <t>指标
调整
说明</t>
  </si>
  <si>
    <t>备注</t>
  </si>
  <si>
    <t>衔接资金管理</t>
  </si>
  <si>
    <t>衔接资金下拨</t>
  </si>
  <si>
    <t>下拨资金信息</t>
  </si>
  <si>
    <t>资金年度</t>
  </si>
  <si>
    <t>字符型</t>
  </si>
  <si>
    <t>2021-2021年; 2022-2022年; 2023-2023年; 2024-2024年; 2025-2025年（衔接资金发文年度）</t>
  </si>
  <si>
    <t>单选框</t>
  </si>
  <si>
    <t>采集类</t>
  </si>
  <si>
    <t>一次填报</t>
  </si>
  <si>
    <t>√</t>
  </si>
  <si>
    <t>已有指标</t>
  </si>
  <si>
    <t>资金任务</t>
  </si>
  <si>
    <t>数值型</t>
  </si>
  <si>
    <t>101001-巩固拓展脱贫攻坚成果和乡村振兴;101002-以工代赈;101003-少数民族发展;101004-欠发达国有林场巩固提;101005-欠发达国有农场巩固提升;101007-三西'农业建设;101008-其他</t>
  </si>
  <si>
    <t>文本框</t>
  </si>
  <si>
    <t>否</t>
  </si>
  <si>
    <t>下拨情况</t>
  </si>
  <si>
    <t>1-中央提前下达;2-当年新增资金;3-省本级投入资金 ;4-省级追加;5-市本级投入资金 ;6-市级追加;7-县本级投入资金 ;8-县级追加
（衔接资金发文情况）</t>
  </si>
  <si>
    <t>批次</t>
  </si>
  <si>
    <t>（资金发文批次）
数字编码11至20依次对应 第一批至第十批</t>
  </si>
  <si>
    <t>下拨总金额(万元)</t>
  </si>
  <si>
    <t>衔接资金发文金额</t>
  </si>
  <si>
    <t>下拨时间</t>
  </si>
  <si>
    <t>衔接资金发文时间</t>
  </si>
  <si>
    <t>公告金额(万元)</t>
  </si>
  <si>
    <t>公告方式</t>
  </si>
  <si>
    <t xml:space="preserve">1 村务公开栏 ；2 纸媒；3 电视 ；4 广播；5 网站；
6 微博；7 微信 </t>
  </si>
  <si>
    <t>复选框</t>
  </si>
  <si>
    <t>其中切块下达金额(万元)</t>
  </si>
  <si>
    <t>发文编号</t>
  </si>
  <si>
    <t>衔接资金发文编号</t>
  </si>
  <si>
    <t>发文名称</t>
  </si>
  <si>
    <t>衔接资金发文名称</t>
  </si>
  <si>
    <t>公告网页链接</t>
  </si>
  <si>
    <t>下拨资金明细列表</t>
  </si>
  <si>
    <t>下拨行政区划</t>
  </si>
  <si>
    <t>中央衔接资金（万元）</t>
  </si>
  <si>
    <t>省级衔接资金（万元）</t>
  </si>
  <si>
    <t>市级衔接资金（万元）</t>
  </si>
  <si>
    <t>县级衔接资金（万元）</t>
  </si>
  <si>
    <t>下拨状态</t>
  </si>
  <si>
    <t>0-未下拨；1-已下拨 
（是否做过下拨）</t>
  </si>
  <si>
    <t>下级到账情况</t>
  </si>
  <si>
    <t>0-未到账 ；1-已到账
（是否做过到账）</t>
  </si>
  <si>
    <t>所列科目</t>
  </si>
  <si>
    <t>是否填报审批权详细信息</t>
  </si>
  <si>
    <t xml:space="preserve">0-否;1-是 </t>
  </si>
  <si>
    <t>资金下拨模块，是否填报审权详细信息部分时填报，若没有填报数据建议删除</t>
  </si>
  <si>
    <t>中央专项资金(万元)</t>
  </si>
  <si>
    <t>审批权未下放(万元)(没有填0)</t>
  </si>
  <si>
    <t>未下放用途(没有填无)</t>
  </si>
  <si>
    <t>未下放原因(没有填无)</t>
  </si>
  <si>
    <t>省级专项资金(万元)</t>
  </si>
  <si>
    <t>衔接资金到账</t>
  </si>
  <si>
    <t>到账资金信息</t>
  </si>
  <si>
    <t>到账时间</t>
  </si>
  <si>
    <t>衔接资金安排</t>
  </si>
  <si>
    <t>安排资金信息列表</t>
  </si>
  <si>
    <t>年度</t>
  </si>
  <si>
    <t>01-巩固拓展脱盘攻坚成果和乡村振兴；02-以工代赈；03-少数民族发展；04-欠发达国有林场巩固提升；05-欠发达国有农场巩固提升；06-“三西”农业建设、其他</t>
  </si>
  <si>
    <t>1-中央提前下达 ；2-当年新增资金；3-省本级投入资金 
4-省级追加；5-市本级投入资金 ；6-市级追加；7-县本级投入资金 ；8-县级追加</t>
  </si>
  <si>
    <t xml:space="preserve">1-村务公开栏 
2-纸媒
3-电视 
4-广播
5-网站 
6-微博
7-微信 </t>
  </si>
  <si>
    <t>安排资金明细列表</t>
  </si>
  <si>
    <t>省级专项资金（万元）</t>
  </si>
  <si>
    <t>市级专项资金（万元）</t>
  </si>
  <si>
    <t>县级专项资金（万元）</t>
  </si>
  <si>
    <t>项目名称</t>
  </si>
  <si>
    <t>科目代码</t>
  </si>
  <si>
    <t>资金用途</t>
  </si>
  <si>
    <t>11-省级易地扶贫搬迁融资平台
12-国有农场省属部门
13-国有林场省属部门
14-省级项目管理费用
21-市级易地扶贫搬迁融资平台
22-国有农场市属部门
23-国有林场市属部门
24-市级项目管理费用
31-县级易地扶贫搬迁融资平台
32-国有农场县属部门
33-国有林场县属部门
34-县级项目管理费</t>
  </si>
  <si>
    <t xml:space="preserve">0-未下拨
1-已下拨 </t>
  </si>
  <si>
    <t>资金情况</t>
  </si>
  <si>
    <t>可用中央余额</t>
  </si>
  <si>
    <t>计算类</t>
  </si>
  <si>
    <t>可用省级余额</t>
  </si>
  <si>
    <t>可用市级余额</t>
  </si>
  <si>
    <t>中央合计</t>
  </si>
  <si>
    <t>省级合计</t>
  </si>
  <si>
    <t>市级合计</t>
  </si>
  <si>
    <t>县级合计</t>
  </si>
  <si>
    <t>其它合计</t>
  </si>
  <si>
    <t>衔接资金结余</t>
  </si>
  <si>
    <t>专项结余资金信息</t>
  </si>
  <si>
    <t xml:space="preserve">101001-巩固拓展脱贫攻坚成果和乡村振兴; 101002-以工代赈; 101003-少数民族发展; 101004-欠发达国有林场巩固提升; 101005-欠发达国有农场巩固提升; 101006-发展资金(管理费); 101007-三西'农业建设; 101008-其他; </t>
  </si>
  <si>
    <t>月份</t>
  </si>
  <si>
    <t>中央结余资金(万元)</t>
  </si>
  <si>
    <t>省级结余资金(万元)</t>
  </si>
  <si>
    <t>市级结余资金(万元)</t>
  </si>
  <si>
    <t>县级结余资金(万元)</t>
  </si>
  <si>
    <t>省级易地搬迁融资平台信息采集</t>
  </si>
  <si>
    <t>易地搬迁融资平台信息</t>
  </si>
  <si>
    <t>融资信息</t>
  </si>
  <si>
    <t>时间</t>
  </si>
  <si>
    <t>金额(万元)</t>
  </si>
  <si>
    <t>资金采集信息明细</t>
  </si>
  <si>
    <t>财政资金名称</t>
  </si>
  <si>
    <t>101-101中央财政专项扶贫资金; 102-102水利发展资金; 103-103农业生产发展资金; 104-104林业改革资金; 105-105农业综合开发补助资金; 106-106农村综合改革转移支付; 107-107新增建设用地土地有偿使用费
安排的高标准基本农田建设
补助资金; 108-108农村环境连片整治示范资金; 109-109车辆购置税收入补助地方用于一般公路建设项目资金; 110-110农村危房改造补助资金; 111-111中央专项彩票公益金
支持扶贫资金; 112-112产粮大县奖励资金; 113-113生猪（牛羊）调出大县奖励
资金（省级统筹部分）; 114-114农业资源及生态保护补助资金
（对农民的直接补贴除外）; 115-115服务业发展专项资金
（支持新农村现代流通服务网络工程部分）; 116-116旅游发展基金; 117-117中央预算内投资用于“三农”建设部分; 118-118其他; 201-201省级财政扶贫资金; 301-301市级财政扶贫资金; 401-401县级财政扶贫资金</t>
  </si>
  <si>
    <t>支出方向</t>
  </si>
  <si>
    <t>全省本年规模(万元)</t>
  </si>
  <si>
    <t>全省上年规模(万元)</t>
  </si>
  <si>
    <t>试点县本年规模(万元)</t>
  </si>
  <si>
    <t>试点县上年规模(万元)</t>
  </si>
  <si>
    <t>统筹整合使用财政涉农资金</t>
  </si>
  <si>
    <t>填报所属期</t>
  </si>
  <si>
    <t>审核状态</t>
  </si>
  <si>
    <t>01-已录入; 
02-已提交; 
03-市已审; 
04-省已审</t>
  </si>
  <si>
    <t>国定试点县标志</t>
  </si>
  <si>
    <t>是否制定资金统筹整合使用方案并完成报备</t>
  </si>
  <si>
    <t>是否制定县级脱贫攻坚规划</t>
  </si>
  <si>
    <t>已完成支出资金规模(万元)</t>
  </si>
  <si>
    <t>农业生产发展（万元）</t>
  </si>
  <si>
    <t>总规模(万元)</t>
  </si>
  <si>
    <t>其中试点贫困县资金规模(万元)</t>
  </si>
  <si>
    <t>计划整合资金规模(年初数)(万元)</t>
  </si>
  <si>
    <t>计划整合资金规模(调整数)(万元)</t>
  </si>
  <si>
    <t>已整合资金规模</t>
  </si>
  <si>
    <t>主导产业</t>
  </si>
  <si>
    <t>填写具体产业。</t>
  </si>
  <si>
    <t>按年填报</t>
  </si>
  <si>
    <t>新增指标</t>
  </si>
  <si>
    <t>字数不超过10个字。</t>
  </si>
  <si>
    <t>石：建议填产业名称，然后勾选是否是主导产业。目前成长性很好的小产业，以后可能成为主导产业的。</t>
  </si>
  <si>
    <t>产业类属</t>
  </si>
  <si>
    <t>粮食、油料、畜禽、水产、其他作物和产业。</t>
  </si>
  <si>
    <r>
      <rPr>
        <sz val="7"/>
        <rFont val="宋体"/>
        <family val="2"/>
        <charset val="134"/>
      </rPr>
      <t>粮食（6个）：水稻、小麦、玉米、大豆、薯类、杂粮杂豆；油料（4个）：菜籽、花生、油茶、其他油料；畜禽（7个）：猪、牛、羊、</t>
    </r>
    <r>
      <rPr>
        <sz val="7"/>
        <color indexed="10"/>
        <rFont val="宋体"/>
        <family val="2"/>
        <charset val="134"/>
      </rPr>
      <t>乳品、禽蛋、禽类、</t>
    </r>
    <r>
      <rPr>
        <sz val="7"/>
        <rFont val="宋体"/>
        <family val="2"/>
        <charset val="134"/>
      </rPr>
      <t>饲草、</t>
    </r>
    <r>
      <rPr>
        <sz val="7"/>
        <color indexed="10"/>
        <rFont val="宋体"/>
        <family val="2"/>
        <charset val="134"/>
      </rPr>
      <t>蚕桑、蜂、</t>
    </r>
    <r>
      <rPr>
        <sz val="7"/>
        <rFont val="宋体"/>
        <family val="2"/>
        <charset val="134"/>
      </rPr>
      <t>其他畜禽；水产（1个）：</t>
    </r>
    <r>
      <rPr>
        <sz val="7"/>
        <color indexed="10"/>
        <rFont val="宋体"/>
        <family val="2"/>
        <charset val="134"/>
      </rPr>
      <t>鱼类、虾类、蟹类、其他</t>
    </r>
    <r>
      <rPr>
        <sz val="7"/>
        <rFont val="宋体"/>
        <family val="2"/>
        <charset val="134"/>
      </rPr>
      <t>水产；其他作物和产业（7个）：果品、蔬菜、食用菌、茶叶、中药材、</t>
    </r>
    <r>
      <rPr>
        <sz val="7"/>
        <color indexed="10"/>
        <rFont val="宋体"/>
        <family val="2"/>
        <charset val="134"/>
      </rPr>
      <t>咖啡、烟草、糖料、</t>
    </r>
    <r>
      <rPr>
        <sz val="7"/>
        <rFont val="宋体"/>
        <family val="2"/>
        <charset val="134"/>
      </rPr>
      <t>花卉苗木、棉麻丝竹、其他。</t>
    </r>
  </si>
  <si>
    <t>产业组讨论</t>
  </si>
  <si>
    <t>单位：万亩、头、只、羽、尾</t>
  </si>
  <si>
    <t>数值大于0</t>
  </si>
  <si>
    <t>产量</t>
  </si>
  <si>
    <t>单位：万吨</t>
  </si>
  <si>
    <t>总产值</t>
  </si>
  <si>
    <t>主导产业的生产、加工、服务、功能拓展等一二三产业产值之和。单位：万元</t>
  </si>
  <si>
    <t xml:space="preserve">   其中：一产产值</t>
  </si>
  <si>
    <t>主导产业农产品以货币计算的价值量。单位：万元</t>
  </si>
  <si>
    <t xml:space="preserve">         二产产值</t>
  </si>
  <si>
    <t>主导产业农产品加工转化产生的价值之和。单位：万元</t>
  </si>
  <si>
    <t>数值大于等于0</t>
  </si>
  <si>
    <t xml:space="preserve">         三产产值</t>
  </si>
  <si>
    <t>主导产业除第一产业、第二产业以外的行业产值，包括休闲农业和乡村旅游、农村电商等。单位：万元</t>
  </si>
  <si>
    <t>农产品网络销售额</t>
  </si>
  <si>
    <t>通过互联网平台销售的农产品销售额。单位：万元</t>
  </si>
  <si>
    <t>很难取数</t>
  </si>
  <si>
    <t>农产品保险覆盖率</t>
  </si>
  <si>
    <t>生产环节购买保险服务的农产品规模占生产总规模的比重。单位：%</t>
  </si>
  <si>
    <t>带动农民数量</t>
  </si>
  <si>
    <t>单位：人</t>
  </si>
  <si>
    <t>数值为正整数</t>
  </si>
  <si>
    <t>带动脱贫人口数量</t>
  </si>
  <si>
    <t>带动脱贫人口人均增收</t>
  </si>
  <si>
    <t>单位：元</t>
  </si>
  <si>
    <t>累计产业信息</t>
  </si>
  <si>
    <t>从事主导产业生产经营市级以上龙头企业数量</t>
  </si>
  <si>
    <t>单位：个</t>
  </si>
  <si>
    <t xml:space="preserve">    其中：国家级龙头企业数量</t>
  </si>
  <si>
    <t xml:space="preserve">          国家级龙头企业名称 </t>
  </si>
  <si>
    <t>逐一填写龙头企业名称</t>
  </si>
  <si>
    <t xml:space="preserve">          省级龙头企业数量</t>
  </si>
  <si>
    <t xml:space="preserve">          省级龙头企业名称 </t>
  </si>
  <si>
    <t xml:space="preserve">          市级龙头企业数量</t>
  </si>
  <si>
    <t xml:space="preserve">          市级龙头企业名称 </t>
  </si>
  <si>
    <t>从事主导产业生产经营合作社数量</t>
  </si>
  <si>
    <t>单位：家</t>
  </si>
  <si>
    <t>从事主导产业生产经营家庭农场数量</t>
  </si>
  <si>
    <t>农产品区域公用品牌数量</t>
  </si>
  <si>
    <r>
      <rPr>
        <sz val="7"/>
        <rFont val="宋体"/>
        <family val="2"/>
        <charset val="134"/>
      </rPr>
      <t>数值为正整数</t>
    </r>
    <r>
      <rPr>
        <sz val="7"/>
        <color indexed="10"/>
        <rFont val="宋体"/>
        <family val="2"/>
        <charset val="134"/>
      </rPr>
      <t>（仅统计县级公用品牌）</t>
    </r>
  </si>
  <si>
    <t xml:space="preserve">农产品区域公用品牌名称 </t>
  </si>
  <si>
    <t>逐一填写区域公用品牌名称</t>
  </si>
  <si>
    <t>如何去重统计全国、省、市情况</t>
  </si>
  <si>
    <r>
      <rPr>
        <sz val="8"/>
        <color rgb="FF7030A0"/>
        <rFont val="宋体"/>
        <family val="2"/>
        <charset val="134"/>
      </rPr>
      <t>绿色、有机</t>
    </r>
    <r>
      <rPr>
        <sz val="8"/>
        <color indexed="10"/>
        <rFont val="宋体"/>
        <family val="2"/>
        <charset val="134"/>
      </rPr>
      <t>（、名特优新）</t>
    </r>
    <r>
      <rPr>
        <sz val="8"/>
        <color indexed="20"/>
        <rFont val="宋体"/>
        <family val="2"/>
        <charset val="134"/>
      </rPr>
      <t>和地理标志农产品认证数量</t>
    </r>
  </si>
  <si>
    <t>填写截至上年底本县（市、区）该主导产业累计培育绿色、有机和地理标志农产品的数量。单位：个</t>
  </si>
  <si>
    <t>省级及以上科研单位设立研发平台数量</t>
  </si>
  <si>
    <t>项目管理</t>
  </si>
  <si>
    <t>项目入库</t>
  </si>
  <si>
    <t>项目基本信息</t>
  </si>
  <si>
    <t>项目类型</t>
  </si>
  <si>
    <t>参见附表一</t>
  </si>
  <si>
    <t>20240903产业目类型暂不做修改。
产业项目：生产项目、加工流通项目、融合发展项目、服务支撑项目、金融保险配套项目、高质量庭院经济项目、新型农村集体经济。
在生产项目下可选择（6项）：种植业基地、畜牧业基地、水产养殖业发展、林草基地建设、休闲农业与乡村旅游、光伏电站建设；
在加工流通项目下可选择（4项）：农产品仓储保鲜冷链基础设施建设、加工业、市场建设和农村物流、品牌打造和展销平台；
在融合发展项目下可选择（3项）：产业园（区）、产业集群、产业强镇；
在服务支撑项目下可选择（6项）：小型农田水利设施建设、高标准农田建设、智慧农业、科技服务、人才培养、农业社会化服务；
在金融保险配套项目下可选择（5项）：小额贷款贴息、小额信贷风险补偿金、特色产业保险保费补助、新型经营主体贷款贴息、其他；
在高质量庭院经济项目下可选择（5项）：庭院特色种植、庭院特色养殖、庭院特色手工、庭院特色休闲旅游、庭院生产服务
在新型农村集体经济下可选择：新型农村集体经济（与现有保持一致即可）</t>
  </si>
  <si>
    <t>二级项目类型</t>
  </si>
  <si>
    <t>项目子类型</t>
  </si>
  <si>
    <t>项目自定义名称</t>
  </si>
  <si>
    <t>50个字以内</t>
  </si>
  <si>
    <t>项目地点</t>
  </si>
  <si>
    <t>填写项目所在具体地点。系统实现下拉选择区划。</t>
  </si>
  <si>
    <t>项目摘要</t>
  </si>
  <si>
    <t>在投资概算内项目实施的内容总和。</t>
  </si>
  <si>
    <r>
      <rPr>
        <sz val="7"/>
        <color theme="1"/>
        <rFont val="宋体"/>
        <family val="2"/>
        <charset val="134"/>
      </rPr>
      <t>500字以内</t>
    </r>
    <r>
      <rPr>
        <sz val="7"/>
        <color indexed="10"/>
        <rFont val="宋体"/>
        <family val="2"/>
        <charset val="134"/>
      </rPr>
      <t>。</t>
    </r>
  </si>
  <si>
    <t>项目投资概算</t>
  </si>
  <si>
    <t>对项目投资资金进行使用说明，涉及总投资以及资金构成情况，包含中央、省、市、县级的转移支付资金、预算内投资安排、涉农整合资金、对口帮扶资金和金融机构贷款资金等。单位：万元</t>
  </si>
  <si>
    <t>数值大于0.</t>
  </si>
  <si>
    <t>预期受益人数</t>
  </si>
  <si>
    <r>
      <rPr>
        <sz val="8"/>
        <color theme="1"/>
        <rFont val="宋体"/>
        <family val="2"/>
        <charset val="134"/>
      </rPr>
      <t>填写具体人数。</t>
    </r>
    <r>
      <rPr>
        <sz val="8"/>
        <color indexed="8"/>
        <rFont val="宋体"/>
        <family val="2"/>
        <charset val="134"/>
      </rPr>
      <t>单位：人</t>
    </r>
  </si>
  <si>
    <t>名称调整</t>
  </si>
  <si>
    <t>（即：原预计收益人数）</t>
  </si>
  <si>
    <t>联农带农方式</t>
  </si>
  <si>
    <t>土地流转、就业务工、带动生产、帮助产销对接、资产入股、收益分红、其他。</t>
  </si>
  <si>
    <t>（即：原联农带农机制）</t>
  </si>
  <si>
    <t>对照一下2025年中央一号文件表述。保底分红、入股参股、服务带动等方式，加个其他，包括土地流转等</t>
  </si>
  <si>
    <t>规划年度</t>
  </si>
  <si>
    <t>2021-2021年; 2022-2022年; 2023-2023年; 2024-2024年; 2025-2025年;</t>
  </si>
  <si>
    <t>是否提级审核</t>
  </si>
  <si>
    <t>选项：是、否</t>
  </si>
  <si>
    <t>会议结论。选择“是”，上传提级备案材料。默认为“否”。
名称需要调整，赵申绅提供。</t>
  </si>
  <si>
    <t>提级审核材料</t>
  </si>
  <si>
    <t>二进制型</t>
  </si>
  <si>
    <t>上传提级审核材料</t>
  </si>
  <si>
    <t>上传多附件</t>
  </si>
  <si>
    <t>是否到户项目</t>
  </si>
  <si>
    <t>0-否; 1-是
到户项目指用财政资金对建档立卡户进行直接扶持，以达到发展产业增收致富的项目，重点扶持能够发挥当地资源优势、增收效益好，适于建档立卡户发展的高效种植业、养殖业、农产品加工储运、特色旅游、加工制造等项目。</t>
  </si>
  <si>
    <t>是否易地扶贫搬迁后扶项目</t>
  </si>
  <si>
    <t>0-否; 1-是</t>
  </si>
  <si>
    <t>是否劳动密集型产业</t>
  </si>
  <si>
    <t>是否接受科技特派团产业顾问组的服务</t>
  </si>
  <si>
    <t>是否有新型经济主体带动</t>
  </si>
  <si>
    <t>建议修改为是否有新型农业经营主体</t>
  </si>
  <si>
    <t>项目库类别</t>
  </si>
  <si>
    <t>巩固脱贫成果和衔接推进乡村振兴项目库、乡村建设项目库</t>
  </si>
  <si>
    <t>是否有金融信贷需求</t>
  </si>
  <si>
    <t>规则：1 乡村建设项目需要填报。</t>
  </si>
  <si>
    <t>计划信贷金额(万元)</t>
  </si>
  <si>
    <t>审核
信息</t>
  </si>
  <si>
    <t>入库批复文件或会议纪要文号（名称）</t>
  </si>
  <si>
    <t>当地批复同意项目入库的依据文件文号，包括县委农业农村工作领导小组（乡村振兴领导小组）及其小组办公室或县政府、行业部门批复文件或会议纪要文号等。</t>
  </si>
  <si>
    <t>优先填文号，没有文号，写会议纪要名称</t>
  </si>
  <si>
    <t>项目所属当地主导产业名称</t>
  </si>
  <si>
    <t>明确项目所属产业是否为当地党委政府确定的主导产业。</t>
  </si>
  <si>
    <t>过录各县所填的主导产业名称，并添加不属于当地主导产业，形成下拉菜单项。</t>
  </si>
  <si>
    <t>是否拟形成帮扶项目资产</t>
  </si>
  <si>
    <t>是、否</t>
  </si>
  <si>
    <t>1 若选择“是”，“计划确权对象、经营性资产、公益性资产”需要填报，选择“否”，不需要填报。
2 页面显示指标“形成资产类别”，形成经营性，填报经营性资产信息，形成公益性的，填报经营性资产信息，形成到户类资产，不需要填报。形成资产3种类别可同时存在。
会议结论：利润等数值审计比较敏感</t>
  </si>
  <si>
    <r>
      <rPr>
        <sz val="8"/>
        <color rgb="FF00B0F0"/>
        <rFont val="宋体"/>
        <family val="2"/>
        <charset val="134"/>
        <scheme val="minor"/>
      </rPr>
      <t>计划确权对象</t>
    </r>
    <r>
      <rPr>
        <sz val="8"/>
        <color indexed="10"/>
        <rFont val="宋体"/>
        <family val="2"/>
        <charset val="134"/>
      </rPr>
      <t>归属类别</t>
    </r>
  </si>
  <si>
    <r>
      <rPr>
        <sz val="8"/>
        <color theme="1"/>
        <rFont val="宋体"/>
        <family val="2"/>
        <charset val="134"/>
        <scheme val="minor"/>
      </rPr>
      <t>手动填报**户、**村</t>
    </r>
    <r>
      <rPr>
        <strike/>
        <sz val="8"/>
        <color indexed="8"/>
        <rFont val="宋体"/>
        <family val="2"/>
        <charset val="134"/>
      </rPr>
      <t>集体经济组织</t>
    </r>
    <r>
      <rPr>
        <sz val="8"/>
        <color indexed="8"/>
        <rFont val="宋体"/>
        <family val="2"/>
        <charset val="134"/>
      </rPr>
      <t>、**乡镇、**</t>
    </r>
    <r>
      <rPr>
        <sz val="8"/>
        <color indexed="8"/>
        <rFont val="宋体"/>
        <family val="2"/>
        <charset val="134"/>
      </rPr>
      <t>县</t>
    </r>
    <r>
      <rPr>
        <sz val="8"/>
        <color indexed="8"/>
        <rFont val="宋体"/>
        <family val="2"/>
        <charset val="134"/>
      </rPr>
      <t>部门。</t>
    </r>
  </si>
  <si>
    <t>经营性资产：
    计划经营方式</t>
  </si>
  <si>
    <t>01-租赁经营、02-合作经营、03-委托经营、04-自营经营、05-混合经营、06-其他</t>
  </si>
  <si>
    <t xml:space="preserve">    预计资产年收益率</t>
  </si>
  <si>
    <t>拟达成的年度收益占资金总投入的比例（百分比）。</t>
  </si>
  <si>
    <t>公益性资产：
    计划管护方式</t>
  </si>
  <si>
    <r>
      <rPr>
        <sz val="8"/>
        <color theme="1"/>
        <rFont val="宋体"/>
        <family val="2"/>
        <charset val="134"/>
        <scheme val="minor"/>
      </rPr>
      <t>自主管护、委托管护、</t>
    </r>
    <r>
      <rPr>
        <sz val="8"/>
        <color indexed="10"/>
        <rFont val="宋体"/>
        <family val="2"/>
        <charset val="134"/>
      </rPr>
      <t>统一管护</t>
    </r>
  </si>
  <si>
    <t xml:space="preserve">    计划管护经费来源</t>
  </si>
  <si>
    <t>01-财政资金、02-集体资金、03-群众自筹、04-其他</t>
  </si>
  <si>
    <t>批复信息</t>
  </si>
  <si>
    <t>是否纳入年度实施计划</t>
  </si>
  <si>
    <t>年度项目实施计划批复文号</t>
  </si>
  <si>
    <t>当地批复年度实施计划的文件文号，包括县委农业农村工作领导小组（乡村振兴领导小组）及其小组办公室或县政府批复文件或会议纪要文号等。</t>
  </si>
  <si>
    <t>原项目批复文号</t>
  </si>
  <si>
    <t>等同于资金项目的批复文件，按资金到位情况下计划
指标解释时传会议纪要和会议文号或会议名称</t>
  </si>
  <si>
    <t>项目批复日期</t>
  </si>
  <si>
    <t>绩效申报</t>
  </si>
  <si>
    <t>项目负责人</t>
  </si>
  <si>
    <t>联系电话</t>
  </si>
  <si>
    <t>项目主管部门</t>
  </si>
  <si>
    <t>年度资金总额(万元)</t>
  </si>
  <si>
    <t>其中：财政拨款(万元)</t>
  </si>
  <si>
    <t xml:space="preserve">其他资金(万元) </t>
  </si>
  <si>
    <t>年度总体目标</t>
  </si>
  <si>
    <t>一级指标</t>
  </si>
  <si>
    <t>100-产出指标; 200-效益指标; 300-满意度指标</t>
  </si>
  <si>
    <t>二级指标</t>
  </si>
  <si>
    <t>110-数量指标; 120-质量指标; 130-时效指标; 140-成本指标; 210-经济效益指标; 220-社会效益指标; 230-生态效益指标; 240-可持续影响指标; 310-服务对象满意度指标</t>
  </si>
  <si>
    <t>三级指标</t>
  </si>
  <si>
    <t>指标值</t>
  </si>
  <si>
    <t>项目立项</t>
  </si>
  <si>
    <t>项目信息</t>
  </si>
  <si>
    <t>项目业主单位</t>
  </si>
  <si>
    <t>负责具体实施项目的主体单位，一般为XX乡镇（街道）、XX公司。</t>
  </si>
  <si>
    <t>规则：50个字以内。</t>
  </si>
  <si>
    <t>发改部门的，跟农业部门没什么关系</t>
  </si>
  <si>
    <t>项目申报标志</t>
  </si>
  <si>
    <t>不知道什么意思</t>
  </si>
  <si>
    <t>项目申报文号</t>
  </si>
  <si>
    <t>是否拟推广以工代赈方式</t>
  </si>
  <si>
    <t>直接受益人数</t>
  </si>
  <si>
    <t>受益人数的含义？</t>
  </si>
  <si>
    <t>建议删除</t>
  </si>
  <si>
    <t>是否含工程类建设</t>
  </si>
  <si>
    <t>会议补充。立项环节，增加指标，是否有工程类建设，若存在工程类建设，则填报决算信息</t>
  </si>
  <si>
    <t>项目建设内容及规模（原：项目内容）</t>
  </si>
  <si>
    <t>建设内容名称</t>
  </si>
  <si>
    <t xml:space="preserve">1 规模需要找出来哪些类型为下拉选项，哪些类型为手动填报。
2 计量单位为项目规模的计量单位
3 为指标组，按行添加。
</t>
  </si>
  <si>
    <t>项目规模</t>
  </si>
  <si>
    <t>计量单位</t>
  </si>
  <si>
    <t xml:space="preserve"> 01-公里; 02-平方米; 03-立方米; 04-亩; 05-个; 06-头; 07-只; 08-辆; 09-尾; 10-人; 14-口; 15-米; 99-其他</t>
  </si>
  <si>
    <t>总投入（万元）</t>
  </si>
  <si>
    <t>项目建设内容总投入</t>
  </si>
  <si>
    <t>建设地点</t>
  </si>
  <si>
    <t>设计生产能力或服务能力</t>
  </si>
  <si>
    <t>项目在正常条件下产品预计达到的年产量，或服务内容预计达到的年服务量。
填写具体产值。单位：万元，吨、份、件</t>
  </si>
  <si>
    <t>实际投入资金(万元)</t>
  </si>
  <si>
    <t>财政资金支持金额(万元)</t>
  </si>
  <si>
    <t>衔接资金支持金额（万元）</t>
  </si>
  <si>
    <t>资金总额</t>
  </si>
  <si>
    <t>项目一类资金</t>
  </si>
  <si>
    <t>参见附表二</t>
  </si>
  <si>
    <t>项目二类资金</t>
  </si>
  <si>
    <t>项目三类资金</t>
  </si>
  <si>
    <t>中央资金（万元）</t>
  </si>
  <si>
    <t>省级资金（万元）</t>
  </si>
  <si>
    <t>市级资金（万元）</t>
  </si>
  <si>
    <t>县级资金（万元）</t>
  </si>
  <si>
    <t>项目计划</t>
  </si>
  <si>
    <t>计划开始时间</t>
  </si>
  <si>
    <t>计划结束时间</t>
  </si>
  <si>
    <t>项目实施方案</t>
  </si>
  <si>
    <t>上传项目实施方案。
由项目建设单位负责编制的实施方案。</t>
  </si>
  <si>
    <t>不上传，则无法继续填报。上传文件大小不超过100M。</t>
  </si>
  <si>
    <t>项目实施</t>
  </si>
  <si>
    <t>项目实施信息</t>
  </si>
  <si>
    <t>是否公开公示</t>
  </si>
  <si>
    <t>选“是”的，填写公开公式</t>
  </si>
  <si>
    <t>公开方式</t>
  </si>
  <si>
    <t>1-村务公开栏; 2-纸媒; 3-电视; 4-广播; 5-网站; 6-微博; 7-微信</t>
  </si>
  <si>
    <t>是否招投标</t>
  </si>
  <si>
    <t>选“是”的，填写中标通知书号。</t>
  </si>
  <si>
    <t>中标通知书号</t>
  </si>
  <si>
    <t>招投标项目的中标通知书编号</t>
  </si>
  <si>
    <t>采购方式</t>
  </si>
  <si>
    <t>1-竞争方式; 2-单一来源; 3-公开招标</t>
  </si>
  <si>
    <t>实际开始日期</t>
  </si>
  <si>
    <t>日期型</t>
  </si>
  <si>
    <t>填写具体日期。</t>
  </si>
  <si>
    <t>实际结束日期</t>
  </si>
  <si>
    <t>资金支付（报账）</t>
  </si>
  <si>
    <t>中央资金</t>
  </si>
  <si>
    <t>省级资金</t>
  </si>
  <si>
    <t>市级资金</t>
  </si>
  <si>
    <t>县级资金</t>
  </si>
  <si>
    <t>资金支付凭证</t>
  </si>
  <si>
    <t>验收信息</t>
  </si>
  <si>
    <t>规模验收结果</t>
  </si>
  <si>
    <t>验收描述</t>
  </si>
  <si>
    <t>建成生产能力或服务能力（万）</t>
  </si>
  <si>
    <t>填写具体产值。单位：万元，吨、份、件</t>
  </si>
  <si>
    <t>关联立项阶段的“设计生产能力或服务能力”，并根据实际完成情况修改完善。</t>
  </si>
  <si>
    <t>加上校验规则：到户类、公益类、权益类不用填</t>
  </si>
  <si>
    <t>验收日期</t>
  </si>
  <si>
    <t>项目验收时间</t>
  </si>
  <si>
    <t>验收结论</t>
  </si>
  <si>
    <t>1-合格; 2-不合格
（项目的验收结论）</t>
  </si>
  <si>
    <t>验收部门</t>
  </si>
  <si>
    <t>2-财政部门; 3-人大; 4-审计部门; 5-纪检部门; 6-第三方; 7-会计事务所; 8-农业农村部门; 9-联合验收</t>
  </si>
  <si>
    <t>结算、决算信息</t>
  </si>
  <si>
    <t>结算日期</t>
  </si>
  <si>
    <t>结算金额</t>
  </si>
  <si>
    <t>决算方式</t>
  </si>
  <si>
    <t>1-审计决算; 2-竣工决算</t>
  </si>
  <si>
    <t>关联“是否含工程类建设”，如果是，则决算类指标为必填项</t>
  </si>
  <si>
    <t>决算日期</t>
  </si>
  <si>
    <t>项目决算时间</t>
  </si>
  <si>
    <t>决算金额</t>
  </si>
  <si>
    <t>项目决算金额</t>
  </si>
  <si>
    <t>结余金额（若统计要使用结余金额需要重新计算）</t>
  </si>
  <si>
    <t>项目总金额-项目决算金额</t>
  </si>
  <si>
    <t>是否形成帮扶项目资产</t>
  </si>
  <si>
    <t>是否形成帮扶项目资产，（即：原是否形成资产），与立项阶段是否拟形成帮扶项目资产对应。
资产补充项目需要的指标，项目库中没有，暂时先放这吧。
1“是否形成资产、是否形成经营性资产、是否属于“十三五”易地扶贫搬迁或后续扶持项目”是一组指标。</t>
  </si>
  <si>
    <t>资产基本信息</t>
  </si>
  <si>
    <t>资产名称</t>
  </si>
  <si>
    <t>不能跟项目名称一致。村集体资产与三资平台录入资产名称保持一致</t>
  </si>
  <si>
    <t>购建年度</t>
  </si>
  <si>
    <t>2013及以后年度。</t>
  </si>
  <si>
    <t>过录类</t>
  </si>
  <si>
    <r>
      <rPr>
        <sz val="7"/>
        <color theme="1"/>
        <rFont val="宋体"/>
        <family val="2"/>
        <charset val="134"/>
      </rPr>
      <t>合并项目录入资产，取最新项目时间。购建年度指标数据取自于项目</t>
    </r>
    <r>
      <rPr>
        <sz val="7"/>
        <color indexed="10"/>
        <rFont val="宋体"/>
        <family val="2"/>
        <charset val="134"/>
      </rPr>
      <t>验收</t>
    </r>
    <r>
      <rPr>
        <strike/>
        <sz val="7"/>
        <color indexed="8"/>
        <rFont val="宋体"/>
        <family val="2"/>
        <charset val="134"/>
      </rPr>
      <t>完工</t>
    </r>
    <r>
      <rPr>
        <sz val="7"/>
        <color indexed="8"/>
        <rFont val="宋体"/>
        <family val="2"/>
        <charset val="134"/>
      </rPr>
      <t>时间年度指标数据。</t>
    </r>
  </si>
  <si>
    <t>与验收时间进行关联，与验收时间年份一样</t>
  </si>
  <si>
    <t>是否扶贫资产</t>
  </si>
  <si>
    <t>由购建年度级联控制，购建年度为2020年（含）以前，默认为“是”，购建年度为2021年（含）以后，默认为“否”，且不可修改。</t>
  </si>
  <si>
    <t>单位</t>
  </si>
  <si>
    <t xml:space="preserve">0101-公里; 0102-处/个; 0103-千瓦; 0104-处/个; 0105-平方米; 0106-个/台; 0107-个;0108-立方米; 0201-个/只/头; 0202-亩; 0203-亩/株; 0301-元; 0302--其他; </t>
  </si>
  <si>
    <t>资产原值</t>
  </si>
  <si>
    <r>
      <rPr>
        <sz val="8"/>
        <color theme="1"/>
        <rFont val="宋体"/>
        <family val="2"/>
        <charset val="134"/>
        <scheme val="minor"/>
      </rPr>
      <t>单位：</t>
    </r>
    <r>
      <rPr>
        <sz val="8"/>
        <color indexed="8"/>
        <rFont val="宋体"/>
        <family val="2"/>
        <charset val="134"/>
      </rPr>
      <t>元，精度到分。</t>
    </r>
  </si>
  <si>
    <r>
      <rPr>
        <sz val="7"/>
        <color theme="1"/>
        <rFont val="宋体"/>
        <family val="2"/>
        <charset val="134"/>
      </rPr>
      <t xml:space="preserve">增加校验规则，在资产变更模块，资产原值变更时不能小于使用原值之和。
</t>
    </r>
    <r>
      <rPr>
        <sz val="7"/>
        <color indexed="10"/>
        <rFont val="宋体"/>
        <family val="2"/>
        <charset val="134"/>
      </rPr>
      <t>录入时颗粒度原则上与三资平台保持一致</t>
    </r>
  </si>
  <si>
    <t>单位统一为：元，按照竣工决算报告价值核算</t>
  </si>
  <si>
    <t>第八条 农村集体经济组织的会计核算应当以货币计量，以人民币为记账本位币，“元”为金额单位，“元”以下填至“分”</t>
  </si>
  <si>
    <t>坐落地</t>
  </si>
  <si>
    <t>01-经营性资产; 02-公益性资产; 03-到户类资产</t>
  </si>
  <si>
    <t>资产形态</t>
  </si>
  <si>
    <r>
      <rPr>
        <sz val="8"/>
        <color theme="1"/>
        <rFont val="宋体"/>
        <family val="2"/>
        <charset val="134"/>
        <scheme val="minor"/>
      </rPr>
      <t>01-固定资产; 02-生物类资产; 03-权益类资产;</t>
    </r>
    <r>
      <rPr>
        <sz val="8"/>
        <color indexed="8"/>
        <rFont val="宋体"/>
        <family val="2"/>
        <charset val="134"/>
      </rPr>
      <t>04-无形资产</t>
    </r>
  </si>
  <si>
    <r>
      <rPr>
        <sz val="7"/>
        <rFont val="宋体"/>
        <family val="2"/>
        <charset val="134"/>
      </rPr>
      <t xml:space="preserve">资产形态于具体形态级联关系。
</t>
    </r>
    <r>
      <rPr>
        <sz val="7"/>
        <color indexed="10"/>
        <rFont val="宋体"/>
        <family val="2"/>
        <charset val="134"/>
      </rPr>
      <t>具体形态是否要增加养老助残设施、污水垃圾处理设施等？</t>
    </r>
  </si>
  <si>
    <t>具体形态</t>
  </si>
  <si>
    <r>
      <rPr>
        <sz val="8"/>
        <color theme="1"/>
        <rFont val="宋体"/>
        <family val="2"/>
        <charset val="134"/>
        <scheme val="minor"/>
      </rPr>
      <t>0101-道路基础设施; 0102-饮水工程设施; 0103-农业基础设施（包括小型水利工程）; 0104-光伏电站; 0105-除光伏电站以外的电力设施; 0106-通信设施; 0107-住房; 0108-用于经营的房屋; 0109-建筑物; 0110-机器设备; 0111-工具器具; 0112-教育设施设备; 0113-科技设施设备; 0114-文化设施设备; 0115-卫生设施设备; 0116-体育设施设备; 0117-其他; 0201-牲畜（禽）; 0202-水产; 0203-林果（苗木）; 0204-其他; 0301-以股权形式存在的资产; 0302-以资金投入形成的获取收益形式存在的资产; 0303-其他;</t>
    </r>
    <r>
      <rPr>
        <sz val="8"/>
        <color indexed="8"/>
        <rFont val="宋体"/>
        <family val="2"/>
        <charset val="134"/>
      </rPr>
      <t>0401-专利权,0402-商标权,0403-其他.</t>
    </r>
  </si>
  <si>
    <t>以工代赈</t>
  </si>
  <si>
    <t>是否采用以工代赈方式</t>
  </si>
  <si>
    <t>吸纳当地(以县域内为主)群众务工人数</t>
  </si>
  <si>
    <t>其中吸纳脱贫人口和监测对象务工人数</t>
  </si>
  <si>
    <t>发放劳务报酬金额</t>
  </si>
  <si>
    <t>其中发放脱贫人口和监测对象劳务报酬金额</t>
  </si>
  <si>
    <t>绩效信息</t>
  </si>
  <si>
    <t>偏差原因分析</t>
  </si>
  <si>
    <t>截止目前完成情况</t>
  </si>
  <si>
    <t>全年预计完成情况</t>
  </si>
  <si>
    <t>完成目标可能性</t>
  </si>
  <si>
    <t>1-确定能; 2-有可能; 3-完全不可能</t>
  </si>
  <si>
    <t>项目库公告公示</t>
  </si>
  <si>
    <t>2012年以来（含）。</t>
  </si>
  <si>
    <t>县级项目库公告公示网址公开时间</t>
  </si>
  <si>
    <t>年度衔接资金项目计划或脱贫县涉农资金统筹整合方案公告公示网址公开时间</t>
  </si>
  <si>
    <t>年度衔接资金项目计划完成情况网址公开时间</t>
  </si>
  <si>
    <t>县级项目库公告公示网址</t>
  </si>
  <si>
    <t>年度衔接资金项目计划或脱贫县涉农资金统筹整合方案公告公示网址</t>
  </si>
  <si>
    <t>年度衔接资金项目计划完成情况(网址)</t>
  </si>
  <si>
    <t>综合体项目管理</t>
  </si>
  <si>
    <t>综合体项目</t>
  </si>
  <si>
    <t>综合体项目名称</t>
  </si>
  <si>
    <t>项目概要</t>
  </si>
  <si>
    <t>资产管理</t>
  </si>
  <si>
    <t>资产确权移交</t>
  </si>
  <si>
    <t>资产确权</t>
  </si>
  <si>
    <t>确权时间</t>
  </si>
  <si>
    <t>年月日。是指县政府审定或批复的时间</t>
  </si>
  <si>
    <t>归属类别</t>
  </si>
  <si>
    <r>
      <rPr>
        <sz val="8"/>
        <rFont val="宋体"/>
        <family val="2"/>
        <charset val="134"/>
      </rPr>
      <t>01到户、02到村、03到乡、04到</t>
    </r>
    <r>
      <rPr>
        <strike/>
        <sz val="8"/>
        <rFont val="宋体"/>
        <family val="2"/>
        <charset val="134"/>
      </rPr>
      <t>县</t>
    </r>
    <r>
      <rPr>
        <sz val="8"/>
        <rFont val="宋体"/>
        <family val="2"/>
        <charset val="134"/>
      </rPr>
      <t>部门</t>
    </r>
  </si>
  <si>
    <t>1 若归属村时，增加采集关联“村集体经济组织”
2 国有资产和集体资产归属不能到户。
3 农村集体经济组织(三资平台),跟归属类别到村关联显示.村集体经济组织代码(全国农村集体资产监督管理平台数据校验)
指标解释：
1 规则：针对国有资产，谁是会计主体就录谁，就高不就低，比如学校是会计部门，就高不就低，汇总到上方就是教育部门；一般服从特殊，有文件明确谁填报，谁录入，按行业部门已有制度来</t>
  </si>
  <si>
    <t>归属名称</t>
  </si>
  <si>
    <r>
      <rPr>
        <sz val="8"/>
        <rFont val="宋体"/>
        <family val="2"/>
        <charset val="134"/>
      </rPr>
      <t>到户：在线录入时，“所占份额原值”和“占比”指标进一步细化到“脱贫户”和“一般农户”，可根据实际情况填报占比，非必填项。
到村：行政区划村。</t>
    </r>
    <r>
      <rPr>
        <sz val="8"/>
        <color indexed="60"/>
        <rFont val="宋体"/>
        <family val="2"/>
        <charset val="134"/>
      </rPr>
      <t>选择农村集体经济组织代码(全国农村集体资产监督管理平台数据校验)。</t>
    </r>
    <r>
      <rPr>
        <sz val="8"/>
        <rFont val="宋体"/>
        <family val="2"/>
        <charset val="134"/>
      </rPr>
      <t xml:space="preserve">
</t>
    </r>
    <r>
      <rPr>
        <sz val="8"/>
        <color indexed="8"/>
        <rFont val="宋体"/>
        <family val="2"/>
        <charset val="134"/>
      </rPr>
      <t>到乡：行政区划</t>
    </r>
    <r>
      <rPr>
        <sz val="8"/>
        <color indexed="10"/>
        <rFont val="宋体"/>
        <family val="2"/>
        <charset val="134"/>
      </rPr>
      <t>乡镇政府、乡镇级农村集体经济组织</t>
    </r>
    <r>
      <rPr>
        <sz val="8"/>
        <color indexed="8"/>
        <rFont val="宋体"/>
        <family val="2"/>
        <charset val="134"/>
      </rPr>
      <t>。</t>
    </r>
    <r>
      <rPr>
        <sz val="8"/>
        <rFont val="宋体"/>
        <family val="2"/>
        <charset val="134"/>
      </rPr>
      <t xml:space="preserve">
到县部门：01-县政府;</t>
    </r>
    <r>
      <rPr>
        <sz val="8"/>
        <color indexed="10"/>
        <rFont val="宋体"/>
        <family val="2"/>
        <charset val="134"/>
      </rPr>
      <t>02-乡村振兴局</t>
    </r>
    <r>
      <rPr>
        <sz val="8"/>
        <rFont val="宋体"/>
        <family val="2"/>
        <charset val="134"/>
      </rPr>
      <t>;03-农业农村部门;04-发展和改革部门;05-教育科技体育部门;06-财政部门;07-自然资源部门;08-交通运输部门;09-水利部门;10-卫生健康部门;11-国有资产管理委员会;12-住房和城乡建设部门;13-商务部门;14-林业和草原部门;15-文化和旅游部门;16-工业和信息化部门;17-民政部门;18-民族事务委员会;19-人力资源和社会保障部门;20-医疗保障部门;21-其他</t>
    </r>
  </si>
  <si>
    <t>到县部门备注</t>
  </si>
  <si>
    <t>到县部门，选择其他时，需要填写到县部门备注信息。</t>
  </si>
  <si>
    <t>所占份额原值</t>
  </si>
  <si>
    <t>单位：元，精度到分。</t>
  </si>
  <si>
    <t>共有产权</t>
  </si>
  <si>
    <t>所占份额原值/资产原值</t>
  </si>
  <si>
    <t>行业主管部门</t>
  </si>
  <si>
    <t>01-农业农村局;02-财政局;03-国有资产管理委员会;04-发展改革委;05-教育部门;06-自然资源局;07-交通运输局;08-水利局;09-卫生健康委;11-其他
原10-乡村振兴局调整为01-农业农村局</t>
  </si>
  <si>
    <t>论证审批部门作为行业主管部门</t>
  </si>
  <si>
    <t>行业主管部门备注</t>
  </si>
  <si>
    <t>行业主管部门选择其他时，需要填写行业主管部门备注。</t>
  </si>
  <si>
    <t>资产移交</t>
  </si>
  <si>
    <t>移交时间</t>
  </si>
  <si>
    <t>年月日</t>
  </si>
  <si>
    <t>资产状况信息</t>
  </si>
  <si>
    <t>资产属性</t>
  </si>
  <si>
    <t>01-国有资产; 02-集体资产; 03-到户资产</t>
  </si>
  <si>
    <t>规则：资产属性为到户，类别只能到户。资产属性为国有、集体，类别只能是经营、公益性资产</t>
  </si>
  <si>
    <t>是否已录入国有、集体等相关资产监督管理信息系统</t>
  </si>
  <si>
    <t>资产属性选择国有资产、集体资产的，必须录入</t>
  </si>
  <si>
    <t>折旧方式</t>
  </si>
  <si>
    <t>01-年限平均法、02-双倍余额递减法、03-年数总和法、04-生产量法</t>
  </si>
  <si>
    <t xml:space="preserve">  预计净残值率</t>
  </si>
  <si>
    <t>%百分比</t>
  </si>
  <si>
    <t xml:space="preserve">  折旧年限</t>
  </si>
  <si>
    <t>年限大于0</t>
  </si>
  <si>
    <t>累计折旧</t>
  </si>
  <si>
    <t>1年限平均法公式：年折旧额=(固定资产原值-预计净残值)÷预计使用年限，折旧开始年份按资产购建年度开始算。折旧算法一年算一次。 累计折旧=年折旧额*使用年度
2其他公式，手动填报</t>
  </si>
  <si>
    <t>资产净值</t>
  </si>
  <si>
    <r>
      <rPr>
        <sz val="8"/>
        <color theme="1"/>
        <rFont val="宋体"/>
        <family val="2"/>
        <charset val="134"/>
        <scheme val="minor"/>
      </rPr>
      <t>单位：元，精度到分。</t>
    </r>
    <r>
      <rPr>
        <strike/>
        <sz val="8"/>
        <color indexed="8"/>
        <rFont val="宋体"/>
        <family val="2"/>
        <charset val="134"/>
      </rPr>
      <t>原资产现值</t>
    </r>
  </si>
  <si>
    <t>资产净值小于等于资产原值</t>
  </si>
  <si>
    <t>是否抵押/质押</t>
  </si>
  <si>
    <t>0-否; 1-抵押;2-质押</t>
  </si>
  <si>
    <t>默认值为否，选择“是”，抵押时间必填。选择“否”，抵押时间不填，或清空。</t>
  </si>
  <si>
    <t>抵押/质押时间</t>
  </si>
  <si>
    <t>资产状态</t>
  </si>
  <si>
    <r>
      <rPr>
        <sz val="8"/>
        <color theme="1"/>
        <rFont val="宋体"/>
        <family val="2"/>
        <charset val="134"/>
        <scheme val="minor"/>
      </rPr>
      <t>01-</t>
    </r>
    <r>
      <rPr>
        <sz val="8"/>
        <color indexed="10"/>
        <rFont val="宋体"/>
        <family val="2"/>
        <charset val="134"/>
      </rPr>
      <t>完</t>
    </r>
    <r>
      <rPr>
        <strike/>
        <sz val="8"/>
        <color indexed="8"/>
        <rFont val="宋体"/>
        <family val="2"/>
        <charset val="134"/>
      </rPr>
      <t>良</t>
    </r>
    <r>
      <rPr>
        <sz val="8"/>
        <color indexed="8"/>
        <rFont val="宋体"/>
        <family val="2"/>
        <charset val="134"/>
      </rPr>
      <t xml:space="preserve">好、02-损坏（权益类资产拖欠分红等）、03-待处置（损毁、待报废等）
</t>
    </r>
  </si>
  <si>
    <t>常态化</t>
  </si>
  <si>
    <r>
      <rPr>
        <strike/>
        <sz val="6"/>
        <color indexed="62"/>
        <rFont val="仿宋"/>
        <family val="2"/>
        <charset val="134"/>
      </rPr>
      <t>原指标资产状态，反应资产的自然属性。</t>
    </r>
    <r>
      <rPr>
        <strike/>
        <sz val="7"/>
        <color indexed="8"/>
        <rFont val="仿宋"/>
        <family val="2"/>
        <charset val="134"/>
      </rPr>
      <t xml:space="preserve">
固定资产、生物性资产分四种：正常、损坏、损毁、报废。
权益性资产：债权类 正常、逾期、坏账。股权类：正常、灭失（股权丧失）。
无形资产：正常、失效。
资产状态按资产形态进行动态显示。
01-在用；02-出租出借；03-闲置；04-待处置（待报废、损毁等）；05-已处置；06-其他；
原代码02出租出借转成01-在用。
在用、出租出借转成正常。原已处置状态，转到处置模块中去。</t>
    </r>
  </si>
  <si>
    <t>公益性资产：报修
要么全部完全具备使用功能，就是完好；全部坏掉了，就是损毁、待处置；其他的就是损坏</t>
  </si>
  <si>
    <t>公益性资产运行管护</t>
  </si>
  <si>
    <r>
      <rPr>
        <strike/>
        <sz val="8"/>
        <color indexed="40"/>
        <rFont val="宋体"/>
        <family val="2"/>
        <charset val="134"/>
      </rPr>
      <t>管护</t>
    </r>
    <r>
      <rPr>
        <sz val="8"/>
        <color indexed="10"/>
        <rFont val="宋体"/>
        <family val="2"/>
        <charset val="134"/>
      </rPr>
      <t>维修</t>
    </r>
    <r>
      <rPr>
        <sz val="8"/>
        <color indexed="40"/>
        <rFont val="宋体"/>
        <family val="2"/>
        <charset val="134"/>
      </rPr>
      <t>经费来源</t>
    </r>
  </si>
  <si>
    <t>01-财政资金；02-集体资金；03-群众自筹；04-其他</t>
  </si>
  <si>
    <r>
      <rPr>
        <sz val="8"/>
        <color rgb="FF00B0F0"/>
        <rFont val="宋体"/>
        <family val="2"/>
        <charset val="134"/>
      </rPr>
      <t>当年</t>
    </r>
    <r>
      <rPr>
        <sz val="8"/>
        <color indexed="10"/>
        <rFont val="宋体"/>
        <family val="2"/>
        <charset val="134"/>
      </rPr>
      <t>维修</t>
    </r>
    <r>
      <rPr>
        <sz val="8"/>
        <color indexed="40"/>
        <rFont val="宋体"/>
        <family val="2"/>
        <charset val="134"/>
      </rPr>
      <t>实际开支</t>
    </r>
  </si>
  <si>
    <t>指用于资产维修的支出</t>
  </si>
  <si>
    <t>管护方式</t>
  </si>
  <si>
    <r>
      <rPr>
        <sz val="8"/>
        <color rgb="FF000000"/>
        <rFont val="宋体"/>
        <family val="2"/>
        <charset val="134"/>
      </rPr>
      <t>01-自主管护；02-委托管护；</t>
    </r>
    <r>
      <rPr>
        <sz val="8"/>
        <color indexed="10"/>
        <rFont val="宋体"/>
        <family val="2"/>
        <charset val="134"/>
      </rPr>
      <t>03-统一管护</t>
    </r>
  </si>
  <si>
    <r>
      <rPr>
        <sz val="8"/>
        <color rgb="FF00B0F0"/>
        <rFont val="宋体"/>
        <family val="2"/>
        <charset val="134"/>
        <scheme val="minor"/>
      </rPr>
      <t>管护</t>
    </r>
    <r>
      <rPr>
        <strike/>
        <sz val="8"/>
        <color indexed="40"/>
        <rFont val="宋体"/>
        <family val="2"/>
        <charset val="134"/>
      </rPr>
      <t>运营</t>
    </r>
    <r>
      <rPr>
        <sz val="8"/>
        <color indexed="40"/>
        <rFont val="宋体"/>
        <family val="2"/>
        <charset val="134"/>
      </rPr>
      <t>单位</t>
    </r>
  </si>
  <si>
    <t>责任人</t>
  </si>
  <si>
    <t>资产
管理</t>
  </si>
  <si>
    <t>经营性项目资产（产业项目）运营管理</t>
  </si>
  <si>
    <t>经营项目
信息</t>
  </si>
  <si>
    <t>经营性项目名称</t>
  </si>
  <si>
    <t>经营性项目生成年度</t>
  </si>
  <si>
    <t>年度下拉</t>
  </si>
  <si>
    <t>经营方式</t>
  </si>
  <si>
    <r>
      <rPr>
        <sz val="8"/>
        <color theme="1"/>
        <rFont val="宋体"/>
        <family val="2"/>
        <charset val="134"/>
        <scheme val="minor"/>
      </rPr>
      <t>01-租赁经营、02-合作经营、03-委托经营、04-自营经营、</t>
    </r>
    <r>
      <rPr>
        <sz val="8"/>
        <color indexed="8"/>
        <rFont val="宋体"/>
        <family val="2"/>
        <charset val="134"/>
      </rPr>
      <t>0</t>
    </r>
    <r>
      <rPr>
        <sz val="8"/>
        <color indexed="8"/>
        <rFont val="宋体"/>
        <family val="2"/>
        <charset val="134"/>
      </rPr>
      <t>5</t>
    </r>
    <r>
      <rPr>
        <sz val="8"/>
        <color indexed="8"/>
        <rFont val="宋体"/>
        <family val="2"/>
        <charset val="134"/>
      </rPr>
      <t>-其他</t>
    </r>
  </si>
  <si>
    <r>
      <rPr>
        <strike/>
        <sz val="7"/>
        <color indexed="8"/>
        <rFont val="宋体"/>
        <family val="2"/>
        <charset val="134"/>
      </rPr>
      <t>1.租赁经营：将资产出租给其他企业或个人使用，收取租金作为收益。</t>
    </r>
    <r>
      <rPr>
        <strike/>
        <sz val="7"/>
        <color indexed="10"/>
        <rFont val="宋体"/>
        <family val="2"/>
        <charset val="134"/>
      </rPr>
      <t>（含债权类）</t>
    </r>
    <r>
      <rPr>
        <strike/>
        <sz val="7"/>
        <color indexed="8"/>
        <rFont val="宋体"/>
        <family val="2"/>
        <charset val="134"/>
      </rPr>
      <t xml:space="preserve">
2.合资经营：与其他企业或个人共同投资，共享投资收益和风险。
3.委托经营：将资产委托给专业管理公司进行管理，按照约定支付管理报酬。
4.自营经营：自己直接经营管理资产，包括生产、销售等环节。
5.混合经营：结合以上多种方式进行经营，如租赁与自营相结合等。</t>
    </r>
  </si>
  <si>
    <t>经营主体类型</t>
  </si>
  <si>
    <r>
      <rPr>
        <sz val="8"/>
        <rFont val="宋体"/>
        <family val="2"/>
        <charset val="134"/>
      </rPr>
      <t>01-企业、02-</t>
    </r>
    <r>
      <rPr>
        <strike/>
        <sz val="8"/>
        <rFont val="宋体"/>
        <family val="2"/>
        <charset val="134"/>
      </rPr>
      <t>专业</t>
    </r>
    <r>
      <rPr>
        <sz val="8"/>
        <color indexed="10"/>
        <rFont val="宋体"/>
        <family val="2"/>
        <charset val="134"/>
      </rPr>
      <t>农民</t>
    </r>
    <r>
      <rPr>
        <sz val="8"/>
        <rFont val="宋体"/>
        <family val="2"/>
        <charset val="134"/>
      </rPr>
      <t>合作社、03-家庭农场、</t>
    </r>
    <r>
      <rPr>
        <sz val="8"/>
        <color indexed="10"/>
        <rFont val="宋体"/>
        <family val="2"/>
        <charset val="134"/>
      </rPr>
      <t>04-专业大户</t>
    </r>
    <r>
      <rPr>
        <sz val="8"/>
        <rFont val="宋体"/>
        <family val="2"/>
        <charset val="134"/>
      </rPr>
      <t xml:space="preserve">、04-农村集体经济组织、05-农业社会化服务组织、06-自然人、07-其他。
企业二级类型：
</t>
    </r>
    <r>
      <rPr>
        <sz val="8"/>
        <color indexed="30"/>
        <rFont val="宋体"/>
        <family val="2"/>
        <charset val="134"/>
      </rPr>
      <t>0101-国家级农业产业化龙头企业，0102-省级农业产业化龙头企业，0103-市级农业产业化龙头企业，0104-其他企业。</t>
    </r>
  </si>
  <si>
    <t>选择01-企业，进一步填写经营企业类型。</t>
  </si>
  <si>
    <t>经营主体名称</t>
  </si>
  <si>
    <t>统一社会信用代码</t>
  </si>
  <si>
    <t>家庭农场、自然人填写身份证号</t>
  </si>
  <si>
    <t>经营资产个数</t>
  </si>
  <si>
    <t>勾选+填报</t>
  </si>
  <si>
    <t>经营资产总原值</t>
  </si>
  <si>
    <t>单位：万元，精度到分。经营项目明细中“资产使用原值”之和</t>
  </si>
  <si>
    <t>使用的资产原值</t>
  </si>
  <si>
    <t>单位：元，精度到分。来源于运营方案</t>
  </si>
  <si>
    <t>资产使用原值小于等于资产原值</t>
  </si>
  <si>
    <t>经营管理信息</t>
  </si>
  <si>
    <t>粮食（6个）：水稻、小麦、玉米、大豆、薯类、杂粮杂豆；油料（4个）：菜籽、花生、油茶、其他油料；畜禽（7个）：猪、牛、羊、乳品、禽蛋、饲料、其他畜禽；水产（1个）：水产；其他作物和产业（7个）：果品、蔬菜、食用菌、茶叶、中药材、花卉苗木、棉麻丝竹、其他。</t>
  </si>
  <si>
    <t>经营项目类型</t>
  </si>
  <si>
    <r>
      <rPr>
        <sz val="8"/>
        <rFont val="宋体"/>
        <family val="2"/>
        <charset val="134"/>
      </rPr>
      <t>生产项目、加工流通项目、融合发展项目、服务支撑项目、金融保险配套项目、高质量庭院经济项目、</t>
    </r>
    <r>
      <rPr>
        <sz val="8"/>
        <color indexed="10"/>
        <rFont val="宋体"/>
        <family val="2"/>
        <charset val="134"/>
      </rPr>
      <t>帮扶车间项目</t>
    </r>
    <r>
      <rPr>
        <sz val="8"/>
        <rFont val="宋体"/>
        <family val="2"/>
        <charset val="134"/>
      </rPr>
      <t>。
取自产业项目类型和就业项目类型的二级分类。</t>
    </r>
  </si>
  <si>
    <t>合同开始时间</t>
  </si>
  <si>
    <t>年/月/日</t>
  </si>
  <si>
    <t>1合同期限大于五年,系统给弹框提醒。
2合同结束时间大于合同开始时间</t>
  </si>
  <si>
    <t>合同结束时间</t>
  </si>
  <si>
    <r>
      <rPr>
        <sz val="8"/>
        <rFont val="宋体"/>
        <family val="2"/>
        <charset val="134"/>
      </rPr>
      <t>合同约定</t>
    </r>
    <r>
      <rPr>
        <sz val="8"/>
        <color indexed="10"/>
        <rFont val="宋体"/>
        <family val="2"/>
        <charset val="134"/>
      </rPr>
      <t>年</t>
    </r>
    <r>
      <rPr>
        <sz val="8"/>
        <rFont val="宋体"/>
        <family val="2"/>
        <charset val="134"/>
      </rPr>
      <t>收益</t>
    </r>
  </si>
  <si>
    <t>按合同期限按年填报约定收益情况。收益单位为元。</t>
  </si>
  <si>
    <t>入股经营、委托经营、自营经营的填写预期收益</t>
  </si>
  <si>
    <t>收益约定收取时间</t>
  </si>
  <si>
    <t>月</t>
  </si>
  <si>
    <t>具体到月份，可以多选</t>
  </si>
  <si>
    <t>运营方案</t>
  </si>
  <si>
    <t>文件上传</t>
  </si>
  <si>
    <t>生产经营状况</t>
  </si>
  <si>
    <t>生产经营状态</t>
  </si>
  <si>
    <t>01-正常、02-生产经营遇到困难、03-停产闲置</t>
  </si>
  <si>
    <t>按季填报</t>
  </si>
  <si>
    <t>生产经营遇到困难或停产闲置具体原因</t>
  </si>
  <si>
    <t>01-前期论证不充分、02-运营能力不足、03-管护不到位、04-自然灾害、05-技术原因、06-配套设施不足或损坏、07-资金短缺、08-用工短缺、09-产品价格波动、10-产品滞销、11-手续资质不齐全、12-政策调整、13-其他</t>
  </si>
  <si>
    <t>选项调整</t>
  </si>
  <si>
    <t>自主经营利润</t>
  </si>
  <si>
    <t>实际年产值</t>
  </si>
  <si>
    <t>项目运营期间，在一年内生产和提供的产品和服务的总价值。单位：元</t>
  </si>
  <si>
    <t>数值大于等于0.</t>
  </si>
  <si>
    <t>实际年销售额</t>
  </si>
  <si>
    <t>项目运营期间，在一个自然年度内销售额。单位：元</t>
  </si>
  <si>
    <t>实际年利润额</t>
  </si>
  <si>
    <t>项目运营期间，在一个自然年度内销售净收入与成本、费用相抵后的差额。单位：元</t>
  </si>
  <si>
    <t>数值不限。</t>
  </si>
  <si>
    <r>
      <rPr>
        <strike/>
        <sz val="8"/>
        <color indexed="8"/>
        <rFont val="宋体"/>
        <family val="2"/>
        <charset val="134"/>
      </rPr>
      <t>所有权人</t>
    </r>
    <r>
      <rPr>
        <sz val="8"/>
        <color indexed="8"/>
        <rFont val="宋体"/>
        <family val="2"/>
        <charset val="134"/>
      </rPr>
      <t>收益收取
情况</t>
    </r>
  </si>
  <si>
    <r>
      <rPr>
        <sz val="8"/>
        <color indexed="10"/>
        <rFont val="宋体"/>
        <family val="2"/>
        <charset val="134"/>
      </rPr>
      <t>实际</t>
    </r>
    <r>
      <rPr>
        <sz val="8"/>
        <color indexed="40"/>
        <rFont val="宋体"/>
        <family val="2"/>
        <charset val="134"/>
      </rPr>
      <t>收取收益</t>
    </r>
    <r>
      <rPr>
        <sz val="8"/>
        <color indexed="40"/>
        <rFont val="宋体"/>
        <family val="2"/>
        <charset val="134"/>
      </rPr>
      <t>所属年度</t>
    </r>
    <r>
      <rPr>
        <strike/>
        <sz val="8"/>
        <color indexed="40"/>
        <rFont val="宋体"/>
        <family val="2"/>
        <charset val="134"/>
      </rPr>
      <t>期</t>
    </r>
  </si>
  <si>
    <t>年。与收取收益对应，收益所属期区间，超期区间算补收，超期区间在研究。</t>
  </si>
  <si>
    <t>规则：按合同期限计算收益年份数填报。组合字段多次填报。
对于自营经营的项目收取收益金额不超过实际年利润额。</t>
  </si>
  <si>
    <r>
      <rPr>
        <sz val="8"/>
        <color indexed="10"/>
        <rFont val="宋体"/>
        <family val="2"/>
        <charset val="134"/>
      </rPr>
      <t>实际</t>
    </r>
    <r>
      <rPr>
        <sz val="8"/>
        <color indexed="40"/>
        <rFont val="宋体"/>
        <family val="2"/>
        <charset val="134"/>
      </rPr>
      <t>收取收益金额</t>
    </r>
  </si>
  <si>
    <t>按合同期限显示当年年份，并填报收益。元。</t>
  </si>
  <si>
    <t>当年未到收益</t>
  </si>
  <si>
    <t>按合同期限显示当年年份，根据公式计算未到收益。单位：元。</t>
  </si>
  <si>
    <t>合同约定收益-当年实际收益，与当年实际收益年份一一对应</t>
  </si>
  <si>
    <t>国有资产收益分配到村金额</t>
  </si>
  <si>
    <t>只要包含国有资产，这个指标必填。</t>
  </si>
  <si>
    <t>村集体收益分配情况</t>
  </si>
  <si>
    <t>当年实际分配金额</t>
  </si>
  <si>
    <t>当年实际分配金额=提职公积公益金+向成员分配+其他</t>
  </si>
  <si>
    <t xml:space="preserve">    提职公积公益金</t>
  </si>
  <si>
    <t>放在村级系统里填报，每年年终填报一次</t>
  </si>
  <si>
    <t xml:space="preserve">        发展生产</t>
  </si>
  <si>
    <t xml:space="preserve">        公益性资产管护</t>
  </si>
  <si>
    <t xml:space="preserve">        村级公益事业</t>
  </si>
  <si>
    <t xml:space="preserve">        帮困救助</t>
  </si>
  <si>
    <t xml:space="preserve">        开发公益性岗位</t>
  </si>
  <si>
    <t xml:space="preserve">        其他</t>
  </si>
  <si>
    <t xml:space="preserve">    向成员分配</t>
  </si>
  <si>
    <t xml:space="preserve">        其中：脱贫人口和监测对象
              金额</t>
  </si>
  <si>
    <t xml:space="preserve">              脱贫人口和监测对象 
              人数</t>
  </si>
  <si>
    <t xml:space="preserve">    其他</t>
  </si>
  <si>
    <t>收益分配时间</t>
  </si>
  <si>
    <t>年/月</t>
  </si>
  <si>
    <r>
      <rPr>
        <sz val="8"/>
        <color indexed="10"/>
        <rFont val="宋体"/>
        <family val="2"/>
        <charset val="134"/>
      </rPr>
      <t>资产</t>
    </r>
    <r>
      <rPr>
        <sz val="8"/>
        <color indexed="40"/>
        <rFont val="宋体"/>
        <family val="2"/>
        <charset val="134"/>
      </rPr>
      <t>年收益率</t>
    </r>
  </si>
  <si>
    <t>单位：元，与资产经营状况成对出现。</t>
  </si>
  <si>
    <r>
      <rPr>
        <sz val="7"/>
        <color theme="1"/>
        <rFont val="宋体"/>
        <family val="2"/>
        <charset val="134"/>
      </rPr>
      <t>收益率计算公式：不计算折旧：资产收益率=净利润/总资产原值；计算折旧：资产收益率=（净利润-年折旧额）/总资产净值（资产原值-累计折旧额）。</t>
    </r>
    <r>
      <rPr>
        <sz val="7"/>
        <color indexed="10"/>
        <rFont val="宋体"/>
        <family val="2"/>
        <charset val="134"/>
      </rPr>
      <t xml:space="preserve">
根据收益率生成资产经营状况，分为01-正常；02-低效；03-停产闲置；放在预警中实现，怎么实现，到时再看。</t>
    </r>
  </si>
  <si>
    <t>联农带农</t>
  </si>
  <si>
    <t>实际年带动脱贫人口人数</t>
  </si>
  <si>
    <r>
      <rPr>
        <sz val="8"/>
        <color theme="1"/>
        <rFont val="宋体"/>
        <family val="2"/>
        <charset val="134"/>
      </rPr>
      <t>含监测对象。单位：人</t>
    </r>
    <r>
      <rPr>
        <sz val="8"/>
        <color indexed="10"/>
        <rFont val="宋体"/>
        <family val="2"/>
        <charset val="134"/>
      </rPr>
      <t>次</t>
    </r>
  </si>
  <si>
    <t>数值为正整数或0。
脱贫人口含脱贫户和监测对象</t>
  </si>
  <si>
    <t xml:space="preserve">  其中：通过发展生产带动脱贫人口
       人数</t>
  </si>
  <si>
    <t>含监测对象。单位：人</t>
  </si>
  <si>
    <t>数值为正整数或0。
发展生产方式，放到指标解释中。
01-订单生产；02-托养托管；03-产品代销；04-保护价收购；05-投牛还犊（投羊还羔等）；06-技术服务指导；07-其他能够增加农户经营性收入的联农带农方式；08-无。</t>
  </si>
  <si>
    <t xml:space="preserve">        通过就业带动脱贫户劳动力
        人数</t>
  </si>
  <si>
    <t>数值为正整数或0。
单一的产业项目变成运营项目，可以关联带入，多个产业项目变成的运营项目，无法关联带入。
关联立项阶段的“预期年带动一般农户、脱贫户和监测户数量”，并根据实际完成情况修改完善。</t>
  </si>
  <si>
    <t xml:space="preserve">        年实际支付脱贫人口工资总额</t>
  </si>
  <si>
    <t>填写一个自然年度内，通过务工报酬方式支付给脱贫户劳动力的工资，包括临时性务工、季节性务工和常年务工的工资收入总和。单位：万元</t>
  </si>
  <si>
    <t xml:space="preserve">        通过增加财产收入带动脱贫
        人口</t>
  </si>
  <si>
    <r>
      <rPr>
        <sz val="6"/>
        <rFont val="宋体"/>
        <family val="2"/>
        <charset val="134"/>
      </rPr>
      <t>数值为正整数或0。
增加财产收入带动，放到指标解释中， 01-收益分红:2-资产入股:03-土地流转；</t>
    </r>
    <r>
      <rPr>
        <sz val="6"/>
        <color indexed="20"/>
        <rFont val="宋体"/>
        <family val="2"/>
        <charset val="134"/>
      </rPr>
      <t>04-房屋租赁（规划司需要，作成下拉菜单，填写金额）</t>
    </r>
    <r>
      <rPr>
        <sz val="6"/>
        <rFont val="宋体"/>
        <family val="2"/>
        <charset val="134"/>
      </rPr>
      <t>:05-其他能够增加农户财产。</t>
    </r>
  </si>
  <si>
    <t>实际年带动一般农户人数</t>
  </si>
  <si>
    <t>数值为正整数或0。
关联立项阶段的“预期年带动一般农户、脱贫户和监测户数量”，并根据实际完成情况修改完善。</t>
  </si>
  <si>
    <t xml:space="preserve">   其中：通过发展生产带动一般农
         户人数</t>
  </si>
  <si>
    <t xml:space="preserve">         通过就业带动一般农户人
         数</t>
  </si>
  <si>
    <t xml:space="preserve">         通过增加财产收入带动一
         般农户人数</t>
  </si>
  <si>
    <r>
      <rPr>
        <sz val="8"/>
        <rFont val="宋体"/>
        <family val="2"/>
        <charset val="134"/>
      </rPr>
      <t>数值为正整数或0。
增加财产收入带动，放到指标解释中， 01-收益分红:2-资产入股:03-土地流转；</t>
    </r>
    <r>
      <rPr>
        <sz val="8"/>
        <color indexed="20"/>
        <rFont val="宋体"/>
        <family val="2"/>
        <charset val="134"/>
      </rPr>
      <t>04-房屋租赁（规划司需要，作成下拉菜单，填写金额）</t>
    </r>
    <r>
      <rPr>
        <sz val="8"/>
        <rFont val="宋体"/>
        <family val="2"/>
        <charset val="134"/>
      </rPr>
      <t>:05-其他能够增加农户财产。</t>
    </r>
  </si>
  <si>
    <t>四个一批</t>
  </si>
  <si>
    <t>“四个一批”分类</t>
  </si>
  <si>
    <t>01-巩固类、02-升级类、03-盘活类、04-调整类</t>
  </si>
  <si>
    <t>若选择盘活类或调整类，还应进一步填写盘活时间、盘活方案、是否已盘活，或调整说明、调整时限、调整方案、是否调整完成。</t>
  </si>
  <si>
    <t>盘活时限</t>
  </si>
  <si>
    <t>年月日（盘活开始日期，盘活结束日期），填写项目计划盘活的具体时长。</t>
  </si>
  <si>
    <t>不得超过半年。</t>
  </si>
  <si>
    <t>盘活措施</t>
  </si>
  <si>
    <r>
      <rPr>
        <sz val="8"/>
        <rFont val="宋体"/>
        <family val="2"/>
        <charset val="134"/>
      </rPr>
      <t>01-租金减免缓交、02-更新升级设施设备、03-完善配套设施、04-更换经营主体、05-</t>
    </r>
    <r>
      <rPr>
        <sz val="8"/>
        <rFont val="宋体"/>
        <family val="2"/>
        <charset val="134"/>
      </rPr>
      <t>改变用途、06-灵活重组、07-</t>
    </r>
    <r>
      <rPr>
        <strike/>
        <sz val="8"/>
        <rFont val="宋体"/>
        <family val="2"/>
        <charset val="134"/>
      </rPr>
      <t>催缴租金分红</t>
    </r>
    <r>
      <rPr>
        <sz val="8"/>
        <color indexed="10"/>
        <rFont val="宋体"/>
        <family val="2"/>
        <charset val="134"/>
      </rPr>
      <t>兑现收益</t>
    </r>
    <r>
      <rPr>
        <sz val="8"/>
        <rFont val="宋体"/>
        <family val="2"/>
        <charset val="134"/>
      </rPr>
      <t>、08-调减项目规模、09-产销对接、10-财政资金支持、11-金融信贷支持、12-补办手续资质、13-其他</t>
    </r>
  </si>
  <si>
    <t>增加：变更经营方式</t>
  </si>
  <si>
    <t>是否已盘活</t>
  </si>
  <si>
    <t>01-是、02-否；首次填写默认为否。</t>
  </si>
  <si>
    <t>盘活完成证明材料</t>
  </si>
  <si>
    <t>上传盘活完成证明材料。</t>
  </si>
  <si>
    <t>调整时限</t>
  </si>
  <si>
    <t>年月日（调整开始日期，调整结束日期），填写项目计划调整的具体时长。</t>
  </si>
  <si>
    <t>调整方案</t>
  </si>
  <si>
    <t>填写调整措施主要内容</t>
  </si>
  <si>
    <t>上传方案
变更资产属性、资产处置、用途调整</t>
  </si>
  <si>
    <t>是否涉及资产处置</t>
  </si>
  <si>
    <t>01-是、02-否</t>
  </si>
  <si>
    <t>是否调整完成</t>
  </si>
  <si>
    <t>调整完成证明材料</t>
  </si>
  <si>
    <t>上传调整完成证明材料。</t>
  </si>
  <si>
    <t>资产处置</t>
  </si>
  <si>
    <t>处置原因</t>
  </si>
  <si>
    <t>01-超使用年限且无法使用:02-因自然灾害等不可抗力损毁:03-经充分研究论证长期闲置、确实无法盘活:04-经充分研究论证确需淘汰或者无法维修、无维修价值需报废:05-盘亏、呆账及非正常损失:06-其他</t>
  </si>
  <si>
    <r>
      <rPr>
        <strike/>
        <sz val="8"/>
        <color indexed="40"/>
        <rFont val="宋体"/>
        <family val="2"/>
        <charset val="134"/>
      </rPr>
      <t>是否</t>
    </r>
    <r>
      <rPr>
        <sz val="8"/>
        <color indexed="40"/>
        <rFont val="宋体"/>
        <family val="2"/>
        <charset val="134"/>
      </rPr>
      <t>评估方式</t>
    </r>
  </si>
  <si>
    <r>
      <rPr>
        <sz val="8"/>
        <color rgb="FF000000"/>
        <rFont val="宋体"/>
        <family val="2"/>
        <charset val="134"/>
      </rPr>
      <t>0</t>
    </r>
    <r>
      <rPr>
        <sz val="8"/>
        <color indexed="8"/>
        <rFont val="宋体"/>
        <family val="2"/>
        <charset val="134"/>
      </rPr>
      <t xml:space="preserve">1-第三方机构评估; </t>
    </r>
    <r>
      <rPr>
        <sz val="8"/>
        <color indexed="8"/>
        <rFont val="宋体"/>
        <family val="2"/>
        <charset val="134"/>
      </rPr>
      <t>02</t>
    </r>
    <r>
      <rPr>
        <sz val="8"/>
        <color indexed="8"/>
        <rFont val="宋体"/>
        <family val="2"/>
        <charset val="134"/>
      </rPr>
      <t>-委托农经部门评估；</t>
    </r>
    <r>
      <rPr>
        <sz val="8"/>
        <color indexed="8"/>
        <rFont val="宋体"/>
        <family val="2"/>
        <charset val="134"/>
      </rPr>
      <t>03-农村集体经济组织自行评估</t>
    </r>
  </si>
  <si>
    <t>评估价值</t>
  </si>
  <si>
    <t>处置时间</t>
  </si>
  <si>
    <t>处置方式</t>
  </si>
  <si>
    <t>01-拍卖；02-转让；03-出售；04-置换；05-报损；06-报废；07-无偿划转；08-其他</t>
  </si>
  <si>
    <t>处置规模</t>
  </si>
  <si>
    <t>01-全部处置，02-部分处置</t>
  </si>
  <si>
    <t>处置主体</t>
  </si>
  <si>
    <t>处置主体是资产所有权人</t>
  </si>
  <si>
    <r>
      <rPr>
        <sz val="8"/>
        <color rgb="FF00B0F0"/>
        <rFont val="宋体"/>
        <family val="2"/>
        <charset val="134"/>
        <scheme val="minor"/>
      </rPr>
      <t>审</t>
    </r>
    <r>
      <rPr>
        <sz val="8"/>
        <color indexed="40"/>
        <rFont val="宋体"/>
        <family val="2"/>
        <charset val="134"/>
      </rPr>
      <t>批</t>
    </r>
    <r>
      <rPr>
        <sz val="8"/>
        <color indexed="40"/>
        <rFont val="宋体"/>
        <family val="2"/>
        <charset val="134"/>
      </rPr>
      <t>单位</t>
    </r>
  </si>
  <si>
    <t>机关事业单位报财政部门批准，农村集体经济组织依法自主处置。帮扶资产属于财政免费赠与，村集体处置需要报申请，由上级批准才可以处置。</t>
  </si>
  <si>
    <t>处置回收资金</t>
  </si>
  <si>
    <t>元，精度到分。</t>
  </si>
  <si>
    <t>上传处置决定、批复</t>
  </si>
  <si>
    <r>
      <rPr>
        <sz val="14"/>
        <rFont val="宋体"/>
        <family val="2"/>
        <charset val="134"/>
      </rPr>
      <t>附件</t>
    </r>
    <r>
      <rPr>
        <sz val="14"/>
        <rFont val="Times New Roman"/>
        <family val="2"/>
        <charset val="134"/>
      </rPr>
      <t>3</t>
    </r>
    <r>
      <rPr>
        <sz val="14"/>
        <rFont val="宋体"/>
        <family val="2"/>
        <charset val="134"/>
      </rPr>
      <t>：</t>
    </r>
  </si>
  <si>
    <t>合水县2025年帮扶项目资产拟确权登记台账</t>
  </si>
  <si>
    <r>
      <rPr>
        <b/>
        <sz val="16"/>
        <rFont val="黑体"/>
        <family val="2"/>
        <charset val="134"/>
      </rPr>
      <t>序号</t>
    </r>
  </si>
  <si>
    <r>
      <rPr>
        <b/>
        <sz val="16"/>
        <rFont val="仿宋_GB2312"/>
        <family val="2"/>
        <charset val="134"/>
      </rPr>
      <t>项目名称</t>
    </r>
  </si>
  <si>
    <r>
      <rPr>
        <b/>
        <sz val="16"/>
        <rFont val="仿宋_GB2312"/>
        <family val="2"/>
        <charset val="134"/>
      </rPr>
      <t>实施年度</t>
    </r>
  </si>
  <si>
    <r>
      <rPr>
        <b/>
        <sz val="16"/>
        <rFont val="黑体"/>
        <family val="2"/>
        <charset val="134"/>
      </rPr>
      <t>资产名称</t>
    </r>
  </si>
  <si>
    <r>
      <rPr>
        <b/>
        <sz val="16"/>
        <rFont val="黑体"/>
        <family val="2"/>
        <charset val="134"/>
      </rPr>
      <t>形态（规格）</t>
    </r>
  </si>
  <si>
    <r>
      <rPr>
        <b/>
        <sz val="16"/>
        <rFont val="黑体"/>
        <family val="2"/>
        <charset val="134"/>
      </rPr>
      <t>坐</t>
    </r>
    <r>
      <rPr>
        <b/>
        <sz val="16"/>
        <rFont val="Times New Roman"/>
        <family val="2"/>
        <charset val="134"/>
      </rPr>
      <t xml:space="preserve">  </t>
    </r>
    <r>
      <rPr>
        <b/>
        <sz val="16"/>
        <rFont val="黑体"/>
        <family val="2"/>
        <charset val="134"/>
      </rPr>
      <t>落</t>
    </r>
  </si>
  <si>
    <r>
      <rPr>
        <b/>
        <sz val="16"/>
        <rFont val="黑体"/>
        <family val="2"/>
        <charset val="134"/>
      </rPr>
      <t>属</t>
    </r>
    <r>
      <rPr>
        <b/>
        <sz val="16"/>
        <rFont val="Times New Roman"/>
        <family val="2"/>
        <charset val="134"/>
      </rPr>
      <t xml:space="preserve">   </t>
    </r>
    <r>
      <rPr>
        <b/>
        <sz val="16"/>
        <rFont val="黑体"/>
        <family val="2"/>
        <charset val="134"/>
      </rPr>
      <t>性</t>
    </r>
  </si>
  <si>
    <r>
      <rPr>
        <b/>
        <sz val="16"/>
        <rFont val="黑体"/>
        <family val="2"/>
        <charset val="134"/>
      </rPr>
      <t>原值</t>
    </r>
    <r>
      <rPr>
        <b/>
        <sz val="16"/>
        <rFont val="Times New Roman"/>
        <family val="2"/>
        <charset val="134"/>
      </rPr>
      <t>(</t>
    </r>
    <r>
      <rPr>
        <b/>
        <sz val="16"/>
        <rFont val="黑体"/>
        <family val="2"/>
        <charset val="134"/>
      </rPr>
      <t>元</t>
    </r>
    <r>
      <rPr>
        <b/>
        <sz val="16"/>
        <rFont val="Times New Roman"/>
        <family val="2"/>
        <charset val="134"/>
      </rPr>
      <t>)</t>
    </r>
  </si>
  <si>
    <r>
      <rPr>
        <b/>
        <sz val="16"/>
        <rFont val="黑体"/>
        <family val="2"/>
        <charset val="134"/>
      </rPr>
      <t>所有权人</t>
    </r>
  </si>
  <si>
    <r>
      <rPr>
        <b/>
        <sz val="16"/>
        <rFont val="黑体"/>
        <family val="2"/>
        <charset val="134"/>
      </rPr>
      <t>实际使用人</t>
    </r>
  </si>
  <si>
    <r>
      <rPr>
        <b/>
        <sz val="16"/>
        <rFont val="黑体"/>
        <family val="2"/>
        <charset val="134"/>
      </rPr>
      <t>审核机关</t>
    </r>
  </si>
  <si>
    <r>
      <rPr>
        <b/>
        <sz val="16"/>
        <rFont val="黑体"/>
        <family val="2"/>
        <charset val="134"/>
      </rPr>
      <t>备注</t>
    </r>
  </si>
  <si>
    <r>
      <rPr>
        <sz val="16"/>
        <color indexed="8"/>
        <rFont val="仿宋_GB2312"/>
        <family val="2"/>
        <charset val="134"/>
      </rPr>
      <t>西华池镇唐旗村发展壮大村集体经济项目</t>
    </r>
  </si>
  <si>
    <r>
      <rPr>
        <sz val="16"/>
        <color rgb="FF000000"/>
        <rFont val="仿宋_GB2312"/>
        <family val="2"/>
        <charset val="134"/>
      </rPr>
      <t>农产品交易中心及果蔬切片烘干一体化设备等</t>
    </r>
  </si>
  <si>
    <r>
      <rPr>
        <sz val="16"/>
        <color rgb="FF000000"/>
        <rFont val="仿宋_GB2312"/>
        <family val="2"/>
        <charset val="134"/>
      </rPr>
      <t>改造农产品交易中心一处；新建成品水冲式厕所</t>
    </r>
    <r>
      <rPr>
        <sz val="16"/>
        <color rgb="FF000000"/>
        <rFont val="Times New Roman"/>
        <family val="2"/>
        <charset val="134"/>
      </rPr>
      <t>1</t>
    </r>
    <r>
      <rPr>
        <sz val="16"/>
        <color rgb="FF000000"/>
        <rFont val="仿宋_GB2312"/>
        <family val="2"/>
        <charset val="134"/>
      </rPr>
      <t>座；混凝土铺装</t>
    </r>
    <r>
      <rPr>
        <sz val="16"/>
        <color rgb="FF000000"/>
        <rFont val="Times New Roman"/>
        <family val="2"/>
        <charset val="134"/>
      </rPr>
      <t>72</t>
    </r>
    <r>
      <rPr>
        <sz val="16"/>
        <color rgb="FF000000"/>
        <rFont val="仿宋_GB2312"/>
        <family val="2"/>
        <charset val="134"/>
      </rPr>
      <t>平方米；新栽混凝土路沿石</t>
    </r>
    <r>
      <rPr>
        <sz val="16"/>
        <color rgb="FF000000"/>
        <rFont val="Times New Roman"/>
        <family val="2"/>
        <charset val="134"/>
      </rPr>
      <t>25</t>
    </r>
    <r>
      <rPr>
        <sz val="16"/>
        <color rgb="FF000000"/>
        <rFont val="仿宋_GB2312"/>
        <family val="2"/>
        <charset val="134"/>
      </rPr>
      <t>米；</t>
    </r>
    <r>
      <rPr>
        <sz val="16"/>
        <color rgb="FF000000"/>
        <rFont val="Times New Roman"/>
        <family val="2"/>
        <charset val="134"/>
      </rPr>
      <t>400</t>
    </r>
    <r>
      <rPr>
        <sz val="16"/>
        <color rgb="FF000000"/>
        <rFont val="仿宋_GB2312"/>
        <family val="2"/>
        <charset val="134"/>
      </rPr>
      <t>过路涵</t>
    </r>
    <r>
      <rPr>
        <sz val="16"/>
        <color rgb="FF000000"/>
        <rFont val="Times New Roman"/>
        <family val="2"/>
        <charset val="134"/>
      </rPr>
      <t>6</t>
    </r>
    <r>
      <rPr>
        <sz val="16"/>
        <color rgb="FF000000"/>
        <rFont val="仿宋_GB2312"/>
        <family val="2"/>
        <charset val="134"/>
      </rPr>
      <t>米；</t>
    </r>
    <r>
      <rPr>
        <sz val="16"/>
        <color rgb="FF000000"/>
        <rFont val="Times New Roman"/>
        <family val="2"/>
        <charset val="134"/>
      </rPr>
      <t>300</t>
    </r>
    <r>
      <rPr>
        <sz val="16"/>
        <color rgb="FF000000"/>
        <rFont val="仿宋_GB2312"/>
        <family val="2"/>
        <charset val="134"/>
      </rPr>
      <t>波纹管</t>
    </r>
    <r>
      <rPr>
        <sz val="16"/>
        <color rgb="FF000000"/>
        <rFont val="Times New Roman"/>
        <family val="2"/>
        <charset val="134"/>
      </rPr>
      <t>10</t>
    </r>
    <r>
      <rPr>
        <sz val="16"/>
        <color rgb="FF000000"/>
        <rFont val="仿宋_GB2312"/>
        <family val="2"/>
        <charset val="134"/>
      </rPr>
      <t>米；维修改造农产品初加工车间</t>
    </r>
    <r>
      <rPr>
        <sz val="16"/>
        <color rgb="FF000000"/>
        <rFont val="Times New Roman"/>
        <family val="2"/>
        <charset val="134"/>
      </rPr>
      <t>1</t>
    </r>
    <r>
      <rPr>
        <sz val="16"/>
        <color rgb="FF000000"/>
        <rFont val="仿宋_GB2312"/>
        <family val="2"/>
        <charset val="134"/>
      </rPr>
      <t>处；晾晒床</t>
    </r>
    <r>
      <rPr>
        <sz val="16"/>
        <color rgb="FF000000"/>
        <rFont val="Times New Roman"/>
        <family val="2"/>
        <charset val="134"/>
      </rPr>
      <t>5</t>
    </r>
    <r>
      <rPr>
        <sz val="16"/>
        <color rgb="FF000000"/>
        <rFont val="仿宋_GB2312"/>
        <family val="2"/>
        <charset val="134"/>
      </rPr>
      <t>个；果蔬切片烘干一体化设备</t>
    </r>
    <r>
      <rPr>
        <sz val="16"/>
        <color rgb="FF000000"/>
        <rFont val="Times New Roman"/>
        <family val="2"/>
        <charset val="134"/>
      </rPr>
      <t>1</t>
    </r>
    <r>
      <rPr>
        <sz val="16"/>
        <color rgb="FF000000"/>
        <rFont val="仿宋_GB2312"/>
        <family val="2"/>
        <charset val="134"/>
      </rPr>
      <t>套；彩钢储存室</t>
    </r>
    <r>
      <rPr>
        <sz val="16"/>
        <color rgb="FF000000"/>
        <rFont val="Times New Roman"/>
        <family val="2"/>
        <charset val="134"/>
      </rPr>
      <t>60.6</t>
    </r>
    <r>
      <rPr>
        <sz val="16"/>
        <color rgb="FF000000"/>
        <rFont val="仿宋_GB2312"/>
        <family val="2"/>
        <charset val="134"/>
      </rPr>
      <t>平方米；渗水砖地面</t>
    </r>
    <r>
      <rPr>
        <sz val="16"/>
        <color rgb="FF000000"/>
        <rFont val="Times New Roman"/>
        <family val="2"/>
        <charset val="134"/>
      </rPr>
      <t>60</t>
    </r>
    <r>
      <rPr>
        <sz val="16"/>
        <color rgb="FF000000"/>
        <rFont val="仿宋_GB2312"/>
        <family val="2"/>
        <charset val="134"/>
      </rPr>
      <t>平方米；彩钢储藏室</t>
    </r>
    <r>
      <rPr>
        <sz val="16"/>
        <color rgb="FF000000"/>
        <rFont val="Times New Roman"/>
        <family val="2"/>
        <charset val="134"/>
      </rPr>
      <t>14.57</t>
    </r>
    <r>
      <rPr>
        <sz val="16"/>
        <color rgb="FF000000"/>
        <rFont val="仿宋_GB2312"/>
        <family val="2"/>
        <charset val="134"/>
      </rPr>
      <t>平方米；混凝土地面</t>
    </r>
    <r>
      <rPr>
        <sz val="16"/>
        <color rgb="FF000000"/>
        <rFont val="Times New Roman"/>
        <family val="2"/>
        <charset val="134"/>
      </rPr>
      <t>13.3</t>
    </r>
    <r>
      <rPr>
        <sz val="16"/>
        <color rgb="FF000000"/>
        <rFont val="仿宋_GB2312"/>
        <family val="2"/>
        <charset val="134"/>
      </rPr>
      <t>平方米；沥青路面恢复维修</t>
    </r>
    <r>
      <rPr>
        <sz val="16"/>
        <color rgb="FF000000"/>
        <rFont val="Times New Roman"/>
        <family val="2"/>
        <charset val="134"/>
      </rPr>
      <t>80.5</t>
    </r>
    <r>
      <rPr>
        <sz val="16"/>
        <color rgb="FF000000"/>
        <rFont val="仿宋_GB2312"/>
        <family val="2"/>
        <charset val="134"/>
      </rPr>
      <t>平方米。</t>
    </r>
  </si>
  <si>
    <r>
      <rPr>
        <sz val="16"/>
        <color rgb="FF000000"/>
        <rFont val="仿宋_GB2312"/>
        <family val="2"/>
        <charset val="134"/>
      </rPr>
      <t>西华池镇唐旗村</t>
    </r>
  </si>
  <si>
    <r>
      <rPr>
        <sz val="16"/>
        <color rgb="FF000000"/>
        <rFont val="仿宋_GB2312"/>
        <family val="2"/>
        <charset val="134"/>
      </rPr>
      <t>经营性资产</t>
    </r>
  </si>
  <si>
    <r>
      <rPr>
        <sz val="16"/>
        <rFont val="仿宋_GB2312"/>
        <family val="2"/>
        <charset val="134"/>
      </rPr>
      <t>西华池镇唐旗村股份经济合作社</t>
    </r>
  </si>
  <si>
    <r>
      <rPr>
        <sz val="16"/>
        <rFont val="仿宋_GB2312"/>
        <family val="2"/>
        <charset val="134"/>
      </rPr>
      <t>合水县工业信息化和商务局</t>
    </r>
  </si>
  <si>
    <r>
      <rPr>
        <sz val="16"/>
        <color rgb="FF000000"/>
        <rFont val="仿宋_GB2312"/>
        <family val="2"/>
        <charset val="134"/>
      </rPr>
      <t>西华池镇黎家庄子村村集体经济发展项目</t>
    </r>
  </si>
  <si>
    <r>
      <rPr>
        <sz val="16"/>
        <color rgb="FF000000"/>
        <rFont val="仿宋_GB2312"/>
        <family val="2"/>
        <charset val="134"/>
      </rPr>
      <t>羊舍</t>
    </r>
  </si>
  <si>
    <r>
      <rPr>
        <sz val="16"/>
        <color rgb="FF000000"/>
        <rFont val="仿宋_GB2312"/>
        <family val="2"/>
        <charset val="134"/>
      </rPr>
      <t>一、新建单体建筑面积</t>
    </r>
    <r>
      <rPr>
        <sz val="16"/>
        <color rgb="FF000000"/>
        <rFont val="Times New Roman"/>
        <family val="2"/>
        <charset val="134"/>
      </rPr>
      <t>353.4</t>
    </r>
    <r>
      <rPr>
        <sz val="16"/>
        <color rgb="FF000000"/>
        <rFont val="仿宋_GB2312"/>
        <family val="2"/>
        <charset val="134"/>
      </rPr>
      <t>平方米羊舍</t>
    </r>
    <r>
      <rPr>
        <sz val="16"/>
        <color rgb="FF000000"/>
        <rFont val="Times New Roman"/>
        <family val="2"/>
        <charset val="134"/>
      </rPr>
      <t>4</t>
    </r>
    <r>
      <rPr>
        <sz val="16"/>
        <color rgb="FF000000"/>
        <rFont val="仿宋_GB2312"/>
        <family val="2"/>
        <charset val="134"/>
      </rPr>
      <t>座；二、草料棚及业务用房</t>
    </r>
    <r>
      <rPr>
        <sz val="16"/>
        <color rgb="FF000000"/>
        <rFont val="Times New Roman"/>
        <family val="2"/>
        <charset val="134"/>
      </rPr>
      <t>847.5</t>
    </r>
    <r>
      <rPr>
        <sz val="16"/>
        <color rgb="FF000000"/>
        <rFont val="仿宋_GB2312"/>
        <family val="2"/>
        <charset val="134"/>
      </rPr>
      <t>平方米；三、堆粪棚</t>
    </r>
    <r>
      <rPr>
        <sz val="16"/>
        <color rgb="FF000000"/>
        <rFont val="Times New Roman"/>
        <family val="2"/>
        <charset val="134"/>
      </rPr>
      <t>72</t>
    </r>
    <r>
      <rPr>
        <sz val="16"/>
        <color rgb="FF000000"/>
        <rFont val="仿宋_GB2312"/>
        <family val="2"/>
        <charset val="134"/>
      </rPr>
      <t>平方米；四、</t>
    </r>
    <r>
      <rPr>
        <sz val="16"/>
        <color rgb="FF000000"/>
        <rFont val="Times New Roman"/>
        <family val="2"/>
        <charset val="134"/>
      </rPr>
      <t>10cm</t>
    </r>
    <r>
      <rPr>
        <sz val="16"/>
        <color rgb="FF000000"/>
        <rFont val="仿宋_GB2312"/>
        <family val="2"/>
        <charset val="134"/>
      </rPr>
      <t>厚砼硬化</t>
    </r>
    <r>
      <rPr>
        <sz val="16"/>
        <color rgb="FF000000"/>
        <rFont val="Times New Roman"/>
        <family val="2"/>
        <charset val="134"/>
      </rPr>
      <t>499</t>
    </r>
    <r>
      <rPr>
        <sz val="16"/>
        <color rgb="FF000000"/>
        <rFont val="仿宋_GB2312"/>
        <family val="2"/>
        <charset val="134"/>
      </rPr>
      <t>平方米；五、</t>
    </r>
    <r>
      <rPr>
        <sz val="16"/>
        <color rgb="FF000000"/>
        <rFont val="Times New Roman"/>
        <family val="2"/>
        <charset val="134"/>
      </rPr>
      <t>15cm</t>
    </r>
    <r>
      <rPr>
        <sz val="16"/>
        <color rgb="FF000000"/>
        <rFont val="仿宋_GB2312"/>
        <family val="2"/>
        <charset val="134"/>
      </rPr>
      <t>厚砼硬化</t>
    </r>
    <r>
      <rPr>
        <sz val="16"/>
        <color rgb="FF000000"/>
        <rFont val="Times New Roman"/>
        <family val="2"/>
        <charset val="134"/>
      </rPr>
      <t>477</t>
    </r>
    <r>
      <rPr>
        <sz val="16"/>
        <color rgb="FF000000"/>
        <rFont val="仿宋_GB2312"/>
        <family val="2"/>
        <charset val="134"/>
      </rPr>
      <t>平方米；六、配套建设室内外附属工程。</t>
    </r>
  </si>
  <si>
    <r>
      <rPr>
        <sz val="16"/>
        <color rgb="FF000000"/>
        <rFont val="仿宋_GB2312"/>
        <family val="2"/>
        <charset val="134"/>
      </rPr>
      <t>西华池镇黎家庄子村</t>
    </r>
  </si>
  <si>
    <r>
      <rPr>
        <sz val="16"/>
        <rFont val="仿宋_GB2312"/>
        <family val="2"/>
        <charset val="134"/>
      </rPr>
      <t>西华池镇黎家庄子村股份经济合作社</t>
    </r>
  </si>
  <si>
    <r>
      <rPr>
        <sz val="16"/>
        <color indexed="8"/>
        <rFont val="仿宋_GB2312"/>
        <family val="2"/>
        <charset val="134"/>
      </rPr>
      <t>合水县农业农村局</t>
    </r>
  </si>
  <si>
    <r>
      <rPr>
        <sz val="16"/>
        <color rgb="FF000000"/>
        <rFont val="仿宋_GB2312"/>
        <family val="2"/>
        <charset val="134"/>
      </rPr>
      <t>西华池镇华市村村集体经济发展项目</t>
    </r>
  </si>
  <si>
    <r>
      <rPr>
        <sz val="16"/>
        <color rgb="FF000000"/>
        <rFont val="仿宋_GB2312"/>
        <family val="2"/>
        <charset val="134"/>
      </rPr>
      <t>综合市场</t>
    </r>
  </si>
  <si>
    <r>
      <rPr>
        <sz val="16"/>
        <color rgb="FF000000"/>
        <rFont val="仿宋_GB2312"/>
        <family val="2"/>
        <charset val="134"/>
      </rPr>
      <t>新建贮存场</t>
    </r>
    <r>
      <rPr>
        <sz val="16"/>
        <color rgb="FF000000"/>
        <rFont val="Times New Roman"/>
        <family val="2"/>
        <charset val="134"/>
      </rPr>
      <t>576</t>
    </r>
    <r>
      <rPr>
        <sz val="16"/>
        <color rgb="FF000000"/>
        <rFont val="仿宋_GB2312"/>
        <family val="2"/>
        <charset val="134"/>
      </rPr>
      <t>平方米；农产品销售业务用房建筑面积</t>
    </r>
    <r>
      <rPr>
        <sz val="16"/>
        <color rgb="FF000000"/>
        <rFont val="Times New Roman"/>
        <family val="2"/>
        <charset val="134"/>
      </rPr>
      <t>238.51</t>
    </r>
    <r>
      <rPr>
        <sz val="16"/>
        <color rgb="FF000000"/>
        <rFont val="仿宋_GB2312"/>
        <family val="2"/>
        <charset val="134"/>
      </rPr>
      <t>平方米；</t>
    </r>
    <r>
      <rPr>
        <sz val="16"/>
        <color rgb="FF000000"/>
        <rFont val="Times New Roman"/>
        <family val="2"/>
        <charset val="134"/>
      </rPr>
      <t>120</t>
    </r>
    <r>
      <rPr>
        <sz val="16"/>
        <color rgb="FF000000"/>
        <rFont val="仿宋_GB2312"/>
        <family val="2"/>
        <charset val="134"/>
      </rPr>
      <t>厚混凝土硬化</t>
    </r>
    <r>
      <rPr>
        <sz val="16"/>
        <color rgb="FF000000"/>
        <rFont val="Times New Roman"/>
        <family val="2"/>
        <charset val="134"/>
      </rPr>
      <t>1624</t>
    </r>
    <r>
      <rPr>
        <sz val="16"/>
        <color rgb="FF000000"/>
        <rFont val="仿宋_GB2312"/>
        <family val="2"/>
        <charset val="134"/>
      </rPr>
      <t>平方米，</t>
    </r>
    <r>
      <rPr>
        <sz val="16"/>
        <color rgb="FF000000"/>
        <rFont val="Times New Roman"/>
        <family val="2"/>
        <charset val="134"/>
      </rPr>
      <t>150</t>
    </r>
    <r>
      <rPr>
        <sz val="16"/>
        <color rgb="FF000000"/>
        <rFont val="仿宋_GB2312"/>
        <family val="2"/>
        <charset val="134"/>
      </rPr>
      <t>厚混凝土硬化</t>
    </r>
    <r>
      <rPr>
        <sz val="16"/>
        <color rgb="FF000000"/>
        <rFont val="Times New Roman"/>
        <family val="2"/>
        <charset val="134"/>
      </rPr>
      <t>576</t>
    </r>
    <r>
      <rPr>
        <sz val="16"/>
        <color rgb="FF000000"/>
        <rFont val="仿宋_GB2312"/>
        <family val="2"/>
        <charset val="134"/>
      </rPr>
      <t>平方米；</t>
    </r>
    <r>
      <rPr>
        <sz val="16"/>
        <color rgb="FF000000"/>
        <rFont val="Times New Roman"/>
        <family val="2"/>
        <charset val="134"/>
      </rPr>
      <t>100</t>
    </r>
    <r>
      <rPr>
        <sz val="16"/>
        <color rgb="FF000000"/>
        <rFont val="仿宋_GB2312"/>
        <family val="2"/>
        <charset val="134"/>
      </rPr>
      <t>厚砂石地面</t>
    </r>
    <r>
      <rPr>
        <sz val="16"/>
        <color rgb="FF000000"/>
        <rFont val="Times New Roman"/>
        <family val="2"/>
        <charset val="134"/>
      </rPr>
      <t>2274.2</t>
    </r>
    <r>
      <rPr>
        <sz val="16"/>
        <color rgb="FF000000"/>
        <rFont val="仿宋_GB2312"/>
        <family val="2"/>
        <charset val="134"/>
      </rPr>
      <t>平方米；</t>
    </r>
    <r>
      <rPr>
        <sz val="16"/>
        <color rgb="FF000000"/>
        <rFont val="Times New Roman"/>
        <family val="2"/>
        <charset val="134"/>
      </rPr>
      <t>1</t>
    </r>
    <r>
      <rPr>
        <sz val="16"/>
        <color rgb="FF000000"/>
        <rFont val="仿宋_GB2312"/>
        <family val="2"/>
        <charset val="134"/>
      </rPr>
      <t>米高隔离网</t>
    </r>
    <r>
      <rPr>
        <sz val="16"/>
        <color rgb="FF000000"/>
        <rFont val="Times New Roman"/>
        <family val="2"/>
        <charset val="134"/>
      </rPr>
      <t>158</t>
    </r>
    <r>
      <rPr>
        <sz val="16"/>
        <color rgb="FF000000"/>
        <rFont val="仿宋_GB2312"/>
        <family val="2"/>
        <charset val="134"/>
      </rPr>
      <t>米；钢架</t>
    </r>
    <r>
      <rPr>
        <sz val="16"/>
        <color rgb="FF000000"/>
        <rFont val="Times New Roman"/>
        <family val="2"/>
        <charset val="134"/>
      </rPr>
      <t>1</t>
    </r>
    <r>
      <rPr>
        <sz val="16"/>
        <color rgb="FF000000"/>
        <rFont val="仿宋_GB2312"/>
        <family val="2"/>
        <charset val="134"/>
      </rPr>
      <t>座；拆除渗水砖地面</t>
    </r>
    <r>
      <rPr>
        <sz val="16"/>
        <color rgb="FF000000"/>
        <rFont val="Times New Roman"/>
        <family val="2"/>
        <charset val="134"/>
      </rPr>
      <t>65.88</t>
    </r>
    <r>
      <rPr>
        <sz val="16"/>
        <color rgb="FF000000"/>
        <rFont val="仿宋_GB2312"/>
        <family val="2"/>
        <charset val="134"/>
      </rPr>
      <t>平方米；拆除土路沿石</t>
    </r>
    <r>
      <rPr>
        <sz val="16"/>
        <color rgb="FF000000"/>
        <rFont val="Times New Roman"/>
        <family val="2"/>
        <charset val="134"/>
      </rPr>
      <t>22</t>
    </r>
    <r>
      <rPr>
        <sz val="16"/>
        <color rgb="FF000000"/>
        <rFont val="仿宋_GB2312"/>
        <family val="2"/>
        <charset val="134"/>
      </rPr>
      <t>米；新做混凝土路沿石</t>
    </r>
    <r>
      <rPr>
        <sz val="16"/>
        <color rgb="FF000000"/>
        <rFont val="Times New Roman"/>
        <family val="2"/>
        <charset val="134"/>
      </rPr>
      <t>20</t>
    </r>
    <r>
      <rPr>
        <sz val="16"/>
        <color rgb="FF000000"/>
        <rFont val="仿宋_GB2312"/>
        <family val="2"/>
        <charset val="134"/>
      </rPr>
      <t>米；混凝土排水渠</t>
    </r>
    <r>
      <rPr>
        <sz val="16"/>
        <color rgb="FF000000"/>
        <rFont val="Times New Roman"/>
        <family val="2"/>
        <charset val="134"/>
      </rPr>
      <t>69.9</t>
    </r>
    <r>
      <rPr>
        <sz val="16"/>
        <color rgb="FF000000"/>
        <rFont val="仿宋_GB2312"/>
        <family val="2"/>
        <charset val="134"/>
      </rPr>
      <t>米；混凝土水簸箕</t>
    </r>
    <r>
      <rPr>
        <sz val="16"/>
        <color rgb="FF000000"/>
        <rFont val="Times New Roman"/>
        <family val="2"/>
        <charset val="134"/>
      </rPr>
      <t>10</t>
    </r>
    <r>
      <rPr>
        <sz val="16"/>
        <color rgb="FF000000"/>
        <rFont val="仿宋_GB2312"/>
        <family val="2"/>
        <charset val="134"/>
      </rPr>
      <t>个；直埋</t>
    </r>
    <r>
      <rPr>
        <sz val="16"/>
        <color rgb="FF000000"/>
        <rFont val="Times New Roman"/>
        <family val="2"/>
        <charset val="134"/>
      </rPr>
      <t>DN300HDPE</t>
    </r>
    <r>
      <rPr>
        <sz val="16"/>
        <color rgb="FF000000"/>
        <rFont val="仿宋_GB2312"/>
        <family val="2"/>
        <charset val="134"/>
      </rPr>
      <t>双壁波纹管</t>
    </r>
    <r>
      <rPr>
        <sz val="16"/>
        <color rgb="FF000000"/>
        <rFont val="Times New Roman"/>
        <family val="2"/>
        <charset val="134"/>
      </rPr>
      <t>69</t>
    </r>
    <r>
      <rPr>
        <sz val="16"/>
        <color rgb="FF000000"/>
        <rFont val="仿宋_GB2312"/>
        <family val="2"/>
        <charset val="134"/>
      </rPr>
      <t>米；直埋</t>
    </r>
    <r>
      <rPr>
        <sz val="16"/>
        <color rgb="FF000000"/>
        <rFont val="Times New Roman"/>
        <family val="2"/>
        <charset val="134"/>
      </rPr>
      <t>DN100</t>
    </r>
    <r>
      <rPr>
        <sz val="16"/>
        <color rgb="FF000000"/>
        <rFont val="仿宋_GB2312"/>
        <family val="2"/>
        <charset val="134"/>
      </rPr>
      <t>消防给水钢管</t>
    </r>
    <r>
      <rPr>
        <sz val="16"/>
        <color rgb="FF000000"/>
        <rFont val="Times New Roman"/>
        <family val="2"/>
        <charset val="134"/>
      </rPr>
      <t>3.8</t>
    </r>
    <r>
      <rPr>
        <sz val="16"/>
        <color rgb="FF000000"/>
        <rFont val="仿宋_GB2312"/>
        <family val="2"/>
        <charset val="134"/>
      </rPr>
      <t>米；铺装原有旧渗水砖</t>
    </r>
    <r>
      <rPr>
        <sz val="16"/>
        <color rgb="FF000000"/>
        <rFont val="Times New Roman"/>
        <family val="2"/>
        <charset val="134"/>
      </rPr>
      <t>15.6</t>
    </r>
    <r>
      <rPr>
        <sz val="16"/>
        <color rgb="FF000000"/>
        <rFont val="仿宋_GB2312"/>
        <family val="2"/>
        <charset val="134"/>
      </rPr>
      <t>平方米；室外地下式消火栓</t>
    </r>
    <r>
      <rPr>
        <sz val="16"/>
        <color rgb="FF000000"/>
        <rFont val="Times New Roman"/>
        <family val="2"/>
        <charset val="134"/>
      </rPr>
      <t>SA100-65</t>
    </r>
    <r>
      <rPr>
        <sz val="16"/>
        <color rgb="FF000000"/>
        <rFont val="仿宋_GB2312"/>
        <family val="2"/>
        <charset val="134"/>
      </rPr>
      <t>型</t>
    </r>
    <r>
      <rPr>
        <sz val="16"/>
        <color rgb="FF000000"/>
        <rFont val="Times New Roman"/>
        <family val="2"/>
        <charset val="134"/>
      </rPr>
      <t>1</t>
    </r>
    <r>
      <rPr>
        <sz val="16"/>
        <color rgb="FF000000"/>
        <rFont val="仿宋_GB2312"/>
        <family val="2"/>
        <charset val="134"/>
      </rPr>
      <t>个；室外电缆</t>
    </r>
    <r>
      <rPr>
        <sz val="16"/>
        <color rgb="FF000000"/>
        <rFont val="Times New Roman"/>
        <family val="2"/>
        <charset val="134"/>
      </rPr>
      <t>YJV-4x50+1x25 25</t>
    </r>
    <r>
      <rPr>
        <sz val="16"/>
        <color rgb="FF000000"/>
        <rFont val="仿宋_GB2312"/>
        <family val="2"/>
        <charset val="134"/>
      </rPr>
      <t>米；业务用房坡道硬化</t>
    </r>
    <r>
      <rPr>
        <sz val="16"/>
        <color rgb="FF000000"/>
        <rFont val="Times New Roman"/>
        <family val="2"/>
        <charset val="134"/>
      </rPr>
      <t>36</t>
    </r>
    <r>
      <rPr>
        <sz val="16"/>
        <color rgb="FF000000"/>
        <rFont val="仿宋_GB2312"/>
        <family val="2"/>
        <charset val="134"/>
      </rPr>
      <t>平方米，贮存场坡道硬化</t>
    </r>
    <r>
      <rPr>
        <sz val="16"/>
        <color rgb="FF000000"/>
        <rFont val="Times New Roman"/>
        <family val="2"/>
        <charset val="134"/>
      </rPr>
      <t>83</t>
    </r>
    <r>
      <rPr>
        <sz val="16"/>
        <color rgb="FF000000"/>
        <rFont val="仿宋_GB2312"/>
        <family val="2"/>
        <charset val="134"/>
      </rPr>
      <t>平方米（以上坡道硬化为</t>
    </r>
    <r>
      <rPr>
        <sz val="16"/>
        <color rgb="FF000000"/>
        <rFont val="Times New Roman"/>
        <family val="2"/>
        <charset val="134"/>
      </rPr>
      <t>15</t>
    </r>
    <r>
      <rPr>
        <sz val="16"/>
        <color rgb="FF000000"/>
        <rFont val="仿宋_GB2312"/>
        <family val="2"/>
        <charset val="134"/>
      </rPr>
      <t>厘米厚）；</t>
    </r>
    <r>
      <rPr>
        <sz val="16"/>
        <color rgb="FF000000"/>
        <rFont val="Times New Roman"/>
        <family val="2"/>
        <charset val="134"/>
      </rPr>
      <t xml:space="preserve"> </t>
    </r>
    <r>
      <rPr>
        <sz val="16"/>
        <color rgb="FF000000"/>
        <rFont val="仿宋_GB2312"/>
        <family val="2"/>
        <charset val="134"/>
      </rPr>
      <t>新建附属用房</t>
    </r>
    <r>
      <rPr>
        <sz val="16"/>
        <color rgb="FF000000"/>
        <rFont val="Times New Roman"/>
        <family val="2"/>
        <charset val="134"/>
      </rPr>
      <t>142.5</t>
    </r>
    <r>
      <rPr>
        <sz val="16"/>
        <color rgb="FF000000"/>
        <rFont val="仿宋_GB2312"/>
        <family val="2"/>
        <charset val="134"/>
      </rPr>
      <t>平方米；水篦子</t>
    </r>
    <r>
      <rPr>
        <sz val="16"/>
        <color rgb="FF000000"/>
        <rFont val="Times New Roman"/>
        <family val="2"/>
        <charset val="134"/>
      </rPr>
      <t>8</t>
    </r>
    <r>
      <rPr>
        <sz val="16"/>
        <color rgb="FF000000"/>
        <rFont val="仿宋_GB2312"/>
        <family val="2"/>
        <charset val="134"/>
      </rPr>
      <t>个。</t>
    </r>
    <r>
      <rPr>
        <sz val="16"/>
        <color rgb="FF000000"/>
        <rFont val="Times New Roman"/>
        <family val="2"/>
        <charset val="134"/>
      </rPr>
      <t xml:space="preserve">  </t>
    </r>
  </si>
  <si>
    <r>
      <rPr>
        <sz val="16"/>
        <color rgb="FF000000"/>
        <rFont val="仿宋_GB2312"/>
        <family val="2"/>
        <charset val="134"/>
      </rPr>
      <t>西华池镇华市村</t>
    </r>
  </si>
  <si>
    <r>
      <rPr>
        <sz val="16"/>
        <rFont val="仿宋_GB2312"/>
        <family val="2"/>
        <charset val="134"/>
      </rPr>
      <t>西华池镇华市村股份经济合作社</t>
    </r>
  </si>
  <si>
    <r>
      <rPr>
        <sz val="16"/>
        <color rgb="FF000000"/>
        <rFont val="仿宋_GB2312"/>
        <family val="2"/>
        <charset val="134"/>
      </rPr>
      <t>西华池镇唐旗村入户路硬化项目</t>
    </r>
  </si>
  <si>
    <r>
      <rPr>
        <sz val="16"/>
        <color rgb="FF000000"/>
        <rFont val="仿宋_GB2312"/>
        <family val="2"/>
        <charset val="134"/>
      </rPr>
      <t>硬化村内巷道及进户路</t>
    </r>
  </si>
  <si>
    <r>
      <rPr>
        <sz val="16"/>
        <color rgb="FF000000"/>
        <rFont val="仿宋_GB2312"/>
        <family val="2"/>
        <charset val="134"/>
      </rPr>
      <t>入户路硬化</t>
    </r>
    <r>
      <rPr>
        <sz val="16"/>
        <color rgb="FF000000"/>
        <rFont val="Times New Roman"/>
        <family val="2"/>
        <charset val="134"/>
      </rPr>
      <t>7767.02</t>
    </r>
    <r>
      <rPr>
        <sz val="16"/>
        <color rgb="FF000000"/>
        <rFont val="仿宋_GB2312"/>
        <family val="2"/>
        <charset val="134"/>
      </rPr>
      <t>平方米</t>
    </r>
  </si>
  <si>
    <r>
      <rPr>
        <sz val="16"/>
        <color rgb="FF000000"/>
        <rFont val="仿宋_GB2312"/>
        <family val="2"/>
        <charset val="134"/>
      </rPr>
      <t>公益性资产</t>
    </r>
  </si>
  <si>
    <r>
      <rPr>
        <sz val="16"/>
        <color indexed="8"/>
        <rFont val="仿宋_GB2312"/>
        <family val="2"/>
        <charset val="134"/>
      </rPr>
      <t>西华池镇华市村北头组基础设施维修改造项目</t>
    </r>
  </si>
  <si>
    <r>
      <rPr>
        <sz val="16"/>
        <color rgb="FF000000"/>
        <rFont val="仿宋_GB2312"/>
        <family val="2"/>
        <charset val="134"/>
      </rPr>
      <t>渗水砖铺装</t>
    </r>
  </si>
  <si>
    <r>
      <rPr>
        <sz val="16"/>
        <color rgb="FF000000"/>
        <rFont val="仿宋_GB2312"/>
        <family val="2"/>
        <charset val="134"/>
      </rPr>
      <t>人行道块料铺设</t>
    </r>
    <r>
      <rPr>
        <sz val="16"/>
        <color rgb="FF000000"/>
        <rFont val="Times New Roman"/>
        <family val="2"/>
        <charset val="134"/>
      </rPr>
      <t>3517</t>
    </r>
    <r>
      <rPr>
        <sz val="16"/>
        <color rgb="FF000000"/>
        <rFont val="仿宋_GB2312"/>
        <family val="2"/>
        <charset val="134"/>
      </rPr>
      <t>平方米、回填方</t>
    </r>
    <r>
      <rPr>
        <sz val="16"/>
        <color rgb="FF000000"/>
        <rFont val="Times New Roman"/>
        <family val="2"/>
        <charset val="134"/>
      </rPr>
      <t>317</t>
    </r>
    <r>
      <rPr>
        <sz val="16"/>
        <color rgb="FF000000"/>
        <rFont val="仿宋_GB2312"/>
        <family val="2"/>
        <charset val="134"/>
      </rPr>
      <t>方、场地平整</t>
    </r>
    <r>
      <rPr>
        <sz val="16"/>
        <color rgb="FF000000"/>
        <rFont val="Times New Roman"/>
        <family val="2"/>
        <charset val="134"/>
      </rPr>
      <t>400</t>
    </r>
    <r>
      <rPr>
        <sz val="16"/>
        <color rgb="FF000000"/>
        <rFont val="仿宋_GB2312"/>
        <family val="2"/>
        <charset val="134"/>
      </rPr>
      <t>平方米、新栽混凝土路沿石</t>
    </r>
    <r>
      <rPr>
        <sz val="16"/>
        <color rgb="FF000000"/>
        <rFont val="Times New Roman"/>
        <family val="2"/>
        <charset val="134"/>
      </rPr>
      <t>100</t>
    </r>
    <r>
      <rPr>
        <sz val="16"/>
        <color rgb="FF000000"/>
        <rFont val="仿宋_GB2312"/>
        <family val="2"/>
        <charset val="134"/>
      </rPr>
      <t>米。</t>
    </r>
    <r>
      <rPr>
        <sz val="16"/>
        <color rgb="FF000000"/>
        <rFont val="Times New Roman"/>
        <family val="2"/>
        <charset val="134"/>
      </rPr>
      <t xml:space="preserve">  </t>
    </r>
  </si>
  <si>
    <r>
      <rPr>
        <sz val="16"/>
        <color rgb="FF000000"/>
        <rFont val="仿宋_GB2312"/>
        <family val="2"/>
        <charset val="134"/>
      </rPr>
      <t>合水县住房和城乡建设局</t>
    </r>
  </si>
  <si>
    <r>
      <rPr>
        <sz val="16"/>
        <color rgb="FF000000"/>
        <rFont val="仿宋_GB2312"/>
        <family val="2"/>
        <charset val="134"/>
      </rPr>
      <t>合水县西华池镇三里店村种子洼组道路维修及入户路硬化项目</t>
    </r>
  </si>
  <si>
    <r>
      <rPr>
        <sz val="16"/>
        <color rgb="FF000000"/>
        <rFont val="仿宋_GB2312"/>
        <family val="2"/>
        <charset val="134"/>
      </rPr>
      <t>入户路硬化</t>
    </r>
    <r>
      <rPr>
        <sz val="16"/>
        <color rgb="FF000000"/>
        <rFont val="Times New Roman"/>
        <family val="2"/>
        <charset val="134"/>
      </rPr>
      <t>2047.95</t>
    </r>
    <r>
      <rPr>
        <sz val="16"/>
        <color rgb="FF000000"/>
        <rFont val="仿宋_GB2312"/>
        <family val="2"/>
        <charset val="134"/>
      </rPr>
      <t>平方米、沥青罩面</t>
    </r>
    <r>
      <rPr>
        <sz val="16"/>
        <color rgb="FF000000"/>
        <rFont val="Times New Roman"/>
        <family val="2"/>
        <charset val="134"/>
      </rPr>
      <t>3742.4</t>
    </r>
    <r>
      <rPr>
        <sz val="16"/>
        <color rgb="FF000000"/>
        <rFont val="仿宋_GB2312"/>
        <family val="2"/>
        <charset val="134"/>
      </rPr>
      <t>平方米；砖砌检查井</t>
    </r>
    <r>
      <rPr>
        <sz val="16"/>
        <color rgb="FF000000"/>
        <rFont val="Times New Roman"/>
        <family val="2"/>
        <charset val="134"/>
      </rPr>
      <t>2</t>
    </r>
    <r>
      <rPr>
        <sz val="16"/>
        <color rgb="FF000000"/>
        <rFont val="仿宋_GB2312"/>
        <family val="2"/>
        <charset val="134"/>
      </rPr>
      <t>座；实埋</t>
    </r>
    <r>
      <rPr>
        <sz val="16"/>
        <color rgb="FF000000"/>
        <rFont val="Times New Roman"/>
        <family val="2"/>
        <charset val="134"/>
      </rPr>
      <t>300</t>
    </r>
    <r>
      <rPr>
        <sz val="16"/>
        <color rgb="FF000000"/>
        <rFont val="仿宋_GB2312"/>
        <family val="2"/>
        <charset val="134"/>
      </rPr>
      <t>双壁带钢圈波纹管</t>
    </r>
    <r>
      <rPr>
        <sz val="16"/>
        <color rgb="FF000000"/>
        <rFont val="Times New Roman"/>
        <family val="2"/>
        <charset val="134"/>
      </rPr>
      <t>36</t>
    </r>
    <r>
      <rPr>
        <sz val="16"/>
        <color rgb="FF000000"/>
        <rFont val="仿宋_GB2312"/>
        <family val="2"/>
        <charset val="134"/>
      </rPr>
      <t>米；土方外运</t>
    </r>
    <r>
      <rPr>
        <sz val="16"/>
        <color rgb="FF000000"/>
        <rFont val="Times New Roman"/>
        <family val="2"/>
        <charset val="134"/>
      </rPr>
      <t>580</t>
    </r>
    <r>
      <rPr>
        <sz val="16"/>
        <color rgb="FF000000"/>
        <rFont val="仿宋_GB2312"/>
        <family val="2"/>
        <charset val="134"/>
      </rPr>
      <t>方。</t>
    </r>
  </si>
  <si>
    <r>
      <rPr>
        <sz val="16"/>
        <color rgb="FF000000"/>
        <rFont val="仿宋_GB2312"/>
        <family val="2"/>
        <charset val="134"/>
      </rPr>
      <t>西华池镇三里店村</t>
    </r>
  </si>
  <si>
    <r>
      <rPr>
        <sz val="16"/>
        <rFont val="仿宋_GB2312"/>
        <family val="2"/>
        <charset val="134"/>
      </rPr>
      <t>西华池镇三里店村股份经济合作社</t>
    </r>
  </si>
  <si>
    <r>
      <rPr>
        <sz val="16"/>
        <color rgb="FF000000"/>
        <rFont val="仿宋_GB2312"/>
        <family val="2"/>
        <charset val="134"/>
      </rPr>
      <t>西华池镇杨沟崂村村组道路硬化项目</t>
    </r>
  </si>
  <si>
    <r>
      <rPr>
        <sz val="16"/>
        <color rgb="FF000000"/>
        <rFont val="仿宋_GB2312"/>
        <family val="2"/>
        <charset val="134"/>
      </rPr>
      <t>西华池镇杨沟崂村村组道路硬化</t>
    </r>
  </si>
  <si>
    <r>
      <rPr>
        <sz val="16"/>
        <color rgb="FF000000"/>
        <rFont val="Times New Roman"/>
        <family val="2"/>
        <charset val="134"/>
      </rPr>
      <t>18cm</t>
    </r>
    <r>
      <rPr>
        <sz val="16"/>
        <color rgb="FF000000"/>
        <rFont val="仿宋_GB2312"/>
        <family val="2"/>
        <charset val="134"/>
      </rPr>
      <t>混凝土路面硬化</t>
    </r>
    <r>
      <rPr>
        <sz val="16"/>
        <color rgb="FF000000"/>
        <rFont val="Times New Roman"/>
        <family val="2"/>
        <charset val="134"/>
      </rPr>
      <t>6698m2</t>
    </r>
    <r>
      <rPr>
        <sz val="16"/>
        <color rgb="FF000000"/>
        <rFont val="仿宋_GB2312"/>
        <family val="2"/>
        <charset val="134"/>
      </rPr>
      <t>；新修混凝土边沟</t>
    </r>
    <r>
      <rPr>
        <sz val="16"/>
        <color rgb="FF000000"/>
        <rFont val="Times New Roman"/>
        <family val="2"/>
        <charset val="134"/>
      </rPr>
      <t>185</t>
    </r>
    <r>
      <rPr>
        <sz val="16"/>
        <color rgb="FF000000"/>
        <rFont val="仿宋_GB2312"/>
        <family val="2"/>
        <charset val="134"/>
      </rPr>
      <t>米；</t>
    </r>
    <r>
      <rPr>
        <sz val="16"/>
        <color rgb="FF000000"/>
        <rFont val="Times New Roman"/>
        <family val="2"/>
        <charset val="134"/>
      </rPr>
      <t>DN300</t>
    </r>
    <r>
      <rPr>
        <sz val="16"/>
        <color rgb="FF000000"/>
        <rFont val="仿宋_GB2312"/>
        <family val="2"/>
        <charset val="134"/>
      </rPr>
      <t>混凝土管道铺设</t>
    </r>
    <r>
      <rPr>
        <sz val="16"/>
        <color rgb="FF000000"/>
        <rFont val="Times New Roman"/>
        <family val="2"/>
        <charset val="134"/>
      </rPr>
      <t>117</t>
    </r>
    <r>
      <rPr>
        <sz val="16"/>
        <color rgb="FF000000"/>
        <rFont val="仿宋_GB2312"/>
        <family val="2"/>
        <charset val="134"/>
      </rPr>
      <t>米；</t>
    </r>
    <r>
      <rPr>
        <sz val="16"/>
        <color rgb="FF000000"/>
        <rFont val="Times New Roman"/>
        <family val="2"/>
        <charset val="134"/>
      </rPr>
      <t>DN500</t>
    </r>
    <r>
      <rPr>
        <sz val="16"/>
        <color rgb="FF000000"/>
        <rFont val="仿宋_GB2312"/>
        <family val="2"/>
        <charset val="134"/>
      </rPr>
      <t>混凝土管涵铺设</t>
    </r>
    <r>
      <rPr>
        <sz val="16"/>
        <color rgb="FF000000"/>
        <rFont val="Times New Roman"/>
        <family val="2"/>
        <charset val="134"/>
      </rPr>
      <t>27</t>
    </r>
    <r>
      <rPr>
        <sz val="16"/>
        <color rgb="FF000000"/>
        <rFont val="仿宋_GB2312"/>
        <family val="2"/>
        <charset val="134"/>
      </rPr>
      <t>米；</t>
    </r>
    <r>
      <rPr>
        <sz val="16"/>
        <color rgb="FF000000"/>
        <rFont val="Times New Roman"/>
        <family val="2"/>
        <charset val="134"/>
      </rPr>
      <t>DN300</t>
    </r>
    <r>
      <rPr>
        <sz val="16"/>
        <color rgb="FF000000"/>
        <rFont val="仿宋_GB2312"/>
        <family val="2"/>
        <charset val="134"/>
      </rPr>
      <t>波纹管管道铺设</t>
    </r>
    <r>
      <rPr>
        <sz val="16"/>
        <color rgb="FF000000"/>
        <rFont val="Times New Roman"/>
        <family val="2"/>
        <charset val="134"/>
      </rPr>
      <t>27</t>
    </r>
    <r>
      <rPr>
        <sz val="16"/>
        <color rgb="FF000000"/>
        <rFont val="仿宋_GB2312"/>
        <family val="2"/>
        <charset val="134"/>
      </rPr>
      <t>米；混凝土收水口</t>
    </r>
    <r>
      <rPr>
        <sz val="16"/>
        <color rgb="FF000000"/>
        <rFont val="Times New Roman"/>
        <family val="2"/>
        <charset val="134"/>
      </rPr>
      <t>3</t>
    </r>
    <r>
      <rPr>
        <sz val="16"/>
        <color rgb="FF000000"/>
        <rFont val="仿宋_GB2312"/>
        <family val="2"/>
        <charset val="134"/>
      </rPr>
      <t>个。</t>
    </r>
  </si>
  <si>
    <r>
      <rPr>
        <sz val="16"/>
        <color rgb="FF000000"/>
        <rFont val="仿宋_GB2312"/>
        <family val="2"/>
        <charset val="134"/>
      </rPr>
      <t>西华池镇杨沟崂村</t>
    </r>
  </si>
  <si>
    <r>
      <rPr>
        <sz val="16"/>
        <rFont val="仿宋_GB2312"/>
        <family val="2"/>
        <charset val="134"/>
      </rPr>
      <t>西华池镇杨沟崂村股份经济合作社</t>
    </r>
  </si>
  <si>
    <r>
      <rPr>
        <sz val="16"/>
        <color rgb="FF000000"/>
        <rFont val="仿宋_GB2312"/>
        <family val="2"/>
        <charset val="134"/>
      </rPr>
      <t>西华池镇师家庄村环境整治项目</t>
    </r>
  </si>
  <si>
    <r>
      <rPr>
        <sz val="16"/>
        <color rgb="FF000000"/>
        <rFont val="仿宋_GB2312"/>
        <family val="2"/>
        <charset val="134"/>
      </rPr>
      <t>混凝土硬化，道路维修</t>
    </r>
  </si>
  <si>
    <r>
      <rPr>
        <sz val="16"/>
        <color rgb="FF000000"/>
        <rFont val="Times New Roman"/>
        <family val="2"/>
        <charset val="134"/>
      </rPr>
      <t>15cm</t>
    </r>
    <r>
      <rPr>
        <sz val="16"/>
        <color rgb="FF000000"/>
        <rFont val="仿宋_GB2312"/>
        <family val="2"/>
        <charset val="134"/>
      </rPr>
      <t>混凝土硬化</t>
    </r>
    <r>
      <rPr>
        <sz val="16"/>
        <color rgb="FF000000"/>
        <rFont val="Times New Roman"/>
        <family val="2"/>
        <charset val="134"/>
      </rPr>
      <t>1160</t>
    </r>
    <r>
      <rPr>
        <sz val="16"/>
        <color rgb="FF000000"/>
        <rFont val="仿宋_GB2312"/>
        <family val="2"/>
        <charset val="134"/>
      </rPr>
      <t>平方米；</t>
    </r>
    <r>
      <rPr>
        <sz val="16"/>
        <color rgb="FF000000"/>
        <rFont val="Times New Roman"/>
        <family val="2"/>
        <charset val="134"/>
      </rPr>
      <t>18cm</t>
    </r>
    <r>
      <rPr>
        <sz val="16"/>
        <color rgb="FF000000"/>
        <rFont val="仿宋_GB2312"/>
        <family val="2"/>
        <charset val="134"/>
      </rPr>
      <t>砼硬化</t>
    </r>
    <r>
      <rPr>
        <sz val="16"/>
        <color rgb="FF000000"/>
        <rFont val="Times New Roman"/>
        <family val="2"/>
        <charset val="134"/>
      </rPr>
      <t>148</t>
    </r>
    <r>
      <rPr>
        <sz val="16"/>
        <color rgb="FF000000"/>
        <rFont val="仿宋_GB2312"/>
        <family val="2"/>
        <charset val="134"/>
      </rPr>
      <t>平方米；</t>
    </r>
    <r>
      <rPr>
        <sz val="16"/>
        <color rgb="FF000000"/>
        <rFont val="Times New Roman"/>
        <family val="2"/>
        <charset val="134"/>
      </rPr>
      <t>18cm</t>
    </r>
    <r>
      <rPr>
        <sz val="16"/>
        <color rgb="FF000000"/>
        <rFont val="仿宋_GB2312"/>
        <family val="2"/>
        <charset val="134"/>
      </rPr>
      <t>混凝土路面修复硬化</t>
    </r>
    <r>
      <rPr>
        <sz val="16"/>
        <color rgb="FF000000"/>
        <rFont val="Times New Roman"/>
        <family val="2"/>
        <charset val="134"/>
      </rPr>
      <t>1421</t>
    </r>
    <r>
      <rPr>
        <sz val="16"/>
        <color rgb="FF000000"/>
        <rFont val="仿宋_GB2312"/>
        <family val="2"/>
        <charset val="134"/>
      </rPr>
      <t>平方米；挡土墙拆除重建</t>
    </r>
    <r>
      <rPr>
        <sz val="16"/>
        <color rgb="FF000000"/>
        <rFont val="Times New Roman"/>
        <family val="2"/>
        <charset val="134"/>
      </rPr>
      <t>56</t>
    </r>
    <r>
      <rPr>
        <sz val="16"/>
        <color rgb="FF000000"/>
        <rFont val="仿宋_GB2312"/>
        <family val="2"/>
        <charset val="134"/>
      </rPr>
      <t>米；土方回填</t>
    </r>
    <r>
      <rPr>
        <sz val="16"/>
        <color rgb="FF000000"/>
        <rFont val="Times New Roman"/>
        <family val="2"/>
        <charset val="134"/>
      </rPr>
      <t>1000</t>
    </r>
    <r>
      <rPr>
        <sz val="16"/>
        <color rgb="FF000000"/>
        <rFont val="仿宋_GB2312"/>
        <family val="2"/>
        <charset val="134"/>
      </rPr>
      <t>方；、</t>
    </r>
    <r>
      <rPr>
        <sz val="16"/>
        <color rgb="FF000000"/>
        <rFont val="Times New Roman"/>
        <family val="2"/>
        <charset val="134"/>
      </rPr>
      <t>12cm</t>
    </r>
    <r>
      <rPr>
        <sz val="16"/>
        <color rgb="FF000000"/>
        <rFont val="仿宋_GB2312"/>
        <family val="2"/>
        <charset val="134"/>
      </rPr>
      <t>路面修复硬化</t>
    </r>
    <r>
      <rPr>
        <sz val="16"/>
        <color rgb="FF000000"/>
        <rFont val="Times New Roman"/>
        <family val="2"/>
        <charset val="134"/>
      </rPr>
      <t>188</t>
    </r>
    <r>
      <rPr>
        <sz val="16"/>
        <color rgb="FF000000"/>
        <rFont val="仿宋_GB2312"/>
        <family val="2"/>
        <charset val="134"/>
      </rPr>
      <t>平方米；渗水砖拆除修复</t>
    </r>
    <r>
      <rPr>
        <sz val="16"/>
        <color rgb="FF000000"/>
        <rFont val="Times New Roman"/>
        <family val="2"/>
        <charset val="134"/>
      </rPr>
      <t>75</t>
    </r>
    <r>
      <rPr>
        <sz val="16"/>
        <color rgb="FF000000"/>
        <rFont val="仿宋_GB2312"/>
        <family val="2"/>
        <charset val="134"/>
      </rPr>
      <t>平方米；三七灰土回填路基</t>
    </r>
    <r>
      <rPr>
        <sz val="16"/>
        <color rgb="FF000000"/>
        <rFont val="Times New Roman"/>
        <family val="2"/>
        <charset val="134"/>
      </rPr>
      <t>225</t>
    </r>
    <r>
      <rPr>
        <sz val="16"/>
        <color rgb="FF000000"/>
        <rFont val="仿宋_GB2312"/>
        <family val="2"/>
        <charset val="134"/>
      </rPr>
      <t>方；拆除</t>
    </r>
    <r>
      <rPr>
        <sz val="16"/>
        <color rgb="FF000000"/>
        <rFont val="Times New Roman"/>
        <family val="2"/>
        <charset val="134"/>
      </rPr>
      <t>12cm</t>
    </r>
    <r>
      <rPr>
        <sz val="16"/>
        <color rgb="FF000000"/>
        <rFont val="仿宋_GB2312"/>
        <family val="2"/>
        <charset val="134"/>
      </rPr>
      <t>混凝土路面</t>
    </r>
    <r>
      <rPr>
        <sz val="16"/>
        <color rgb="FF000000"/>
        <rFont val="Times New Roman"/>
        <family val="2"/>
        <charset val="134"/>
      </rPr>
      <t>4</t>
    </r>
    <r>
      <rPr>
        <sz val="16"/>
        <color rgb="FF000000"/>
        <rFont val="仿宋_GB2312"/>
        <family val="2"/>
        <charset val="134"/>
      </rPr>
      <t>平方米；混凝土拦水带</t>
    </r>
    <r>
      <rPr>
        <sz val="16"/>
        <color rgb="FF000000"/>
        <rFont val="Times New Roman"/>
        <family val="2"/>
        <charset val="134"/>
      </rPr>
      <t>7</t>
    </r>
    <r>
      <rPr>
        <sz val="16"/>
        <color rgb="FF000000"/>
        <rFont val="仿宋_GB2312"/>
        <family val="2"/>
        <charset val="134"/>
      </rPr>
      <t>米；新栽路沿石</t>
    </r>
    <r>
      <rPr>
        <sz val="16"/>
        <color rgb="FF000000"/>
        <rFont val="Times New Roman"/>
        <family val="2"/>
        <charset val="134"/>
      </rPr>
      <t>50</t>
    </r>
    <r>
      <rPr>
        <sz val="16"/>
        <color rgb="FF000000"/>
        <rFont val="仿宋_GB2312"/>
        <family val="2"/>
        <charset val="134"/>
      </rPr>
      <t>米；维修排水管</t>
    </r>
    <r>
      <rPr>
        <sz val="16"/>
        <color rgb="FF000000"/>
        <rFont val="Times New Roman"/>
        <family val="2"/>
        <charset val="134"/>
      </rPr>
      <t>30</t>
    </r>
    <r>
      <rPr>
        <sz val="16"/>
        <color rgb="FF000000"/>
        <rFont val="仿宋_GB2312"/>
        <family val="2"/>
        <charset val="134"/>
      </rPr>
      <t>米。</t>
    </r>
  </si>
  <si>
    <r>
      <rPr>
        <sz val="16"/>
        <color rgb="FF000000"/>
        <rFont val="仿宋_GB2312"/>
        <family val="2"/>
        <charset val="134"/>
      </rPr>
      <t>西华池镇师家庄村</t>
    </r>
  </si>
  <si>
    <r>
      <rPr>
        <sz val="16"/>
        <rFont val="仿宋_GB2312"/>
        <family val="2"/>
        <charset val="134"/>
      </rPr>
      <t>西华池镇师家庄村股份经济合作社</t>
    </r>
  </si>
  <si>
    <r>
      <rPr>
        <sz val="16"/>
        <color rgb="FF000000"/>
        <rFont val="仿宋_GB2312"/>
        <family val="2"/>
        <charset val="134"/>
      </rPr>
      <t>西华池镇</t>
    </r>
    <r>
      <rPr>
        <sz val="16"/>
        <color rgb="FF000000"/>
        <rFont val="Times New Roman"/>
        <family val="2"/>
        <charset val="134"/>
      </rPr>
      <t>2025</t>
    </r>
    <r>
      <rPr>
        <sz val="16"/>
        <color rgb="FF000000"/>
        <rFont val="仿宋_GB2312"/>
        <family val="2"/>
        <charset val="134"/>
      </rPr>
      <t>年严沟圈村入户路硬化项目</t>
    </r>
  </si>
  <si>
    <r>
      <rPr>
        <sz val="16"/>
        <color rgb="FF000000"/>
        <rFont val="仿宋_GB2312"/>
        <family val="2"/>
        <charset val="134"/>
      </rPr>
      <t>入户路硬化</t>
    </r>
    <r>
      <rPr>
        <sz val="16"/>
        <color rgb="FF000000"/>
        <rFont val="Times New Roman"/>
        <family val="2"/>
        <charset val="134"/>
      </rPr>
      <t>4295</t>
    </r>
    <r>
      <rPr>
        <sz val="16"/>
        <color rgb="FF000000"/>
        <rFont val="仿宋_GB2312"/>
        <family val="2"/>
        <charset val="134"/>
      </rPr>
      <t>平方米</t>
    </r>
  </si>
  <si>
    <r>
      <rPr>
        <sz val="16"/>
        <color rgb="FF000000"/>
        <rFont val="仿宋_GB2312"/>
        <family val="2"/>
        <charset val="134"/>
      </rPr>
      <t>西华池镇严沟圈村</t>
    </r>
  </si>
  <si>
    <r>
      <rPr>
        <sz val="16"/>
        <rFont val="仿宋_GB2312"/>
        <family val="2"/>
        <charset val="134"/>
      </rPr>
      <t>西华池镇严沟圈村股份经济合作社</t>
    </r>
  </si>
  <si>
    <r>
      <rPr>
        <sz val="16"/>
        <rFont val="仿宋_GB2312"/>
        <family val="2"/>
        <charset val="134"/>
      </rPr>
      <t>吉岘镇丑家川村入户路建设项目</t>
    </r>
  </si>
  <si>
    <r>
      <rPr>
        <sz val="16"/>
        <rFont val="仿宋_GB2312"/>
        <family val="2"/>
        <charset val="134"/>
      </rPr>
      <t>丑家川村混凝土硬化入户道路</t>
    </r>
  </si>
  <si>
    <r>
      <rPr>
        <sz val="16"/>
        <rFont val="Times New Roman"/>
        <family val="2"/>
        <charset val="134"/>
      </rPr>
      <t>6662.08</t>
    </r>
    <r>
      <rPr>
        <sz val="16"/>
        <rFont val="仿宋_GB2312"/>
        <family val="2"/>
        <charset val="134"/>
      </rPr>
      <t>平方米</t>
    </r>
  </si>
  <si>
    <r>
      <rPr>
        <sz val="16"/>
        <rFont val="仿宋_GB2312"/>
        <family val="2"/>
        <charset val="134"/>
      </rPr>
      <t>吉岘镇丑家川村</t>
    </r>
  </si>
  <si>
    <r>
      <rPr>
        <sz val="16"/>
        <rFont val="仿宋_GB2312"/>
        <family val="2"/>
        <charset val="134"/>
      </rPr>
      <t>丑家川村股份经济合作社</t>
    </r>
  </si>
  <si>
    <r>
      <rPr>
        <sz val="16"/>
        <rFont val="仿宋_GB2312"/>
        <family val="2"/>
        <charset val="134"/>
      </rPr>
      <t>合水县农业农村局</t>
    </r>
  </si>
  <si>
    <r>
      <rPr>
        <sz val="16"/>
        <rFont val="仿宋_GB2312"/>
        <family val="2"/>
        <charset val="134"/>
      </rPr>
      <t>吉岘镇王咀村道路维修项目</t>
    </r>
  </si>
  <si>
    <r>
      <rPr>
        <sz val="16"/>
        <rFont val="仿宋_GB2312"/>
        <family val="2"/>
        <charset val="134"/>
      </rPr>
      <t>王咀村混凝土硬化道路</t>
    </r>
  </si>
  <si>
    <r>
      <rPr>
        <sz val="16"/>
        <rFont val="Times New Roman"/>
        <family val="2"/>
        <charset val="134"/>
      </rPr>
      <t>2.4</t>
    </r>
    <r>
      <rPr>
        <sz val="16"/>
        <rFont val="仿宋_GB2312"/>
        <family val="2"/>
        <charset val="134"/>
      </rPr>
      <t>公里</t>
    </r>
  </si>
  <si>
    <r>
      <rPr>
        <sz val="16"/>
        <rFont val="仿宋_GB2312"/>
        <family val="2"/>
        <charset val="134"/>
      </rPr>
      <t>吉岘镇王咀村</t>
    </r>
  </si>
  <si>
    <r>
      <rPr>
        <sz val="16"/>
        <rFont val="仿宋_GB2312"/>
        <family val="2"/>
        <charset val="134"/>
      </rPr>
      <t>王咀村股份经济合作社</t>
    </r>
  </si>
  <si>
    <r>
      <rPr>
        <sz val="16"/>
        <rFont val="仿宋_GB2312"/>
        <family val="2"/>
        <charset val="134"/>
      </rPr>
      <t>吉岘镇宫合村发展壮大村集体经济项目</t>
    </r>
  </si>
  <si>
    <r>
      <rPr>
        <sz val="16"/>
        <rFont val="仿宋_GB2312"/>
        <family val="2"/>
        <charset val="134"/>
      </rPr>
      <t>李家大院院外地坪</t>
    </r>
  </si>
  <si>
    <r>
      <rPr>
        <sz val="16"/>
        <rFont val="Times New Roman"/>
        <family val="2"/>
        <charset val="134"/>
      </rPr>
      <t>970</t>
    </r>
    <r>
      <rPr>
        <sz val="16"/>
        <rFont val="仿宋_GB2312"/>
        <family val="2"/>
        <charset val="134"/>
      </rPr>
      <t>平方米</t>
    </r>
  </si>
  <si>
    <r>
      <rPr>
        <sz val="16"/>
        <rFont val="仿宋_GB2312"/>
        <family val="2"/>
        <charset val="134"/>
      </rPr>
      <t>吉岘镇宫合村</t>
    </r>
  </si>
  <si>
    <r>
      <rPr>
        <sz val="16"/>
        <rFont val="仿宋_GB2312"/>
        <family val="2"/>
        <charset val="134"/>
      </rPr>
      <t>宫合村股份经济合作社</t>
    </r>
  </si>
  <si>
    <r>
      <rPr>
        <sz val="16"/>
        <rFont val="仿宋_GB2312"/>
        <family val="2"/>
        <charset val="134"/>
      </rPr>
      <t>吉岘镇吉岘村食用菌袋及菌框加工项目</t>
    </r>
  </si>
  <si>
    <r>
      <rPr>
        <sz val="16"/>
        <rFont val="仿宋_GB2312"/>
        <family val="2"/>
        <charset val="134"/>
      </rPr>
      <t>吉岘村食用菌袋及菌框加工场地环氧地坪</t>
    </r>
  </si>
  <si>
    <r>
      <rPr>
        <sz val="16"/>
        <rFont val="Times New Roman"/>
        <family val="2"/>
        <charset val="134"/>
      </rPr>
      <t>960</t>
    </r>
    <r>
      <rPr>
        <sz val="16"/>
        <rFont val="仿宋_GB2312"/>
        <family val="2"/>
        <charset val="134"/>
      </rPr>
      <t>平方米</t>
    </r>
  </si>
  <si>
    <r>
      <rPr>
        <sz val="16"/>
        <rFont val="仿宋_GB2312"/>
        <family val="2"/>
        <charset val="134"/>
      </rPr>
      <t>吉岘镇吉岘村</t>
    </r>
  </si>
  <si>
    <r>
      <rPr>
        <sz val="16"/>
        <rFont val="仿宋_GB2312"/>
        <family val="2"/>
        <charset val="134"/>
      </rPr>
      <t>吉岘村股份经济合作社</t>
    </r>
  </si>
  <si>
    <r>
      <rPr>
        <sz val="16"/>
        <rFont val="仿宋_GB2312"/>
        <family val="2"/>
        <charset val="134"/>
      </rPr>
      <t>鸿润牌吹膜机</t>
    </r>
  </si>
  <si>
    <r>
      <rPr>
        <sz val="16"/>
        <rFont val="Times New Roman"/>
        <family val="2"/>
        <charset val="134"/>
      </rPr>
      <t>6</t>
    </r>
    <r>
      <rPr>
        <sz val="16"/>
        <rFont val="仿宋_GB2312"/>
        <family val="2"/>
        <charset val="134"/>
      </rPr>
      <t>台</t>
    </r>
  </si>
  <si>
    <r>
      <rPr>
        <sz val="16"/>
        <rFont val="仿宋_GB2312"/>
        <family val="2"/>
        <charset val="134"/>
      </rPr>
      <t>鸿润牌制袋机</t>
    </r>
  </si>
  <si>
    <r>
      <rPr>
        <sz val="16"/>
        <rFont val="Times New Roman"/>
        <family val="2"/>
        <charset val="134"/>
      </rPr>
      <t>2</t>
    </r>
    <r>
      <rPr>
        <sz val="16"/>
        <rFont val="仿宋_GB2312"/>
        <family val="2"/>
        <charset val="134"/>
      </rPr>
      <t>台</t>
    </r>
  </si>
  <si>
    <r>
      <rPr>
        <sz val="16"/>
        <rFont val="仿宋_GB2312"/>
        <family val="2"/>
        <charset val="134"/>
      </rPr>
      <t>鸿润牌搅拌机</t>
    </r>
  </si>
  <si>
    <r>
      <rPr>
        <sz val="16"/>
        <rFont val="Times New Roman"/>
        <family val="2"/>
        <charset val="134"/>
      </rPr>
      <t>2</t>
    </r>
    <r>
      <rPr>
        <sz val="16"/>
        <rFont val="仿宋_GB2312"/>
        <family val="2"/>
        <charset val="134"/>
      </rPr>
      <t>套</t>
    </r>
  </si>
  <si>
    <r>
      <rPr>
        <sz val="16"/>
        <rFont val="仿宋_GB2312"/>
        <family val="2"/>
        <charset val="134"/>
      </rPr>
      <t>鸿润牌压缩机</t>
    </r>
  </si>
  <si>
    <r>
      <rPr>
        <sz val="16"/>
        <rFont val="Times New Roman"/>
        <family val="2"/>
        <charset val="134"/>
      </rPr>
      <t>1</t>
    </r>
    <r>
      <rPr>
        <sz val="16"/>
        <rFont val="仿宋_GB2312"/>
        <family val="2"/>
        <charset val="134"/>
      </rPr>
      <t>台</t>
    </r>
  </si>
  <si>
    <r>
      <rPr>
        <sz val="16"/>
        <rFont val="仿宋_GB2312"/>
        <family val="2"/>
        <charset val="134"/>
      </rPr>
      <t>光塑制框机</t>
    </r>
  </si>
  <si>
    <r>
      <rPr>
        <sz val="16"/>
        <rFont val="Times New Roman"/>
        <family val="2"/>
        <charset val="134"/>
      </rPr>
      <t>1</t>
    </r>
    <r>
      <rPr>
        <sz val="16"/>
        <rFont val="仿宋_GB2312"/>
        <family val="2"/>
        <charset val="134"/>
      </rPr>
      <t>套</t>
    </r>
  </si>
  <si>
    <r>
      <rPr>
        <sz val="16"/>
        <rFont val="仿宋_GB2312"/>
        <family val="2"/>
        <charset val="134"/>
      </rPr>
      <t>东西部示范村</t>
    </r>
    <r>
      <rPr>
        <sz val="16"/>
        <rFont val="Times New Roman"/>
        <family val="2"/>
        <charset val="134"/>
      </rPr>
      <t>2025</t>
    </r>
    <r>
      <rPr>
        <sz val="16"/>
        <rFont val="仿宋_GB2312"/>
        <family val="2"/>
        <charset val="134"/>
      </rPr>
      <t>年黄寨子村产业发展项目</t>
    </r>
  </si>
  <si>
    <r>
      <rPr>
        <sz val="16"/>
        <rFont val="仿宋_GB2312"/>
        <family val="2"/>
        <charset val="134"/>
      </rPr>
      <t>黄寨子村混凝土硬化入户道路</t>
    </r>
  </si>
  <si>
    <r>
      <rPr>
        <sz val="16"/>
        <rFont val="Times New Roman"/>
        <family val="2"/>
        <charset val="134"/>
      </rPr>
      <t>7000</t>
    </r>
    <r>
      <rPr>
        <sz val="16"/>
        <rFont val="仿宋_GB2312"/>
        <family val="2"/>
        <charset val="134"/>
      </rPr>
      <t>平方米</t>
    </r>
  </si>
  <si>
    <r>
      <rPr>
        <sz val="16"/>
        <rFont val="仿宋_GB2312"/>
        <family val="2"/>
        <charset val="134"/>
      </rPr>
      <t>吉岘镇黄寨子村</t>
    </r>
  </si>
  <si>
    <r>
      <rPr>
        <sz val="16"/>
        <rFont val="仿宋_GB2312"/>
        <family val="2"/>
        <charset val="134"/>
      </rPr>
      <t>黄寨子村股份经济合作社</t>
    </r>
  </si>
  <si>
    <r>
      <rPr>
        <sz val="16"/>
        <rFont val="仿宋_GB2312"/>
        <family val="2"/>
        <charset val="134"/>
      </rPr>
      <t>高卸</t>
    </r>
    <r>
      <rPr>
        <sz val="16"/>
        <rFont val="Times New Roman"/>
        <family val="2"/>
        <charset val="134"/>
      </rPr>
      <t>ZL50HCG</t>
    </r>
    <r>
      <rPr>
        <sz val="16"/>
        <rFont val="仿宋_GB2312"/>
        <family val="2"/>
        <charset val="134"/>
      </rPr>
      <t>铲车</t>
    </r>
    <r>
      <rPr>
        <sz val="16"/>
        <rFont val="Times New Roman"/>
        <family val="2"/>
        <charset val="134"/>
      </rPr>
      <t xml:space="preserve">   </t>
    </r>
  </si>
  <si>
    <r>
      <rPr>
        <sz val="16"/>
        <rFont val="仿宋_GB2312"/>
        <family val="2"/>
        <charset val="134"/>
      </rPr>
      <t>蚯蚓地遮阳网</t>
    </r>
  </si>
  <si>
    <r>
      <rPr>
        <sz val="16"/>
        <rFont val="Times New Roman"/>
        <family val="2"/>
        <charset val="134"/>
      </rPr>
      <t>1500</t>
    </r>
    <r>
      <rPr>
        <sz val="16"/>
        <rFont val="仿宋_GB2312"/>
        <family val="2"/>
        <charset val="134"/>
      </rPr>
      <t>平方米</t>
    </r>
  </si>
  <si>
    <r>
      <rPr>
        <sz val="16"/>
        <rFont val="仿宋_GB2312"/>
        <family val="2"/>
        <charset val="134"/>
      </rPr>
      <t>蚯蚓地水池及喷水设施</t>
    </r>
  </si>
  <si>
    <r>
      <rPr>
        <sz val="16"/>
        <rFont val="Times New Roman"/>
        <family val="2"/>
        <charset val="134"/>
      </rPr>
      <t>1</t>
    </r>
    <r>
      <rPr>
        <sz val="16"/>
        <rFont val="仿宋_GB2312"/>
        <family val="2"/>
        <charset val="134"/>
      </rPr>
      <t>处</t>
    </r>
  </si>
  <si>
    <r>
      <rPr>
        <sz val="16"/>
        <rFont val="仿宋_GB2312"/>
        <family val="2"/>
        <charset val="134"/>
      </rPr>
      <t>黄寨子产业发展项目羊棚</t>
    </r>
  </si>
  <si>
    <r>
      <rPr>
        <sz val="16"/>
        <rFont val="Times New Roman"/>
        <family val="2"/>
        <charset val="134"/>
      </rPr>
      <t>4</t>
    </r>
    <r>
      <rPr>
        <sz val="16"/>
        <rFont val="仿宋_GB2312"/>
        <family val="2"/>
        <charset val="134"/>
      </rPr>
      <t>座</t>
    </r>
  </si>
  <si>
    <r>
      <rPr>
        <sz val="16"/>
        <rFont val="仿宋_GB2312"/>
        <family val="2"/>
        <charset val="134"/>
      </rPr>
      <t>何家畔镇姚坑崂村大户组环境整治项目</t>
    </r>
  </si>
  <si>
    <r>
      <rPr>
        <sz val="16"/>
        <rFont val="仿宋_GB2312"/>
        <family val="2"/>
        <charset val="134"/>
      </rPr>
      <t>何家畔镇姚坑崂村大户组环境整治设施</t>
    </r>
  </si>
  <si>
    <r>
      <rPr>
        <sz val="16"/>
        <rFont val="仿宋_GB2312"/>
        <family val="2"/>
        <charset val="134"/>
      </rPr>
      <t>植草砖护坡</t>
    </r>
    <r>
      <rPr>
        <sz val="16"/>
        <rFont val="Times New Roman"/>
        <family val="2"/>
        <charset val="134"/>
      </rPr>
      <t>114.4</t>
    </r>
    <r>
      <rPr>
        <sz val="16"/>
        <rFont val="仿宋_GB2312"/>
        <family val="2"/>
        <charset val="134"/>
      </rPr>
      <t>米</t>
    </r>
    <r>
      <rPr>
        <sz val="16"/>
        <rFont val="Times New Roman"/>
        <family val="2"/>
        <charset val="134"/>
      </rPr>
      <t>,</t>
    </r>
    <r>
      <rPr>
        <sz val="16"/>
        <rFont val="仿宋_GB2312"/>
        <family val="2"/>
        <charset val="134"/>
      </rPr>
      <t>砖护坡</t>
    </r>
    <r>
      <rPr>
        <sz val="16"/>
        <rFont val="Times New Roman"/>
        <family val="2"/>
        <charset val="134"/>
      </rPr>
      <t>445.7</t>
    </r>
    <r>
      <rPr>
        <sz val="16"/>
        <rFont val="仿宋_GB2312"/>
        <family val="2"/>
        <charset val="134"/>
      </rPr>
      <t>米</t>
    </r>
    <r>
      <rPr>
        <sz val="16"/>
        <rFont val="Times New Roman"/>
        <family val="2"/>
        <charset val="134"/>
      </rPr>
      <t>,</t>
    </r>
    <r>
      <rPr>
        <sz val="16"/>
        <rFont val="仿宋_GB2312"/>
        <family val="2"/>
        <charset val="134"/>
      </rPr>
      <t>仿古拦水墙</t>
    </r>
    <r>
      <rPr>
        <sz val="16"/>
        <rFont val="Times New Roman"/>
        <family val="2"/>
        <charset val="134"/>
      </rPr>
      <t>171.5</t>
    </r>
    <r>
      <rPr>
        <sz val="16"/>
        <rFont val="仿宋_GB2312"/>
        <family val="2"/>
        <charset val="134"/>
      </rPr>
      <t>米</t>
    </r>
    <r>
      <rPr>
        <sz val="16"/>
        <rFont val="Times New Roman"/>
        <family val="2"/>
        <charset val="134"/>
      </rPr>
      <t>,</t>
    </r>
    <r>
      <rPr>
        <sz val="16"/>
        <rFont val="仿宋_GB2312"/>
        <family val="2"/>
        <charset val="134"/>
      </rPr>
      <t>安全防护墙</t>
    </r>
    <r>
      <rPr>
        <sz val="16"/>
        <rFont val="Times New Roman"/>
        <family val="2"/>
        <charset val="134"/>
      </rPr>
      <t>111.8</t>
    </r>
    <r>
      <rPr>
        <sz val="16"/>
        <rFont val="仿宋_GB2312"/>
        <family val="2"/>
        <charset val="134"/>
      </rPr>
      <t>米</t>
    </r>
    <r>
      <rPr>
        <sz val="16"/>
        <rFont val="Times New Roman"/>
        <family val="2"/>
        <charset val="134"/>
      </rPr>
      <t>,</t>
    </r>
    <r>
      <rPr>
        <sz val="16"/>
        <rFont val="仿宋_GB2312"/>
        <family val="2"/>
        <charset val="134"/>
      </rPr>
      <t>透视围网</t>
    </r>
    <r>
      <rPr>
        <sz val="16"/>
        <rFont val="Times New Roman"/>
        <family val="2"/>
        <charset val="134"/>
      </rPr>
      <t>207</t>
    </r>
    <r>
      <rPr>
        <sz val="16"/>
        <rFont val="仿宋_GB2312"/>
        <family val="2"/>
        <charset val="134"/>
      </rPr>
      <t>米</t>
    </r>
    <r>
      <rPr>
        <sz val="16"/>
        <rFont val="Times New Roman"/>
        <family val="2"/>
        <charset val="134"/>
      </rPr>
      <t>,</t>
    </r>
    <r>
      <rPr>
        <sz val="16"/>
        <rFont val="仿宋_GB2312"/>
        <family val="2"/>
        <charset val="134"/>
      </rPr>
      <t>混凝土路肩</t>
    </r>
    <r>
      <rPr>
        <sz val="16"/>
        <rFont val="Times New Roman"/>
        <family val="2"/>
        <charset val="134"/>
      </rPr>
      <t>1995</t>
    </r>
    <r>
      <rPr>
        <sz val="16"/>
        <rFont val="仿宋_GB2312"/>
        <family val="2"/>
        <charset val="134"/>
      </rPr>
      <t>平方米</t>
    </r>
    <r>
      <rPr>
        <sz val="16"/>
        <rFont val="Times New Roman"/>
        <family val="2"/>
        <charset val="134"/>
      </rPr>
      <t>,</t>
    </r>
    <r>
      <rPr>
        <sz val="16"/>
        <rFont val="仿宋_GB2312"/>
        <family val="2"/>
        <charset val="134"/>
      </rPr>
      <t>排水渠</t>
    </r>
    <r>
      <rPr>
        <sz val="16"/>
        <rFont val="Times New Roman"/>
        <family val="2"/>
        <charset val="134"/>
      </rPr>
      <t>225</t>
    </r>
    <r>
      <rPr>
        <sz val="16"/>
        <rFont val="仿宋_GB2312"/>
        <family val="2"/>
        <charset val="134"/>
      </rPr>
      <t>米</t>
    </r>
    <r>
      <rPr>
        <sz val="16"/>
        <rFont val="Times New Roman"/>
        <family val="2"/>
        <charset val="134"/>
      </rPr>
      <t>,DN300</t>
    </r>
    <r>
      <rPr>
        <sz val="16"/>
        <rFont val="仿宋_GB2312"/>
        <family val="2"/>
        <charset val="134"/>
      </rPr>
      <t>混凝土涵管</t>
    </r>
    <r>
      <rPr>
        <sz val="16"/>
        <rFont val="Times New Roman"/>
        <family val="2"/>
        <charset val="134"/>
      </rPr>
      <t>63</t>
    </r>
    <r>
      <rPr>
        <sz val="16"/>
        <rFont val="仿宋_GB2312"/>
        <family val="2"/>
        <charset val="134"/>
      </rPr>
      <t>米</t>
    </r>
    <r>
      <rPr>
        <sz val="16"/>
        <rFont val="Times New Roman"/>
        <family val="2"/>
        <charset val="134"/>
      </rPr>
      <t>,</t>
    </r>
    <r>
      <rPr>
        <sz val="16"/>
        <rFont val="仿宋_GB2312"/>
        <family val="2"/>
        <charset val="134"/>
      </rPr>
      <t>钢筋混凝土集水池</t>
    </r>
    <r>
      <rPr>
        <sz val="16"/>
        <rFont val="Times New Roman"/>
        <family val="2"/>
        <charset val="134"/>
      </rPr>
      <t>1</t>
    </r>
    <r>
      <rPr>
        <sz val="16"/>
        <rFont val="仿宋_GB2312"/>
        <family val="2"/>
        <charset val="134"/>
      </rPr>
      <t>座</t>
    </r>
  </si>
  <si>
    <r>
      <rPr>
        <sz val="16"/>
        <rFont val="仿宋_GB2312"/>
        <family val="2"/>
        <charset val="134"/>
      </rPr>
      <t>何家畔镇姚坑崂村</t>
    </r>
  </si>
  <si>
    <r>
      <rPr>
        <sz val="16"/>
        <rFont val="仿宋_GB2312"/>
        <family val="2"/>
        <charset val="134"/>
      </rPr>
      <t>姚坑崂村股份经济合作社</t>
    </r>
  </si>
  <si>
    <r>
      <rPr>
        <sz val="16"/>
        <rFont val="仿宋_GB2312"/>
        <family val="2"/>
        <charset val="134"/>
      </rPr>
      <t>何家畔镇何家畔村基础设施建设项目</t>
    </r>
  </si>
  <si>
    <r>
      <rPr>
        <sz val="16"/>
        <rFont val="仿宋_GB2312"/>
        <family val="2"/>
        <charset val="134"/>
      </rPr>
      <t>何家畔镇何家畔村基础设施</t>
    </r>
  </si>
  <si>
    <r>
      <rPr>
        <sz val="16"/>
        <rFont val="仿宋_GB2312"/>
        <family val="2"/>
        <charset val="134"/>
      </rPr>
      <t>花岗岩板</t>
    </r>
    <r>
      <rPr>
        <sz val="16"/>
        <rFont val="Times New Roman"/>
        <family val="2"/>
        <charset val="134"/>
      </rPr>
      <t>5495.82</t>
    </r>
    <r>
      <rPr>
        <sz val="16"/>
        <rFont val="仿宋_GB2312"/>
        <family val="2"/>
        <charset val="134"/>
      </rPr>
      <t>平方米</t>
    </r>
    <r>
      <rPr>
        <sz val="16"/>
        <rFont val="Times New Roman"/>
        <family val="2"/>
        <charset val="134"/>
      </rPr>
      <t>,</t>
    </r>
    <r>
      <rPr>
        <sz val="16"/>
        <rFont val="仿宋_GB2312"/>
        <family val="2"/>
        <charset val="134"/>
      </rPr>
      <t>混凝土路沿石</t>
    </r>
    <r>
      <rPr>
        <sz val="16"/>
        <rFont val="Times New Roman"/>
        <family val="2"/>
        <charset val="134"/>
      </rPr>
      <t>2488.8</t>
    </r>
    <r>
      <rPr>
        <sz val="16"/>
        <rFont val="仿宋_GB2312"/>
        <family val="2"/>
        <charset val="134"/>
      </rPr>
      <t>米</t>
    </r>
    <r>
      <rPr>
        <sz val="16"/>
        <rFont val="Times New Roman"/>
        <family val="2"/>
        <charset val="134"/>
      </rPr>
      <t>,</t>
    </r>
    <r>
      <rPr>
        <sz val="16"/>
        <rFont val="仿宋_GB2312"/>
        <family val="2"/>
        <charset val="134"/>
      </rPr>
      <t>混凝土硬化</t>
    </r>
    <r>
      <rPr>
        <sz val="16"/>
        <rFont val="Times New Roman"/>
        <family val="2"/>
        <charset val="134"/>
      </rPr>
      <t>356.93</t>
    </r>
    <r>
      <rPr>
        <sz val="16"/>
        <rFont val="仿宋_GB2312"/>
        <family val="2"/>
        <charset val="134"/>
      </rPr>
      <t>平方米</t>
    </r>
    <r>
      <rPr>
        <sz val="16"/>
        <rFont val="Times New Roman"/>
        <family val="2"/>
        <charset val="134"/>
      </rPr>
      <t>,</t>
    </r>
    <r>
      <rPr>
        <sz val="16"/>
        <rFont val="仿宋_GB2312"/>
        <family val="2"/>
        <charset val="134"/>
      </rPr>
      <t>检查井盖</t>
    </r>
    <r>
      <rPr>
        <sz val="16"/>
        <rFont val="Times New Roman"/>
        <family val="2"/>
        <charset val="134"/>
      </rPr>
      <t>6</t>
    </r>
    <r>
      <rPr>
        <sz val="16"/>
        <rFont val="仿宋_GB2312"/>
        <family val="2"/>
        <charset val="134"/>
      </rPr>
      <t>座</t>
    </r>
    <r>
      <rPr>
        <sz val="16"/>
        <rFont val="Times New Roman"/>
        <family val="2"/>
        <charset val="134"/>
      </rPr>
      <t>.</t>
    </r>
  </si>
  <si>
    <r>
      <rPr>
        <sz val="16"/>
        <rFont val="仿宋_GB2312"/>
        <family val="2"/>
        <charset val="134"/>
      </rPr>
      <t>何家畔镇何家畔村</t>
    </r>
  </si>
  <si>
    <r>
      <rPr>
        <sz val="16"/>
        <rFont val="仿宋_GB2312"/>
        <family val="2"/>
        <charset val="134"/>
      </rPr>
      <t>何家畔村股份经济合作社</t>
    </r>
  </si>
  <si>
    <r>
      <rPr>
        <sz val="16"/>
        <rFont val="仿宋_GB2312"/>
        <family val="2"/>
        <charset val="134"/>
      </rPr>
      <t>何家畔镇姚坑崂村入户路建设项目</t>
    </r>
  </si>
  <si>
    <r>
      <rPr>
        <sz val="16"/>
        <rFont val="仿宋_GB2312"/>
        <family val="2"/>
        <charset val="134"/>
      </rPr>
      <t>何家畔镇姚坑崂村入户路</t>
    </r>
  </si>
  <si>
    <r>
      <rPr>
        <sz val="16"/>
        <rFont val="Times New Roman"/>
        <family val="2"/>
        <charset val="134"/>
      </rPr>
      <t>7001.2</t>
    </r>
    <r>
      <rPr>
        <sz val="16"/>
        <rFont val="仿宋_GB2312"/>
        <family val="2"/>
        <charset val="134"/>
      </rPr>
      <t>平方米</t>
    </r>
  </si>
  <si>
    <r>
      <rPr>
        <sz val="16"/>
        <rFont val="仿宋_GB2312"/>
        <family val="2"/>
        <charset val="134"/>
      </rPr>
      <t>何家畔镇赵楼子村入户路建设项目</t>
    </r>
  </si>
  <si>
    <r>
      <rPr>
        <sz val="16"/>
        <rFont val="仿宋_GB2312"/>
        <family val="2"/>
        <charset val="134"/>
      </rPr>
      <t>何家畔镇赵楼子村入户路</t>
    </r>
  </si>
  <si>
    <r>
      <rPr>
        <sz val="16"/>
        <rFont val="Times New Roman"/>
        <family val="2"/>
        <charset val="134"/>
      </rPr>
      <t>6982.2</t>
    </r>
    <r>
      <rPr>
        <sz val="16"/>
        <rFont val="仿宋_GB2312"/>
        <family val="2"/>
        <charset val="134"/>
      </rPr>
      <t>平方米</t>
    </r>
  </si>
  <si>
    <r>
      <rPr>
        <sz val="16"/>
        <rFont val="仿宋_GB2312"/>
        <family val="2"/>
        <charset val="134"/>
      </rPr>
      <t>何家畔镇赵楼子村</t>
    </r>
  </si>
  <si>
    <r>
      <rPr>
        <sz val="16"/>
        <rFont val="仿宋_GB2312"/>
        <family val="2"/>
        <charset val="134"/>
      </rPr>
      <t>赵楼子村股份经济合作社</t>
    </r>
  </si>
  <si>
    <r>
      <rPr>
        <sz val="16"/>
        <rFont val="仿宋_GB2312"/>
        <family val="2"/>
        <charset val="134"/>
      </rPr>
      <t>何家畔镇何家畔村发展壮大村集体经济项目</t>
    </r>
  </si>
  <si>
    <r>
      <rPr>
        <sz val="16"/>
        <rFont val="仿宋_GB2312"/>
        <family val="2"/>
        <charset val="134"/>
      </rPr>
      <t>何家畔村小杂粮加工车间</t>
    </r>
  </si>
  <si>
    <r>
      <rPr>
        <sz val="16"/>
        <rFont val="仿宋_GB2312"/>
        <family val="2"/>
        <charset val="134"/>
      </rPr>
      <t>何家畔村小杂粮加工车间</t>
    </r>
    <r>
      <rPr>
        <sz val="16"/>
        <rFont val="Times New Roman"/>
        <family val="2"/>
        <charset val="134"/>
      </rPr>
      <t>109.44</t>
    </r>
    <r>
      <rPr>
        <sz val="16"/>
        <rFont val="仿宋_GB2312"/>
        <family val="2"/>
        <charset val="134"/>
      </rPr>
      <t>平方米，小杂粮加工配套设备（含小米碾米机（石碾）、小米清粮机、荞麦专用清粮机、荞麦脱壳机、杂粮磨粉机、玉米制糁机、杂粮清粮机、石墨磨粉机、自动称重打包机）</t>
    </r>
  </si>
  <si>
    <r>
      <rPr>
        <sz val="16"/>
        <rFont val="仿宋_GB2312"/>
        <family val="2"/>
        <charset val="134"/>
      </rPr>
      <t>合水县何家畔镇食用菌产能提升项目</t>
    </r>
  </si>
  <si>
    <r>
      <rPr>
        <sz val="16"/>
        <rFont val="仿宋_GB2312"/>
        <family val="2"/>
        <charset val="134"/>
      </rPr>
      <t>合水县何家畔镇食用菌产能提升设备</t>
    </r>
  </si>
  <si>
    <r>
      <rPr>
        <sz val="16"/>
        <rFont val="仿宋_GB2312"/>
        <family val="2"/>
        <charset val="134"/>
      </rPr>
      <t>食用菌灭菌柜</t>
    </r>
    <r>
      <rPr>
        <sz val="16"/>
        <rFont val="Times New Roman"/>
        <family val="2"/>
        <charset val="134"/>
      </rPr>
      <t>2</t>
    </r>
    <r>
      <rPr>
        <sz val="16"/>
        <rFont val="仿宋_GB2312"/>
        <family val="2"/>
        <charset val="134"/>
      </rPr>
      <t>台，灭菌架</t>
    </r>
    <r>
      <rPr>
        <sz val="16"/>
        <rFont val="Times New Roman"/>
        <family val="2"/>
        <charset val="134"/>
      </rPr>
      <t>192</t>
    </r>
    <r>
      <rPr>
        <sz val="16"/>
        <rFont val="仿宋_GB2312"/>
        <family val="2"/>
        <charset val="134"/>
      </rPr>
      <t>个，全自动包窝口插棒一体机</t>
    </r>
    <r>
      <rPr>
        <sz val="16"/>
        <rFont val="Times New Roman"/>
        <family val="2"/>
        <charset val="134"/>
      </rPr>
      <t>2</t>
    </r>
    <r>
      <rPr>
        <sz val="16"/>
        <rFont val="仿宋_GB2312"/>
        <family val="2"/>
        <charset val="134"/>
      </rPr>
      <t>台，震动盘</t>
    </r>
    <r>
      <rPr>
        <sz val="16"/>
        <rFont val="Times New Roman"/>
        <family val="2"/>
        <charset val="134"/>
      </rPr>
      <t>2</t>
    </r>
    <r>
      <rPr>
        <sz val="16"/>
        <rFont val="仿宋_GB2312"/>
        <family val="2"/>
        <charset val="134"/>
      </rPr>
      <t>套，自动装框机</t>
    </r>
    <r>
      <rPr>
        <sz val="16"/>
        <rFont val="Times New Roman"/>
        <family val="2"/>
        <charset val="134"/>
      </rPr>
      <t>2</t>
    </r>
    <r>
      <rPr>
        <sz val="16"/>
        <rFont val="仿宋_GB2312"/>
        <family val="2"/>
        <charset val="134"/>
      </rPr>
      <t>台，一级拌料罐</t>
    </r>
    <r>
      <rPr>
        <sz val="16"/>
        <rFont val="Times New Roman"/>
        <family val="2"/>
        <charset val="134"/>
      </rPr>
      <t>1</t>
    </r>
    <r>
      <rPr>
        <sz val="16"/>
        <rFont val="仿宋_GB2312"/>
        <family val="2"/>
        <charset val="134"/>
      </rPr>
      <t>台，二级拌料罐</t>
    </r>
    <r>
      <rPr>
        <sz val="16"/>
        <rFont val="Times New Roman"/>
        <family val="2"/>
        <charset val="134"/>
      </rPr>
      <t>1</t>
    </r>
    <r>
      <rPr>
        <sz val="16"/>
        <rFont val="仿宋_GB2312"/>
        <family val="2"/>
        <charset val="134"/>
      </rPr>
      <t>台，震动筛</t>
    </r>
    <r>
      <rPr>
        <sz val="16"/>
        <rFont val="Times New Roman"/>
        <family val="2"/>
        <charset val="134"/>
      </rPr>
      <t>1</t>
    </r>
    <r>
      <rPr>
        <sz val="16"/>
        <rFont val="仿宋_GB2312"/>
        <family val="2"/>
        <charset val="134"/>
      </rPr>
      <t>台，一级菌料提升机</t>
    </r>
    <r>
      <rPr>
        <sz val="16"/>
        <rFont val="Times New Roman"/>
        <family val="2"/>
        <charset val="134"/>
      </rPr>
      <t>1</t>
    </r>
    <r>
      <rPr>
        <sz val="16"/>
        <rFont val="仿宋_GB2312"/>
        <family val="2"/>
        <charset val="134"/>
      </rPr>
      <t>台，二级菌料提升机</t>
    </r>
    <r>
      <rPr>
        <sz val="16"/>
        <rFont val="Times New Roman"/>
        <family val="2"/>
        <charset val="134"/>
      </rPr>
      <t>1</t>
    </r>
    <r>
      <rPr>
        <sz val="16"/>
        <rFont val="仿宋_GB2312"/>
        <family val="2"/>
        <charset val="134"/>
      </rPr>
      <t>台，布料机</t>
    </r>
    <r>
      <rPr>
        <sz val="16"/>
        <rFont val="Times New Roman"/>
        <family val="2"/>
        <charset val="134"/>
      </rPr>
      <t>1</t>
    </r>
    <r>
      <rPr>
        <sz val="16"/>
        <rFont val="仿宋_GB2312"/>
        <family val="2"/>
        <charset val="134"/>
      </rPr>
      <t>台，电路保护总控制柜</t>
    </r>
  </si>
  <si>
    <r>
      <rPr>
        <sz val="16"/>
        <rFont val="仿宋_GB2312"/>
        <family val="2"/>
        <charset val="134"/>
      </rPr>
      <t>合水县鑫旭食用菌有限公司</t>
    </r>
  </si>
  <si>
    <r>
      <rPr>
        <sz val="16"/>
        <color theme="1"/>
        <rFont val="仿宋_GB2312"/>
        <family val="2"/>
        <charset val="134"/>
      </rPr>
      <t>合水县肖咀镇淀粉加工厂建设项目</t>
    </r>
  </si>
  <si>
    <r>
      <rPr>
        <sz val="16"/>
        <color theme="1"/>
        <rFont val="仿宋_GB2312"/>
        <family val="2"/>
        <charset val="134"/>
      </rPr>
      <t>肖咀镇淀粉加工厂</t>
    </r>
  </si>
  <si>
    <r>
      <rPr>
        <sz val="16"/>
        <rFont val="Times New Roman"/>
        <family val="2"/>
        <charset val="134"/>
      </rPr>
      <t xml:space="preserve">
</t>
    </r>
    <r>
      <rPr>
        <sz val="16"/>
        <rFont val="仿宋_GB2312"/>
        <family val="2"/>
        <charset val="134"/>
      </rPr>
      <t>粉碎车间</t>
    </r>
    <r>
      <rPr>
        <sz val="16"/>
        <rFont val="Times New Roman"/>
        <family val="2"/>
        <charset val="134"/>
      </rPr>
      <t>81.89</t>
    </r>
    <r>
      <rPr>
        <sz val="16"/>
        <rFont val="仿宋_GB2312"/>
        <family val="2"/>
        <charset val="134"/>
      </rPr>
      <t>平方米，加工车间</t>
    </r>
    <r>
      <rPr>
        <sz val="16"/>
        <rFont val="Times New Roman"/>
        <family val="2"/>
        <charset val="134"/>
      </rPr>
      <t>247.73</t>
    </r>
    <r>
      <rPr>
        <sz val="16"/>
        <rFont val="仿宋_GB2312"/>
        <family val="2"/>
        <charset val="134"/>
      </rPr>
      <t>平方米，混凝土硬化（</t>
    </r>
    <r>
      <rPr>
        <sz val="16"/>
        <rFont val="Times New Roman"/>
        <family val="2"/>
        <charset val="134"/>
      </rPr>
      <t>15cm</t>
    </r>
    <r>
      <rPr>
        <sz val="16"/>
        <rFont val="仿宋_GB2312"/>
        <family val="2"/>
        <charset val="134"/>
      </rPr>
      <t>厚）</t>
    </r>
    <r>
      <rPr>
        <sz val="16"/>
        <rFont val="Times New Roman"/>
        <family val="2"/>
        <charset val="134"/>
      </rPr>
      <t>281.88</t>
    </r>
    <r>
      <rPr>
        <sz val="16"/>
        <rFont val="仿宋_GB2312"/>
        <family val="2"/>
        <charset val="134"/>
      </rPr>
      <t>平方米，混凝土硬化（</t>
    </r>
    <r>
      <rPr>
        <sz val="16"/>
        <rFont val="Times New Roman"/>
        <family val="2"/>
        <charset val="134"/>
      </rPr>
      <t>8cm</t>
    </r>
    <r>
      <rPr>
        <sz val="16"/>
        <rFont val="仿宋_GB2312"/>
        <family val="2"/>
        <charset val="134"/>
      </rPr>
      <t>厚）</t>
    </r>
    <r>
      <rPr>
        <sz val="16"/>
        <rFont val="Times New Roman"/>
        <family val="2"/>
        <charset val="134"/>
      </rPr>
      <t>603.2</t>
    </r>
    <r>
      <rPr>
        <sz val="16"/>
        <rFont val="仿宋_GB2312"/>
        <family val="2"/>
        <charset val="134"/>
      </rPr>
      <t>平方米，维修改造业务用房</t>
    </r>
    <r>
      <rPr>
        <sz val="16"/>
        <rFont val="Times New Roman"/>
        <family val="2"/>
        <charset val="134"/>
      </rPr>
      <t>6</t>
    </r>
    <r>
      <rPr>
        <sz val="16"/>
        <rFont val="仿宋_GB2312"/>
        <family val="2"/>
        <charset val="134"/>
      </rPr>
      <t>间</t>
    </r>
    <r>
      <rPr>
        <sz val="16"/>
        <rFont val="Times New Roman"/>
        <family val="2"/>
        <charset val="134"/>
      </rPr>
      <t>90</t>
    </r>
    <r>
      <rPr>
        <sz val="16"/>
        <rFont val="仿宋_GB2312"/>
        <family val="2"/>
        <charset val="134"/>
      </rPr>
      <t>平方米，渗水砖</t>
    </r>
    <r>
      <rPr>
        <sz val="16"/>
        <rFont val="Times New Roman"/>
        <family val="2"/>
        <charset val="134"/>
      </rPr>
      <t>234.33</t>
    </r>
    <r>
      <rPr>
        <sz val="16"/>
        <rFont val="仿宋_GB2312"/>
        <family val="2"/>
        <charset val="134"/>
      </rPr>
      <t>平方米，</t>
    </r>
    <r>
      <rPr>
        <sz val="16"/>
        <rFont val="Times New Roman"/>
        <family val="2"/>
        <charset val="134"/>
      </rPr>
      <t>50</t>
    </r>
    <r>
      <rPr>
        <sz val="16"/>
        <rFont val="仿宋_GB2312"/>
        <family val="2"/>
        <charset val="134"/>
      </rPr>
      <t>立方米沉淀池</t>
    </r>
    <r>
      <rPr>
        <sz val="16"/>
        <rFont val="Times New Roman"/>
        <family val="2"/>
        <charset val="134"/>
      </rPr>
      <t>1</t>
    </r>
    <r>
      <rPr>
        <sz val="16"/>
        <rFont val="仿宋_GB2312"/>
        <family val="2"/>
        <charset val="134"/>
      </rPr>
      <t>个，，安装生产设备一套（红薯上料机</t>
    </r>
    <r>
      <rPr>
        <sz val="16"/>
        <rFont val="Times New Roman"/>
        <family val="2"/>
        <charset val="134"/>
      </rPr>
      <t>1.00</t>
    </r>
    <r>
      <rPr>
        <sz val="16"/>
        <rFont val="仿宋_GB2312"/>
        <family val="2"/>
        <charset val="134"/>
      </rPr>
      <t>台；洗薯机上料机渣浆分离机</t>
    </r>
    <r>
      <rPr>
        <sz val="16"/>
        <rFont val="Times New Roman"/>
        <family val="2"/>
        <charset val="134"/>
      </rPr>
      <t>1.00</t>
    </r>
    <r>
      <rPr>
        <sz val="16"/>
        <rFont val="仿宋_GB2312"/>
        <family val="2"/>
        <charset val="134"/>
      </rPr>
      <t>套；渣子提升机</t>
    </r>
    <r>
      <rPr>
        <sz val="16"/>
        <rFont val="Times New Roman"/>
        <family val="2"/>
        <charset val="134"/>
      </rPr>
      <t>1.00</t>
    </r>
    <r>
      <rPr>
        <sz val="16"/>
        <rFont val="仿宋_GB2312"/>
        <family val="2"/>
        <charset val="134"/>
      </rPr>
      <t>台；超细二罗机</t>
    </r>
    <r>
      <rPr>
        <sz val="16"/>
        <rFont val="Times New Roman"/>
        <family val="2"/>
        <charset val="134"/>
      </rPr>
      <t>1.00</t>
    </r>
    <r>
      <rPr>
        <sz val="16"/>
        <rFont val="仿宋_GB2312"/>
        <family val="2"/>
        <charset val="134"/>
      </rPr>
      <t>台；除砂器</t>
    </r>
    <r>
      <rPr>
        <sz val="16"/>
        <rFont val="Times New Roman"/>
        <family val="2"/>
        <charset val="134"/>
      </rPr>
      <t>1.00</t>
    </r>
    <r>
      <rPr>
        <sz val="16"/>
        <rFont val="仿宋_GB2312"/>
        <family val="2"/>
        <charset val="134"/>
      </rPr>
      <t>台；浓缩机</t>
    </r>
    <r>
      <rPr>
        <sz val="16"/>
        <rFont val="Times New Roman"/>
        <family val="2"/>
        <charset val="134"/>
      </rPr>
      <t>2.00</t>
    </r>
    <r>
      <rPr>
        <sz val="16"/>
        <rFont val="仿宋_GB2312"/>
        <family val="2"/>
        <charset val="134"/>
      </rPr>
      <t>台；真空脱水机</t>
    </r>
    <r>
      <rPr>
        <sz val="16"/>
        <rFont val="Times New Roman"/>
        <family val="2"/>
        <charset val="134"/>
      </rPr>
      <t>1.00</t>
    </r>
    <r>
      <rPr>
        <sz val="16"/>
        <rFont val="仿宋_GB2312"/>
        <family val="2"/>
        <charset val="134"/>
      </rPr>
      <t>套；打芡机</t>
    </r>
    <r>
      <rPr>
        <sz val="16"/>
        <rFont val="Times New Roman"/>
        <family val="2"/>
        <charset val="134"/>
      </rPr>
      <t>1.00</t>
    </r>
    <r>
      <rPr>
        <sz val="16"/>
        <rFont val="仿宋_GB2312"/>
        <family val="2"/>
        <charset val="134"/>
      </rPr>
      <t>台；和面机</t>
    </r>
    <r>
      <rPr>
        <sz val="16"/>
        <rFont val="Times New Roman"/>
        <family val="2"/>
        <charset val="134"/>
      </rPr>
      <t>3.00</t>
    </r>
    <r>
      <rPr>
        <sz val="16"/>
        <rFont val="仿宋_GB2312"/>
        <family val="2"/>
        <charset val="134"/>
      </rPr>
      <t>台；和面提升一体机</t>
    </r>
    <r>
      <rPr>
        <sz val="16"/>
        <rFont val="Times New Roman"/>
        <family val="2"/>
        <charset val="134"/>
      </rPr>
      <t>1.00</t>
    </r>
    <r>
      <rPr>
        <sz val="16"/>
        <rFont val="仿宋_GB2312"/>
        <family val="2"/>
        <charset val="134"/>
      </rPr>
      <t>台；土豆粉机组</t>
    </r>
    <r>
      <rPr>
        <sz val="16"/>
        <rFont val="Times New Roman"/>
        <family val="2"/>
        <charset val="134"/>
      </rPr>
      <t>1.00</t>
    </r>
    <r>
      <rPr>
        <sz val="16"/>
        <rFont val="仿宋_GB2312"/>
        <family val="2"/>
        <charset val="134"/>
      </rPr>
      <t>套；喷淋＋拨条机</t>
    </r>
    <r>
      <rPr>
        <sz val="16"/>
        <rFont val="Times New Roman"/>
        <family val="2"/>
        <charset val="134"/>
      </rPr>
      <t>1.00</t>
    </r>
    <r>
      <rPr>
        <sz val="16"/>
        <rFont val="仿宋_GB2312"/>
        <family val="2"/>
        <charset val="134"/>
      </rPr>
      <t>台；</t>
    </r>
    <r>
      <rPr>
        <sz val="16"/>
        <rFont val="Times New Roman"/>
        <family val="2"/>
        <charset val="134"/>
      </rPr>
      <t>3.8</t>
    </r>
    <r>
      <rPr>
        <sz val="16"/>
        <rFont val="仿宋_GB2312"/>
        <family val="2"/>
        <charset val="134"/>
      </rPr>
      <t>米电加热链条锅</t>
    </r>
    <r>
      <rPr>
        <sz val="16"/>
        <rFont val="Times New Roman"/>
        <family val="2"/>
        <charset val="134"/>
      </rPr>
      <t>1.00</t>
    </r>
    <r>
      <rPr>
        <sz val="16"/>
        <rFont val="仿宋_GB2312"/>
        <family val="2"/>
        <charset val="134"/>
      </rPr>
      <t>台；免冷冻、免搓洗粉条机成套设备（包括架子、两个搅拌罐、粉条机主机、传送带）</t>
    </r>
    <r>
      <rPr>
        <sz val="16"/>
        <rFont val="Times New Roman"/>
        <family val="2"/>
        <charset val="134"/>
      </rPr>
      <t>1.00</t>
    </r>
    <r>
      <rPr>
        <sz val="16"/>
        <rFont val="仿宋_GB2312"/>
        <family val="2"/>
        <charset val="134"/>
      </rPr>
      <t>台；豆皮机</t>
    </r>
    <r>
      <rPr>
        <sz val="16"/>
        <rFont val="Times New Roman"/>
        <family val="2"/>
        <charset val="134"/>
      </rPr>
      <t>1.00</t>
    </r>
    <r>
      <rPr>
        <sz val="16"/>
        <rFont val="仿宋_GB2312"/>
        <family val="2"/>
        <charset val="134"/>
      </rPr>
      <t>套；地磅</t>
    </r>
    <r>
      <rPr>
        <sz val="16"/>
        <rFont val="Times New Roman"/>
        <family val="2"/>
        <charset val="134"/>
      </rPr>
      <t>1.00</t>
    </r>
    <r>
      <rPr>
        <sz val="16"/>
        <rFont val="仿宋_GB2312"/>
        <family val="2"/>
        <charset val="134"/>
      </rPr>
      <t>台。），配套建成给排水工程及电气工程。</t>
    </r>
  </si>
  <si>
    <r>
      <rPr>
        <sz val="16"/>
        <rFont val="仿宋_GB2312"/>
        <family val="2"/>
        <charset val="134"/>
      </rPr>
      <t>肖咀镇西沟村</t>
    </r>
  </si>
  <si>
    <r>
      <rPr>
        <sz val="16"/>
        <rFont val="仿宋_GB2312"/>
        <family val="2"/>
        <charset val="134"/>
      </rPr>
      <t>西沟村股份经济合作社</t>
    </r>
  </si>
  <si>
    <r>
      <rPr>
        <sz val="16"/>
        <color theme="1"/>
        <rFont val="仿宋_GB2312"/>
        <family val="2"/>
        <charset val="134"/>
      </rPr>
      <t>合水县肖咀镇卓堡村</t>
    </r>
    <r>
      <rPr>
        <sz val="16"/>
        <color theme="1"/>
        <rFont val="Times New Roman"/>
        <family val="2"/>
        <charset val="134"/>
      </rPr>
      <t>2024</t>
    </r>
    <r>
      <rPr>
        <sz val="16"/>
        <color theme="1"/>
        <rFont val="仿宋_GB2312"/>
        <family val="2"/>
        <charset val="134"/>
      </rPr>
      <t>年入户道路硬化项目</t>
    </r>
  </si>
  <si>
    <r>
      <rPr>
        <sz val="16"/>
        <color theme="1"/>
        <rFont val="仿宋_GB2312"/>
        <family val="2"/>
        <charset val="134"/>
      </rPr>
      <t>肖咀镇卓堡村</t>
    </r>
    <r>
      <rPr>
        <sz val="16"/>
        <color theme="1"/>
        <rFont val="Times New Roman"/>
        <family val="2"/>
        <charset val="134"/>
      </rPr>
      <t>2024</t>
    </r>
    <r>
      <rPr>
        <sz val="16"/>
        <color theme="1"/>
        <rFont val="仿宋_GB2312"/>
        <family val="2"/>
        <charset val="134"/>
      </rPr>
      <t>年硬化入户道路</t>
    </r>
  </si>
  <si>
    <r>
      <rPr>
        <sz val="16"/>
        <rFont val="仿宋_GB2312"/>
        <family val="2"/>
        <charset val="134"/>
      </rPr>
      <t>混凝土硬化入户路</t>
    </r>
    <r>
      <rPr>
        <sz val="16"/>
        <rFont val="Times New Roman"/>
        <family val="2"/>
        <charset val="134"/>
      </rPr>
      <t>6925</t>
    </r>
    <r>
      <rPr>
        <sz val="16"/>
        <rFont val="仿宋_GB2312"/>
        <family val="2"/>
        <charset val="134"/>
      </rPr>
      <t>平方米。</t>
    </r>
  </si>
  <si>
    <r>
      <rPr>
        <sz val="16"/>
        <rFont val="仿宋_GB2312"/>
        <family val="2"/>
        <charset val="134"/>
      </rPr>
      <t>肖咀镇卓堡村</t>
    </r>
  </si>
  <si>
    <r>
      <rPr>
        <sz val="16"/>
        <rFont val="仿宋_GB2312"/>
        <family val="2"/>
        <charset val="134"/>
      </rPr>
      <t>卓堡村股份经济合作社</t>
    </r>
  </si>
  <si>
    <r>
      <rPr>
        <sz val="16"/>
        <color theme="1"/>
        <rFont val="仿宋_GB2312"/>
        <family val="2"/>
        <charset val="134"/>
      </rPr>
      <t>合水县肖咀镇铁赵村山地果园产业路建设项目</t>
    </r>
  </si>
  <si>
    <r>
      <rPr>
        <sz val="16"/>
        <color theme="1"/>
        <rFont val="仿宋_GB2312"/>
        <family val="2"/>
        <charset val="134"/>
      </rPr>
      <t>肖咀镇铁赵村山地果园产业路</t>
    </r>
  </si>
  <si>
    <r>
      <rPr>
        <sz val="16"/>
        <rFont val="仿宋_GB2312"/>
        <family val="2"/>
        <charset val="134"/>
      </rPr>
      <t>新修砂石路</t>
    </r>
    <r>
      <rPr>
        <sz val="16"/>
        <rFont val="Times New Roman"/>
        <family val="2"/>
        <charset val="134"/>
      </rPr>
      <t>2.2</t>
    </r>
    <r>
      <rPr>
        <sz val="16"/>
        <rFont val="仿宋_GB2312"/>
        <family val="2"/>
        <charset val="134"/>
      </rPr>
      <t>公里，栽植行道树</t>
    </r>
    <r>
      <rPr>
        <sz val="16"/>
        <rFont val="Times New Roman"/>
        <family val="2"/>
        <charset val="134"/>
      </rPr>
      <t>347</t>
    </r>
    <r>
      <rPr>
        <sz val="16"/>
        <rFont val="仿宋_GB2312"/>
        <family val="2"/>
        <charset val="134"/>
      </rPr>
      <t>棵。</t>
    </r>
  </si>
  <si>
    <r>
      <rPr>
        <sz val="16"/>
        <rFont val="仿宋_GB2312"/>
        <family val="2"/>
        <charset val="134"/>
      </rPr>
      <t>肖咀镇铁赵村</t>
    </r>
  </si>
  <si>
    <t>461383.00</t>
  </si>
  <si>
    <r>
      <rPr>
        <sz val="16"/>
        <rFont val="仿宋_GB2312"/>
        <family val="2"/>
        <charset val="134"/>
      </rPr>
      <t>铁赵村股份经济合作社</t>
    </r>
  </si>
  <si>
    <r>
      <rPr>
        <sz val="16"/>
        <color theme="1"/>
        <rFont val="仿宋_GB2312"/>
        <family val="2"/>
        <charset val="134"/>
      </rPr>
      <t>合水县肖咀镇人居环境提升项目</t>
    </r>
  </si>
  <si>
    <r>
      <rPr>
        <sz val="16"/>
        <color theme="1"/>
        <rFont val="仿宋_GB2312"/>
        <family val="2"/>
        <charset val="134"/>
      </rPr>
      <t>肖咀镇肖咀村人居环境提升设施</t>
    </r>
  </si>
  <si>
    <r>
      <rPr>
        <sz val="16"/>
        <rFont val="仿宋_GB2312"/>
        <family val="2"/>
        <charset val="134"/>
      </rPr>
      <t>肖咀村：铺设渗水砖</t>
    </r>
    <r>
      <rPr>
        <sz val="16"/>
        <rFont val="Times New Roman"/>
        <family val="2"/>
        <charset val="134"/>
      </rPr>
      <t>478</t>
    </r>
    <r>
      <rPr>
        <sz val="16"/>
        <rFont val="仿宋_GB2312"/>
        <family val="2"/>
        <charset val="134"/>
      </rPr>
      <t>平方米，混凝土硬化</t>
    </r>
    <r>
      <rPr>
        <sz val="16"/>
        <rFont val="Times New Roman"/>
        <family val="2"/>
        <charset val="134"/>
      </rPr>
      <t>129.7</t>
    </r>
    <r>
      <rPr>
        <sz val="16"/>
        <rFont val="仿宋_GB2312"/>
        <family val="2"/>
        <charset val="134"/>
      </rPr>
      <t>平方米，新做拆除及新做室外给水</t>
    </r>
    <r>
      <rPr>
        <sz val="16"/>
        <rFont val="Times New Roman"/>
        <family val="2"/>
        <charset val="134"/>
      </rPr>
      <t>130</t>
    </r>
    <r>
      <rPr>
        <sz val="16"/>
        <rFont val="仿宋_GB2312"/>
        <family val="2"/>
        <charset val="134"/>
      </rPr>
      <t>米，新修砂石路</t>
    </r>
    <r>
      <rPr>
        <sz val="16"/>
        <rFont val="Times New Roman"/>
        <family val="2"/>
        <charset val="134"/>
      </rPr>
      <t>525</t>
    </r>
    <r>
      <rPr>
        <sz val="16"/>
        <rFont val="仿宋_GB2312"/>
        <family val="2"/>
        <charset val="134"/>
      </rPr>
      <t>平方米，行道树防腐处理</t>
    </r>
    <r>
      <rPr>
        <sz val="16"/>
        <rFont val="Times New Roman"/>
        <family val="2"/>
        <charset val="134"/>
      </rPr>
      <t>2600</t>
    </r>
    <r>
      <rPr>
        <sz val="16"/>
        <rFont val="仿宋_GB2312"/>
        <family val="2"/>
        <charset val="134"/>
      </rPr>
      <t>米。</t>
    </r>
  </si>
  <si>
    <r>
      <rPr>
        <sz val="16"/>
        <rFont val="仿宋_GB2312"/>
        <family val="2"/>
        <charset val="134"/>
      </rPr>
      <t>肖咀镇肖咀村</t>
    </r>
  </si>
  <si>
    <r>
      <rPr>
        <sz val="16"/>
        <rFont val="仿宋_GB2312"/>
        <family val="2"/>
        <charset val="134"/>
      </rPr>
      <t>肖咀村股份经济合作社</t>
    </r>
  </si>
  <si>
    <r>
      <rPr>
        <sz val="16"/>
        <color theme="1"/>
        <rFont val="仿宋_GB2312"/>
        <family val="2"/>
        <charset val="134"/>
      </rPr>
      <t>肖咀镇寨子村人居环境提升设施</t>
    </r>
  </si>
  <si>
    <r>
      <rPr>
        <sz val="16"/>
        <rFont val="仿宋_GB2312"/>
        <family val="2"/>
        <charset val="134"/>
      </rPr>
      <t>寨子村：安装挡车石</t>
    </r>
    <r>
      <rPr>
        <sz val="16"/>
        <rFont val="Times New Roman"/>
        <family val="2"/>
        <charset val="134"/>
      </rPr>
      <t>2</t>
    </r>
    <r>
      <rPr>
        <sz val="16"/>
        <rFont val="仿宋_GB2312"/>
        <family val="2"/>
        <charset val="134"/>
      </rPr>
      <t>个，新修树池</t>
    </r>
    <r>
      <rPr>
        <sz val="16"/>
        <rFont val="Times New Roman"/>
        <family val="2"/>
        <charset val="134"/>
      </rPr>
      <t>6</t>
    </r>
    <r>
      <rPr>
        <sz val="16"/>
        <rFont val="仿宋_GB2312"/>
        <family val="2"/>
        <charset val="134"/>
      </rPr>
      <t>个，安装成品木制坐凳</t>
    </r>
    <r>
      <rPr>
        <sz val="16"/>
        <rFont val="Times New Roman"/>
        <family val="2"/>
        <charset val="134"/>
      </rPr>
      <t>2</t>
    </r>
    <r>
      <rPr>
        <sz val="16"/>
        <rFont val="仿宋_GB2312"/>
        <family val="2"/>
        <charset val="134"/>
      </rPr>
      <t>个，，硬化</t>
    </r>
    <r>
      <rPr>
        <sz val="16"/>
        <rFont val="Times New Roman"/>
        <family val="2"/>
        <charset val="134"/>
      </rPr>
      <t>906.7</t>
    </r>
    <r>
      <rPr>
        <sz val="16"/>
        <rFont val="仿宋_GB2312"/>
        <family val="2"/>
        <charset val="134"/>
      </rPr>
      <t>平方米，新修混凝土排水渠</t>
    </r>
    <r>
      <rPr>
        <sz val="16"/>
        <rFont val="Times New Roman"/>
        <family val="2"/>
        <charset val="134"/>
      </rPr>
      <t>230</t>
    </r>
    <r>
      <rPr>
        <sz val="16"/>
        <rFont val="仿宋_GB2312"/>
        <family val="2"/>
        <charset val="134"/>
      </rPr>
      <t>米。</t>
    </r>
  </si>
  <si>
    <r>
      <rPr>
        <sz val="16"/>
        <rFont val="仿宋_GB2312"/>
        <family val="2"/>
        <charset val="134"/>
      </rPr>
      <t>肖咀镇梅家寨子村</t>
    </r>
  </si>
  <si>
    <r>
      <rPr>
        <sz val="16"/>
        <rFont val="仿宋_GB2312"/>
        <family val="2"/>
        <charset val="134"/>
      </rPr>
      <t>梅家寨子村股份经济合作社</t>
    </r>
  </si>
  <si>
    <r>
      <rPr>
        <sz val="16"/>
        <color theme="1"/>
        <rFont val="仿宋_GB2312"/>
        <family val="2"/>
        <charset val="134"/>
      </rPr>
      <t>合水县肖咀镇老庄村入户道路硬化项目</t>
    </r>
  </si>
  <si>
    <r>
      <rPr>
        <sz val="16"/>
        <color theme="1"/>
        <rFont val="仿宋_GB2312"/>
        <family val="2"/>
        <charset val="134"/>
      </rPr>
      <t>肖咀镇老庄村硬化入户道路</t>
    </r>
  </si>
  <si>
    <r>
      <rPr>
        <sz val="16"/>
        <rFont val="仿宋_GB2312"/>
        <family val="2"/>
        <charset val="134"/>
      </rPr>
      <t>水泥硬化入户路</t>
    </r>
    <r>
      <rPr>
        <sz val="16"/>
        <rFont val="Times New Roman"/>
        <family val="2"/>
        <charset val="134"/>
      </rPr>
      <t>6822.95</t>
    </r>
    <r>
      <rPr>
        <sz val="16"/>
        <rFont val="仿宋_GB2312"/>
        <family val="2"/>
        <charset val="134"/>
      </rPr>
      <t>平方米</t>
    </r>
  </si>
  <si>
    <r>
      <rPr>
        <sz val="16"/>
        <rFont val="仿宋_GB2312"/>
        <family val="2"/>
        <charset val="134"/>
      </rPr>
      <t>肖咀镇石家老庄村</t>
    </r>
  </si>
  <si>
    <r>
      <rPr>
        <sz val="16"/>
        <rFont val="仿宋_GB2312"/>
        <family val="2"/>
        <charset val="134"/>
      </rPr>
      <t>石家老庄村股份经济合作社</t>
    </r>
  </si>
  <si>
    <r>
      <rPr>
        <sz val="16"/>
        <color theme="1"/>
        <rFont val="仿宋_GB2312"/>
        <family val="2"/>
        <charset val="134"/>
      </rPr>
      <t>合水县肖咀镇羊奶收储站建设项目</t>
    </r>
  </si>
  <si>
    <r>
      <rPr>
        <sz val="16"/>
        <color theme="1"/>
        <rFont val="仿宋_GB2312"/>
        <family val="2"/>
        <charset val="134"/>
      </rPr>
      <t>肖咀镇羊奶收储站</t>
    </r>
  </si>
  <si>
    <r>
      <rPr>
        <sz val="16"/>
        <rFont val="仿宋_GB2312"/>
        <family val="2"/>
        <charset val="134"/>
      </rPr>
      <t>新建羊奶收储站</t>
    </r>
    <r>
      <rPr>
        <sz val="16"/>
        <rFont val="Times New Roman"/>
        <family val="2"/>
        <charset val="134"/>
      </rPr>
      <t>1</t>
    </r>
    <r>
      <rPr>
        <sz val="16"/>
        <rFont val="仿宋_GB2312"/>
        <family val="2"/>
        <charset val="134"/>
      </rPr>
      <t>处</t>
    </r>
    <r>
      <rPr>
        <sz val="16"/>
        <rFont val="Times New Roman"/>
        <family val="2"/>
        <charset val="134"/>
      </rPr>
      <t>54</t>
    </r>
    <r>
      <rPr>
        <sz val="16"/>
        <rFont val="仿宋_GB2312"/>
        <family val="2"/>
        <charset val="134"/>
      </rPr>
      <t>平方米，检测室</t>
    </r>
    <r>
      <rPr>
        <sz val="16"/>
        <rFont val="Times New Roman"/>
        <family val="2"/>
        <charset val="134"/>
      </rPr>
      <t>1</t>
    </r>
    <r>
      <rPr>
        <sz val="16"/>
        <rFont val="仿宋_GB2312"/>
        <family val="2"/>
        <charset val="134"/>
      </rPr>
      <t>处</t>
    </r>
    <r>
      <rPr>
        <sz val="16"/>
        <rFont val="Times New Roman"/>
        <family val="2"/>
        <charset val="134"/>
      </rPr>
      <t>18.63</t>
    </r>
    <r>
      <rPr>
        <sz val="16"/>
        <rFont val="仿宋_GB2312"/>
        <family val="2"/>
        <charset val="134"/>
      </rPr>
      <t>平方米，防水墙裙</t>
    </r>
    <r>
      <rPr>
        <sz val="16"/>
        <rFont val="Times New Roman"/>
        <family val="2"/>
        <charset val="134"/>
      </rPr>
      <t>21</t>
    </r>
    <r>
      <rPr>
        <sz val="16"/>
        <rFont val="仿宋_GB2312"/>
        <family val="2"/>
        <charset val="134"/>
      </rPr>
      <t>平方米，瓷砖外墙裙</t>
    </r>
    <r>
      <rPr>
        <sz val="16"/>
        <rFont val="Times New Roman"/>
        <family val="2"/>
        <charset val="134"/>
      </rPr>
      <t>31.8</t>
    </r>
    <r>
      <rPr>
        <sz val="16"/>
        <rFont val="仿宋_GB2312"/>
        <family val="2"/>
        <charset val="134"/>
      </rPr>
      <t>平方米，防盗门</t>
    </r>
    <r>
      <rPr>
        <sz val="16"/>
        <rFont val="Times New Roman"/>
        <family val="2"/>
        <charset val="134"/>
      </rPr>
      <t>3</t>
    </r>
    <r>
      <rPr>
        <sz val="16"/>
        <rFont val="仿宋_GB2312"/>
        <family val="2"/>
        <charset val="134"/>
      </rPr>
      <t>个，化粪池</t>
    </r>
    <r>
      <rPr>
        <sz val="16"/>
        <rFont val="Times New Roman"/>
        <family val="2"/>
        <charset val="134"/>
      </rPr>
      <t>20</t>
    </r>
    <r>
      <rPr>
        <sz val="16"/>
        <rFont val="仿宋_GB2312"/>
        <family val="2"/>
        <charset val="134"/>
      </rPr>
      <t>立方米，配电箱</t>
    </r>
    <r>
      <rPr>
        <sz val="16"/>
        <rFont val="Times New Roman"/>
        <family val="2"/>
        <charset val="134"/>
      </rPr>
      <t>1</t>
    </r>
    <r>
      <rPr>
        <sz val="16"/>
        <rFont val="仿宋_GB2312"/>
        <family val="2"/>
        <charset val="134"/>
      </rPr>
      <t>个，水管线</t>
    </r>
    <r>
      <rPr>
        <sz val="16"/>
        <rFont val="Times New Roman"/>
        <family val="2"/>
        <charset val="134"/>
      </rPr>
      <t>60</t>
    </r>
    <r>
      <rPr>
        <sz val="16"/>
        <rFont val="仿宋_GB2312"/>
        <family val="2"/>
        <charset val="134"/>
      </rPr>
      <t>米，插座</t>
    </r>
    <r>
      <rPr>
        <sz val="16"/>
        <rFont val="Times New Roman"/>
        <family val="2"/>
        <charset val="134"/>
      </rPr>
      <t>5</t>
    </r>
    <r>
      <rPr>
        <sz val="16"/>
        <rFont val="仿宋_GB2312"/>
        <family val="2"/>
        <charset val="134"/>
      </rPr>
      <t>个，电线</t>
    </r>
    <r>
      <rPr>
        <sz val="16"/>
        <rFont val="Times New Roman"/>
        <family val="2"/>
        <charset val="134"/>
      </rPr>
      <t>60</t>
    </r>
    <r>
      <rPr>
        <sz val="16"/>
        <rFont val="仿宋_GB2312"/>
        <family val="2"/>
        <charset val="134"/>
      </rPr>
      <t>米，开关</t>
    </r>
    <r>
      <rPr>
        <sz val="16"/>
        <rFont val="Times New Roman"/>
        <family val="2"/>
        <charset val="134"/>
      </rPr>
      <t>3</t>
    </r>
    <r>
      <rPr>
        <sz val="16"/>
        <rFont val="仿宋_GB2312"/>
        <family val="2"/>
        <charset val="134"/>
      </rPr>
      <t>个，检查井</t>
    </r>
    <r>
      <rPr>
        <sz val="16"/>
        <rFont val="Times New Roman"/>
        <family val="2"/>
        <charset val="134"/>
      </rPr>
      <t>2</t>
    </r>
    <r>
      <rPr>
        <sz val="16"/>
        <rFont val="仿宋_GB2312"/>
        <family val="2"/>
        <charset val="134"/>
      </rPr>
      <t>个，吸顶灯</t>
    </r>
    <r>
      <rPr>
        <sz val="16"/>
        <rFont val="Times New Roman"/>
        <family val="2"/>
        <charset val="134"/>
      </rPr>
      <t>6</t>
    </r>
    <r>
      <rPr>
        <sz val="16"/>
        <rFont val="仿宋_GB2312"/>
        <family val="2"/>
        <charset val="134"/>
      </rPr>
      <t>个，陶瓷洗手池</t>
    </r>
    <r>
      <rPr>
        <sz val="16"/>
        <rFont val="Times New Roman"/>
        <family val="2"/>
        <charset val="134"/>
      </rPr>
      <t>1</t>
    </r>
    <r>
      <rPr>
        <sz val="16"/>
        <rFont val="仿宋_GB2312"/>
        <family val="2"/>
        <charset val="134"/>
      </rPr>
      <t>个，</t>
    </r>
  </si>
  <si>
    <r>
      <rPr>
        <sz val="16"/>
        <color theme="1"/>
        <rFont val="仿宋_GB2312"/>
        <family val="2"/>
        <charset val="134"/>
      </rPr>
      <t>肖咀镇铁赵村发展壮大村集体经济项目</t>
    </r>
  </si>
  <si>
    <r>
      <rPr>
        <sz val="16"/>
        <color theme="1"/>
        <rFont val="仿宋_GB2312"/>
        <family val="2"/>
        <charset val="134"/>
      </rPr>
      <t>肖咀镇铁赵村发展壮大村集体经济项目樱桃园设施</t>
    </r>
  </si>
  <si>
    <r>
      <rPr>
        <sz val="16"/>
        <rFont val="仿宋_GB2312"/>
        <family val="2"/>
        <charset val="134"/>
      </rPr>
      <t>硬化混凝土坡道</t>
    </r>
    <r>
      <rPr>
        <sz val="16"/>
        <rFont val="Times New Roman"/>
        <family val="2"/>
        <charset val="134"/>
      </rPr>
      <t>16</t>
    </r>
    <r>
      <rPr>
        <sz val="16"/>
        <rFont val="仿宋_GB2312"/>
        <family val="2"/>
        <charset val="134"/>
      </rPr>
      <t>平方米，压埋樱桃园滴灌</t>
    </r>
    <r>
      <rPr>
        <sz val="16"/>
        <rFont val="Times New Roman"/>
        <family val="2"/>
        <charset val="134"/>
      </rPr>
      <t>PE</t>
    </r>
    <r>
      <rPr>
        <sz val="16"/>
        <rFont val="仿宋_GB2312"/>
        <family val="2"/>
        <charset val="134"/>
      </rPr>
      <t>管滴灌管线</t>
    </r>
    <r>
      <rPr>
        <sz val="16"/>
        <rFont val="Times New Roman"/>
        <family val="2"/>
        <charset val="134"/>
      </rPr>
      <t>35568</t>
    </r>
    <r>
      <rPr>
        <sz val="16"/>
        <rFont val="仿宋_GB2312"/>
        <family val="2"/>
        <charset val="134"/>
      </rPr>
      <t>米，配套滴灌喷头</t>
    </r>
    <r>
      <rPr>
        <sz val="16"/>
        <rFont val="Times New Roman"/>
        <family val="2"/>
        <charset val="134"/>
      </rPr>
      <t>13800</t>
    </r>
    <r>
      <rPr>
        <sz val="16"/>
        <rFont val="仿宋_GB2312"/>
        <family val="2"/>
        <charset val="134"/>
      </rPr>
      <t>个，固定管线铁管</t>
    </r>
    <r>
      <rPr>
        <sz val="16"/>
        <rFont val="Times New Roman"/>
        <family val="2"/>
        <charset val="134"/>
      </rPr>
      <t>330</t>
    </r>
    <r>
      <rPr>
        <sz val="16"/>
        <rFont val="仿宋_GB2312"/>
        <family val="2"/>
        <charset val="134"/>
      </rPr>
      <t>根，硬化涝池周边混凝土</t>
    </r>
    <r>
      <rPr>
        <sz val="16"/>
        <rFont val="Times New Roman"/>
        <family val="2"/>
        <charset val="134"/>
      </rPr>
      <t>60</t>
    </r>
    <r>
      <rPr>
        <sz val="16"/>
        <rFont val="仿宋_GB2312"/>
        <family val="2"/>
        <charset val="134"/>
      </rPr>
      <t>平方米，安装涝池安防设施一</t>
    </r>
    <r>
      <rPr>
        <sz val="16"/>
        <rFont val="Times New Roman"/>
        <family val="2"/>
        <charset val="134"/>
      </rPr>
      <t>296</t>
    </r>
    <r>
      <rPr>
        <sz val="16"/>
        <rFont val="仿宋_GB2312"/>
        <family val="2"/>
        <charset val="134"/>
      </rPr>
      <t>米（高</t>
    </r>
    <r>
      <rPr>
        <sz val="16"/>
        <rFont val="Times New Roman"/>
        <family val="2"/>
        <charset val="134"/>
      </rPr>
      <t>1.8</t>
    </r>
    <r>
      <rPr>
        <sz val="16"/>
        <rFont val="仿宋_GB2312"/>
        <family val="2"/>
        <charset val="134"/>
      </rPr>
      <t>米），安装安防设施二</t>
    </r>
    <r>
      <rPr>
        <sz val="16"/>
        <rFont val="Times New Roman"/>
        <family val="2"/>
        <charset val="134"/>
      </rPr>
      <t>40</t>
    </r>
    <r>
      <rPr>
        <sz val="16"/>
        <rFont val="仿宋_GB2312"/>
        <family val="2"/>
        <charset val="134"/>
      </rPr>
      <t>米（高</t>
    </r>
    <r>
      <rPr>
        <sz val="16"/>
        <rFont val="Times New Roman"/>
        <family val="2"/>
        <charset val="134"/>
      </rPr>
      <t>2.02</t>
    </r>
    <r>
      <rPr>
        <sz val="16"/>
        <rFont val="仿宋_GB2312"/>
        <family val="2"/>
        <charset val="134"/>
      </rPr>
      <t>米），安装安防设施三</t>
    </r>
    <r>
      <rPr>
        <sz val="16"/>
        <rFont val="Times New Roman"/>
        <family val="2"/>
        <charset val="134"/>
      </rPr>
      <t>105</t>
    </r>
    <r>
      <rPr>
        <sz val="16"/>
        <rFont val="仿宋_GB2312"/>
        <family val="2"/>
        <charset val="134"/>
      </rPr>
      <t>米（</t>
    </r>
    <r>
      <rPr>
        <sz val="16"/>
        <rFont val="Times New Roman"/>
        <family val="2"/>
        <charset val="134"/>
      </rPr>
      <t>0.6</t>
    </r>
    <r>
      <rPr>
        <sz val="16"/>
        <rFont val="仿宋_GB2312"/>
        <family val="2"/>
        <charset val="134"/>
      </rPr>
      <t>米高木栅栏），安装成品防腐木花箱</t>
    </r>
    <r>
      <rPr>
        <sz val="16"/>
        <rFont val="Times New Roman"/>
        <family val="2"/>
        <charset val="134"/>
      </rPr>
      <t>15</t>
    </r>
    <r>
      <rPr>
        <sz val="16"/>
        <rFont val="仿宋_GB2312"/>
        <family val="2"/>
        <charset val="134"/>
      </rPr>
      <t>个，安装安防设施五（长</t>
    </r>
    <r>
      <rPr>
        <sz val="16"/>
        <rFont val="Times New Roman"/>
        <family val="2"/>
        <charset val="134"/>
      </rPr>
      <t>2.5</t>
    </r>
    <r>
      <rPr>
        <sz val="16"/>
        <rFont val="仿宋_GB2312"/>
        <family val="2"/>
        <charset val="134"/>
      </rPr>
      <t>米</t>
    </r>
    <r>
      <rPr>
        <sz val="16"/>
        <rFont val="Times New Roman"/>
        <family val="2"/>
        <charset val="134"/>
      </rPr>
      <t>*</t>
    </r>
    <r>
      <rPr>
        <sz val="16"/>
        <rFont val="仿宋_GB2312"/>
        <family val="2"/>
        <charset val="134"/>
      </rPr>
      <t>高</t>
    </r>
    <r>
      <rPr>
        <sz val="16"/>
        <rFont val="Times New Roman"/>
        <family val="2"/>
        <charset val="134"/>
      </rPr>
      <t>4.3</t>
    </r>
    <r>
      <rPr>
        <sz val="16"/>
        <rFont val="仿宋_GB2312"/>
        <family val="2"/>
        <charset val="134"/>
      </rPr>
      <t>米铁艺围栏），安装安防设施六（长</t>
    </r>
    <r>
      <rPr>
        <sz val="16"/>
        <rFont val="Times New Roman"/>
        <family val="2"/>
        <charset val="134"/>
      </rPr>
      <t>1.8</t>
    </r>
    <r>
      <rPr>
        <sz val="16"/>
        <rFont val="仿宋_GB2312"/>
        <family val="2"/>
        <charset val="134"/>
      </rPr>
      <t>米</t>
    </r>
    <r>
      <rPr>
        <sz val="16"/>
        <rFont val="Times New Roman"/>
        <family val="2"/>
        <charset val="134"/>
      </rPr>
      <t>*</t>
    </r>
    <r>
      <rPr>
        <sz val="16"/>
        <rFont val="仿宋_GB2312"/>
        <family val="2"/>
        <charset val="134"/>
      </rPr>
      <t>高</t>
    </r>
    <r>
      <rPr>
        <sz val="16"/>
        <rFont val="Times New Roman"/>
        <family val="2"/>
        <charset val="134"/>
      </rPr>
      <t>4.3</t>
    </r>
    <r>
      <rPr>
        <sz val="16"/>
        <rFont val="仿宋_GB2312"/>
        <family val="2"/>
        <charset val="134"/>
      </rPr>
      <t>米铁艺围栏）</t>
    </r>
  </si>
  <si>
    <r>
      <rPr>
        <sz val="16"/>
        <color theme="1"/>
        <rFont val="仿宋_GB2312"/>
        <family val="2"/>
        <charset val="134"/>
      </rPr>
      <t>合水县奶羊产业提质增效项目</t>
    </r>
  </si>
  <si>
    <r>
      <rPr>
        <sz val="16"/>
        <color theme="1"/>
        <rFont val="仿宋_GB2312"/>
        <family val="2"/>
        <charset val="134"/>
      </rPr>
      <t>肖咀镇石家老庄村奶羊养殖场及附属设施</t>
    </r>
  </si>
  <si>
    <r>
      <rPr>
        <sz val="16"/>
        <rFont val="仿宋_GB2312"/>
        <family val="2"/>
        <charset val="134"/>
      </rPr>
      <t>新建羊舍</t>
    </r>
    <r>
      <rPr>
        <sz val="16"/>
        <rFont val="Times New Roman"/>
        <family val="2"/>
        <charset val="134"/>
      </rPr>
      <t>1</t>
    </r>
    <r>
      <rPr>
        <sz val="16"/>
        <rFont val="仿宋_GB2312"/>
        <family val="2"/>
        <charset val="134"/>
      </rPr>
      <t>座</t>
    </r>
    <r>
      <rPr>
        <sz val="16"/>
        <rFont val="Times New Roman"/>
        <family val="2"/>
        <charset val="134"/>
      </rPr>
      <t>320</t>
    </r>
    <r>
      <rPr>
        <sz val="16"/>
        <rFont val="宋体"/>
        <family val="2"/>
        <charset val="134"/>
      </rPr>
      <t>㎡</t>
    </r>
    <r>
      <rPr>
        <sz val="16"/>
        <rFont val="Times New Roman"/>
        <family val="2"/>
        <charset val="134"/>
      </rPr>
      <t>;</t>
    </r>
    <r>
      <rPr>
        <sz val="16"/>
        <rFont val="仿宋_GB2312"/>
        <family val="2"/>
        <charset val="134"/>
      </rPr>
      <t>新建饲草库一座</t>
    </r>
    <r>
      <rPr>
        <sz val="16"/>
        <rFont val="Times New Roman"/>
        <family val="2"/>
        <charset val="134"/>
      </rPr>
      <t>135</t>
    </r>
    <r>
      <rPr>
        <sz val="16"/>
        <rFont val="宋体"/>
        <family val="2"/>
        <charset val="134"/>
      </rPr>
      <t>㎡</t>
    </r>
    <r>
      <rPr>
        <sz val="16"/>
        <rFont val="仿宋_GB2312"/>
        <family val="2"/>
        <charset val="134"/>
      </rPr>
      <t>；新做</t>
    </r>
    <r>
      <rPr>
        <sz val="16"/>
        <rFont val="Times New Roman"/>
        <family val="2"/>
        <charset val="134"/>
      </rPr>
      <t>3</t>
    </r>
    <r>
      <rPr>
        <sz val="16"/>
        <rFont val="仿宋_GB2312"/>
        <family val="2"/>
        <charset val="134"/>
      </rPr>
      <t>立方米化粪池一座；新做混凝土硬化</t>
    </r>
    <r>
      <rPr>
        <sz val="16"/>
        <rFont val="Times New Roman"/>
        <family val="2"/>
        <charset val="134"/>
      </rPr>
      <t>202</t>
    </r>
    <r>
      <rPr>
        <sz val="16"/>
        <rFont val="宋体"/>
        <family val="2"/>
        <charset val="134"/>
      </rPr>
      <t>㎡</t>
    </r>
    <r>
      <rPr>
        <sz val="16"/>
        <rFont val="仿宋_GB2312"/>
        <family val="2"/>
        <charset val="134"/>
      </rPr>
      <t>（</t>
    </r>
    <r>
      <rPr>
        <sz val="16"/>
        <rFont val="Times New Roman"/>
        <family val="2"/>
        <charset val="134"/>
      </rPr>
      <t>130mm</t>
    </r>
    <r>
      <rPr>
        <sz val="16"/>
        <rFont val="仿宋_GB2312"/>
        <family val="2"/>
        <charset val="134"/>
      </rPr>
      <t>）</t>
    </r>
    <r>
      <rPr>
        <sz val="16"/>
        <rFont val="Times New Roman"/>
        <family val="2"/>
        <charset val="134"/>
      </rPr>
      <t>,</t>
    </r>
    <r>
      <rPr>
        <sz val="16"/>
        <rFont val="仿宋_GB2312"/>
        <family val="2"/>
        <charset val="134"/>
      </rPr>
      <t>照明灯</t>
    </r>
    <r>
      <rPr>
        <sz val="16"/>
        <rFont val="Times New Roman"/>
        <family val="2"/>
        <charset val="134"/>
      </rPr>
      <t>24</t>
    </r>
    <r>
      <rPr>
        <sz val="16"/>
        <rFont val="仿宋_GB2312"/>
        <family val="2"/>
        <charset val="134"/>
      </rPr>
      <t>盏，漏粪板</t>
    </r>
    <r>
      <rPr>
        <sz val="16"/>
        <rFont val="Times New Roman"/>
        <family val="2"/>
        <charset val="134"/>
      </rPr>
      <t>220</t>
    </r>
    <r>
      <rPr>
        <sz val="16"/>
        <rFont val="宋体"/>
        <family val="2"/>
        <charset val="134"/>
      </rPr>
      <t>㎡</t>
    </r>
    <r>
      <rPr>
        <sz val="16"/>
        <rFont val="仿宋_GB2312"/>
        <family val="2"/>
        <charset val="134"/>
      </rPr>
      <t>，给水阀门井</t>
    </r>
    <r>
      <rPr>
        <sz val="16"/>
        <rFont val="Times New Roman"/>
        <family val="2"/>
        <charset val="134"/>
      </rPr>
      <t>1</t>
    </r>
    <r>
      <rPr>
        <sz val="16"/>
        <rFont val="仿宋_GB2312"/>
        <family val="2"/>
        <charset val="134"/>
      </rPr>
      <t>座，回填土方</t>
    </r>
    <r>
      <rPr>
        <sz val="16"/>
        <rFont val="Times New Roman"/>
        <family val="2"/>
        <charset val="134"/>
      </rPr>
      <t>260m³</t>
    </r>
    <r>
      <rPr>
        <sz val="16"/>
        <rFont val="仿宋_GB2312"/>
        <family val="2"/>
        <charset val="134"/>
      </rPr>
      <t>。</t>
    </r>
  </si>
  <si>
    <r>
      <rPr>
        <sz val="16"/>
        <rFont val="仿宋_GB2312"/>
        <family val="2"/>
        <charset val="134"/>
      </rPr>
      <t>合水县畜牧兽医站</t>
    </r>
  </si>
  <si>
    <r>
      <rPr>
        <sz val="16"/>
        <rFont val="仿宋_GB2312"/>
        <family val="2"/>
        <charset val="134"/>
      </rPr>
      <t>段家集乡王庄村发展壮大村集体经济项目</t>
    </r>
  </si>
  <si>
    <r>
      <rPr>
        <sz val="16"/>
        <rFont val="仿宋_GB2312"/>
        <family val="2"/>
        <charset val="134"/>
      </rPr>
      <t>王庄村葡萄园道路及设备</t>
    </r>
  </si>
  <si>
    <r>
      <rPr>
        <sz val="16"/>
        <rFont val="仿宋_GB2312"/>
        <family val="2"/>
        <charset val="134"/>
      </rPr>
      <t>渗水砖铺装</t>
    </r>
    <r>
      <rPr>
        <sz val="16"/>
        <rFont val="Times New Roman"/>
        <family val="2"/>
        <charset val="134"/>
      </rPr>
      <t>868.9</t>
    </r>
    <r>
      <rPr>
        <sz val="16"/>
        <rFont val="仿宋_GB2312"/>
        <family val="2"/>
        <charset val="134"/>
      </rPr>
      <t>平方米、维修安全防护</t>
    </r>
    <r>
      <rPr>
        <sz val="16"/>
        <rFont val="Times New Roman"/>
        <family val="2"/>
        <charset val="134"/>
      </rPr>
      <t>963.15</t>
    </r>
    <r>
      <rPr>
        <sz val="16"/>
        <rFont val="仿宋_GB2312"/>
        <family val="2"/>
        <charset val="134"/>
      </rPr>
      <t>米，新修</t>
    </r>
    <r>
      <rPr>
        <sz val="16"/>
        <rFont val="Times New Roman"/>
        <family val="2"/>
        <charset val="134"/>
      </rPr>
      <t>3</t>
    </r>
    <r>
      <rPr>
        <sz val="16"/>
        <rFont val="仿宋_GB2312"/>
        <family val="2"/>
        <charset val="134"/>
      </rPr>
      <t>米宽砂石路</t>
    </r>
    <r>
      <rPr>
        <sz val="16"/>
        <rFont val="Times New Roman"/>
        <family val="2"/>
        <charset val="134"/>
      </rPr>
      <t>287.4</t>
    </r>
    <r>
      <rPr>
        <sz val="16"/>
        <rFont val="仿宋_GB2312"/>
        <family val="2"/>
        <charset val="134"/>
      </rPr>
      <t>米，新修</t>
    </r>
    <r>
      <rPr>
        <sz val="16"/>
        <rFont val="Times New Roman"/>
        <family val="2"/>
        <charset val="134"/>
      </rPr>
      <t>4</t>
    </r>
    <r>
      <rPr>
        <sz val="16"/>
        <rFont val="仿宋_GB2312"/>
        <family val="2"/>
        <charset val="134"/>
      </rPr>
      <t>米宽砂石路</t>
    </r>
    <r>
      <rPr>
        <sz val="16"/>
        <rFont val="Times New Roman"/>
        <family val="2"/>
        <charset val="134"/>
      </rPr>
      <t>538.4</t>
    </r>
    <r>
      <rPr>
        <sz val="16"/>
        <rFont val="仿宋_GB2312"/>
        <family val="2"/>
        <charset val="134"/>
      </rPr>
      <t>米，新建产业加工室</t>
    </r>
    <r>
      <rPr>
        <sz val="16"/>
        <rFont val="Times New Roman"/>
        <family val="2"/>
        <charset val="134"/>
      </rPr>
      <t>1</t>
    </r>
    <r>
      <rPr>
        <sz val="16"/>
        <rFont val="仿宋_GB2312"/>
        <family val="2"/>
        <charset val="134"/>
      </rPr>
      <t>座，新建木质迷宫</t>
    </r>
    <r>
      <rPr>
        <sz val="16"/>
        <rFont val="Times New Roman"/>
        <family val="2"/>
        <charset val="134"/>
      </rPr>
      <t>1</t>
    </r>
    <r>
      <rPr>
        <sz val="16"/>
        <rFont val="仿宋_GB2312"/>
        <family val="2"/>
        <charset val="134"/>
      </rPr>
      <t>处，直播设备</t>
    </r>
    <r>
      <rPr>
        <sz val="16"/>
        <rFont val="Times New Roman"/>
        <family val="2"/>
        <charset val="134"/>
      </rPr>
      <t>1</t>
    </r>
    <r>
      <rPr>
        <sz val="16"/>
        <rFont val="仿宋_GB2312"/>
        <family val="2"/>
        <charset val="134"/>
      </rPr>
      <t>套，制作车间</t>
    </r>
    <r>
      <rPr>
        <sz val="16"/>
        <rFont val="Times New Roman"/>
        <family val="2"/>
        <charset val="134"/>
      </rPr>
      <t>1</t>
    </r>
    <r>
      <rPr>
        <sz val="16"/>
        <rFont val="仿宋_GB2312"/>
        <family val="2"/>
        <charset val="134"/>
      </rPr>
      <t>间，打包机</t>
    </r>
    <r>
      <rPr>
        <sz val="16"/>
        <rFont val="Times New Roman"/>
        <family val="2"/>
        <charset val="134"/>
      </rPr>
      <t>1</t>
    </r>
    <r>
      <rPr>
        <sz val="16"/>
        <rFont val="仿宋_GB2312"/>
        <family val="2"/>
        <charset val="134"/>
      </rPr>
      <t>套，园中铺设仿真草坪</t>
    </r>
    <r>
      <rPr>
        <sz val="16"/>
        <rFont val="Times New Roman"/>
        <family val="2"/>
        <charset val="134"/>
      </rPr>
      <t>375</t>
    </r>
    <r>
      <rPr>
        <sz val="16"/>
        <rFont val="仿宋_GB2312"/>
        <family val="2"/>
        <charset val="134"/>
      </rPr>
      <t>平方米。</t>
    </r>
  </si>
  <si>
    <r>
      <rPr>
        <sz val="16"/>
        <rFont val="仿宋_GB2312"/>
        <family val="2"/>
        <charset val="134"/>
      </rPr>
      <t>段家集乡王庄村</t>
    </r>
  </si>
  <si>
    <r>
      <rPr>
        <sz val="16"/>
        <rFont val="仿宋_GB2312"/>
        <family val="2"/>
        <charset val="134"/>
      </rPr>
      <t>王庄村股份经济合作社</t>
    </r>
  </si>
  <si>
    <r>
      <rPr>
        <sz val="16"/>
        <rFont val="仿宋_GB2312"/>
        <family val="2"/>
        <charset val="134"/>
      </rPr>
      <t>合水县段家集乡化沟村北头组入户路硬化建设项目</t>
    </r>
  </si>
  <si>
    <r>
      <rPr>
        <sz val="16"/>
        <rFont val="仿宋_GB2312"/>
        <family val="2"/>
        <charset val="134"/>
      </rPr>
      <t>化沟村入户路</t>
    </r>
  </si>
  <si>
    <r>
      <rPr>
        <sz val="16"/>
        <rFont val="仿宋_GB2312"/>
        <family val="2"/>
        <charset val="134"/>
      </rPr>
      <t>新建入户路</t>
    </r>
    <r>
      <rPr>
        <sz val="16"/>
        <rFont val="Times New Roman"/>
        <family val="2"/>
        <charset val="134"/>
      </rPr>
      <t>6919.23</t>
    </r>
    <r>
      <rPr>
        <sz val="16"/>
        <rFont val="仿宋_GB2312"/>
        <family val="2"/>
        <charset val="134"/>
      </rPr>
      <t>平方米</t>
    </r>
  </si>
  <si>
    <r>
      <rPr>
        <sz val="16"/>
        <rFont val="仿宋_GB2312"/>
        <family val="2"/>
        <charset val="134"/>
      </rPr>
      <t>段家集乡化沟村</t>
    </r>
  </si>
  <si>
    <r>
      <rPr>
        <sz val="16"/>
        <rFont val="仿宋_GB2312"/>
        <family val="2"/>
        <charset val="134"/>
      </rPr>
      <t>化沟村股份经济合作社</t>
    </r>
  </si>
  <si>
    <r>
      <rPr>
        <sz val="16"/>
        <rFont val="仿宋_GB2312"/>
        <family val="2"/>
        <charset val="134"/>
      </rPr>
      <t>合水县段家集乡林下走地鸡养殖场建设项目</t>
    </r>
  </si>
  <si>
    <r>
      <rPr>
        <sz val="16"/>
        <rFont val="仿宋_GB2312"/>
        <family val="2"/>
        <charset val="134"/>
      </rPr>
      <t>段家集乡林下走地鸡养殖场</t>
    </r>
  </si>
  <si>
    <r>
      <rPr>
        <sz val="16"/>
        <rFont val="仿宋_GB2312"/>
        <family val="2"/>
        <charset val="134"/>
      </rPr>
      <t>铺设透草砖</t>
    </r>
    <r>
      <rPr>
        <sz val="16"/>
        <rFont val="Times New Roman"/>
        <family val="2"/>
        <charset val="134"/>
      </rPr>
      <t>120.9</t>
    </r>
    <r>
      <rPr>
        <sz val="16"/>
        <rFont val="仿宋_GB2312"/>
        <family val="2"/>
        <charset val="134"/>
      </rPr>
      <t>平方米，新建混凝土道牙石</t>
    </r>
    <r>
      <rPr>
        <sz val="16"/>
        <rFont val="Times New Roman"/>
        <family val="2"/>
        <charset val="134"/>
      </rPr>
      <t>31.9</t>
    </r>
    <r>
      <rPr>
        <sz val="16"/>
        <rFont val="仿宋_GB2312"/>
        <family val="2"/>
        <charset val="134"/>
      </rPr>
      <t>平方米，铺设渗水砖</t>
    </r>
    <r>
      <rPr>
        <sz val="16"/>
        <rFont val="Times New Roman"/>
        <family val="2"/>
        <charset val="134"/>
      </rPr>
      <t>368.7</t>
    </r>
    <r>
      <rPr>
        <sz val="16"/>
        <rFont val="仿宋_GB2312"/>
        <family val="2"/>
        <charset val="134"/>
      </rPr>
      <t>平方米，新建防腐木管理用房</t>
    </r>
    <r>
      <rPr>
        <sz val="16"/>
        <rFont val="Times New Roman"/>
        <family val="2"/>
        <charset val="134"/>
      </rPr>
      <t>1</t>
    </r>
    <r>
      <rPr>
        <sz val="16"/>
        <rFont val="仿宋_GB2312"/>
        <family val="2"/>
        <charset val="134"/>
      </rPr>
      <t>间</t>
    </r>
    <r>
      <rPr>
        <sz val="16"/>
        <rFont val="Times New Roman"/>
        <family val="2"/>
        <charset val="134"/>
      </rPr>
      <t>39.6</t>
    </r>
    <r>
      <rPr>
        <sz val="16"/>
        <rFont val="仿宋_GB2312"/>
        <family val="2"/>
        <charset val="134"/>
      </rPr>
      <t>平方米，彩钢饲料棚</t>
    </r>
    <r>
      <rPr>
        <sz val="16"/>
        <rFont val="Times New Roman"/>
        <family val="2"/>
        <charset val="134"/>
      </rPr>
      <t>90</t>
    </r>
    <r>
      <rPr>
        <sz val="16"/>
        <rFont val="仿宋_GB2312"/>
        <family val="2"/>
        <charset val="134"/>
      </rPr>
      <t>平方米，混凝土院坪</t>
    </r>
    <r>
      <rPr>
        <sz val="16"/>
        <rFont val="Times New Roman"/>
        <family val="2"/>
        <charset val="134"/>
      </rPr>
      <t>16.5</t>
    </r>
    <r>
      <rPr>
        <sz val="16"/>
        <rFont val="仿宋_GB2312"/>
        <family val="2"/>
        <charset val="134"/>
      </rPr>
      <t>平方米，松木椽鸡窝</t>
    </r>
    <r>
      <rPr>
        <sz val="16"/>
        <rFont val="Times New Roman"/>
        <family val="2"/>
        <charset val="134"/>
      </rPr>
      <t>18</t>
    </r>
    <r>
      <rPr>
        <sz val="16"/>
        <rFont val="仿宋_GB2312"/>
        <family val="2"/>
        <charset val="134"/>
      </rPr>
      <t>座，小鸡窝</t>
    </r>
    <r>
      <rPr>
        <sz val="16"/>
        <rFont val="Times New Roman"/>
        <family val="2"/>
        <charset val="134"/>
      </rPr>
      <t>104</t>
    </r>
    <r>
      <rPr>
        <sz val="16"/>
        <rFont val="仿宋_GB2312"/>
        <family val="2"/>
        <charset val="134"/>
      </rPr>
      <t>座，缸式鸡窝</t>
    </r>
    <r>
      <rPr>
        <sz val="16"/>
        <rFont val="Times New Roman"/>
        <family val="2"/>
        <charset val="134"/>
      </rPr>
      <t>180</t>
    </r>
    <r>
      <rPr>
        <sz val="16"/>
        <rFont val="仿宋_GB2312"/>
        <family val="2"/>
        <charset val="134"/>
      </rPr>
      <t>个，不锈钢鸡食槽</t>
    </r>
    <r>
      <rPr>
        <sz val="16"/>
        <rFont val="Times New Roman"/>
        <family val="2"/>
        <charset val="134"/>
      </rPr>
      <t>20</t>
    </r>
    <r>
      <rPr>
        <sz val="16"/>
        <rFont val="仿宋_GB2312"/>
        <family val="2"/>
        <charset val="134"/>
      </rPr>
      <t>个，砂石路</t>
    </r>
    <r>
      <rPr>
        <sz val="16"/>
        <rFont val="Times New Roman"/>
        <family val="2"/>
        <charset val="134"/>
      </rPr>
      <t>569.8</t>
    </r>
    <r>
      <rPr>
        <sz val="16"/>
        <rFont val="仿宋_GB2312"/>
        <family val="2"/>
        <charset val="134"/>
      </rPr>
      <t>平方米，安护设施</t>
    </r>
    <r>
      <rPr>
        <sz val="16"/>
        <rFont val="Times New Roman"/>
        <family val="2"/>
        <charset val="134"/>
      </rPr>
      <t>798</t>
    </r>
    <r>
      <rPr>
        <sz val="16"/>
        <rFont val="仿宋_GB2312"/>
        <family val="2"/>
        <charset val="134"/>
      </rPr>
      <t>米，安全出口</t>
    </r>
    <r>
      <rPr>
        <sz val="16"/>
        <rFont val="Times New Roman"/>
        <family val="2"/>
        <charset val="134"/>
      </rPr>
      <t>1</t>
    </r>
    <r>
      <rPr>
        <sz val="16"/>
        <rFont val="仿宋_GB2312"/>
        <family val="2"/>
        <charset val="134"/>
      </rPr>
      <t>个，入口大门</t>
    </r>
    <r>
      <rPr>
        <sz val="16"/>
        <rFont val="Times New Roman"/>
        <family val="2"/>
        <charset val="134"/>
      </rPr>
      <t>1</t>
    </r>
    <r>
      <rPr>
        <sz val="16"/>
        <rFont val="仿宋_GB2312"/>
        <family val="2"/>
        <charset val="134"/>
      </rPr>
      <t>个，成品鸡食投喂轨道（含投喂车</t>
    </r>
    <r>
      <rPr>
        <sz val="16"/>
        <rFont val="Times New Roman"/>
        <family val="2"/>
        <charset val="134"/>
      </rPr>
      <t>1</t>
    </r>
    <r>
      <rPr>
        <sz val="16"/>
        <rFont val="仿宋_GB2312"/>
        <family val="2"/>
        <charset val="134"/>
      </rPr>
      <t>辆）</t>
    </r>
    <r>
      <rPr>
        <sz val="16"/>
        <rFont val="Times New Roman"/>
        <family val="2"/>
        <charset val="134"/>
      </rPr>
      <t>1333</t>
    </r>
    <r>
      <rPr>
        <sz val="16"/>
        <rFont val="仿宋_GB2312"/>
        <family val="2"/>
        <charset val="134"/>
      </rPr>
      <t>米。</t>
    </r>
  </si>
  <si>
    <r>
      <rPr>
        <sz val="16"/>
        <rFont val="仿宋_GB2312"/>
        <family val="2"/>
        <charset val="134"/>
      </rPr>
      <t>合水县固城镇高台村入户路硬化项目（入户路）</t>
    </r>
  </si>
  <si>
    <r>
      <rPr>
        <sz val="16"/>
        <color rgb="FF000000"/>
        <rFont val="仿宋_GB2312"/>
        <family val="2"/>
        <charset val="134"/>
      </rPr>
      <t>高台村入户路</t>
    </r>
  </si>
  <si>
    <r>
      <rPr>
        <sz val="16"/>
        <color rgb="FF000000"/>
        <rFont val="Times New Roman"/>
        <family val="2"/>
        <charset val="134"/>
      </rPr>
      <t>15cm</t>
    </r>
    <r>
      <rPr>
        <sz val="16"/>
        <color rgb="FF000000"/>
        <rFont val="仿宋_GB2312"/>
        <family val="2"/>
        <charset val="134"/>
      </rPr>
      <t>混凝土入户路</t>
    </r>
    <r>
      <rPr>
        <sz val="16"/>
        <color rgb="FF000000"/>
        <rFont val="Times New Roman"/>
        <family val="2"/>
        <charset val="134"/>
      </rPr>
      <t xml:space="preserve"> 6987.25</t>
    </r>
    <r>
      <rPr>
        <sz val="16"/>
        <color rgb="FF000000"/>
        <rFont val="仿宋_GB2312"/>
        <family val="2"/>
        <charset val="134"/>
      </rPr>
      <t>平方米；</t>
    </r>
  </si>
  <si>
    <r>
      <rPr>
        <sz val="16"/>
        <color rgb="FF000000"/>
        <rFont val="仿宋_GB2312"/>
        <family val="2"/>
        <charset val="134"/>
      </rPr>
      <t>固城镇高台村</t>
    </r>
  </si>
  <si>
    <r>
      <rPr>
        <sz val="16"/>
        <rFont val="仿宋_GB2312"/>
        <family val="2"/>
        <charset val="134"/>
      </rPr>
      <t>高台村股份经济合作社</t>
    </r>
  </si>
  <si>
    <r>
      <rPr>
        <sz val="16"/>
        <rFont val="仿宋_GB2312"/>
        <family val="2"/>
        <charset val="134"/>
      </rPr>
      <t>合水县固城镇王昌寺村王昌寺组漫水桥建设项目</t>
    </r>
  </si>
  <si>
    <r>
      <rPr>
        <sz val="16"/>
        <color indexed="8"/>
        <rFont val="仿宋_GB2312"/>
        <family val="2"/>
        <charset val="134"/>
      </rPr>
      <t>王昌寺组漫水桥</t>
    </r>
  </si>
  <si>
    <r>
      <rPr>
        <sz val="16"/>
        <color rgb="FF000000"/>
        <rFont val="仿宋_GB2312"/>
        <family val="2"/>
        <charset val="134"/>
      </rPr>
      <t>桥梁</t>
    </r>
    <r>
      <rPr>
        <sz val="16"/>
        <color rgb="FF000000"/>
        <rFont val="Times New Roman"/>
        <family val="2"/>
        <charset val="134"/>
      </rPr>
      <t>36</t>
    </r>
    <r>
      <rPr>
        <sz val="16"/>
        <color rgb="FF000000"/>
        <rFont val="仿宋_GB2312"/>
        <family val="2"/>
        <charset val="134"/>
      </rPr>
      <t>米；水泥混凝土路面</t>
    </r>
    <r>
      <rPr>
        <sz val="16"/>
        <color rgb="FF000000"/>
        <rFont val="Times New Roman"/>
        <family val="2"/>
        <charset val="134"/>
      </rPr>
      <t>450</t>
    </r>
    <r>
      <rPr>
        <sz val="16"/>
        <color rgb="FF000000"/>
        <rFont val="仿宋_GB2312"/>
        <family val="2"/>
        <charset val="134"/>
      </rPr>
      <t>平方米；警示牌</t>
    </r>
    <r>
      <rPr>
        <sz val="16"/>
        <color rgb="FF000000"/>
        <rFont val="Times New Roman"/>
        <family val="2"/>
        <charset val="134"/>
      </rPr>
      <t>2</t>
    </r>
    <r>
      <rPr>
        <sz val="16"/>
        <color rgb="FF000000"/>
        <rFont val="仿宋_GB2312"/>
        <family val="2"/>
        <charset val="134"/>
      </rPr>
      <t>个；护坡；草土围堰。</t>
    </r>
  </si>
  <si>
    <r>
      <rPr>
        <sz val="16"/>
        <color rgb="FF000000"/>
        <rFont val="仿宋_GB2312"/>
        <family val="2"/>
        <charset val="134"/>
      </rPr>
      <t>固城镇王昌寺村</t>
    </r>
  </si>
  <si>
    <r>
      <rPr>
        <sz val="16"/>
        <rFont val="仿宋_GB2312"/>
        <family val="2"/>
        <charset val="134"/>
      </rPr>
      <t>王昌寺村股份经济合作社</t>
    </r>
  </si>
  <si>
    <r>
      <rPr>
        <sz val="16"/>
        <rFont val="仿宋_GB2312"/>
        <family val="2"/>
        <charset val="134"/>
      </rPr>
      <t>固城镇董家寺村发展壮大村集体经济项目</t>
    </r>
  </si>
  <si>
    <r>
      <rPr>
        <sz val="16"/>
        <color rgb="FF000000"/>
        <rFont val="仿宋_GB2312"/>
        <family val="2"/>
        <charset val="134"/>
      </rPr>
      <t>董家寺村枣树园</t>
    </r>
  </si>
  <si>
    <r>
      <rPr>
        <sz val="16"/>
        <color rgb="FF000000"/>
        <rFont val="仿宋_GB2312"/>
        <family val="2"/>
        <charset val="134"/>
      </rPr>
      <t>排水渠</t>
    </r>
    <r>
      <rPr>
        <sz val="16"/>
        <color rgb="FF000000"/>
        <rFont val="Times New Roman"/>
        <family val="2"/>
        <charset val="134"/>
      </rPr>
      <t>144.4</t>
    </r>
    <r>
      <rPr>
        <sz val="16"/>
        <color rgb="FF000000"/>
        <rFont val="仿宋_GB2312"/>
        <family val="2"/>
        <charset val="134"/>
      </rPr>
      <t>米；钢护栏</t>
    </r>
    <r>
      <rPr>
        <sz val="16"/>
        <color rgb="FF000000"/>
        <rFont val="Times New Roman"/>
        <family val="2"/>
        <charset val="134"/>
      </rPr>
      <t>558</t>
    </r>
    <r>
      <rPr>
        <sz val="16"/>
        <color rgb="FF000000"/>
        <rFont val="仿宋_GB2312"/>
        <family val="2"/>
        <charset val="134"/>
      </rPr>
      <t>米；过路面</t>
    </r>
    <r>
      <rPr>
        <sz val="16"/>
        <color rgb="FF000000"/>
        <rFont val="Times New Roman"/>
        <family val="2"/>
        <charset val="134"/>
      </rPr>
      <t>3</t>
    </r>
    <r>
      <rPr>
        <sz val="16"/>
        <color rgb="FF000000"/>
        <rFont val="仿宋_GB2312"/>
        <family val="2"/>
        <charset val="134"/>
      </rPr>
      <t>米；混凝土盖板</t>
    </r>
    <r>
      <rPr>
        <sz val="16"/>
        <color rgb="FF000000"/>
        <rFont val="Times New Roman"/>
        <family val="2"/>
        <charset val="134"/>
      </rPr>
      <t>4.8</t>
    </r>
    <r>
      <rPr>
        <sz val="16"/>
        <color rgb="FF000000"/>
        <rFont val="仿宋_GB2312"/>
        <family val="2"/>
        <charset val="134"/>
      </rPr>
      <t>米；豆石硬化</t>
    </r>
    <r>
      <rPr>
        <sz val="16"/>
        <color rgb="FF000000"/>
        <rFont val="Times New Roman"/>
        <family val="2"/>
        <charset val="134"/>
      </rPr>
      <t>828</t>
    </r>
    <r>
      <rPr>
        <sz val="16"/>
        <color rgb="FF000000"/>
        <rFont val="仿宋_GB2312"/>
        <family val="2"/>
        <charset val="134"/>
      </rPr>
      <t>平方米；砾石硬化</t>
    </r>
    <r>
      <rPr>
        <sz val="16"/>
        <color rgb="FF000000"/>
        <rFont val="Times New Roman"/>
        <family val="2"/>
        <charset val="134"/>
      </rPr>
      <t>600</t>
    </r>
    <r>
      <rPr>
        <sz val="16"/>
        <color rgb="FF000000"/>
        <rFont val="仿宋_GB2312"/>
        <family val="2"/>
        <charset val="134"/>
      </rPr>
      <t>平方米；渗水砖硬化</t>
    </r>
    <r>
      <rPr>
        <sz val="16"/>
        <color rgb="FF000000"/>
        <rFont val="Times New Roman"/>
        <family val="2"/>
        <charset val="134"/>
      </rPr>
      <t>257</t>
    </r>
    <r>
      <rPr>
        <sz val="16"/>
        <color rgb="FF000000"/>
        <rFont val="仿宋_GB2312"/>
        <family val="2"/>
        <charset val="134"/>
      </rPr>
      <t>平方米；渗水砖道牙</t>
    </r>
    <r>
      <rPr>
        <sz val="16"/>
        <color rgb="FF000000"/>
        <rFont val="Times New Roman"/>
        <family val="2"/>
        <charset val="134"/>
      </rPr>
      <t>263</t>
    </r>
    <r>
      <rPr>
        <sz val="16"/>
        <color rgb="FF000000"/>
        <rFont val="仿宋_GB2312"/>
        <family val="2"/>
        <charset val="134"/>
      </rPr>
      <t>米；货架</t>
    </r>
    <r>
      <rPr>
        <sz val="16"/>
        <color rgb="FF000000"/>
        <rFont val="Times New Roman"/>
        <family val="2"/>
        <charset val="134"/>
      </rPr>
      <t>2</t>
    </r>
    <r>
      <rPr>
        <sz val="16"/>
        <color rgb="FF000000"/>
        <rFont val="仿宋_GB2312"/>
        <family val="2"/>
        <charset val="134"/>
      </rPr>
      <t>座；</t>
    </r>
    <r>
      <rPr>
        <sz val="16"/>
        <color rgb="FF000000"/>
        <rFont val="Times New Roman"/>
        <family val="2"/>
        <charset val="134"/>
      </rPr>
      <t>8mm</t>
    </r>
    <r>
      <rPr>
        <sz val="16"/>
        <color rgb="FF000000"/>
        <rFont val="仿宋_GB2312"/>
        <family val="2"/>
        <charset val="134"/>
      </rPr>
      <t>加厚防水布</t>
    </r>
  </si>
  <si>
    <r>
      <rPr>
        <sz val="16"/>
        <color rgb="FF000000"/>
        <rFont val="仿宋_GB2312"/>
        <family val="2"/>
        <charset val="134"/>
      </rPr>
      <t>固城镇董家寺村</t>
    </r>
  </si>
  <si>
    <r>
      <rPr>
        <sz val="16"/>
        <rFont val="仿宋_GB2312"/>
        <family val="2"/>
        <charset val="134"/>
      </rPr>
      <t>董家寺村股份经济合作社</t>
    </r>
  </si>
  <si>
    <r>
      <rPr>
        <sz val="16"/>
        <rFont val="仿宋_GB2312"/>
        <family val="2"/>
        <charset val="134"/>
      </rPr>
      <t>合水县固城镇王昌寺村连栋大棚维修项目</t>
    </r>
  </si>
  <si>
    <r>
      <rPr>
        <sz val="16"/>
        <color rgb="FF000000"/>
        <rFont val="仿宋_GB2312"/>
        <family val="2"/>
        <charset val="134"/>
      </rPr>
      <t>王昌寺村连栋大棚</t>
    </r>
  </si>
  <si>
    <r>
      <rPr>
        <sz val="16"/>
        <color rgb="FF000000"/>
        <rFont val="仿宋_GB2312"/>
        <family val="2"/>
        <charset val="134"/>
      </rPr>
      <t>连栋大棚</t>
    </r>
    <r>
      <rPr>
        <sz val="16"/>
        <color rgb="FF000000"/>
        <rFont val="Times New Roman"/>
        <family val="2"/>
        <charset val="134"/>
      </rPr>
      <t>122</t>
    </r>
    <r>
      <rPr>
        <sz val="16"/>
        <color rgb="FF000000"/>
        <rFont val="宋体"/>
        <family val="2"/>
        <charset val="134"/>
      </rPr>
      <t>㎡</t>
    </r>
    <r>
      <rPr>
        <sz val="16"/>
        <color rgb="FF000000"/>
        <rFont val="Times New Roman"/>
        <family val="2"/>
        <charset val="134"/>
      </rPr>
      <t>PO</t>
    </r>
    <r>
      <rPr>
        <sz val="16"/>
        <color rgb="FF000000"/>
        <rFont val="仿宋_GB2312"/>
        <family val="2"/>
        <charset val="134"/>
      </rPr>
      <t>棚膜；大棚</t>
    </r>
    <r>
      <rPr>
        <sz val="16"/>
        <color rgb="FF000000"/>
        <rFont val="Times New Roman"/>
        <family val="2"/>
        <charset val="134"/>
      </rPr>
      <t>4104.6</t>
    </r>
    <r>
      <rPr>
        <sz val="16"/>
        <color rgb="FF000000"/>
        <rFont val="宋体"/>
        <family val="2"/>
        <charset val="134"/>
      </rPr>
      <t>㎡</t>
    </r>
    <r>
      <rPr>
        <sz val="16"/>
        <color rgb="FF000000"/>
        <rFont val="仿宋_GB2312"/>
        <family val="2"/>
        <charset val="134"/>
      </rPr>
      <t>；钢管推拉门</t>
    </r>
    <r>
      <rPr>
        <sz val="16"/>
        <color rgb="FF000000"/>
        <rFont val="Times New Roman"/>
        <family val="2"/>
        <charset val="134"/>
      </rPr>
      <t>16</t>
    </r>
    <r>
      <rPr>
        <sz val="16"/>
        <color rgb="FF000000"/>
        <rFont val="仿宋_GB2312"/>
        <family val="2"/>
        <charset val="134"/>
      </rPr>
      <t>樘；手动卷膜器</t>
    </r>
    <r>
      <rPr>
        <sz val="16"/>
        <color rgb="FF000000"/>
        <rFont val="Times New Roman"/>
        <family val="2"/>
        <charset val="134"/>
      </rPr>
      <t>3360</t>
    </r>
    <r>
      <rPr>
        <sz val="16"/>
        <color rgb="FF000000"/>
        <rFont val="仿宋_GB2312"/>
        <family val="2"/>
        <charset val="134"/>
      </rPr>
      <t>毫米；手动卷膜器</t>
    </r>
    <r>
      <rPr>
        <sz val="16"/>
        <color rgb="FF000000"/>
        <rFont val="Times New Roman"/>
        <family val="2"/>
        <charset val="134"/>
      </rPr>
      <t>1148</t>
    </r>
    <r>
      <rPr>
        <sz val="16"/>
        <color rgb="FF000000"/>
        <rFont val="仿宋_GB2312"/>
        <family val="2"/>
        <charset val="134"/>
      </rPr>
      <t>套；导链式卷膜器伸缩臂</t>
    </r>
    <r>
      <rPr>
        <sz val="16"/>
        <color rgb="FF000000"/>
        <rFont val="Times New Roman"/>
        <family val="2"/>
        <charset val="134"/>
      </rPr>
      <t>696</t>
    </r>
    <r>
      <rPr>
        <sz val="16"/>
        <color rgb="FF000000"/>
        <rFont val="仿宋_GB2312"/>
        <family val="2"/>
        <charset val="134"/>
      </rPr>
      <t>米；卡槽</t>
    </r>
    <r>
      <rPr>
        <sz val="16"/>
        <color rgb="FF000000"/>
        <rFont val="Times New Roman"/>
        <family val="2"/>
        <charset val="134"/>
      </rPr>
      <t>35478</t>
    </r>
    <r>
      <rPr>
        <sz val="16"/>
        <color rgb="FF000000"/>
        <rFont val="仿宋_GB2312"/>
        <family val="2"/>
        <charset val="134"/>
      </rPr>
      <t>米；卡簧</t>
    </r>
    <r>
      <rPr>
        <sz val="16"/>
        <color rgb="FF000000"/>
        <rFont val="Times New Roman"/>
        <family val="2"/>
        <charset val="134"/>
      </rPr>
      <t>82146.6</t>
    </r>
    <r>
      <rPr>
        <sz val="16"/>
        <color rgb="FF000000"/>
        <rFont val="仿宋_GB2312"/>
        <family val="2"/>
        <charset val="134"/>
      </rPr>
      <t>米；压膜带</t>
    </r>
    <r>
      <rPr>
        <sz val="16"/>
        <color rgb="FF000000"/>
        <rFont val="Times New Roman"/>
        <family val="2"/>
        <charset val="134"/>
      </rPr>
      <t>71628.8</t>
    </r>
    <r>
      <rPr>
        <sz val="16"/>
        <color rgb="FF000000"/>
        <rFont val="仿宋_GB2312"/>
        <family val="2"/>
        <charset val="134"/>
      </rPr>
      <t>米；防虫网</t>
    </r>
    <r>
      <rPr>
        <sz val="16"/>
        <color rgb="FF000000"/>
        <rFont val="Times New Roman"/>
        <family val="2"/>
        <charset val="134"/>
      </rPr>
      <t>8736</t>
    </r>
    <r>
      <rPr>
        <sz val="16"/>
        <color rgb="FF000000"/>
        <rFont val="仿宋_GB2312"/>
        <family val="2"/>
        <charset val="134"/>
      </rPr>
      <t>平方米；引簧线</t>
    </r>
    <r>
      <rPr>
        <sz val="16"/>
        <color rgb="FF000000"/>
        <rFont val="Times New Roman"/>
        <family val="2"/>
        <charset val="134"/>
      </rPr>
      <t>14290</t>
    </r>
    <r>
      <rPr>
        <sz val="16"/>
        <color rgb="FF000000"/>
        <rFont val="仿宋_GB2312"/>
        <family val="2"/>
        <charset val="134"/>
      </rPr>
      <t>个；卡槽连接片</t>
    </r>
    <r>
      <rPr>
        <sz val="16"/>
        <color rgb="FF000000"/>
        <rFont val="Times New Roman"/>
        <family val="2"/>
        <charset val="134"/>
      </rPr>
      <t>8741</t>
    </r>
    <r>
      <rPr>
        <sz val="16"/>
        <color rgb="FF000000"/>
        <rFont val="仿宋_GB2312"/>
        <family val="2"/>
        <charset val="134"/>
      </rPr>
      <t>个；压膜片</t>
    </r>
    <r>
      <rPr>
        <sz val="16"/>
        <color rgb="FF000000"/>
        <rFont val="Times New Roman"/>
        <family val="2"/>
        <charset val="134"/>
      </rPr>
      <t>18000</t>
    </r>
    <r>
      <rPr>
        <sz val="16"/>
        <color rgb="FF000000"/>
        <rFont val="仿宋_GB2312"/>
        <family val="2"/>
        <charset val="134"/>
      </rPr>
      <t>个；拱形棚棚膜、裙膜</t>
    </r>
    <r>
      <rPr>
        <sz val="16"/>
        <color rgb="FF000000"/>
        <rFont val="Times New Roman"/>
        <family val="2"/>
        <charset val="134"/>
      </rPr>
      <t>14289.6</t>
    </r>
    <r>
      <rPr>
        <sz val="16"/>
        <color rgb="FF000000"/>
        <rFont val="仿宋_GB2312"/>
        <family val="2"/>
        <charset val="134"/>
      </rPr>
      <t>平方米；拱形棚虫网</t>
    </r>
    <r>
      <rPr>
        <sz val="16"/>
        <color rgb="FF000000"/>
        <rFont val="Times New Roman"/>
        <family val="2"/>
        <charset val="134"/>
      </rPr>
      <t>1400</t>
    </r>
    <r>
      <rPr>
        <sz val="16"/>
        <color rgb="FF000000"/>
        <rFont val="仿宋_GB2312"/>
        <family val="2"/>
        <charset val="134"/>
      </rPr>
      <t>平方米；拱形棚推拉门</t>
    </r>
    <r>
      <rPr>
        <sz val="16"/>
        <color rgb="FF000000"/>
        <rFont val="Times New Roman"/>
        <family val="2"/>
        <charset val="134"/>
      </rPr>
      <t>23</t>
    </r>
    <r>
      <rPr>
        <sz val="16"/>
        <color rgb="FF000000"/>
        <rFont val="仿宋_GB2312"/>
        <family val="2"/>
        <charset val="134"/>
      </rPr>
      <t>樘；拱形棚手动卷膜杆</t>
    </r>
    <r>
      <rPr>
        <sz val="16"/>
        <color rgb="FF000000"/>
        <rFont val="Times New Roman"/>
        <family val="2"/>
        <charset val="134"/>
      </rPr>
      <t>1884</t>
    </r>
    <r>
      <rPr>
        <sz val="16"/>
        <color rgb="FF000000"/>
        <rFont val="仿宋_GB2312"/>
        <family val="2"/>
        <charset val="134"/>
      </rPr>
      <t>；拱形棚手动卷膜器</t>
    </r>
    <r>
      <rPr>
        <sz val="16"/>
        <color rgb="FF000000"/>
        <rFont val="Times New Roman"/>
        <family val="2"/>
        <charset val="134"/>
      </rPr>
      <t>43</t>
    </r>
    <r>
      <rPr>
        <sz val="16"/>
        <color rgb="FF000000"/>
        <rFont val="仿宋_GB2312"/>
        <family val="2"/>
        <charset val="134"/>
      </rPr>
      <t>套；拱形棚压膜带</t>
    </r>
    <r>
      <rPr>
        <sz val="16"/>
        <color rgb="FF000000"/>
        <rFont val="Times New Roman"/>
        <family val="2"/>
        <charset val="134"/>
      </rPr>
      <t>6175</t>
    </r>
    <r>
      <rPr>
        <sz val="16"/>
        <color rgb="FF000000"/>
        <rFont val="仿宋_GB2312"/>
        <family val="2"/>
        <charset val="134"/>
      </rPr>
      <t>米；拱形棚压顶簧</t>
    </r>
    <r>
      <rPr>
        <sz val="16"/>
        <color rgb="FF000000"/>
        <rFont val="Times New Roman"/>
        <family val="2"/>
        <charset val="134"/>
      </rPr>
      <t>395</t>
    </r>
    <r>
      <rPr>
        <sz val="16"/>
        <color rgb="FF000000"/>
        <rFont val="仿宋_GB2312"/>
        <family val="2"/>
        <charset val="134"/>
      </rPr>
      <t>个；拱形棚卡簧</t>
    </r>
    <r>
      <rPr>
        <sz val="16"/>
        <color rgb="FF000000"/>
        <rFont val="Times New Roman"/>
        <family val="2"/>
        <charset val="134"/>
      </rPr>
      <t>3804</t>
    </r>
    <r>
      <rPr>
        <sz val="16"/>
        <color rgb="FF000000"/>
        <rFont val="仿宋_GB2312"/>
        <family val="2"/>
        <charset val="134"/>
      </rPr>
      <t>米；拱形棚卡簧</t>
    </r>
    <r>
      <rPr>
        <sz val="16"/>
        <color rgb="FF000000"/>
        <rFont val="Times New Roman"/>
        <family val="2"/>
        <charset val="134"/>
      </rPr>
      <t>5304</t>
    </r>
    <r>
      <rPr>
        <sz val="16"/>
        <color rgb="FF000000"/>
        <rFont val="仿宋_GB2312"/>
        <family val="2"/>
        <charset val="134"/>
      </rPr>
      <t>米</t>
    </r>
  </si>
  <si>
    <r>
      <rPr>
        <sz val="16"/>
        <rFont val="仿宋_GB2312"/>
        <family val="2"/>
        <charset val="134"/>
      </rPr>
      <t>合水县蔬菜开发办公室</t>
    </r>
  </si>
  <si>
    <r>
      <rPr>
        <sz val="16"/>
        <rFont val="仿宋_GB2312"/>
        <family val="2"/>
        <charset val="134"/>
      </rPr>
      <t>合水县固城镇王昌寺村连栋大棚二期维修项目</t>
    </r>
  </si>
  <si>
    <r>
      <rPr>
        <sz val="16"/>
        <color rgb="FF000000"/>
        <rFont val="仿宋_GB2312"/>
        <family val="2"/>
        <charset val="134"/>
      </rPr>
      <t>王昌寺村连栋大棚（二期）</t>
    </r>
  </si>
  <si>
    <r>
      <rPr>
        <sz val="16"/>
        <rFont val="仿宋_GB2312"/>
        <family val="2"/>
        <charset val="134"/>
      </rPr>
      <t>连栋大棚</t>
    </r>
    <r>
      <rPr>
        <sz val="16"/>
        <rFont val="Times New Roman"/>
        <family val="2"/>
        <charset val="134"/>
      </rPr>
      <t>122</t>
    </r>
    <r>
      <rPr>
        <sz val="16"/>
        <rFont val="宋体"/>
        <family val="2"/>
        <charset val="134"/>
      </rPr>
      <t>㎡</t>
    </r>
    <r>
      <rPr>
        <sz val="16"/>
        <rFont val="Times New Roman"/>
        <family val="2"/>
        <charset val="134"/>
      </rPr>
      <t>PO</t>
    </r>
    <r>
      <rPr>
        <sz val="16"/>
        <rFont val="仿宋_GB2312"/>
        <family val="2"/>
        <charset val="134"/>
      </rPr>
      <t>棚膜；大棚</t>
    </r>
    <r>
      <rPr>
        <sz val="16"/>
        <rFont val="Times New Roman"/>
        <family val="2"/>
        <charset val="134"/>
      </rPr>
      <t>4104.6</t>
    </r>
    <r>
      <rPr>
        <sz val="16"/>
        <rFont val="宋体"/>
        <family val="2"/>
        <charset val="134"/>
      </rPr>
      <t>㎡</t>
    </r>
    <r>
      <rPr>
        <sz val="16"/>
        <rFont val="仿宋_GB2312"/>
        <family val="2"/>
        <charset val="134"/>
      </rPr>
      <t>；钢管推拉门</t>
    </r>
    <r>
      <rPr>
        <sz val="16"/>
        <rFont val="Times New Roman"/>
        <family val="2"/>
        <charset val="134"/>
      </rPr>
      <t>16</t>
    </r>
    <r>
      <rPr>
        <sz val="16"/>
        <rFont val="仿宋_GB2312"/>
        <family val="2"/>
        <charset val="134"/>
      </rPr>
      <t>樘；手动卷膜器</t>
    </r>
    <r>
      <rPr>
        <sz val="16"/>
        <rFont val="Times New Roman"/>
        <family val="2"/>
        <charset val="134"/>
      </rPr>
      <t>3360</t>
    </r>
    <r>
      <rPr>
        <sz val="16"/>
        <rFont val="仿宋_GB2312"/>
        <family val="2"/>
        <charset val="134"/>
      </rPr>
      <t>毫米；手动卷膜器</t>
    </r>
    <r>
      <rPr>
        <sz val="16"/>
        <rFont val="Times New Roman"/>
        <family val="2"/>
        <charset val="134"/>
      </rPr>
      <t>1148</t>
    </r>
    <r>
      <rPr>
        <sz val="16"/>
        <rFont val="仿宋_GB2312"/>
        <family val="2"/>
        <charset val="134"/>
      </rPr>
      <t>套；导链式卷膜器伸缩臂</t>
    </r>
    <r>
      <rPr>
        <sz val="16"/>
        <rFont val="Times New Roman"/>
        <family val="2"/>
        <charset val="134"/>
      </rPr>
      <t>696</t>
    </r>
    <r>
      <rPr>
        <sz val="16"/>
        <rFont val="仿宋_GB2312"/>
        <family val="2"/>
        <charset val="134"/>
      </rPr>
      <t>米；卡槽</t>
    </r>
    <r>
      <rPr>
        <sz val="16"/>
        <rFont val="Times New Roman"/>
        <family val="2"/>
        <charset val="134"/>
      </rPr>
      <t>35478</t>
    </r>
    <r>
      <rPr>
        <sz val="16"/>
        <rFont val="仿宋_GB2312"/>
        <family val="2"/>
        <charset val="134"/>
      </rPr>
      <t>米；卡簧</t>
    </r>
    <r>
      <rPr>
        <sz val="16"/>
        <rFont val="Times New Roman"/>
        <family val="2"/>
        <charset val="134"/>
      </rPr>
      <t>82146.6</t>
    </r>
    <r>
      <rPr>
        <sz val="16"/>
        <rFont val="仿宋_GB2312"/>
        <family val="2"/>
        <charset val="134"/>
      </rPr>
      <t>米；压膜带</t>
    </r>
    <r>
      <rPr>
        <sz val="16"/>
        <rFont val="Times New Roman"/>
        <family val="2"/>
        <charset val="134"/>
      </rPr>
      <t>71628.8</t>
    </r>
    <r>
      <rPr>
        <sz val="16"/>
        <rFont val="仿宋_GB2312"/>
        <family val="2"/>
        <charset val="134"/>
      </rPr>
      <t>米；防虫网</t>
    </r>
    <r>
      <rPr>
        <sz val="16"/>
        <rFont val="Times New Roman"/>
        <family val="2"/>
        <charset val="134"/>
      </rPr>
      <t>8736</t>
    </r>
    <r>
      <rPr>
        <sz val="16"/>
        <rFont val="仿宋_GB2312"/>
        <family val="2"/>
        <charset val="134"/>
      </rPr>
      <t>平方米；引簧线</t>
    </r>
    <r>
      <rPr>
        <sz val="16"/>
        <rFont val="Times New Roman"/>
        <family val="2"/>
        <charset val="134"/>
      </rPr>
      <t>14290</t>
    </r>
    <r>
      <rPr>
        <sz val="16"/>
        <rFont val="仿宋_GB2312"/>
        <family val="2"/>
        <charset val="134"/>
      </rPr>
      <t>个；卡槽连接片</t>
    </r>
    <r>
      <rPr>
        <sz val="16"/>
        <rFont val="Times New Roman"/>
        <family val="2"/>
        <charset val="134"/>
      </rPr>
      <t>8741</t>
    </r>
    <r>
      <rPr>
        <sz val="16"/>
        <rFont val="仿宋_GB2312"/>
        <family val="2"/>
        <charset val="134"/>
      </rPr>
      <t>个；压膜片</t>
    </r>
    <r>
      <rPr>
        <sz val="16"/>
        <rFont val="Times New Roman"/>
        <family val="2"/>
        <charset val="134"/>
      </rPr>
      <t>18000</t>
    </r>
    <r>
      <rPr>
        <sz val="16"/>
        <rFont val="仿宋_GB2312"/>
        <family val="2"/>
        <charset val="134"/>
      </rPr>
      <t>个；拱形棚棚膜、裙膜</t>
    </r>
    <r>
      <rPr>
        <sz val="16"/>
        <rFont val="Times New Roman"/>
        <family val="2"/>
        <charset val="134"/>
      </rPr>
      <t>14289.6</t>
    </r>
    <r>
      <rPr>
        <sz val="16"/>
        <rFont val="仿宋_GB2312"/>
        <family val="2"/>
        <charset val="134"/>
      </rPr>
      <t>平方米；拱形棚虫网</t>
    </r>
    <r>
      <rPr>
        <sz val="16"/>
        <rFont val="Times New Roman"/>
        <family val="2"/>
        <charset val="134"/>
      </rPr>
      <t>1400</t>
    </r>
    <r>
      <rPr>
        <sz val="16"/>
        <rFont val="仿宋_GB2312"/>
        <family val="2"/>
        <charset val="134"/>
      </rPr>
      <t>平方米；拱形棚推拉门</t>
    </r>
    <r>
      <rPr>
        <sz val="16"/>
        <rFont val="Times New Roman"/>
        <family val="2"/>
        <charset val="134"/>
      </rPr>
      <t>23</t>
    </r>
    <r>
      <rPr>
        <sz val="16"/>
        <rFont val="仿宋_GB2312"/>
        <family val="2"/>
        <charset val="134"/>
      </rPr>
      <t>樘；拱形棚手动卷膜杆</t>
    </r>
    <r>
      <rPr>
        <sz val="16"/>
        <rFont val="Times New Roman"/>
        <family val="2"/>
        <charset val="134"/>
      </rPr>
      <t>1884</t>
    </r>
    <r>
      <rPr>
        <sz val="16"/>
        <rFont val="仿宋_GB2312"/>
        <family val="2"/>
        <charset val="134"/>
      </rPr>
      <t>；拱形棚手动卷膜器</t>
    </r>
    <r>
      <rPr>
        <sz val="16"/>
        <rFont val="Times New Roman"/>
        <family val="2"/>
        <charset val="134"/>
      </rPr>
      <t>43</t>
    </r>
    <r>
      <rPr>
        <sz val="16"/>
        <rFont val="仿宋_GB2312"/>
        <family val="2"/>
        <charset val="134"/>
      </rPr>
      <t>套；拱形棚压膜带</t>
    </r>
    <r>
      <rPr>
        <sz val="16"/>
        <rFont val="Times New Roman"/>
        <family val="2"/>
        <charset val="134"/>
      </rPr>
      <t>6175</t>
    </r>
    <r>
      <rPr>
        <sz val="16"/>
        <rFont val="仿宋_GB2312"/>
        <family val="2"/>
        <charset val="134"/>
      </rPr>
      <t>米；拱形棚压顶簧</t>
    </r>
    <r>
      <rPr>
        <sz val="16"/>
        <rFont val="Times New Roman"/>
        <family val="2"/>
        <charset val="134"/>
      </rPr>
      <t>395</t>
    </r>
    <r>
      <rPr>
        <sz val="16"/>
        <rFont val="仿宋_GB2312"/>
        <family val="2"/>
        <charset val="134"/>
      </rPr>
      <t>个；拱形棚卡簧</t>
    </r>
    <r>
      <rPr>
        <sz val="16"/>
        <rFont val="Times New Roman"/>
        <family val="2"/>
        <charset val="134"/>
      </rPr>
      <t>3804</t>
    </r>
    <r>
      <rPr>
        <sz val="16"/>
        <rFont val="仿宋_GB2312"/>
        <family val="2"/>
        <charset val="134"/>
      </rPr>
      <t>米；拱形棚卡簧</t>
    </r>
    <r>
      <rPr>
        <sz val="16"/>
        <rFont val="Times New Roman"/>
        <family val="2"/>
        <charset val="134"/>
      </rPr>
      <t>5304</t>
    </r>
    <r>
      <rPr>
        <sz val="16"/>
        <rFont val="仿宋_GB2312"/>
        <family val="2"/>
        <charset val="134"/>
      </rPr>
      <t>米</t>
    </r>
  </si>
  <si>
    <r>
      <rPr>
        <sz val="16"/>
        <rFont val="仿宋_GB2312"/>
        <family val="2"/>
        <charset val="134"/>
      </rPr>
      <t>合水县固城镇董家寺村食用菌产业园基础设施配套项目</t>
    </r>
  </si>
  <si>
    <r>
      <rPr>
        <sz val="16"/>
        <color rgb="FF000000"/>
        <rFont val="仿宋_GB2312"/>
        <family val="2"/>
        <charset val="134"/>
      </rPr>
      <t>董家寺村食用菌产业园</t>
    </r>
  </si>
  <si>
    <r>
      <rPr>
        <sz val="16"/>
        <rFont val="仿宋_GB2312"/>
        <family val="2"/>
        <charset val="134"/>
      </rPr>
      <t>钢结构厂房</t>
    </r>
    <r>
      <rPr>
        <sz val="16"/>
        <rFont val="Times New Roman"/>
        <family val="2"/>
        <charset val="134"/>
      </rPr>
      <t>1</t>
    </r>
    <r>
      <rPr>
        <sz val="16"/>
        <rFont val="仿宋_GB2312"/>
        <family val="2"/>
        <charset val="134"/>
      </rPr>
      <t>座；地块供排水成品水厕</t>
    </r>
    <r>
      <rPr>
        <sz val="16"/>
        <rFont val="Times New Roman"/>
        <family val="2"/>
        <charset val="134"/>
      </rPr>
      <t>1</t>
    </r>
    <r>
      <rPr>
        <sz val="16"/>
        <rFont val="仿宋_GB2312"/>
        <family val="2"/>
        <charset val="134"/>
      </rPr>
      <t>座；混凝土硬化</t>
    </r>
    <r>
      <rPr>
        <sz val="16"/>
        <rFont val="Times New Roman"/>
        <family val="2"/>
        <charset val="134"/>
      </rPr>
      <t>1831.08</t>
    </r>
    <r>
      <rPr>
        <sz val="16"/>
        <rFont val="仿宋_GB2312"/>
        <family val="2"/>
        <charset val="134"/>
      </rPr>
      <t>平方米；附属用房</t>
    </r>
    <r>
      <rPr>
        <sz val="16"/>
        <rFont val="Times New Roman"/>
        <family val="2"/>
        <charset val="134"/>
      </rPr>
      <t>1</t>
    </r>
    <r>
      <rPr>
        <sz val="16"/>
        <rFont val="仿宋_GB2312"/>
        <family val="2"/>
        <charset val="134"/>
      </rPr>
      <t>座（成品预制仓库）；透视围墙</t>
    </r>
    <r>
      <rPr>
        <sz val="16"/>
        <rFont val="Times New Roman"/>
        <family val="2"/>
        <charset val="134"/>
      </rPr>
      <t>151</t>
    </r>
    <r>
      <rPr>
        <sz val="16"/>
        <rFont val="仿宋_GB2312"/>
        <family val="2"/>
        <charset val="134"/>
      </rPr>
      <t>米；电动大门及门仓；</t>
    </r>
    <r>
      <rPr>
        <sz val="16"/>
        <rFont val="Times New Roman"/>
        <family val="2"/>
        <charset val="134"/>
      </rPr>
      <t>DN400</t>
    </r>
    <r>
      <rPr>
        <sz val="16"/>
        <rFont val="仿宋_GB2312"/>
        <family val="2"/>
        <charset val="134"/>
      </rPr>
      <t>过路焊管</t>
    </r>
    <r>
      <rPr>
        <sz val="16"/>
        <rFont val="Times New Roman"/>
        <family val="2"/>
        <charset val="134"/>
      </rPr>
      <t>9</t>
    </r>
    <r>
      <rPr>
        <sz val="16"/>
        <rFont val="仿宋_GB2312"/>
        <family val="2"/>
        <charset val="134"/>
      </rPr>
      <t>米；</t>
    </r>
    <r>
      <rPr>
        <sz val="16"/>
        <rFont val="Times New Roman"/>
        <family val="2"/>
        <charset val="134"/>
      </rPr>
      <t>DN300</t>
    </r>
    <r>
      <rPr>
        <sz val="16"/>
        <rFont val="仿宋_GB2312"/>
        <family val="2"/>
        <charset val="134"/>
      </rPr>
      <t>双臂；波纹管</t>
    </r>
    <r>
      <rPr>
        <sz val="16"/>
        <rFont val="Times New Roman"/>
        <family val="2"/>
        <charset val="134"/>
      </rPr>
      <t>41.5</t>
    </r>
    <r>
      <rPr>
        <sz val="16"/>
        <rFont val="仿宋_GB2312"/>
        <family val="2"/>
        <charset val="134"/>
      </rPr>
      <t>米；雨水篦子</t>
    </r>
    <r>
      <rPr>
        <sz val="16"/>
        <rFont val="Times New Roman"/>
        <family val="2"/>
        <charset val="134"/>
      </rPr>
      <t>3</t>
    </r>
    <r>
      <rPr>
        <sz val="16"/>
        <rFont val="仿宋_GB2312"/>
        <family val="2"/>
        <charset val="134"/>
      </rPr>
      <t>座；护坡</t>
    </r>
    <r>
      <rPr>
        <sz val="16"/>
        <rFont val="Times New Roman"/>
        <family val="2"/>
        <charset val="134"/>
      </rPr>
      <t>48</t>
    </r>
    <r>
      <rPr>
        <sz val="16"/>
        <rFont val="仿宋_GB2312"/>
        <family val="2"/>
        <charset val="134"/>
      </rPr>
      <t>米；护坡</t>
    </r>
    <r>
      <rPr>
        <sz val="16"/>
        <rFont val="Times New Roman"/>
        <family val="2"/>
        <charset val="134"/>
      </rPr>
      <t>71</t>
    </r>
    <r>
      <rPr>
        <sz val="16"/>
        <rFont val="仿宋_GB2312"/>
        <family val="2"/>
        <charset val="134"/>
      </rPr>
      <t>米；</t>
    </r>
    <r>
      <rPr>
        <sz val="16"/>
        <rFont val="Times New Roman"/>
        <family val="2"/>
        <charset val="134"/>
      </rPr>
      <t>DN400</t>
    </r>
    <r>
      <rPr>
        <sz val="16"/>
        <rFont val="仿宋_GB2312"/>
        <family val="2"/>
        <charset val="134"/>
      </rPr>
      <t>双臂波纹管；检查井</t>
    </r>
    <r>
      <rPr>
        <sz val="16"/>
        <rFont val="Times New Roman"/>
        <family val="2"/>
        <charset val="134"/>
      </rPr>
      <t>4</t>
    </r>
    <r>
      <rPr>
        <sz val="16"/>
        <rFont val="仿宋_GB2312"/>
        <family val="2"/>
        <charset val="134"/>
      </rPr>
      <t>座；水坑</t>
    </r>
    <r>
      <rPr>
        <sz val="16"/>
        <rFont val="Times New Roman"/>
        <family val="2"/>
        <charset val="134"/>
      </rPr>
      <t>7</t>
    </r>
    <r>
      <rPr>
        <sz val="16"/>
        <rFont val="仿宋_GB2312"/>
        <family val="2"/>
        <charset val="134"/>
      </rPr>
      <t>个</t>
    </r>
  </si>
  <si>
    <r>
      <rPr>
        <sz val="16"/>
        <rFont val="仿宋_GB2312"/>
        <family val="2"/>
        <charset val="134"/>
      </rPr>
      <t>合水县固城镇董家寺村设施瓜菜产业及居民区基础设施提升项目</t>
    </r>
  </si>
  <si>
    <r>
      <rPr>
        <sz val="16"/>
        <color rgb="FF000000"/>
        <rFont val="仿宋_GB2312"/>
        <family val="2"/>
        <charset val="134"/>
      </rPr>
      <t>董家寺村设施瓜菜及居民区基础设施</t>
    </r>
  </si>
  <si>
    <r>
      <rPr>
        <sz val="16"/>
        <rFont val="仿宋_GB2312"/>
        <family val="2"/>
        <charset val="134"/>
      </rPr>
      <t>居民区基础设施提升；老年幸福院提升改造；钢架菜棚维修；给排水；室外强电</t>
    </r>
  </si>
  <si>
    <r>
      <rPr>
        <sz val="16"/>
        <rFont val="仿宋_GB2312"/>
        <family val="2"/>
        <charset val="134"/>
      </rPr>
      <t>店子乡双柳树村入户路硬化项目</t>
    </r>
  </si>
  <si>
    <r>
      <rPr>
        <sz val="16"/>
        <rFont val="仿宋_GB2312"/>
        <family val="2"/>
        <charset val="134"/>
      </rPr>
      <t>混凝土道路</t>
    </r>
  </si>
  <si>
    <r>
      <rPr>
        <sz val="16"/>
        <rFont val="Times New Roman"/>
        <family val="2"/>
        <charset val="134"/>
      </rPr>
      <t>6897.5</t>
    </r>
    <r>
      <rPr>
        <sz val="16"/>
        <rFont val="仿宋_GB2312"/>
        <family val="2"/>
        <charset val="134"/>
      </rPr>
      <t>平方米</t>
    </r>
  </si>
  <si>
    <r>
      <rPr>
        <sz val="16"/>
        <rFont val="仿宋_GB2312"/>
        <family val="2"/>
        <charset val="134"/>
      </rPr>
      <t>店子乡双柳树村</t>
    </r>
  </si>
  <si>
    <r>
      <rPr>
        <sz val="16"/>
        <rFont val="仿宋_GB2312"/>
        <family val="2"/>
        <charset val="134"/>
      </rPr>
      <t>双柳树村集体经济组织</t>
    </r>
  </si>
  <si>
    <r>
      <rPr>
        <sz val="16"/>
        <rFont val="Times New Roman"/>
        <family val="2"/>
        <charset val="134"/>
      </rPr>
      <t>2025</t>
    </r>
    <r>
      <rPr>
        <sz val="16"/>
        <rFont val="仿宋_GB2312"/>
        <family val="2"/>
        <charset val="134"/>
      </rPr>
      <t>年合水县店子乡双柳树村基础设施改造项目</t>
    </r>
  </si>
  <si>
    <r>
      <rPr>
        <sz val="16"/>
        <rFont val="Times New Roman"/>
        <family val="2"/>
        <charset val="134"/>
      </rPr>
      <t>2363</t>
    </r>
    <r>
      <rPr>
        <sz val="16"/>
        <rFont val="仿宋_GB2312"/>
        <family val="2"/>
        <charset val="134"/>
      </rPr>
      <t>平方米</t>
    </r>
  </si>
  <si>
    <r>
      <rPr>
        <sz val="16"/>
        <rFont val="仿宋_GB2312"/>
        <family val="2"/>
        <charset val="134"/>
      </rPr>
      <t>渗水砖</t>
    </r>
  </si>
  <si>
    <r>
      <rPr>
        <sz val="16"/>
        <rFont val="Times New Roman"/>
        <family val="2"/>
        <charset val="134"/>
      </rPr>
      <t>217</t>
    </r>
    <r>
      <rPr>
        <sz val="16"/>
        <rFont val="仿宋_GB2312"/>
        <family val="2"/>
        <charset val="134"/>
      </rPr>
      <t>平方米</t>
    </r>
  </si>
  <si>
    <r>
      <rPr>
        <sz val="16"/>
        <rFont val="仿宋_GB2312"/>
        <family val="2"/>
        <charset val="134"/>
      </rPr>
      <t>木塑板</t>
    </r>
  </si>
  <si>
    <r>
      <rPr>
        <sz val="16"/>
        <rFont val="Times New Roman"/>
        <family val="2"/>
        <charset val="134"/>
      </rPr>
      <t>71.4</t>
    </r>
    <r>
      <rPr>
        <sz val="16"/>
        <rFont val="仿宋_GB2312"/>
        <family val="2"/>
        <charset val="134"/>
      </rPr>
      <t>平方米</t>
    </r>
  </si>
  <si>
    <r>
      <rPr>
        <sz val="16"/>
        <rFont val="仿宋_GB2312"/>
        <family val="2"/>
        <charset val="134"/>
      </rPr>
      <t>自来水管</t>
    </r>
  </si>
  <si>
    <r>
      <rPr>
        <sz val="16"/>
        <rFont val="Times New Roman"/>
        <family val="2"/>
        <charset val="134"/>
      </rPr>
      <t>80</t>
    </r>
    <r>
      <rPr>
        <sz val="16"/>
        <rFont val="仿宋_GB2312"/>
        <family val="2"/>
        <charset val="134"/>
      </rPr>
      <t>米</t>
    </r>
  </si>
  <si>
    <r>
      <rPr>
        <sz val="16"/>
        <rFont val="Times New Roman"/>
        <family val="2"/>
        <charset val="134"/>
      </rPr>
      <t>30</t>
    </r>
    <r>
      <rPr>
        <sz val="16"/>
        <rFont val="仿宋_GB2312"/>
        <family val="2"/>
        <charset val="134"/>
      </rPr>
      <t>立方米玻璃钢化粪池</t>
    </r>
  </si>
  <si>
    <r>
      <rPr>
        <sz val="16"/>
        <rFont val="Times New Roman"/>
        <family val="2"/>
        <charset val="134"/>
      </rPr>
      <t>1</t>
    </r>
    <r>
      <rPr>
        <sz val="16"/>
        <rFont val="仿宋_GB2312"/>
        <family val="2"/>
        <charset val="134"/>
      </rPr>
      <t>座</t>
    </r>
  </si>
  <si>
    <r>
      <rPr>
        <sz val="16"/>
        <rFont val="Times New Roman"/>
        <family val="2"/>
        <charset val="134"/>
      </rPr>
      <t>DN300</t>
    </r>
    <r>
      <rPr>
        <sz val="16"/>
        <rFont val="仿宋_GB2312"/>
        <family val="2"/>
        <charset val="134"/>
      </rPr>
      <t>波纹管</t>
    </r>
  </si>
  <si>
    <r>
      <rPr>
        <sz val="16"/>
        <rFont val="Times New Roman"/>
        <family val="2"/>
        <charset val="134"/>
      </rPr>
      <t>38</t>
    </r>
    <r>
      <rPr>
        <sz val="16"/>
        <rFont val="仿宋_GB2312"/>
        <family val="2"/>
        <charset val="134"/>
      </rPr>
      <t>米</t>
    </r>
  </si>
  <si>
    <r>
      <rPr>
        <sz val="16"/>
        <rFont val="仿宋_GB2312"/>
        <family val="2"/>
        <charset val="134"/>
      </rPr>
      <t>潜水泵</t>
    </r>
  </si>
  <si>
    <r>
      <rPr>
        <sz val="16"/>
        <rFont val="仿宋_GB2312"/>
        <family val="2"/>
        <charset val="134"/>
      </rPr>
      <t>砖护坡</t>
    </r>
  </si>
  <si>
    <r>
      <rPr>
        <sz val="16"/>
        <rFont val="Times New Roman"/>
        <family val="2"/>
        <charset val="134"/>
      </rPr>
      <t>489.28</t>
    </r>
    <r>
      <rPr>
        <sz val="16"/>
        <rFont val="仿宋_GB2312"/>
        <family val="2"/>
        <charset val="134"/>
      </rPr>
      <t>平方米</t>
    </r>
  </si>
  <si>
    <r>
      <rPr>
        <sz val="16"/>
        <rFont val="仿宋_GB2312"/>
        <family val="2"/>
        <charset val="134"/>
      </rPr>
      <t>混凝土硬化</t>
    </r>
  </si>
  <si>
    <r>
      <rPr>
        <sz val="16"/>
        <rFont val="Times New Roman"/>
        <family val="2"/>
        <charset val="134"/>
      </rPr>
      <t>43.69</t>
    </r>
    <r>
      <rPr>
        <sz val="16"/>
        <rFont val="仿宋_GB2312"/>
        <family val="2"/>
        <charset val="134"/>
      </rPr>
      <t>平方米</t>
    </r>
  </si>
  <si>
    <r>
      <rPr>
        <sz val="16"/>
        <rFont val="仿宋_GB2312"/>
        <family val="2"/>
        <charset val="134"/>
      </rPr>
      <t>挡墙</t>
    </r>
  </si>
  <si>
    <r>
      <rPr>
        <sz val="16"/>
        <rFont val="Times New Roman"/>
        <family val="2"/>
        <charset val="134"/>
      </rPr>
      <t>25.7</t>
    </r>
    <r>
      <rPr>
        <sz val="16"/>
        <rFont val="仿宋_GB2312"/>
        <family val="2"/>
        <charset val="134"/>
      </rPr>
      <t>米</t>
    </r>
  </si>
  <si>
    <r>
      <rPr>
        <sz val="16"/>
        <rFont val="Times New Roman"/>
        <family val="2"/>
        <charset val="134"/>
      </rPr>
      <t>160PVC</t>
    </r>
    <r>
      <rPr>
        <sz val="16"/>
        <rFont val="仿宋_GB2312"/>
        <family val="2"/>
        <charset val="134"/>
      </rPr>
      <t>排水管</t>
    </r>
  </si>
  <si>
    <r>
      <rPr>
        <sz val="16"/>
        <rFont val="Times New Roman"/>
        <family val="2"/>
        <charset val="134"/>
      </rPr>
      <t>18</t>
    </r>
    <r>
      <rPr>
        <sz val="16"/>
        <rFont val="仿宋_GB2312"/>
        <family val="2"/>
        <charset val="134"/>
      </rPr>
      <t>米</t>
    </r>
  </si>
  <si>
    <r>
      <rPr>
        <sz val="16"/>
        <rFont val="Times New Roman"/>
        <family val="2"/>
        <charset val="134"/>
      </rPr>
      <t>2025</t>
    </r>
    <r>
      <rPr>
        <sz val="16"/>
        <rFont val="仿宋_GB2312"/>
        <family val="2"/>
        <charset val="134"/>
      </rPr>
      <t>年店子乡双柳树村发展壮大村集体经济项目</t>
    </r>
  </si>
  <si>
    <r>
      <rPr>
        <sz val="16"/>
        <rFont val="仿宋_GB2312"/>
        <family val="2"/>
        <charset val="134"/>
      </rPr>
      <t>钢筋混凝土窑洞</t>
    </r>
  </si>
  <si>
    <r>
      <rPr>
        <sz val="16"/>
        <rFont val="Times New Roman"/>
        <family val="2"/>
        <charset val="134"/>
      </rPr>
      <t>126</t>
    </r>
    <r>
      <rPr>
        <sz val="16"/>
        <rFont val="仿宋_GB2312"/>
        <family val="2"/>
        <charset val="134"/>
      </rPr>
      <t>平方米</t>
    </r>
  </si>
  <si>
    <r>
      <rPr>
        <sz val="16"/>
        <rFont val="仿宋_GB2312"/>
        <family val="2"/>
        <charset val="134"/>
      </rPr>
      <t>混凝土院坪</t>
    </r>
  </si>
  <si>
    <r>
      <rPr>
        <sz val="16"/>
        <rFont val="Times New Roman"/>
        <family val="2"/>
        <charset val="134"/>
      </rPr>
      <t>142.16</t>
    </r>
    <r>
      <rPr>
        <sz val="16"/>
        <rFont val="仿宋_GB2312"/>
        <family val="2"/>
        <charset val="134"/>
      </rPr>
      <t>平方米</t>
    </r>
  </si>
  <si>
    <r>
      <rPr>
        <sz val="16"/>
        <rFont val="仿宋_GB2312"/>
        <family val="2"/>
        <charset val="134"/>
      </rPr>
      <t>仿木护栏</t>
    </r>
  </si>
  <si>
    <r>
      <rPr>
        <sz val="16"/>
        <rFont val="Times New Roman"/>
        <family val="2"/>
        <charset val="134"/>
      </rPr>
      <t>54</t>
    </r>
    <r>
      <rPr>
        <sz val="16"/>
        <rFont val="仿宋_GB2312"/>
        <family val="2"/>
        <charset val="134"/>
      </rPr>
      <t>米</t>
    </r>
  </si>
  <si>
    <r>
      <rPr>
        <sz val="16"/>
        <rFont val="仿宋_GB2312"/>
        <family val="2"/>
        <charset val="134"/>
      </rPr>
      <t>青砖踏步台</t>
    </r>
  </si>
  <si>
    <r>
      <rPr>
        <sz val="16"/>
        <rFont val="Times New Roman"/>
        <family val="2"/>
        <charset val="134"/>
      </rPr>
      <t>26.22</t>
    </r>
    <r>
      <rPr>
        <sz val="16"/>
        <rFont val="仿宋_GB2312"/>
        <family val="2"/>
        <charset val="134"/>
      </rPr>
      <t>平方米</t>
    </r>
  </si>
  <si>
    <r>
      <rPr>
        <sz val="16"/>
        <rFont val="仿宋_GB2312"/>
        <family val="2"/>
        <charset val="134"/>
      </rPr>
      <t>不锈钢花箱</t>
    </r>
  </si>
  <si>
    <r>
      <rPr>
        <sz val="16"/>
        <rFont val="Times New Roman"/>
        <family val="2"/>
        <charset val="134"/>
      </rPr>
      <t>6</t>
    </r>
    <r>
      <rPr>
        <sz val="16"/>
        <rFont val="仿宋_GB2312"/>
        <family val="2"/>
        <charset val="134"/>
      </rPr>
      <t>个</t>
    </r>
  </si>
  <si>
    <r>
      <rPr>
        <sz val="16"/>
        <rFont val="仿宋_GB2312"/>
        <family val="2"/>
        <charset val="134"/>
      </rPr>
      <t>石槽花箱</t>
    </r>
  </si>
  <si>
    <r>
      <rPr>
        <sz val="16"/>
        <rFont val="Times New Roman"/>
        <family val="2"/>
        <charset val="134"/>
      </rPr>
      <t>8</t>
    </r>
    <r>
      <rPr>
        <sz val="16"/>
        <rFont val="仿宋_GB2312"/>
        <family val="2"/>
        <charset val="134"/>
      </rPr>
      <t>个</t>
    </r>
  </si>
  <si>
    <r>
      <rPr>
        <sz val="16"/>
        <rFont val="仿宋_GB2312"/>
        <family val="2"/>
        <charset val="134"/>
      </rPr>
      <t>厕所</t>
    </r>
  </si>
  <si>
    <r>
      <rPr>
        <sz val="16"/>
        <rFont val="Times New Roman"/>
        <family val="2"/>
        <charset val="134"/>
      </rPr>
      <t>1</t>
    </r>
    <r>
      <rPr>
        <sz val="16"/>
        <rFont val="仿宋_GB2312"/>
        <family val="2"/>
        <charset val="134"/>
      </rPr>
      <t>个</t>
    </r>
  </si>
  <si>
    <r>
      <rPr>
        <sz val="16"/>
        <rFont val="仿宋_GB2312"/>
        <family val="2"/>
        <charset val="134"/>
      </rPr>
      <t>墙板</t>
    </r>
  </si>
  <si>
    <r>
      <rPr>
        <sz val="16"/>
        <rFont val="Times New Roman"/>
        <family val="2"/>
        <charset val="134"/>
      </rPr>
      <t>265.69</t>
    </r>
    <r>
      <rPr>
        <sz val="16"/>
        <rFont val="仿宋_GB2312"/>
        <family val="2"/>
        <charset val="134"/>
      </rPr>
      <t>平方米</t>
    </r>
  </si>
  <si>
    <r>
      <rPr>
        <sz val="16"/>
        <rFont val="仿宋_GB2312"/>
        <family val="2"/>
        <charset val="134"/>
      </rPr>
      <t>防盗门</t>
    </r>
  </si>
  <si>
    <r>
      <rPr>
        <sz val="16"/>
        <rFont val="Times New Roman"/>
        <family val="2"/>
        <charset val="134"/>
      </rPr>
      <t>22.56</t>
    </r>
    <r>
      <rPr>
        <sz val="16"/>
        <rFont val="仿宋_GB2312"/>
        <family val="2"/>
        <charset val="134"/>
      </rPr>
      <t>平方米</t>
    </r>
  </si>
  <si>
    <r>
      <rPr>
        <sz val="16"/>
        <rFont val="仿宋_GB2312"/>
        <family val="2"/>
        <charset val="134"/>
      </rPr>
      <t>铝合金窗户</t>
    </r>
  </si>
  <si>
    <r>
      <rPr>
        <sz val="16"/>
        <rFont val="Times New Roman"/>
        <family val="2"/>
        <charset val="134"/>
      </rPr>
      <t>23.5</t>
    </r>
    <r>
      <rPr>
        <sz val="16"/>
        <rFont val="仿宋_GB2312"/>
        <family val="2"/>
        <charset val="134"/>
      </rPr>
      <t>平方米</t>
    </r>
  </si>
  <si>
    <r>
      <rPr>
        <sz val="16"/>
        <rFont val="仿宋_GB2312"/>
        <family val="2"/>
        <charset val="134"/>
      </rPr>
      <t>游客服务中心铝塑板门头</t>
    </r>
  </si>
  <si>
    <r>
      <rPr>
        <sz val="16"/>
        <rFont val="Times New Roman"/>
        <family val="2"/>
        <charset val="134"/>
      </rPr>
      <t>151</t>
    </r>
    <r>
      <rPr>
        <sz val="16"/>
        <rFont val="仿宋_GB2312"/>
        <family val="2"/>
        <charset val="134"/>
      </rPr>
      <t>平方米</t>
    </r>
  </si>
  <si>
    <r>
      <rPr>
        <sz val="16"/>
        <rFont val="仿宋_GB2312"/>
        <family val="2"/>
        <charset val="134"/>
      </rPr>
      <t>太莪乡邢坪村桥梁改造项目</t>
    </r>
  </si>
  <si>
    <r>
      <rPr>
        <sz val="16"/>
        <rFont val="仿宋_GB2312"/>
        <family val="2"/>
        <charset val="134"/>
      </rPr>
      <t>邢坪村桥梁</t>
    </r>
  </si>
  <si>
    <r>
      <rPr>
        <sz val="16"/>
        <rFont val="仿宋_GB2312"/>
        <family val="2"/>
        <charset val="134"/>
      </rPr>
      <t>石卡子漫水桥一座（长</t>
    </r>
    <r>
      <rPr>
        <sz val="16"/>
        <rFont val="Times New Roman"/>
        <family val="2"/>
        <charset val="134"/>
      </rPr>
      <t>16.9</t>
    </r>
    <r>
      <rPr>
        <sz val="16"/>
        <rFont val="仿宋_GB2312"/>
        <family val="2"/>
        <charset val="134"/>
      </rPr>
      <t>米、宽</t>
    </r>
    <r>
      <rPr>
        <sz val="16"/>
        <rFont val="Times New Roman"/>
        <family val="2"/>
        <charset val="134"/>
      </rPr>
      <t>4</t>
    </r>
    <r>
      <rPr>
        <sz val="16"/>
        <rFont val="仿宋_GB2312"/>
        <family val="2"/>
        <charset val="134"/>
      </rPr>
      <t>米、后</t>
    </r>
    <r>
      <rPr>
        <sz val="16"/>
        <rFont val="Times New Roman"/>
        <family val="2"/>
        <charset val="134"/>
      </rPr>
      <t>0.5</t>
    </r>
    <r>
      <rPr>
        <sz val="16"/>
        <rFont val="仿宋_GB2312"/>
        <family val="2"/>
        <charset val="134"/>
      </rPr>
      <t>米、跨度</t>
    </r>
    <r>
      <rPr>
        <sz val="16"/>
        <rFont val="Times New Roman"/>
        <family val="2"/>
        <charset val="134"/>
      </rPr>
      <t>2</t>
    </r>
    <r>
      <rPr>
        <sz val="16"/>
        <rFont val="仿宋_GB2312"/>
        <family val="2"/>
        <charset val="134"/>
      </rPr>
      <t>孔、桥头连接路</t>
    </r>
    <r>
      <rPr>
        <sz val="16"/>
        <rFont val="Times New Roman"/>
        <family val="2"/>
        <charset val="134"/>
      </rPr>
      <t>418.5</t>
    </r>
    <r>
      <rPr>
        <sz val="16"/>
        <rFont val="仿宋_GB2312"/>
        <family val="2"/>
        <charset val="134"/>
      </rPr>
      <t>平方米）</t>
    </r>
  </si>
  <si>
    <r>
      <rPr>
        <sz val="16"/>
        <rFont val="仿宋_GB2312"/>
        <family val="2"/>
        <charset val="134"/>
      </rPr>
      <t>太莪乡邢坪村</t>
    </r>
  </si>
  <si>
    <r>
      <rPr>
        <sz val="16"/>
        <rFont val="仿宋_GB2312"/>
        <family val="2"/>
        <charset val="134"/>
      </rPr>
      <t>邢坪村股份经济合作社</t>
    </r>
  </si>
  <si>
    <r>
      <rPr>
        <sz val="16"/>
        <rFont val="仿宋_GB2312"/>
        <family val="2"/>
        <charset val="134"/>
      </rPr>
      <t>太莪乡罗塬村入户路硬化项目</t>
    </r>
  </si>
  <si>
    <r>
      <rPr>
        <sz val="16"/>
        <rFont val="仿宋_GB2312"/>
        <family val="2"/>
        <charset val="134"/>
      </rPr>
      <t>罗塬村入户路</t>
    </r>
  </si>
  <si>
    <r>
      <rPr>
        <sz val="16"/>
        <rFont val="Times New Roman"/>
        <family val="2"/>
        <charset val="134"/>
      </rPr>
      <t>15CM</t>
    </r>
    <r>
      <rPr>
        <sz val="16"/>
        <rFont val="仿宋_GB2312"/>
        <family val="2"/>
        <charset val="134"/>
      </rPr>
      <t>厚混凝土道路</t>
    </r>
    <r>
      <rPr>
        <sz val="16"/>
        <rFont val="Times New Roman"/>
        <family val="2"/>
        <charset val="134"/>
      </rPr>
      <t>7056.26</t>
    </r>
    <r>
      <rPr>
        <sz val="16"/>
        <rFont val="仿宋_GB2312"/>
        <family val="2"/>
        <charset val="134"/>
      </rPr>
      <t>平方米</t>
    </r>
  </si>
  <si>
    <r>
      <rPr>
        <sz val="16"/>
        <rFont val="仿宋_GB2312"/>
        <family val="2"/>
        <charset val="134"/>
      </rPr>
      <t>太莪乡罗塬村</t>
    </r>
  </si>
  <si>
    <r>
      <rPr>
        <sz val="16"/>
        <rFont val="仿宋_GB2312"/>
        <family val="2"/>
        <charset val="134"/>
      </rPr>
      <t>罗塬村股份经济合作社</t>
    </r>
  </si>
  <si>
    <r>
      <rPr>
        <sz val="16"/>
        <rFont val="仿宋_GB2312"/>
        <family val="2"/>
        <charset val="134"/>
      </rPr>
      <t>太莪乡黑木崖亲子庄园建设项目</t>
    </r>
  </si>
  <si>
    <r>
      <rPr>
        <sz val="16"/>
        <rFont val="仿宋_GB2312"/>
        <family val="2"/>
        <charset val="134"/>
      </rPr>
      <t>太莪乡黑木崖亲子庄园</t>
    </r>
  </si>
  <si>
    <r>
      <rPr>
        <sz val="16"/>
        <rFont val="Times New Roman"/>
        <family val="2"/>
        <charset val="134"/>
      </rPr>
      <t xml:space="preserve">1. </t>
    </r>
    <r>
      <rPr>
        <sz val="16"/>
        <rFont val="仿宋_GB2312"/>
        <family val="2"/>
        <charset val="134"/>
      </rPr>
      <t>建设萌宠互动安全设施。动物防护栏</t>
    </r>
    <r>
      <rPr>
        <sz val="16"/>
        <rFont val="Times New Roman"/>
        <family val="2"/>
        <charset val="134"/>
      </rPr>
      <t>405</t>
    </r>
    <r>
      <rPr>
        <sz val="16"/>
        <rFont val="仿宋_GB2312"/>
        <family val="2"/>
        <charset val="134"/>
      </rPr>
      <t>米、萌宠投喂防护栏</t>
    </r>
    <r>
      <rPr>
        <sz val="16"/>
        <rFont val="Times New Roman"/>
        <family val="2"/>
        <charset val="134"/>
      </rPr>
      <t>7</t>
    </r>
    <r>
      <rPr>
        <sz val="16"/>
        <rFont val="仿宋_GB2312"/>
        <family val="2"/>
        <charset val="134"/>
      </rPr>
      <t>处、萌宠圈舍</t>
    </r>
    <r>
      <rPr>
        <sz val="16"/>
        <rFont val="Times New Roman"/>
        <family val="2"/>
        <charset val="134"/>
      </rPr>
      <t xml:space="preserve"> 15</t>
    </r>
    <r>
      <rPr>
        <sz val="16"/>
        <rFont val="仿宋_GB2312"/>
        <family val="2"/>
        <charset val="134"/>
      </rPr>
      <t>座、小鸡吃虫房</t>
    </r>
    <r>
      <rPr>
        <sz val="16"/>
        <rFont val="Times New Roman"/>
        <family val="2"/>
        <charset val="134"/>
      </rPr>
      <t>3</t>
    </r>
    <r>
      <rPr>
        <sz val="16"/>
        <rFont val="仿宋_GB2312"/>
        <family val="2"/>
        <charset val="134"/>
      </rPr>
      <t>组、小鸡吃虫大门</t>
    </r>
    <r>
      <rPr>
        <sz val="16"/>
        <rFont val="Times New Roman"/>
        <family val="2"/>
        <charset val="134"/>
      </rPr>
      <t>1</t>
    </r>
    <r>
      <rPr>
        <sz val="16"/>
        <rFont val="仿宋_GB2312"/>
        <family val="2"/>
        <charset val="134"/>
      </rPr>
      <t>座。</t>
    </r>
    <r>
      <rPr>
        <sz val="16"/>
        <rFont val="Times New Roman"/>
        <family val="2"/>
        <charset val="134"/>
      </rPr>
      <t xml:space="preserve">2. </t>
    </r>
    <r>
      <rPr>
        <sz val="16"/>
        <rFont val="仿宋_GB2312"/>
        <family val="2"/>
        <charset val="134"/>
      </rPr>
      <t>建设主题游乐设施。滑索</t>
    </r>
    <r>
      <rPr>
        <sz val="16"/>
        <rFont val="Times New Roman"/>
        <family val="2"/>
        <charset val="134"/>
      </rPr>
      <t>1</t>
    </r>
    <r>
      <rPr>
        <sz val="16"/>
        <rFont val="仿宋_GB2312"/>
        <family val="2"/>
        <charset val="134"/>
      </rPr>
      <t>套、城堡木屋</t>
    </r>
    <r>
      <rPr>
        <sz val="16"/>
        <rFont val="Times New Roman"/>
        <family val="2"/>
        <charset val="134"/>
      </rPr>
      <t>2</t>
    </r>
    <r>
      <rPr>
        <sz val="16"/>
        <rFont val="仿宋_GB2312"/>
        <family val="2"/>
        <charset val="134"/>
      </rPr>
      <t>座、蹦床</t>
    </r>
    <r>
      <rPr>
        <sz val="16"/>
        <rFont val="Times New Roman"/>
        <family val="2"/>
        <charset val="134"/>
      </rPr>
      <t>3</t>
    </r>
    <r>
      <rPr>
        <sz val="16"/>
        <rFont val="仿宋_GB2312"/>
        <family val="2"/>
        <charset val="134"/>
      </rPr>
      <t>套、网红打卡猪</t>
    </r>
    <r>
      <rPr>
        <sz val="16"/>
        <rFont val="Times New Roman"/>
        <family val="2"/>
        <charset val="134"/>
      </rPr>
      <t>1</t>
    </r>
    <r>
      <rPr>
        <sz val="16"/>
        <rFont val="仿宋_GB2312"/>
        <family val="2"/>
        <charset val="134"/>
      </rPr>
      <t>座、梅花桩造型</t>
    </r>
    <r>
      <rPr>
        <sz val="16"/>
        <rFont val="Times New Roman"/>
        <family val="2"/>
        <charset val="134"/>
      </rPr>
      <t>1</t>
    </r>
    <r>
      <rPr>
        <sz val="16"/>
        <rFont val="仿宋_GB2312"/>
        <family val="2"/>
        <charset val="134"/>
      </rPr>
      <t>处。</t>
    </r>
    <r>
      <rPr>
        <sz val="16"/>
        <rFont val="Times New Roman"/>
        <family val="2"/>
        <charset val="134"/>
      </rPr>
      <t xml:space="preserve">3. </t>
    </r>
    <r>
      <rPr>
        <sz val="16"/>
        <rFont val="仿宋_GB2312"/>
        <family val="2"/>
        <charset val="134"/>
      </rPr>
      <t>建设生态景观融合设施。绿雕树</t>
    </r>
    <r>
      <rPr>
        <sz val="16"/>
        <rFont val="Times New Roman"/>
        <family val="2"/>
        <charset val="134"/>
      </rPr>
      <t>3</t>
    </r>
    <r>
      <rPr>
        <sz val="16"/>
        <rFont val="仿宋_GB2312"/>
        <family val="2"/>
        <charset val="134"/>
      </rPr>
      <t>棵、水池</t>
    </r>
    <r>
      <rPr>
        <sz val="16"/>
        <rFont val="Times New Roman"/>
        <family val="2"/>
        <charset val="134"/>
      </rPr>
      <t>123</t>
    </r>
    <r>
      <rPr>
        <sz val="16"/>
        <rFont val="宋体"/>
        <family val="2"/>
        <charset val="134"/>
      </rPr>
      <t>㎡</t>
    </r>
    <r>
      <rPr>
        <sz val="16"/>
        <rFont val="仿宋_GB2312"/>
        <family val="2"/>
        <charset val="134"/>
      </rPr>
      <t>、淘金小镇松木围栏</t>
    </r>
    <r>
      <rPr>
        <sz val="16"/>
        <rFont val="Times New Roman"/>
        <family val="2"/>
        <charset val="134"/>
      </rPr>
      <t>42</t>
    </r>
    <r>
      <rPr>
        <sz val="16"/>
        <rFont val="仿宋_GB2312"/>
        <family val="2"/>
        <charset val="134"/>
      </rPr>
      <t>米、彩虹线造型</t>
    </r>
    <r>
      <rPr>
        <sz val="16"/>
        <rFont val="Times New Roman"/>
        <family val="2"/>
        <charset val="134"/>
      </rPr>
      <t>1</t>
    </r>
    <r>
      <rPr>
        <sz val="16"/>
        <rFont val="仿宋_GB2312"/>
        <family val="2"/>
        <charset val="134"/>
      </rPr>
      <t>套、木树围</t>
    </r>
    <r>
      <rPr>
        <sz val="16"/>
        <rFont val="Times New Roman"/>
        <family val="2"/>
        <charset val="134"/>
      </rPr>
      <t>14</t>
    </r>
    <r>
      <rPr>
        <sz val="16"/>
        <rFont val="仿宋_GB2312"/>
        <family val="2"/>
        <charset val="134"/>
      </rPr>
      <t>副。</t>
    </r>
    <r>
      <rPr>
        <sz val="16"/>
        <rFont val="Times New Roman"/>
        <family val="2"/>
        <charset val="134"/>
      </rPr>
      <t xml:space="preserve">4. </t>
    </r>
    <r>
      <rPr>
        <sz val="16"/>
        <rFont val="仿宋_GB2312"/>
        <family val="2"/>
        <charset val="134"/>
      </rPr>
      <t>建设自然艺术基地基础设施</t>
    </r>
    <r>
      <rPr>
        <sz val="16"/>
        <rFont val="Times New Roman"/>
        <family val="2"/>
        <charset val="134"/>
      </rPr>
      <t xml:space="preserve"> </t>
    </r>
    <r>
      <rPr>
        <sz val="16"/>
        <rFont val="仿宋_GB2312"/>
        <family val="2"/>
        <charset val="134"/>
      </rPr>
      <t>。防腐木地面</t>
    </r>
    <r>
      <rPr>
        <sz val="16"/>
        <rFont val="Times New Roman"/>
        <family val="2"/>
        <charset val="134"/>
      </rPr>
      <t>329</t>
    </r>
    <r>
      <rPr>
        <sz val="16"/>
        <rFont val="宋体"/>
        <family val="2"/>
        <charset val="134"/>
      </rPr>
      <t>㎡</t>
    </r>
    <r>
      <rPr>
        <sz val="16"/>
        <rFont val="仿宋_GB2312"/>
        <family val="2"/>
        <charset val="134"/>
      </rPr>
      <t>、防腐木防护栏</t>
    </r>
    <r>
      <rPr>
        <sz val="16"/>
        <rFont val="Times New Roman"/>
        <family val="2"/>
        <charset val="134"/>
      </rPr>
      <t>180</t>
    </r>
    <r>
      <rPr>
        <sz val="16"/>
        <rFont val="仿宋_GB2312"/>
        <family val="2"/>
        <charset val="134"/>
      </rPr>
      <t>米、观望台</t>
    </r>
    <r>
      <rPr>
        <sz val="16"/>
        <rFont val="Times New Roman"/>
        <family val="2"/>
        <charset val="134"/>
      </rPr>
      <t>1</t>
    </r>
    <r>
      <rPr>
        <sz val="16"/>
        <rFont val="仿宋_GB2312"/>
        <family val="2"/>
        <charset val="134"/>
      </rPr>
      <t>座、松木椽大门</t>
    </r>
    <r>
      <rPr>
        <sz val="16"/>
        <rFont val="Times New Roman"/>
        <family val="2"/>
        <charset val="134"/>
      </rPr>
      <t>1</t>
    </r>
    <r>
      <rPr>
        <sz val="16"/>
        <rFont val="仿宋_GB2312"/>
        <family val="2"/>
        <charset val="134"/>
      </rPr>
      <t>座、帽形亭子</t>
    </r>
    <r>
      <rPr>
        <sz val="16"/>
        <rFont val="Times New Roman"/>
        <family val="2"/>
        <charset val="134"/>
      </rPr>
      <t>3</t>
    </r>
    <r>
      <rPr>
        <sz val="16"/>
        <rFont val="仿宋_GB2312"/>
        <family val="2"/>
        <charset val="134"/>
      </rPr>
      <t>座。</t>
    </r>
  </si>
  <si>
    <r>
      <rPr>
        <sz val="16"/>
        <rFont val="仿宋_GB2312"/>
        <family val="2"/>
        <charset val="134"/>
      </rPr>
      <t>太莪乡黑木村</t>
    </r>
  </si>
  <si>
    <r>
      <rPr>
        <sz val="16"/>
        <rFont val="仿宋_GB2312"/>
        <family val="2"/>
        <charset val="134"/>
      </rPr>
      <t>黑木村股份经济合作社</t>
    </r>
  </si>
  <si>
    <r>
      <rPr>
        <sz val="16"/>
        <rFont val="仿宋_GB2312"/>
        <family val="2"/>
        <charset val="134"/>
      </rPr>
      <t>太莪乡杂粮科技示范田建设及加工项目</t>
    </r>
  </si>
  <si>
    <r>
      <rPr>
        <sz val="16"/>
        <rFont val="仿宋_GB2312"/>
        <family val="2"/>
        <charset val="134"/>
      </rPr>
      <t>关良村杂粮科技示范田加工车间</t>
    </r>
  </si>
  <si>
    <r>
      <rPr>
        <sz val="16"/>
        <rFont val="仿宋_GB2312"/>
        <family val="2"/>
        <charset val="134"/>
      </rPr>
      <t>组合清理筛</t>
    </r>
    <r>
      <rPr>
        <sz val="16"/>
        <rFont val="Times New Roman"/>
        <family val="2"/>
        <charset val="134"/>
      </rPr>
      <t>1</t>
    </r>
    <r>
      <rPr>
        <sz val="16"/>
        <rFont val="仿宋_GB2312"/>
        <family val="2"/>
        <charset val="134"/>
      </rPr>
      <t>台、胶辊砻谷机</t>
    </r>
    <r>
      <rPr>
        <sz val="16"/>
        <rFont val="Times New Roman"/>
        <family val="2"/>
        <charset val="134"/>
      </rPr>
      <t>1</t>
    </r>
    <r>
      <rPr>
        <sz val="16"/>
        <rFont val="仿宋_GB2312"/>
        <family val="2"/>
        <charset val="134"/>
      </rPr>
      <t>台、碎米分级筛</t>
    </r>
    <r>
      <rPr>
        <sz val="16"/>
        <rFont val="Times New Roman"/>
        <family val="2"/>
        <charset val="134"/>
      </rPr>
      <t>1</t>
    </r>
    <r>
      <rPr>
        <sz val="16"/>
        <rFont val="仿宋_GB2312"/>
        <family val="2"/>
        <charset val="134"/>
      </rPr>
      <t>台、智能色选机</t>
    </r>
    <r>
      <rPr>
        <sz val="16"/>
        <rFont val="Times New Roman"/>
        <family val="2"/>
        <charset val="134"/>
      </rPr>
      <t>1</t>
    </r>
    <r>
      <rPr>
        <sz val="16"/>
        <rFont val="仿宋_GB2312"/>
        <family val="2"/>
        <charset val="134"/>
      </rPr>
      <t>台、小米拍光机</t>
    </r>
    <r>
      <rPr>
        <sz val="16"/>
        <rFont val="Times New Roman"/>
        <family val="2"/>
        <charset val="134"/>
      </rPr>
      <t>1</t>
    </r>
    <r>
      <rPr>
        <sz val="16"/>
        <rFont val="仿宋_GB2312"/>
        <family val="2"/>
        <charset val="134"/>
      </rPr>
      <t>台、铝壳中压风机</t>
    </r>
    <r>
      <rPr>
        <sz val="16"/>
        <rFont val="Times New Roman"/>
        <family val="2"/>
        <charset val="134"/>
      </rPr>
      <t>1</t>
    </r>
    <r>
      <rPr>
        <sz val="16"/>
        <rFont val="仿宋_GB2312"/>
        <family val="2"/>
        <charset val="134"/>
      </rPr>
      <t>台、立式砂辊碾米机</t>
    </r>
    <r>
      <rPr>
        <sz val="16"/>
        <rFont val="Times New Roman"/>
        <family val="2"/>
        <charset val="134"/>
      </rPr>
      <t>1</t>
    </r>
    <r>
      <rPr>
        <sz val="16"/>
        <rFont val="仿宋_GB2312"/>
        <family val="2"/>
        <charset val="134"/>
      </rPr>
      <t>台、三相异步电动机</t>
    </r>
    <r>
      <rPr>
        <sz val="16"/>
        <rFont val="Times New Roman"/>
        <family val="2"/>
        <charset val="134"/>
      </rPr>
      <t>1</t>
    </r>
    <r>
      <rPr>
        <sz val="16"/>
        <rFont val="仿宋_GB2312"/>
        <family val="2"/>
        <charset val="134"/>
      </rPr>
      <t>台、储气罐</t>
    </r>
    <r>
      <rPr>
        <sz val="16"/>
        <rFont val="Times New Roman"/>
        <family val="2"/>
        <charset val="134"/>
      </rPr>
      <t>1</t>
    </r>
    <r>
      <rPr>
        <sz val="16"/>
        <rFont val="仿宋_GB2312"/>
        <family val="2"/>
        <charset val="134"/>
      </rPr>
      <t>个、离心通风机</t>
    </r>
    <r>
      <rPr>
        <sz val="16"/>
        <rFont val="Times New Roman"/>
        <family val="2"/>
        <charset val="134"/>
      </rPr>
      <t>1</t>
    </r>
    <r>
      <rPr>
        <sz val="16"/>
        <rFont val="仿宋_GB2312"/>
        <family val="2"/>
        <charset val="134"/>
      </rPr>
      <t>台、电子分装称</t>
    </r>
    <r>
      <rPr>
        <sz val="16"/>
        <rFont val="Times New Roman"/>
        <family val="2"/>
        <charset val="134"/>
      </rPr>
      <t>1</t>
    </r>
    <r>
      <rPr>
        <sz val="16"/>
        <rFont val="仿宋_GB2312"/>
        <family val="2"/>
        <charset val="134"/>
      </rPr>
      <t>台、</t>
    </r>
    <r>
      <rPr>
        <sz val="16"/>
        <rFont val="Times New Roman"/>
        <family val="2"/>
        <charset val="134"/>
      </rPr>
      <t>660</t>
    </r>
    <r>
      <rPr>
        <sz val="16"/>
        <rFont val="仿宋_GB2312"/>
        <family val="2"/>
        <charset val="134"/>
      </rPr>
      <t>型</t>
    </r>
    <r>
      <rPr>
        <sz val="16"/>
        <rFont val="Times New Roman"/>
        <family val="2"/>
        <charset val="134"/>
      </rPr>
      <t>=</t>
    </r>
    <r>
      <rPr>
        <sz val="16"/>
        <rFont val="仿宋_GB2312"/>
        <family val="2"/>
        <charset val="134"/>
      </rPr>
      <t>工业泵真空包装机</t>
    </r>
    <r>
      <rPr>
        <sz val="16"/>
        <rFont val="Times New Roman"/>
        <family val="2"/>
        <charset val="134"/>
      </rPr>
      <t>1</t>
    </r>
    <r>
      <rPr>
        <sz val="16"/>
        <rFont val="仿宋_GB2312"/>
        <family val="2"/>
        <charset val="134"/>
      </rPr>
      <t>台、配电柜</t>
    </r>
    <r>
      <rPr>
        <sz val="16"/>
        <rFont val="Times New Roman"/>
        <family val="2"/>
        <charset val="134"/>
      </rPr>
      <t>1</t>
    </r>
    <r>
      <rPr>
        <sz val="16"/>
        <rFont val="仿宋_GB2312"/>
        <family val="2"/>
        <charset val="134"/>
      </rPr>
      <t>台、斗式提升机</t>
    </r>
    <r>
      <rPr>
        <sz val="16"/>
        <rFont val="Times New Roman"/>
        <family val="2"/>
        <charset val="134"/>
      </rPr>
      <t>9</t>
    </r>
    <r>
      <rPr>
        <sz val="16"/>
        <rFont val="仿宋_GB2312"/>
        <family val="2"/>
        <charset val="134"/>
      </rPr>
      <t>台、仓斗，连接架</t>
    </r>
    <r>
      <rPr>
        <sz val="16"/>
        <rFont val="Times New Roman"/>
        <family val="2"/>
        <charset val="134"/>
      </rPr>
      <t>1</t>
    </r>
    <r>
      <rPr>
        <sz val="16"/>
        <rFont val="仿宋_GB2312"/>
        <family val="2"/>
        <charset val="134"/>
      </rPr>
      <t>套、电缆桥架</t>
    </r>
    <r>
      <rPr>
        <sz val="16"/>
        <rFont val="Times New Roman"/>
        <family val="2"/>
        <charset val="134"/>
      </rPr>
      <t>1</t>
    </r>
    <r>
      <rPr>
        <sz val="16"/>
        <rFont val="仿宋_GB2312"/>
        <family val="2"/>
        <charset val="134"/>
      </rPr>
      <t>套、色选操作架</t>
    </r>
    <r>
      <rPr>
        <sz val="16"/>
        <rFont val="Times New Roman"/>
        <family val="2"/>
        <charset val="134"/>
      </rPr>
      <t>1</t>
    </r>
    <r>
      <rPr>
        <sz val="16"/>
        <rFont val="仿宋_GB2312"/>
        <family val="2"/>
        <charset val="134"/>
      </rPr>
      <t>个、除尘去石风网</t>
    </r>
    <r>
      <rPr>
        <sz val="16"/>
        <rFont val="Times New Roman"/>
        <family val="2"/>
        <charset val="134"/>
      </rPr>
      <t>1</t>
    </r>
    <r>
      <rPr>
        <sz val="16"/>
        <rFont val="仿宋_GB2312"/>
        <family val="2"/>
        <charset val="134"/>
      </rPr>
      <t>套、大壳风网</t>
    </r>
    <r>
      <rPr>
        <sz val="16"/>
        <rFont val="Times New Roman"/>
        <family val="2"/>
        <charset val="134"/>
      </rPr>
      <t>1</t>
    </r>
    <r>
      <rPr>
        <sz val="16"/>
        <rFont val="仿宋_GB2312"/>
        <family val="2"/>
        <charset val="134"/>
      </rPr>
      <t>套、米糠风网</t>
    </r>
    <r>
      <rPr>
        <sz val="16"/>
        <rFont val="Times New Roman"/>
        <family val="2"/>
        <charset val="134"/>
      </rPr>
      <t>1</t>
    </r>
    <r>
      <rPr>
        <sz val="16"/>
        <rFont val="仿宋_GB2312"/>
        <family val="2"/>
        <charset val="134"/>
      </rPr>
      <t>套、机架平台</t>
    </r>
    <r>
      <rPr>
        <sz val="16"/>
        <rFont val="Times New Roman"/>
        <family val="2"/>
        <charset val="134"/>
      </rPr>
      <t>1</t>
    </r>
    <r>
      <rPr>
        <sz val="16"/>
        <rFont val="仿宋_GB2312"/>
        <family val="2"/>
        <charset val="134"/>
      </rPr>
      <t>套全喂入谷物联合收割机</t>
    </r>
    <r>
      <rPr>
        <sz val="16"/>
        <rFont val="Times New Roman"/>
        <family val="2"/>
        <charset val="134"/>
      </rPr>
      <t>1</t>
    </r>
    <r>
      <rPr>
        <sz val="16"/>
        <rFont val="仿宋_GB2312"/>
        <family val="2"/>
        <charset val="134"/>
      </rPr>
      <t>台、传送设备</t>
    </r>
    <r>
      <rPr>
        <sz val="16"/>
        <rFont val="Times New Roman"/>
        <family val="2"/>
        <charset val="134"/>
      </rPr>
      <t>1</t>
    </r>
    <r>
      <rPr>
        <sz val="16"/>
        <rFont val="仿宋_GB2312"/>
        <family val="2"/>
        <charset val="134"/>
      </rPr>
      <t>套、杂粮加工车间地坪硬化</t>
    </r>
    <r>
      <rPr>
        <sz val="16"/>
        <rFont val="Times New Roman"/>
        <family val="2"/>
        <charset val="134"/>
      </rPr>
      <t>72.9</t>
    </r>
    <r>
      <rPr>
        <sz val="16"/>
        <rFont val="仿宋_GB2312"/>
        <family val="2"/>
        <charset val="134"/>
      </rPr>
      <t>平方米、安装塑钢窗</t>
    </r>
    <r>
      <rPr>
        <sz val="16"/>
        <rFont val="Times New Roman"/>
        <family val="2"/>
        <charset val="134"/>
      </rPr>
      <t>14.85</t>
    </r>
    <r>
      <rPr>
        <sz val="16"/>
        <rFont val="仿宋_GB2312"/>
        <family val="2"/>
        <charset val="134"/>
      </rPr>
      <t>平方米、杂粮加工车间内墙墙面修复</t>
    </r>
    <r>
      <rPr>
        <sz val="16"/>
        <rFont val="Times New Roman"/>
        <family val="2"/>
        <charset val="134"/>
      </rPr>
      <t>274.15</t>
    </r>
    <r>
      <rPr>
        <sz val="16"/>
        <rFont val="仿宋_GB2312"/>
        <family val="2"/>
        <charset val="134"/>
      </rPr>
      <t>平方米、杂粮加工车间外墙墙面修复</t>
    </r>
    <r>
      <rPr>
        <sz val="16"/>
        <rFont val="Times New Roman"/>
        <family val="2"/>
        <charset val="134"/>
      </rPr>
      <t>114.7</t>
    </r>
    <r>
      <rPr>
        <sz val="16"/>
        <rFont val="仿宋_GB2312"/>
        <family val="2"/>
        <charset val="134"/>
      </rPr>
      <t>平方米、杂粮加工车间外墙墙面砌砖</t>
    </r>
    <r>
      <rPr>
        <sz val="16"/>
        <rFont val="Times New Roman"/>
        <family val="2"/>
        <charset val="134"/>
      </rPr>
      <t>42.38</t>
    </r>
    <r>
      <rPr>
        <sz val="16"/>
        <rFont val="仿宋_GB2312"/>
        <family val="2"/>
        <charset val="134"/>
      </rPr>
      <t>平方米、杂粮加工车间院落外墙修复</t>
    </r>
    <r>
      <rPr>
        <sz val="16"/>
        <rFont val="Times New Roman"/>
        <family val="2"/>
        <charset val="134"/>
      </rPr>
      <t>260.25</t>
    </r>
    <r>
      <rPr>
        <sz val="16"/>
        <rFont val="仿宋_GB2312"/>
        <family val="2"/>
        <charset val="134"/>
      </rPr>
      <t>平方米、杂粮加工车间院坪混凝土硬化</t>
    </r>
    <r>
      <rPr>
        <sz val="16"/>
        <rFont val="Times New Roman"/>
        <family val="2"/>
        <charset val="134"/>
      </rPr>
      <t>436.6</t>
    </r>
    <r>
      <rPr>
        <sz val="16"/>
        <rFont val="仿宋_GB2312"/>
        <family val="2"/>
        <charset val="134"/>
      </rPr>
      <t>平方米、杂粮加工车间院坪铺设渗水砖</t>
    </r>
    <r>
      <rPr>
        <sz val="16"/>
        <rFont val="Times New Roman"/>
        <family val="2"/>
        <charset val="134"/>
      </rPr>
      <t>185.62</t>
    </r>
    <r>
      <rPr>
        <sz val="16"/>
        <rFont val="仿宋_GB2312"/>
        <family val="2"/>
        <charset val="134"/>
      </rPr>
      <t>平方米，搭建彩钢库房顶</t>
    </r>
    <r>
      <rPr>
        <sz val="16"/>
        <rFont val="Times New Roman"/>
        <family val="2"/>
        <charset val="134"/>
      </rPr>
      <t>235.6</t>
    </r>
    <r>
      <rPr>
        <sz val="16"/>
        <rFont val="仿宋_GB2312"/>
        <family val="2"/>
        <charset val="134"/>
      </rPr>
      <t>平方米、杂粮加工车间安装防盗门</t>
    </r>
    <r>
      <rPr>
        <sz val="16"/>
        <rFont val="Times New Roman"/>
        <family val="2"/>
        <charset val="134"/>
      </rPr>
      <t>4</t>
    </r>
    <r>
      <rPr>
        <sz val="16"/>
        <rFont val="仿宋_GB2312"/>
        <family val="2"/>
        <charset val="134"/>
      </rPr>
      <t>个</t>
    </r>
    <r>
      <rPr>
        <sz val="16"/>
        <rFont val="Times New Roman"/>
        <family val="2"/>
        <charset val="134"/>
      </rPr>
      <t>10.176</t>
    </r>
    <r>
      <rPr>
        <sz val="16"/>
        <rFont val="仿宋_GB2312"/>
        <family val="2"/>
        <charset val="134"/>
      </rPr>
      <t>平方米、杂粮产业路硬化一标段</t>
    </r>
    <r>
      <rPr>
        <sz val="16"/>
        <rFont val="Times New Roman"/>
        <family val="2"/>
        <charset val="134"/>
      </rPr>
      <t>507</t>
    </r>
    <r>
      <rPr>
        <sz val="16"/>
        <rFont val="仿宋_GB2312"/>
        <family val="2"/>
        <charset val="134"/>
      </rPr>
      <t>平方米、杂粮产业路硬化二标段</t>
    </r>
    <r>
      <rPr>
        <sz val="16"/>
        <rFont val="Times New Roman"/>
        <family val="2"/>
        <charset val="134"/>
      </rPr>
      <t>477</t>
    </r>
    <r>
      <rPr>
        <sz val="16"/>
        <rFont val="仿宋_GB2312"/>
        <family val="2"/>
        <charset val="134"/>
      </rPr>
      <t>平方米、杂粮产业路压埋直径</t>
    </r>
    <r>
      <rPr>
        <sz val="16"/>
        <rFont val="Times New Roman"/>
        <family val="2"/>
        <charset val="134"/>
      </rPr>
      <t>400mm</t>
    </r>
    <r>
      <rPr>
        <sz val="16"/>
        <rFont val="仿宋_GB2312"/>
        <family val="2"/>
        <charset val="134"/>
      </rPr>
      <t>排水</t>
    </r>
    <r>
      <rPr>
        <sz val="16"/>
        <rFont val="Times New Roman"/>
        <family val="2"/>
        <charset val="134"/>
      </rPr>
      <t>323</t>
    </r>
    <r>
      <rPr>
        <sz val="16"/>
        <rFont val="仿宋_GB2312"/>
        <family val="2"/>
        <charset val="134"/>
      </rPr>
      <t>米、杂粮产业路压埋</t>
    </r>
    <r>
      <rPr>
        <sz val="16"/>
        <rFont val="Times New Roman"/>
        <family val="2"/>
        <charset val="134"/>
      </rPr>
      <t>PE32</t>
    </r>
    <r>
      <rPr>
        <sz val="16"/>
        <rFont val="仿宋_GB2312"/>
        <family val="2"/>
        <charset val="134"/>
      </rPr>
      <t>供水管线</t>
    </r>
    <r>
      <rPr>
        <sz val="16"/>
        <rFont val="Times New Roman"/>
        <family val="2"/>
        <charset val="134"/>
      </rPr>
      <t>258</t>
    </r>
    <r>
      <rPr>
        <sz val="16"/>
        <rFont val="仿宋_GB2312"/>
        <family val="2"/>
        <charset val="134"/>
      </rPr>
      <t>米、杂粮产业路压埋直径</t>
    </r>
    <r>
      <rPr>
        <sz val="16"/>
        <rFont val="Times New Roman"/>
        <family val="2"/>
        <charset val="134"/>
      </rPr>
      <t>400mm</t>
    </r>
    <r>
      <rPr>
        <sz val="16"/>
        <rFont val="仿宋_GB2312"/>
        <family val="2"/>
        <charset val="134"/>
      </rPr>
      <t>热镀锌钢管</t>
    </r>
    <r>
      <rPr>
        <sz val="16"/>
        <rFont val="Times New Roman"/>
        <family val="2"/>
        <charset val="134"/>
      </rPr>
      <t>24</t>
    </r>
    <r>
      <rPr>
        <sz val="16"/>
        <rFont val="仿宋_GB2312"/>
        <family val="2"/>
        <charset val="134"/>
      </rPr>
      <t>米、杂粮产业路新建雨水口</t>
    </r>
    <r>
      <rPr>
        <sz val="16"/>
        <rFont val="Times New Roman"/>
        <family val="2"/>
        <charset val="134"/>
      </rPr>
      <t>8</t>
    </r>
    <r>
      <rPr>
        <sz val="16"/>
        <rFont val="仿宋_GB2312"/>
        <family val="2"/>
        <charset val="134"/>
      </rPr>
      <t>个、杂粮产业路新建检查井</t>
    </r>
    <r>
      <rPr>
        <sz val="16"/>
        <rFont val="Times New Roman"/>
        <family val="2"/>
        <charset val="134"/>
      </rPr>
      <t>6</t>
    </r>
    <r>
      <rPr>
        <sz val="16"/>
        <rFont val="仿宋_GB2312"/>
        <family val="2"/>
        <charset val="134"/>
      </rPr>
      <t>个。</t>
    </r>
  </si>
  <si>
    <r>
      <rPr>
        <sz val="16"/>
        <rFont val="仿宋_GB2312"/>
        <family val="2"/>
        <charset val="134"/>
      </rPr>
      <t>太莪乡关良村</t>
    </r>
  </si>
  <si>
    <r>
      <rPr>
        <sz val="16"/>
        <rFont val="仿宋_GB2312"/>
        <family val="2"/>
        <charset val="134"/>
      </rPr>
      <t>关良村股份经济合作社</t>
    </r>
  </si>
  <si>
    <r>
      <rPr>
        <sz val="16"/>
        <rFont val="仿宋_GB2312"/>
        <family val="2"/>
        <charset val="134"/>
      </rPr>
      <t>太莪乡黑木村西头组</t>
    </r>
    <r>
      <rPr>
        <sz val="16"/>
        <rFont val="Times New Roman"/>
        <family val="2"/>
        <charset val="134"/>
      </rPr>
      <t>2025</t>
    </r>
    <r>
      <rPr>
        <sz val="16"/>
        <rFont val="仿宋_GB2312"/>
        <family val="2"/>
        <charset val="134"/>
      </rPr>
      <t>年道路排水</t>
    </r>
    <r>
      <rPr>
        <sz val="16"/>
        <rFont val="Times New Roman"/>
        <family val="2"/>
        <charset val="134"/>
      </rPr>
      <t>“</t>
    </r>
    <r>
      <rPr>
        <sz val="16"/>
        <rFont val="仿宋_GB2312"/>
        <family val="2"/>
        <charset val="134"/>
      </rPr>
      <t>一事一议</t>
    </r>
    <r>
      <rPr>
        <sz val="16"/>
        <rFont val="Times New Roman"/>
        <family val="2"/>
        <charset val="134"/>
      </rPr>
      <t>”</t>
    </r>
    <r>
      <rPr>
        <sz val="16"/>
        <rFont val="仿宋_GB2312"/>
        <family val="2"/>
        <charset val="134"/>
      </rPr>
      <t>财政奖补项目</t>
    </r>
  </si>
  <si>
    <r>
      <rPr>
        <sz val="16"/>
        <rFont val="仿宋_GB2312"/>
        <family val="2"/>
        <charset val="134"/>
      </rPr>
      <t>太莪乡黑木村西头道路排水设施</t>
    </r>
  </si>
  <si>
    <r>
      <rPr>
        <sz val="16"/>
        <rFont val="仿宋_GB2312"/>
        <family val="2"/>
        <charset val="134"/>
      </rPr>
      <t>新建排水明渠</t>
    </r>
    <r>
      <rPr>
        <sz val="16"/>
        <rFont val="Times New Roman"/>
        <family val="2"/>
        <charset val="134"/>
      </rPr>
      <t>(</t>
    </r>
    <r>
      <rPr>
        <sz val="16"/>
        <rFont val="仿宋_GB2312"/>
        <family val="2"/>
        <charset val="134"/>
      </rPr>
      <t>不带盖板）</t>
    </r>
    <r>
      <rPr>
        <sz val="16"/>
        <rFont val="Times New Roman"/>
        <family val="2"/>
        <charset val="134"/>
      </rPr>
      <t>318</t>
    </r>
    <r>
      <rPr>
        <sz val="16"/>
        <rFont val="仿宋_GB2312"/>
        <family val="2"/>
        <charset val="134"/>
      </rPr>
      <t>米、排水明渠</t>
    </r>
    <r>
      <rPr>
        <sz val="16"/>
        <rFont val="Times New Roman"/>
        <family val="2"/>
        <charset val="134"/>
      </rPr>
      <t>(</t>
    </r>
    <r>
      <rPr>
        <sz val="16"/>
        <rFont val="仿宋_GB2312"/>
        <family val="2"/>
        <charset val="134"/>
      </rPr>
      <t>带盖板</t>
    </r>
    <r>
      <rPr>
        <sz val="16"/>
        <rFont val="Times New Roman"/>
        <family val="2"/>
        <charset val="134"/>
      </rPr>
      <t>)59.5</t>
    </r>
    <r>
      <rPr>
        <sz val="16"/>
        <rFont val="仿宋_GB2312"/>
        <family val="2"/>
        <charset val="134"/>
      </rPr>
      <t>米、钢筋混凝土过车涵管</t>
    </r>
    <r>
      <rPr>
        <sz val="16"/>
        <rFont val="Times New Roman"/>
        <family val="2"/>
        <charset val="134"/>
      </rPr>
      <t>6</t>
    </r>
    <r>
      <rPr>
        <sz val="16"/>
        <rFont val="仿宋_GB2312"/>
        <family val="2"/>
        <charset val="134"/>
      </rPr>
      <t>米、直埋</t>
    </r>
    <r>
      <rPr>
        <sz val="16"/>
        <rFont val="Times New Roman"/>
        <family val="2"/>
        <charset val="134"/>
      </rPr>
      <t>PE</t>
    </r>
    <r>
      <rPr>
        <sz val="16"/>
        <rFont val="仿宋_GB2312"/>
        <family val="2"/>
        <charset val="134"/>
      </rPr>
      <t>双壁波纹管（管径</t>
    </r>
    <r>
      <rPr>
        <sz val="16"/>
        <rFont val="Times New Roman"/>
        <family val="2"/>
        <charset val="134"/>
      </rPr>
      <t>500</t>
    </r>
    <r>
      <rPr>
        <sz val="16"/>
        <rFont val="仿宋_GB2312"/>
        <family val="2"/>
        <charset val="134"/>
      </rPr>
      <t>）</t>
    </r>
    <r>
      <rPr>
        <sz val="16"/>
        <rFont val="Times New Roman"/>
        <family val="2"/>
        <charset val="134"/>
      </rPr>
      <t>223</t>
    </r>
    <r>
      <rPr>
        <sz val="16"/>
        <rFont val="仿宋_GB2312"/>
        <family val="2"/>
        <charset val="134"/>
      </rPr>
      <t>米、直埋</t>
    </r>
    <r>
      <rPr>
        <sz val="16"/>
        <rFont val="Times New Roman"/>
        <family val="2"/>
        <charset val="134"/>
      </rPr>
      <t>PE</t>
    </r>
    <r>
      <rPr>
        <sz val="16"/>
        <rFont val="仿宋_GB2312"/>
        <family val="2"/>
        <charset val="134"/>
      </rPr>
      <t>双壁波纹管（管径</t>
    </r>
    <r>
      <rPr>
        <sz val="16"/>
        <rFont val="Times New Roman"/>
        <family val="2"/>
        <charset val="134"/>
      </rPr>
      <t>400</t>
    </r>
    <r>
      <rPr>
        <sz val="16"/>
        <rFont val="仿宋_GB2312"/>
        <family val="2"/>
        <charset val="134"/>
      </rPr>
      <t>）</t>
    </r>
    <r>
      <rPr>
        <sz val="16"/>
        <rFont val="Times New Roman"/>
        <family val="2"/>
        <charset val="134"/>
      </rPr>
      <t>120.7</t>
    </r>
    <r>
      <rPr>
        <sz val="16"/>
        <rFont val="仿宋_GB2312"/>
        <family val="2"/>
        <charset val="134"/>
      </rPr>
      <t>米、直埋</t>
    </r>
    <r>
      <rPr>
        <sz val="16"/>
        <rFont val="Times New Roman"/>
        <family val="2"/>
        <charset val="134"/>
      </rPr>
      <t>PE</t>
    </r>
    <r>
      <rPr>
        <sz val="16"/>
        <rFont val="仿宋_GB2312"/>
        <family val="2"/>
        <charset val="134"/>
      </rPr>
      <t>双壁波纹管（管径</t>
    </r>
    <r>
      <rPr>
        <sz val="16"/>
        <rFont val="Times New Roman"/>
        <family val="2"/>
        <charset val="134"/>
      </rPr>
      <t>300</t>
    </r>
    <r>
      <rPr>
        <sz val="16"/>
        <rFont val="仿宋_GB2312"/>
        <family val="2"/>
        <charset val="134"/>
      </rPr>
      <t>）</t>
    </r>
    <r>
      <rPr>
        <sz val="16"/>
        <rFont val="Times New Roman"/>
        <family val="2"/>
        <charset val="134"/>
      </rPr>
      <t>110</t>
    </r>
    <r>
      <rPr>
        <sz val="16"/>
        <rFont val="仿宋_GB2312"/>
        <family val="2"/>
        <charset val="134"/>
      </rPr>
      <t>米、雨水收集井</t>
    </r>
    <r>
      <rPr>
        <sz val="16"/>
        <rFont val="Times New Roman"/>
        <family val="2"/>
        <charset val="134"/>
      </rPr>
      <t>9</t>
    </r>
    <r>
      <rPr>
        <sz val="16"/>
        <rFont val="仿宋_GB2312"/>
        <family val="2"/>
        <charset val="134"/>
      </rPr>
      <t>座、混凝土路面恢复</t>
    </r>
    <r>
      <rPr>
        <sz val="16"/>
        <rFont val="Times New Roman"/>
        <family val="2"/>
        <charset val="134"/>
      </rPr>
      <t>45</t>
    </r>
    <r>
      <rPr>
        <sz val="16"/>
        <rFont val="仿宋_GB2312"/>
        <family val="2"/>
        <charset val="134"/>
      </rPr>
      <t>平方米、铲除原破损混凝土排水明渠</t>
    </r>
    <r>
      <rPr>
        <sz val="16"/>
        <rFont val="Times New Roman"/>
        <family val="2"/>
        <charset val="134"/>
      </rPr>
      <t>440</t>
    </r>
    <r>
      <rPr>
        <sz val="16"/>
        <rFont val="仿宋_GB2312"/>
        <family val="2"/>
        <charset val="134"/>
      </rPr>
      <t>米、拆除原排水管</t>
    </r>
    <r>
      <rPr>
        <sz val="16"/>
        <rFont val="Times New Roman"/>
        <family val="2"/>
        <charset val="134"/>
      </rPr>
      <t>421</t>
    </r>
    <r>
      <rPr>
        <sz val="16"/>
        <rFont val="仿宋_GB2312"/>
        <family val="2"/>
        <charset val="134"/>
      </rPr>
      <t>米。</t>
    </r>
  </si>
  <si>
    <r>
      <rPr>
        <sz val="16"/>
        <rFont val="仿宋_GB2312"/>
        <family val="2"/>
        <charset val="134"/>
      </rPr>
      <t>合水县财政局</t>
    </r>
  </si>
  <si>
    <r>
      <rPr>
        <sz val="16"/>
        <rFont val="仿宋_GB2312"/>
        <family val="2"/>
        <charset val="134"/>
      </rPr>
      <t>太莪乡黑木崖游客咨询暨窑洞体验项目</t>
    </r>
  </si>
  <si>
    <r>
      <rPr>
        <sz val="16"/>
        <rFont val="仿宋_GB2312"/>
        <family val="2"/>
        <charset val="134"/>
      </rPr>
      <t>太莪乡黑木崖亲子庄园窑洞</t>
    </r>
  </si>
  <si>
    <r>
      <rPr>
        <sz val="16"/>
        <rFont val="仿宋_GB2312"/>
        <family val="2"/>
        <charset val="134"/>
      </rPr>
      <t>改造民俗体验窑洞</t>
    </r>
    <r>
      <rPr>
        <sz val="16"/>
        <rFont val="Times New Roman"/>
        <family val="2"/>
        <charset val="134"/>
      </rPr>
      <t>7</t>
    </r>
    <r>
      <rPr>
        <sz val="16"/>
        <rFont val="仿宋_GB2312"/>
        <family val="2"/>
        <charset val="134"/>
      </rPr>
      <t>只；游客咨询中心一处（配套接待沙发</t>
    </r>
    <r>
      <rPr>
        <sz val="16"/>
        <rFont val="Times New Roman"/>
        <family val="2"/>
        <charset val="134"/>
      </rPr>
      <t>2</t>
    </r>
    <r>
      <rPr>
        <sz val="16"/>
        <rFont val="仿宋_GB2312"/>
        <family val="2"/>
        <charset val="134"/>
      </rPr>
      <t>套、咨询台</t>
    </r>
    <r>
      <rPr>
        <sz val="16"/>
        <rFont val="Times New Roman"/>
        <family val="2"/>
        <charset val="134"/>
      </rPr>
      <t>1</t>
    </r>
    <r>
      <rPr>
        <sz val="16"/>
        <rFont val="仿宋_GB2312"/>
        <family val="2"/>
        <charset val="134"/>
      </rPr>
      <t>套、户外休闲座椅</t>
    </r>
    <r>
      <rPr>
        <sz val="16"/>
        <rFont val="Times New Roman"/>
        <family val="2"/>
        <charset val="134"/>
      </rPr>
      <t>10</t>
    </r>
    <r>
      <rPr>
        <sz val="16"/>
        <rFont val="仿宋_GB2312"/>
        <family val="2"/>
        <charset val="134"/>
      </rPr>
      <t>套、小吃条桌带四凳</t>
    </r>
    <r>
      <rPr>
        <sz val="16"/>
        <rFont val="Times New Roman"/>
        <family val="2"/>
        <charset val="134"/>
      </rPr>
      <t>6</t>
    </r>
    <r>
      <rPr>
        <sz val="16"/>
        <rFont val="仿宋_GB2312"/>
        <family val="2"/>
        <charset val="134"/>
      </rPr>
      <t>套、八仙桌带四凳</t>
    </r>
    <r>
      <rPr>
        <sz val="16"/>
        <rFont val="Times New Roman"/>
        <family val="2"/>
        <charset val="134"/>
      </rPr>
      <t>6</t>
    </r>
    <r>
      <rPr>
        <sz val="16"/>
        <rFont val="仿宋_GB2312"/>
        <family val="2"/>
        <charset val="134"/>
      </rPr>
      <t>套、大锅大灶带八个靠背椅子</t>
    </r>
    <r>
      <rPr>
        <sz val="16"/>
        <rFont val="Times New Roman"/>
        <family val="2"/>
        <charset val="134"/>
      </rPr>
      <t>3</t>
    </r>
    <r>
      <rPr>
        <sz val="16"/>
        <rFont val="仿宋_GB2312"/>
        <family val="2"/>
        <charset val="134"/>
      </rPr>
      <t>套、土炕</t>
    </r>
    <r>
      <rPr>
        <sz val="16"/>
        <rFont val="Times New Roman"/>
        <family val="2"/>
        <charset val="134"/>
      </rPr>
      <t>1</t>
    </r>
    <r>
      <rPr>
        <sz val="16"/>
        <rFont val="仿宋_GB2312"/>
        <family val="2"/>
        <charset val="134"/>
      </rPr>
      <t>个、烟囱</t>
    </r>
    <r>
      <rPr>
        <sz val="16"/>
        <rFont val="Times New Roman"/>
        <family val="2"/>
        <charset val="134"/>
      </rPr>
      <t>1</t>
    </r>
    <r>
      <rPr>
        <sz val="16"/>
        <rFont val="仿宋_GB2312"/>
        <family val="2"/>
        <charset val="134"/>
      </rPr>
      <t>个、秋千两套），制作各类标识牌、区域介绍牌、农文旅融合路线图、导览图、路标。</t>
    </r>
  </si>
  <si>
    <r>
      <rPr>
        <sz val="16"/>
        <rFont val="仿宋_GB2312"/>
        <family val="2"/>
        <charset val="134"/>
      </rPr>
      <t>合水县文体广电和旅游局</t>
    </r>
  </si>
  <si>
    <r>
      <rPr>
        <sz val="16"/>
        <rFont val="仿宋_GB2312"/>
        <family val="2"/>
        <charset val="134"/>
      </rPr>
      <t>太莪乡黑木村发展壮大村集体经济项目</t>
    </r>
  </si>
  <si>
    <r>
      <rPr>
        <sz val="16"/>
        <rFont val="仿宋_GB2312"/>
        <family val="2"/>
        <charset val="134"/>
      </rPr>
      <t>黑木村农特产品加工车间</t>
    </r>
  </si>
  <si>
    <r>
      <rPr>
        <sz val="16"/>
        <rFont val="仿宋_GB2312"/>
        <family val="2"/>
        <charset val="134"/>
      </rPr>
      <t>太莪乡黑木村旧村部改造农特产品加工车间</t>
    </r>
    <r>
      <rPr>
        <sz val="16"/>
        <rFont val="Times New Roman"/>
        <family val="2"/>
        <charset val="134"/>
      </rPr>
      <t>2</t>
    </r>
    <r>
      <rPr>
        <sz val="16"/>
        <rFont val="仿宋_GB2312"/>
        <family val="2"/>
        <charset val="134"/>
      </rPr>
      <t>处</t>
    </r>
    <r>
      <rPr>
        <sz val="16"/>
        <rFont val="Times New Roman"/>
        <family val="2"/>
        <charset val="134"/>
      </rPr>
      <t>150</t>
    </r>
    <r>
      <rPr>
        <sz val="16"/>
        <rFont val="仿宋_GB2312"/>
        <family val="2"/>
        <charset val="134"/>
      </rPr>
      <t>平方米，</t>
    </r>
    <r>
      <rPr>
        <sz val="16"/>
        <rFont val="Times New Roman"/>
        <family val="2"/>
        <charset val="134"/>
      </rPr>
      <t>1</t>
    </r>
    <r>
      <rPr>
        <sz val="16"/>
        <rFont val="仿宋_GB2312"/>
        <family val="2"/>
        <charset val="134"/>
      </rPr>
      <t>处为黄酒、辣面子、陈醋、燃面、粉条、花馍加工车间，</t>
    </r>
    <r>
      <rPr>
        <sz val="16"/>
        <rFont val="Times New Roman"/>
        <family val="2"/>
        <charset val="134"/>
      </rPr>
      <t>1</t>
    </r>
    <r>
      <rPr>
        <sz val="16"/>
        <rFont val="仿宋_GB2312"/>
        <family val="2"/>
        <charset val="134"/>
      </rPr>
      <t>处为蒸碗加工车间；改造业务用房</t>
    </r>
    <r>
      <rPr>
        <sz val="16"/>
        <rFont val="Times New Roman"/>
        <family val="2"/>
        <charset val="134"/>
      </rPr>
      <t>9</t>
    </r>
    <r>
      <rPr>
        <sz val="16"/>
        <rFont val="仿宋_GB2312"/>
        <family val="2"/>
        <charset val="134"/>
      </rPr>
      <t>间</t>
    </r>
    <r>
      <rPr>
        <sz val="16"/>
        <rFont val="Times New Roman"/>
        <family val="2"/>
        <charset val="134"/>
      </rPr>
      <t>162</t>
    </r>
    <r>
      <rPr>
        <sz val="16"/>
        <rFont val="仿宋_GB2312"/>
        <family val="2"/>
        <charset val="134"/>
      </rPr>
      <t>平方米。</t>
    </r>
  </si>
  <si>
    <r>
      <rPr>
        <sz val="16"/>
        <rFont val="仿宋_GB2312"/>
        <family val="2"/>
        <charset val="134"/>
      </rPr>
      <t>太莪乡邢坪村发展壮大村集体经济项目</t>
    </r>
  </si>
  <si>
    <r>
      <rPr>
        <sz val="16"/>
        <rFont val="仿宋_GB2312"/>
        <family val="2"/>
        <charset val="134"/>
      </rPr>
      <t>邢坪村食用菌采摘园业务用房及附属设施</t>
    </r>
  </si>
  <si>
    <r>
      <rPr>
        <sz val="16"/>
        <rFont val="仿宋_GB2312"/>
        <family val="2"/>
        <charset val="134"/>
      </rPr>
      <t>管理用房</t>
    </r>
    <r>
      <rPr>
        <sz val="16"/>
        <rFont val="Times New Roman"/>
        <family val="2"/>
        <charset val="134"/>
      </rPr>
      <t>3</t>
    </r>
    <r>
      <rPr>
        <sz val="16"/>
        <rFont val="仿宋_GB2312"/>
        <family val="2"/>
        <charset val="134"/>
      </rPr>
      <t>座</t>
    </r>
    <r>
      <rPr>
        <sz val="16"/>
        <rFont val="Times New Roman"/>
        <family val="2"/>
        <charset val="134"/>
      </rPr>
      <t>73.5</t>
    </r>
    <r>
      <rPr>
        <sz val="16"/>
        <rFont val="仿宋_GB2312"/>
        <family val="2"/>
        <charset val="134"/>
      </rPr>
      <t>平方米，深水井</t>
    </r>
    <r>
      <rPr>
        <sz val="16"/>
        <rFont val="Times New Roman"/>
        <family val="2"/>
        <charset val="134"/>
      </rPr>
      <t>2</t>
    </r>
    <r>
      <rPr>
        <sz val="16"/>
        <rFont val="仿宋_GB2312"/>
        <family val="2"/>
        <charset val="134"/>
      </rPr>
      <t>座，</t>
    </r>
    <r>
      <rPr>
        <sz val="16"/>
        <rFont val="Times New Roman"/>
        <family val="2"/>
        <charset val="134"/>
      </rPr>
      <t>15</t>
    </r>
    <r>
      <rPr>
        <sz val="16"/>
        <rFont val="仿宋_GB2312"/>
        <family val="2"/>
        <charset val="134"/>
      </rPr>
      <t>方水罐</t>
    </r>
    <r>
      <rPr>
        <sz val="16"/>
        <rFont val="Times New Roman"/>
        <family val="2"/>
        <charset val="134"/>
      </rPr>
      <t>1</t>
    </r>
    <r>
      <rPr>
        <sz val="16"/>
        <rFont val="仿宋_GB2312"/>
        <family val="2"/>
        <charset val="134"/>
      </rPr>
      <t>台，林下赤松茸菌园采摘园</t>
    </r>
    <r>
      <rPr>
        <sz val="16"/>
        <rFont val="Times New Roman"/>
        <family val="2"/>
        <charset val="134"/>
      </rPr>
      <t>4000</t>
    </r>
    <r>
      <rPr>
        <sz val="16"/>
        <rFont val="仿宋_GB2312"/>
        <family val="2"/>
        <charset val="134"/>
      </rPr>
      <t>平方米，生态有机农作物采摘园</t>
    </r>
    <r>
      <rPr>
        <sz val="16"/>
        <rFont val="Times New Roman"/>
        <family val="2"/>
        <charset val="134"/>
      </rPr>
      <t>1</t>
    </r>
    <r>
      <rPr>
        <sz val="16"/>
        <rFont val="仿宋_GB2312"/>
        <family val="2"/>
        <charset val="134"/>
      </rPr>
      <t>处</t>
    </r>
    <r>
      <rPr>
        <sz val="16"/>
        <rFont val="Times New Roman"/>
        <family val="2"/>
        <charset val="134"/>
      </rPr>
      <t>2000</t>
    </r>
    <r>
      <rPr>
        <sz val="16"/>
        <rFont val="仿宋_GB2312"/>
        <family val="2"/>
        <charset val="134"/>
      </rPr>
      <t>平方米；</t>
    </r>
    <r>
      <rPr>
        <sz val="16"/>
        <rFont val="Times New Roman"/>
        <family val="2"/>
        <charset val="134"/>
      </rPr>
      <t>3</t>
    </r>
    <r>
      <rPr>
        <sz val="16"/>
        <rFont val="仿宋_GB2312"/>
        <family val="2"/>
        <charset val="134"/>
      </rPr>
      <t>寸高压耐磨编织水管</t>
    </r>
    <r>
      <rPr>
        <sz val="16"/>
        <rFont val="Times New Roman"/>
        <family val="2"/>
        <charset val="134"/>
      </rPr>
      <t>1500</t>
    </r>
    <r>
      <rPr>
        <sz val="16"/>
        <rFont val="仿宋_GB2312"/>
        <family val="2"/>
        <charset val="134"/>
      </rPr>
      <t>米；</t>
    </r>
    <r>
      <rPr>
        <sz val="16"/>
        <rFont val="Times New Roman"/>
        <family val="2"/>
        <charset val="134"/>
      </rPr>
      <t>2.5</t>
    </r>
    <r>
      <rPr>
        <sz val="16"/>
        <rFont val="仿宋_GB2312"/>
        <family val="2"/>
        <charset val="134"/>
      </rPr>
      <t>寸高压耐磨编织水管</t>
    </r>
    <r>
      <rPr>
        <sz val="16"/>
        <rFont val="Times New Roman"/>
        <family val="2"/>
        <charset val="134"/>
      </rPr>
      <t>3600</t>
    </r>
    <r>
      <rPr>
        <sz val="16"/>
        <rFont val="仿宋_GB2312"/>
        <family val="2"/>
        <charset val="134"/>
      </rPr>
      <t>米。</t>
    </r>
  </si>
  <si>
    <r>
      <rPr>
        <sz val="16"/>
        <rFont val="仿宋_GB2312"/>
        <family val="2"/>
        <charset val="134"/>
      </rPr>
      <t>太莪乡罗塬村互助幸福院改造项目</t>
    </r>
  </si>
  <si>
    <r>
      <rPr>
        <sz val="16"/>
        <rFont val="仿宋_GB2312"/>
        <family val="2"/>
        <charset val="134"/>
      </rPr>
      <t>罗塬互助老年幸福院配套设备</t>
    </r>
  </si>
  <si>
    <r>
      <rPr>
        <sz val="16"/>
        <rFont val="仿宋_GB2312"/>
        <family val="2"/>
        <charset val="134"/>
      </rPr>
      <t>电炒锅</t>
    </r>
    <r>
      <rPr>
        <sz val="16"/>
        <rFont val="Times New Roman"/>
        <family val="2"/>
        <charset val="134"/>
      </rPr>
      <t>1</t>
    </r>
    <r>
      <rPr>
        <sz val="16"/>
        <rFont val="仿宋_GB2312"/>
        <family val="2"/>
        <charset val="134"/>
      </rPr>
      <t>台，电磁炉</t>
    </r>
    <r>
      <rPr>
        <sz val="16"/>
        <rFont val="Times New Roman"/>
        <family val="2"/>
        <charset val="134"/>
      </rPr>
      <t>1</t>
    </r>
    <r>
      <rPr>
        <sz val="16"/>
        <rFont val="仿宋_GB2312"/>
        <family val="2"/>
        <charset val="134"/>
      </rPr>
      <t>台，擀面机</t>
    </r>
    <r>
      <rPr>
        <sz val="16"/>
        <rFont val="Times New Roman"/>
        <family val="2"/>
        <charset val="134"/>
      </rPr>
      <t>1</t>
    </r>
    <r>
      <rPr>
        <sz val="16"/>
        <rFont val="仿宋_GB2312"/>
        <family val="2"/>
        <charset val="134"/>
      </rPr>
      <t>台，电子蒸炉</t>
    </r>
    <r>
      <rPr>
        <sz val="16"/>
        <rFont val="Times New Roman"/>
        <family val="2"/>
        <charset val="134"/>
      </rPr>
      <t>1</t>
    </r>
    <r>
      <rPr>
        <sz val="16"/>
        <rFont val="仿宋_GB2312"/>
        <family val="2"/>
        <charset val="134"/>
      </rPr>
      <t>台，冰箱</t>
    </r>
    <r>
      <rPr>
        <sz val="16"/>
        <rFont val="Times New Roman"/>
        <family val="2"/>
        <charset val="134"/>
      </rPr>
      <t>1</t>
    </r>
    <r>
      <rPr>
        <sz val="16"/>
        <rFont val="仿宋_GB2312"/>
        <family val="2"/>
        <charset val="134"/>
      </rPr>
      <t>台，消毒柜</t>
    </r>
    <r>
      <rPr>
        <sz val="16"/>
        <rFont val="Times New Roman"/>
        <family val="2"/>
        <charset val="134"/>
      </rPr>
      <t>1</t>
    </r>
    <r>
      <rPr>
        <sz val="16"/>
        <rFont val="仿宋_GB2312"/>
        <family val="2"/>
        <charset val="134"/>
      </rPr>
      <t>台，</t>
    </r>
    <r>
      <rPr>
        <sz val="16"/>
        <rFont val="Times New Roman"/>
        <family val="2"/>
        <charset val="134"/>
      </rPr>
      <t>10</t>
    </r>
    <r>
      <rPr>
        <sz val="16"/>
        <rFont val="仿宋_GB2312"/>
        <family val="2"/>
        <charset val="134"/>
      </rPr>
      <t>人餐桌座椅，饮水机</t>
    </r>
    <r>
      <rPr>
        <sz val="16"/>
        <rFont val="Times New Roman"/>
        <family val="2"/>
        <charset val="134"/>
      </rPr>
      <t>1</t>
    </r>
    <r>
      <rPr>
        <sz val="16"/>
        <rFont val="仿宋_GB2312"/>
        <family val="2"/>
        <charset val="134"/>
      </rPr>
      <t>台，棋牌桌椅</t>
    </r>
    <r>
      <rPr>
        <sz val="16"/>
        <rFont val="Times New Roman"/>
        <family val="2"/>
        <charset val="134"/>
      </rPr>
      <t>1</t>
    </r>
    <r>
      <rPr>
        <sz val="16"/>
        <rFont val="仿宋_GB2312"/>
        <family val="2"/>
        <charset val="134"/>
      </rPr>
      <t>套。天棚</t>
    </r>
    <r>
      <rPr>
        <sz val="16"/>
        <rFont val="Times New Roman"/>
        <family val="2"/>
        <charset val="134"/>
      </rPr>
      <t>126.37</t>
    </r>
    <r>
      <rPr>
        <sz val="16"/>
        <rFont val="仿宋_GB2312"/>
        <family val="2"/>
        <charset val="134"/>
      </rPr>
      <t>平，墙面涂料</t>
    </r>
    <r>
      <rPr>
        <sz val="16"/>
        <rFont val="Times New Roman"/>
        <family val="2"/>
        <charset val="134"/>
      </rPr>
      <t>290.97</t>
    </r>
    <r>
      <rPr>
        <sz val="16"/>
        <rFont val="仿宋_GB2312"/>
        <family val="2"/>
        <charset val="134"/>
      </rPr>
      <t>平，外墙面涂料</t>
    </r>
    <r>
      <rPr>
        <sz val="16"/>
        <rFont val="Times New Roman"/>
        <family val="2"/>
        <charset val="134"/>
      </rPr>
      <t>119.09</t>
    </r>
    <r>
      <rPr>
        <sz val="16"/>
        <rFont val="仿宋_GB2312"/>
        <family val="2"/>
        <charset val="134"/>
      </rPr>
      <t>平踢脚线</t>
    </r>
    <r>
      <rPr>
        <sz val="16"/>
        <rFont val="Times New Roman"/>
        <family val="2"/>
        <charset val="134"/>
      </rPr>
      <t>115.56</t>
    </r>
    <r>
      <rPr>
        <sz val="16"/>
        <rFont val="仿宋_GB2312"/>
        <family val="2"/>
        <charset val="134"/>
      </rPr>
      <t>米，防盗门</t>
    </r>
    <r>
      <rPr>
        <sz val="16"/>
        <rFont val="Times New Roman"/>
        <family val="2"/>
        <charset val="134"/>
      </rPr>
      <t>16.8</t>
    </r>
    <r>
      <rPr>
        <sz val="16"/>
        <rFont val="仿宋_GB2312"/>
        <family val="2"/>
        <charset val="134"/>
      </rPr>
      <t>平，自流平地面</t>
    </r>
    <r>
      <rPr>
        <sz val="16"/>
        <rFont val="Times New Roman"/>
        <family val="2"/>
        <charset val="134"/>
      </rPr>
      <t>111.97</t>
    </r>
    <r>
      <rPr>
        <sz val="16"/>
        <rFont val="仿宋_GB2312"/>
        <family val="2"/>
        <charset val="134"/>
      </rPr>
      <t>平，铝合金大门</t>
    </r>
    <r>
      <rPr>
        <sz val="16"/>
        <rFont val="Times New Roman"/>
        <family val="2"/>
        <charset val="134"/>
      </rPr>
      <t>1</t>
    </r>
    <r>
      <rPr>
        <sz val="16"/>
        <rFont val="仿宋_GB2312"/>
        <family val="2"/>
        <charset val="134"/>
      </rPr>
      <t>套，护栏</t>
    </r>
    <r>
      <rPr>
        <sz val="16"/>
        <rFont val="Times New Roman"/>
        <family val="2"/>
        <charset val="134"/>
      </rPr>
      <t>40</t>
    </r>
    <r>
      <rPr>
        <sz val="16"/>
        <rFont val="仿宋_GB2312"/>
        <family val="2"/>
        <charset val="134"/>
      </rPr>
      <t>米，红砖铺装</t>
    </r>
    <r>
      <rPr>
        <sz val="16"/>
        <rFont val="Times New Roman"/>
        <family val="2"/>
        <charset val="134"/>
      </rPr>
      <t>28</t>
    </r>
    <r>
      <rPr>
        <sz val="16"/>
        <rFont val="仿宋_GB2312"/>
        <family val="2"/>
        <charset val="134"/>
      </rPr>
      <t>平方米，供水管线</t>
    </r>
    <r>
      <rPr>
        <sz val="16"/>
        <rFont val="Times New Roman"/>
        <family val="2"/>
        <charset val="134"/>
      </rPr>
      <t>32</t>
    </r>
    <r>
      <rPr>
        <sz val="16"/>
        <rFont val="仿宋_GB2312"/>
        <family val="2"/>
        <charset val="134"/>
      </rPr>
      <t>米，</t>
    </r>
    <r>
      <rPr>
        <sz val="16"/>
        <rFont val="Times New Roman"/>
        <family val="2"/>
        <charset val="134"/>
      </rPr>
      <t>12</t>
    </r>
    <r>
      <rPr>
        <sz val="16"/>
        <rFont val="仿宋_GB2312"/>
        <family val="2"/>
        <charset val="134"/>
      </rPr>
      <t>砖墙</t>
    </r>
    <r>
      <rPr>
        <sz val="16"/>
        <rFont val="Times New Roman"/>
        <family val="2"/>
        <charset val="134"/>
      </rPr>
      <t>6.8</t>
    </r>
    <r>
      <rPr>
        <sz val="16"/>
        <rFont val="仿宋_GB2312"/>
        <family val="2"/>
        <charset val="134"/>
      </rPr>
      <t>平方米。</t>
    </r>
  </si>
  <si>
    <r>
      <rPr>
        <sz val="16"/>
        <rFont val="仿宋_GB2312"/>
        <family val="2"/>
        <charset val="134"/>
      </rPr>
      <t>合水县民政局</t>
    </r>
  </si>
  <si>
    <r>
      <rPr>
        <sz val="16"/>
        <rFont val="仿宋_GB2312"/>
        <family val="2"/>
        <charset val="134"/>
      </rPr>
      <t>合水县板桥镇锦坪村农产品深加工项目</t>
    </r>
  </si>
  <si>
    <r>
      <rPr>
        <sz val="16"/>
        <rFont val="仿宋_GB2312"/>
        <family val="2"/>
        <charset val="134"/>
      </rPr>
      <t>板桥镇锦坪村农产品深加工厂</t>
    </r>
  </si>
  <si>
    <r>
      <rPr>
        <sz val="16"/>
        <rFont val="仿宋_GB2312"/>
        <family val="2"/>
        <charset val="134"/>
      </rPr>
      <t>车间</t>
    </r>
    <r>
      <rPr>
        <sz val="16"/>
        <rFont val="Times New Roman"/>
        <family val="2"/>
        <charset val="134"/>
      </rPr>
      <t>204</t>
    </r>
    <r>
      <rPr>
        <sz val="16"/>
        <rFont val="仿宋_GB2312"/>
        <family val="2"/>
        <charset val="134"/>
      </rPr>
      <t>平方米；砖砌室外地沟</t>
    </r>
    <r>
      <rPr>
        <sz val="16"/>
        <rFont val="Times New Roman"/>
        <family val="2"/>
        <charset val="134"/>
      </rPr>
      <t>14</t>
    </r>
    <r>
      <rPr>
        <sz val="16"/>
        <rFont val="仿宋_GB2312"/>
        <family val="2"/>
        <charset val="134"/>
      </rPr>
      <t>米；污水管道</t>
    </r>
    <r>
      <rPr>
        <sz val="16"/>
        <rFont val="Times New Roman"/>
        <family val="2"/>
        <charset val="134"/>
      </rPr>
      <t>16.5</t>
    </r>
    <r>
      <rPr>
        <sz val="16"/>
        <rFont val="仿宋_GB2312"/>
        <family val="2"/>
        <charset val="134"/>
      </rPr>
      <t>米；室外电缆</t>
    </r>
    <r>
      <rPr>
        <sz val="16"/>
        <rFont val="Times New Roman"/>
        <family val="2"/>
        <charset val="134"/>
      </rPr>
      <t>50</t>
    </r>
    <r>
      <rPr>
        <sz val="16"/>
        <rFont val="仿宋_GB2312"/>
        <family val="2"/>
        <charset val="134"/>
      </rPr>
      <t>米；室外混凝土硬化</t>
    </r>
    <r>
      <rPr>
        <sz val="16"/>
        <rFont val="Times New Roman"/>
        <family val="2"/>
        <charset val="134"/>
      </rPr>
      <t>186</t>
    </r>
    <r>
      <rPr>
        <sz val="16"/>
        <rFont val="宋体"/>
        <family val="2"/>
        <charset val="134"/>
      </rPr>
      <t>㎡</t>
    </r>
    <r>
      <rPr>
        <sz val="16"/>
        <rFont val="仿宋_GB2312"/>
        <family val="2"/>
        <charset val="134"/>
      </rPr>
      <t>；散水</t>
    </r>
    <r>
      <rPr>
        <sz val="16"/>
        <rFont val="Times New Roman"/>
        <family val="2"/>
        <charset val="134"/>
      </rPr>
      <t>91</t>
    </r>
    <r>
      <rPr>
        <sz val="16"/>
        <rFont val="宋体"/>
        <family val="2"/>
        <charset val="134"/>
      </rPr>
      <t>㎡</t>
    </r>
    <r>
      <rPr>
        <sz val="16"/>
        <rFont val="仿宋_GB2312"/>
        <family val="2"/>
        <charset val="134"/>
      </rPr>
      <t>；配电箱</t>
    </r>
    <r>
      <rPr>
        <sz val="16"/>
        <rFont val="Times New Roman"/>
        <family val="2"/>
        <charset val="134"/>
      </rPr>
      <t>1</t>
    </r>
    <r>
      <rPr>
        <sz val="16"/>
        <rFont val="仿宋_GB2312"/>
        <family val="2"/>
        <charset val="134"/>
      </rPr>
      <t>台；清粮机（</t>
    </r>
    <r>
      <rPr>
        <sz val="16"/>
        <rFont val="Times New Roman"/>
        <family val="2"/>
        <charset val="134"/>
      </rPr>
      <t>80</t>
    </r>
    <r>
      <rPr>
        <sz val="16"/>
        <rFont val="仿宋_GB2312"/>
        <family val="2"/>
        <charset val="134"/>
      </rPr>
      <t>型）</t>
    </r>
    <r>
      <rPr>
        <sz val="16"/>
        <rFont val="Times New Roman"/>
        <family val="2"/>
        <charset val="134"/>
      </rPr>
      <t>1</t>
    </r>
    <r>
      <rPr>
        <sz val="16"/>
        <rFont val="仿宋_GB2312"/>
        <family val="2"/>
        <charset val="134"/>
      </rPr>
      <t>套；洗麦机（</t>
    </r>
    <r>
      <rPr>
        <sz val="16"/>
        <rFont val="Times New Roman"/>
        <family val="2"/>
        <charset val="134"/>
      </rPr>
      <t>XMS</t>
    </r>
    <r>
      <rPr>
        <sz val="16"/>
        <rFont val="仿宋_GB2312"/>
        <family val="2"/>
        <charset val="134"/>
      </rPr>
      <t>）</t>
    </r>
    <r>
      <rPr>
        <sz val="16"/>
        <rFont val="Times New Roman"/>
        <family val="2"/>
        <charset val="134"/>
      </rPr>
      <t>1</t>
    </r>
    <r>
      <rPr>
        <sz val="16"/>
        <rFont val="仿宋_GB2312"/>
        <family val="2"/>
        <charset val="134"/>
      </rPr>
      <t>套；磨粉机设备（石磨</t>
    </r>
    <r>
      <rPr>
        <sz val="16"/>
        <rFont val="Times New Roman"/>
        <family val="2"/>
        <charset val="134"/>
      </rPr>
      <t>2+4</t>
    </r>
    <r>
      <rPr>
        <sz val="16"/>
        <rFont val="仿宋_GB2312"/>
        <family val="2"/>
        <charset val="134"/>
      </rPr>
      <t>）</t>
    </r>
    <r>
      <rPr>
        <sz val="16"/>
        <rFont val="Times New Roman"/>
        <family val="2"/>
        <charset val="134"/>
      </rPr>
      <t>1</t>
    </r>
    <r>
      <rPr>
        <sz val="16"/>
        <rFont val="仿宋_GB2312"/>
        <family val="2"/>
        <charset val="134"/>
      </rPr>
      <t>套；磨粉机设备（</t>
    </r>
    <r>
      <rPr>
        <sz val="16"/>
        <rFont val="Times New Roman"/>
        <family val="2"/>
        <charset val="134"/>
      </rPr>
      <t>6F-554444</t>
    </r>
    <r>
      <rPr>
        <sz val="16"/>
        <rFont val="仿宋_GB2312"/>
        <family val="2"/>
        <charset val="134"/>
      </rPr>
      <t>）</t>
    </r>
    <r>
      <rPr>
        <sz val="16"/>
        <rFont val="Times New Roman"/>
        <family val="2"/>
        <charset val="134"/>
      </rPr>
      <t>1</t>
    </r>
    <r>
      <rPr>
        <sz val="16"/>
        <rFont val="仿宋_GB2312"/>
        <family val="2"/>
        <charset val="134"/>
      </rPr>
      <t>套；磨粉机辅助设备（自动称重缝包机）</t>
    </r>
    <r>
      <rPr>
        <sz val="16"/>
        <rFont val="Times New Roman"/>
        <family val="2"/>
        <charset val="134"/>
      </rPr>
      <t>1</t>
    </r>
    <r>
      <rPr>
        <sz val="16"/>
        <rFont val="仿宋_GB2312"/>
        <family val="2"/>
        <charset val="134"/>
      </rPr>
      <t>套。</t>
    </r>
  </si>
  <si>
    <r>
      <rPr>
        <sz val="16"/>
        <rFont val="仿宋_GB2312"/>
        <family val="2"/>
        <charset val="134"/>
      </rPr>
      <t>板桥镇锦坪村</t>
    </r>
  </si>
  <si>
    <r>
      <rPr>
        <sz val="16"/>
        <rFont val="仿宋_GB2312"/>
        <family val="2"/>
        <charset val="134"/>
      </rPr>
      <t>锦坪村股份经济合作社</t>
    </r>
  </si>
  <si>
    <r>
      <rPr>
        <sz val="16"/>
        <rFont val="仿宋_GB2312"/>
        <family val="2"/>
        <charset val="134"/>
      </rPr>
      <t>合水县板桥镇农特产品精深加工厂建设项目</t>
    </r>
  </si>
  <si>
    <r>
      <rPr>
        <sz val="16"/>
        <rFont val="仿宋_GB2312"/>
        <family val="2"/>
        <charset val="134"/>
      </rPr>
      <t>板桥镇农特产品精深加工厂</t>
    </r>
  </si>
  <si>
    <r>
      <rPr>
        <sz val="16"/>
        <rFont val="仿宋_GB2312"/>
        <family val="2"/>
        <charset val="134"/>
      </rPr>
      <t>成品库</t>
    </r>
    <r>
      <rPr>
        <sz val="16"/>
        <rFont val="Times New Roman"/>
        <family val="2"/>
        <charset val="134"/>
      </rPr>
      <t>120.24</t>
    </r>
    <r>
      <rPr>
        <sz val="16"/>
        <rFont val="仿宋_GB2312"/>
        <family val="2"/>
        <charset val="134"/>
      </rPr>
      <t>平方米；室外电缆</t>
    </r>
    <r>
      <rPr>
        <sz val="16"/>
        <rFont val="Times New Roman"/>
        <family val="2"/>
        <charset val="134"/>
      </rPr>
      <t>27</t>
    </r>
    <r>
      <rPr>
        <sz val="16"/>
        <rFont val="仿宋_GB2312"/>
        <family val="2"/>
        <charset val="134"/>
      </rPr>
      <t>米；配电柜</t>
    </r>
    <r>
      <rPr>
        <sz val="16"/>
        <rFont val="Times New Roman"/>
        <family val="2"/>
        <charset val="134"/>
      </rPr>
      <t>1</t>
    </r>
    <r>
      <rPr>
        <sz val="16"/>
        <rFont val="仿宋_GB2312"/>
        <family val="2"/>
        <charset val="134"/>
      </rPr>
      <t>台；渗水砖硬化</t>
    </r>
    <r>
      <rPr>
        <sz val="16"/>
        <rFont val="Times New Roman"/>
        <family val="2"/>
        <charset val="134"/>
      </rPr>
      <t>92.46</t>
    </r>
    <r>
      <rPr>
        <sz val="16"/>
        <rFont val="仿宋_GB2312"/>
        <family val="2"/>
        <charset val="134"/>
      </rPr>
      <t>平方米；</t>
    </r>
    <r>
      <rPr>
        <sz val="16"/>
        <rFont val="Times New Roman"/>
        <family val="2"/>
        <charset val="134"/>
      </rPr>
      <t xml:space="preserve"> </t>
    </r>
    <r>
      <rPr>
        <sz val="16"/>
        <rFont val="仿宋_GB2312"/>
        <family val="2"/>
        <charset val="134"/>
      </rPr>
      <t>混凝土硬化</t>
    </r>
    <r>
      <rPr>
        <sz val="16"/>
        <rFont val="Times New Roman"/>
        <family val="2"/>
        <charset val="134"/>
      </rPr>
      <t>163.92</t>
    </r>
    <r>
      <rPr>
        <sz val="16"/>
        <rFont val="仿宋_GB2312"/>
        <family val="2"/>
        <charset val="134"/>
      </rPr>
      <t>平方米；清粮机</t>
    </r>
    <r>
      <rPr>
        <sz val="16"/>
        <rFont val="Times New Roman"/>
        <family val="2"/>
        <charset val="134"/>
      </rPr>
      <t>1</t>
    </r>
    <r>
      <rPr>
        <sz val="16"/>
        <rFont val="仿宋_GB2312"/>
        <family val="2"/>
        <charset val="134"/>
      </rPr>
      <t>套；荞麦脱壳机</t>
    </r>
    <r>
      <rPr>
        <sz val="16"/>
        <rFont val="Times New Roman"/>
        <family val="2"/>
        <charset val="134"/>
      </rPr>
      <t>1</t>
    </r>
    <r>
      <rPr>
        <sz val="16"/>
        <rFont val="仿宋_GB2312"/>
        <family val="2"/>
        <charset val="134"/>
      </rPr>
      <t>套；玉米制糁机</t>
    </r>
    <r>
      <rPr>
        <sz val="16"/>
        <rFont val="Times New Roman"/>
        <family val="2"/>
        <charset val="134"/>
      </rPr>
      <t>1</t>
    </r>
    <r>
      <rPr>
        <sz val="16"/>
        <rFont val="仿宋_GB2312"/>
        <family val="2"/>
        <charset val="134"/>
      </rPr>
      <t>套；磨粉机设备</t>
    </r>
    <r>
      <rPr>
        <sz val="16"/>
        <rFont val="Times New Roman"/>
        <family val="2"/>
        <charset val="134"/>
      </rPr>
      <t>1</t>
    </r>
    <r>
      <rPr>
        <sz val="16"/>
        <rFont val="仿宋_GB2312"/>
        <family val="2"/>
        <charset val="134"/>
      </rPr>
      <t>套；榨油设备</t>
    </r>
    <r>
      <rPr>
        <sz val="16"/>
        <rFont val="Times New Roman"/>
        <family val="2"/>
        <charset val="134"/>
      </rPr>
      <t>1</t>
    </r>
    <r>
      <rPr>
        <sz val="16"/>
        <rFont val="仿宋_GB2312"/>
        <family val="2"/>
        <charset val="134"/>
      </rPr>
      <t>套。</t>
    </r>
  </si>
  <si>
    <r>
      <rPr>
        <sz val="16"/>
        <rFont val="仿宋_GB2312"/>
        <family val="2"/>
        <charset val="134"/>
      </rPr>
      <t>合水县板桥镇唐沟圈村入户路硬化项目</t>
    </r>
  </si>
  <si>
    <r>
      <rPr>
        <sz val="16"/>
        <rFont val="仿宋_GB2312"/>
        <family val="2"/>
        <charset val="134"/>
      </rPr>
      <t>板桥镇唐沟圈村入户路</t>
    </r>
  </si>
  <si>
    <r>
      <rPr>
        <sz val="16"/>
        <rFont val="Times New Roman"/>
        <family val="2"/>
        <charset val="134"/>
      </rPr>
      <t>6547.5</t>
    </r>
    <r>
      <rPr>
        <sz val="16"/>
        <rFont val="仿宋_GB2312"/>
        <family val="2"/>
        <charset val="134"/>
      </rPr>
      <t>平方米</t>
    </r>
  </si>
  <si>
    <r>
      <rPr>
        <sz val="16"/>
        <rFont val="仿宋_GB2312"/>
        <family val="2"/>
        <charset val="134"/>
      </rPr>
      <t>板桥镇唐沟圈村</t>
    </r>
  </si>
  <si>
    <r>
      <rPr>
        <sz val="16"/>
        <rFont val="仿宋_GB2312"/>
        <family val="2"/>
        <charset val="134"/>
      </rPr>
      <t>唐沟圈村股份经济合作社</t>
    </r>
  </si>
  <si>
    <r>
      <rPr>
        <sz val="16"/>
        <rFont val="仿宋_GB2312"/>
        <family val="2"/>
        <charset val="134"/>
      </rPr>
      <t>合水县板桥镇阳洼村入户路硬化项目</t>
    </r>
  </si>
  <si>
    <r>
      <rPr>
        <sz val="16"/>
        <rFont val="仿宋_GB2312"/>
        <family val="2"/>
        <charset val="134"/>
      </rPr>
      <t>板桥镇阳洼村入户路</t>
    </r>
  </si>
  <si>
    <r>
      <rPr>
        <sz val="16"/>
        <rFont val="Times New Roman"/>
        <family val="2"/>
        <charset val="134"/>
      </rPr>
      <t>6605.9</t>
    </r>
    <r>
      <rPr>
        <sz val="16"/>
        <rFont val="仿宋_GB2312"/>
        <family val="2"/>
        <charset val="134"/>
      </rPr>
      <t>平方米</t>
    </r>
  </si>
  <si>
    <r>
      <rPr>
        <sz val="16"/>
        <rFont val="仿宋_GB2312"/>
        <family val="2"/>
        <charset val="134"/>
      </rPr>
      <t>板桥镇阳洼村</t>
    </r>
  </si>
  <si>
    <r>
      <rPr>
        <sz val="16"/>
        <rFont val="仿宋_GB2312"/>
        <family val="2"/>
        <charset val="134"/>
      </rPr>
      <t>阳洼村股份经济合作社</t>
    </r>
  </si>
  <si>
    <r>
      <rPr>
        <sz val="16"/>
        <rFont val="仿宋_GB2312"/>
        <family val="2"/>
        <charset val="134"/>
      </rPr>
      <t>合水县易地扶贫搬迁板桥镇柳沟村安置点后续产业扶持配套项目</t>
    </r>
  </si>
  <si>
    <r>
      <rPr>
        <sz val="16"/>
        <rFont val="仿宋_GB2312"/>
        <family val="2"/>
        <charset val="134"/>
      </rPr>
      <t>板桥镇柳沟村安置点后续产业扶持基础配套</t>
    </r>
  </si>
  <si>
    <r>
      <rPr>
        <sz val="16"/>
        <rFont val="仿宋_GB2312"/>
        <family val="2"/>
        <charset val="134"/>
      </rPr>
      <t>消力池</t>
    </r>
    <r>
      <rPr>
        <sz val="16"/>
        <rFont val="Times New Roman"/>
        <family val="2"/>
        <charset val="134"/>
      </rPr>
      <t>1</t>
    </r>
    <r>
      <rPr>
        <sz val="16"/>
        <rFont val="仿宋_GB2312"/>
        <family val="2"/>
        <charset val="134"/>
      </rPr>
      <t>座；</t>
    </r>
    <r>
      <rPr>
        <sz val="16"/>
        <rFont val="Times New Roman"/>
        <family val="2"/>
        <charset val="134"/>
      </rPr>
      <t>DN300</t>
    </r>
    <r>
      <rPr>
        <sz val="16"/>
        <rFont val="仿宋_GB2312"/>
        <family val="2"/>
        <charset val="134"/>
      </rPr>
      <t>双壁波纹管</t>
    </r>
    <r>
      <rPr>
        <sz val="16"/>
        <rFont val="Times New Roman"/>
        <family val="2"/>
        <charset val="134"/>
      </rPr>
      <t>15</t>
    </r>
    <r>
      <rPr>
        <sz val="16"/>
        <rFont val="仿宋_GB2312"/>
        <family val="2"/>
        <charset val="134"/>
      </rPr>
      <t>米；砖砌水槽</t>
    </r>
    <r>
      <rPr>
        <sz val="16"/>
        <rFont val="Times New Roman"/>
        <family val="2"/>
        <charset val="134"/>
      </rPr>
      <t>5</t>
    </r>
    <r>
      <rPr>
        <sz val="16"/>
        <rFont val="仿宋_GB2312"/>
        <family val="2"/>
        <charset val="134"/>
      </rPr>
      <t>米；</t>
    </r>
    <r>
      <rPr>
        <sz val="16"/>
        <rFont val="Times New Roman"/>
        <family val="2"/>
        <charset val="134"/>
      </rPr>
      <t>U</t>
    </r>
    <r>
      <rPr>
        <sz val="16"/>
        <rFont val="仿宋_GB2312"/>
        <family val="2"/>
        <charset val="134"/>
      </rPr>
      <t>型排水渠</t>
    </r>
    <r>
      <rPr>
        <sz val="16"/>
        <rFont val="Times New Roman"/>
        <family val="2"/>
        <charset val="134"/>
      </rPr>
      <t>25</t>
    </r>
    <r>
      <rPr>
        <sz val="16"/>
        <rFont val="仿宋_GB2312"/>
        <family val="2"/>
        <charset val="134"/>
      </rPr>
      <t>米；雨水井</t>
    </r>
    <r>
      <rPr>
        <sz val="16"/>
        <rFont val="Times New Roman"/>
        <family val="2"/>
        <charset val="134"/>
      </rPr>
      <t>1</t>
    </r>
    <r>
      <rPr>
        <sz val="16"/>
        <rFont val="仿宋_GB2312"/>
        <family val="2"/>
        <charset val="134"/>
      </rPr>
      <t>座；脖颈夹</t>
    </r>
    <r>
      <rPr>
        <sz val="16"/>
        <rFont val="Times New Roman"/>
        <family val="2"/>
        <charset val="134"/>
      </rPr>
      <t>321</t>
    </r>
    <r>
      <rPr>
        <sz val="16"/>
        <rFont val="仿宋_GB2312"/>
        <family val="2"/>
        <charset val="134"/>
      </rPr>
      <t>个；钢丝绳</t>
    </r>
    <r>
      <rPr>
        <sz val="16"/>
        <rFont val="Times New Roman"/>
        <family val="2"/>
        <charset val="134"/>
      </rPr>
      <t>560</t>
    </r>
    <r>
      <rPr>
        <sz val="16"/>
        <rFont val="仿宋_GB2312"/>
        <family val="2"/>
        <charset val="134"/>
      </rPr>
      <t>米；羊槽档板</t>
    </r>
    <r>
      <rPr>
        <sz val="16"/>
        <rFont val="Times New Roman"/>
        <family val="2"/>
        <charset val="134"/>
      </rPr>
      <t>152</t>
    </r>
    <r>
      <rPr>
        <sz val="16"/>
        <rFont val="仿宋_GB2312"/>
        <family val="2"/>
        <charset val="134"/>
      </rPr>
      <t>平方米；竹胶板背板（含龙骨）</t>
    </r>
    <r>
      <rPr>
        <sz val="16"/>
        <rFont val="Times New Roman"/>
        <family val="2"/>
        <charset val="134"/>
      </rPr>
      <t>50</t>
    </r>
    <r>
      <rPr>
        <sz val="16"/>
        <rFont val="仿宋_GB2312"/>
        <family val="2"/>
        <charset val="134"/>
      </rPr>
      <t>平方米，（不含龙骨）</t>
    </r>
    <r>
      <rPr>
        <sz val="16"/>
        <rFont val="Times New Roman"/>
        <family val="2"/>
        <charset val="134"/>
      </rPr>
      <t>44</t>
    </r>
    <r>
      <rPr>
        <sz val="16"/>
        <rFont val="仿宋_GB2312"/>
        <family val="2"/>
        <charset val="134"/>
      </rPr>
      <t>平方米。</t>
    </r>
  </si>
  <si>
    <r>
      <rPr>
        <sz val="16"/>
        <rFont val="仿宋_GB2312"/>
        <family val="2"/>
        <charset val="134"/>
      </rPr>
      <t>板桥镇柳沟村</t>
    </r>
  </si>
  <si>
    <r>
      <rPr>
        <sz val="16"/>
        <rFont val="仿宋_GB2312"/>
        <family val="2"/>
        <charset val="134"/>
      </rPr>
      <t>柳沟村股份经济合作社</t>
    </r>
  </si>
  <si>
    <r>
      <rPr>
        <sz val="16"/>
        <rFont val="仿宋_GB2312"/>
        <family val="2"/>
        <charset val="134"/>
      </rPr>
      <t>合水县板桥镇西庄村、板桥村发展壮大村集体经济项目</t>
    </r>
  </si>
  <si>
    <r>
      <rPr>
        <sz val="16"/>
        <rFont val="仿宋_GB2312"/>
        <family val="2"/>
        <charset val="134"/>
      </rPr>
      <t>板桥镇西庄村、板桥村发展壮大村集体经济</t>
    </r>
  </si>
  <si>
    <r>
      <rPr>
        <sz val="16"/>
        <rFont val="Times New Roman"/>
        <family val="2"/>
        <charset val="134"/>
      </rPr>
      <t>90</t>
    </r>
    <r>
      <rPr>
        <sz val="16"/>
        <rFont val="宋体"/>
        <family val="2"/>
        <charset val="134"/>
      </rPr>
      <t>㎡</t>
    </r>
    <r>
      <rPr>
        <sz val="16"/>
        <rFont val="仿宋_GB2312"/>
        <family val="2"/>
        <charset val="134"/>
      </rPr>
      <t>猪舍一座，猪仔</t>
    </r>
    <r>
      <rPr>
        <sz val="16"/>
        <rFont val="Times New Roman"/>
        <family val="2"/>
        <charset val="134"/>
      </rPr>
      <t>20</t>
    </r>
    <r>
      <rPr>
        <sz val="16"/>
        <rFont val="仿宋_GB2312"/>
        <family val="2"/>
        <charset val="134"/>
      </rPr>
      <t>头；</t>
    </r>
    <r>
      <rPr>
        <sz val="16"/>
        <rFont val="Times New Roman"/>
        <family val="2"/>
        <charset val="134"/>
      </rPr>
      <t>250</t>
    </r>
    <r>
      <rPr>
        <sz val="16"/>
        <rFont val="宋体"/>
        <family val="2"/>
        <charset val="134"/>
      </rPr>
      <t>㎡</t>
    </r>
    <r>
      <rPr>
        <sz val="16"/>
        <rFont val="仿宋_GB2312"/>
        <family val="2"/>
        <charset val="134"/>
      </rPr>
      <t>羊棚一座，羊</t>
    </r>
    <r>
      <rPr>
        <sz val="16"/>
        <rFont val="Times New Roman"/>
        <family val="2"/>
        <charset val="134"/>
      </rPr>
      <t>120</t>
    </r>
    <r>
      <rPr>
        <sz val="16"/>
        <rFont val="仿宋_GB2312"/>
        <family val="2"/>
        <charset val="134"/>
      </rPr>
      <t>只；</t>
    </r>
    <r>
      <rPr>
        <sz val="16"/>
        <rFont val="Times New Roman"/>
        <family val="2"/>
        <charset val="134"/>
      </rPr>
      <t>240</t>
    </r>
    <r>
      <rPr>
        <sz val="16"/>
        <rFont val="宋体"/>
        <family val="2"/>
        <charset val="134"/>
      </rPr>
      <t>㎡</t>
    </r>
    <r>
      <rPr>
        <sz val="16"/>
        <rFont val="仿宋_GB2312"/>
        <family val="2"/>
        <charset val="134"/>
      </rPr>
      <t>鸡棚一座，鸡苗</t>
    </r>
    <r>
      <rPr>
        <sz val="16"/>
        <rFont val="Times New Roman"/>
        <family val="2"/>
        <charset val="134"/>
      </rPr>
      <t>800</t>
    </r>
    <r>
      <rPr>
        <sz val="16"/>
        <rFont val="仿宋_GB2312"/>
        <family val="2"/>
        <charset val="134"/>
      </rPr>
      <t>只；松海自力、</t>
    </r>
    <r>
      <rPr>
        <sz val="16"/>
        <rFont val="Times New Roman"/>
        <family val="2"/>
        <charset val="134"/>
      </rPr>
      <t>9RS-2.5</t>
    </r>
    <r>
      <rPr>
        <sz val="16"/>
        <rFont val="仿宋_GB2312"/>
        <family val="2"/>
        <charset val="134"/>
      </rPr>
      <t>型秸秆揉丝机</t>
    </r>
    <r>
      <rPr>
        <sz val="16"/>
        <rFont val="Times New Roman"/>
        <family val="2"/>
        <charset val="134"/>
      </rPr>
      <t>7.5W</t>
    </r>
    <r>
      <rPr>
        <sz val="16"/>
        <rFont val="仿宋_GB2312"/>
        <family val="2"/>
        <charset val="134"/>
      </rPr>
      <t>（</t>
    </r>
    <r>
      <rPr>
        <sz val="16"/>
        <rFont val="Times New Roman"/>
        <family val="2"/>
        <charset val="134"/>
      </rPr>
      <t>1</t>
    </r>
    <r>
      <rPr>
        <sz val="16"/>
        <rFont val="仿宋_GB2312"/>
        <family val="2"/>
        <charset val="134"/>
      </rPr>
      <t>台）；</t>
    </r>
    <r>
      <rPr>
        <sz val="16"/>
        <rFont val="Times New Roman"/>
        <family val="2"/>
        <charset val="134"/>
      </rPr>
      <t>2.</t>
    </r>
    <r>
      <rPr>
        <sz val="16"/>
        <rFont val="仿宋_GB2312"/>
        <family val="2"/>
        <charset val="134"/>
      </rPr>
      <t>万马机械</t>
    </r>
    <r>
      <rPr>
        <sz val="16"/>
        <rFont val="Times New Roman"/>
        <family val="2"/>
        <charset val="134"/>
      </rPr>
      <t>9FC-23</t>
    </r>
    <r>
      <rPr>
        <sz val="16"/>
        <rFont val="仿宋_GB2312"/>
        <family val="2"/>
        <charset val="134"/>
      </rPr>
      <t>、</t>
    </r>
    <r>
      <rPr>
        <sz val="16"/>
        <rFont val="Times New Roman"/>
        <family val="2"/>
        <charset val="134"/>
      </rPr>
      <t>12KW(2</t>
    </r>
    <r>
      <rPr>
        <sz val="16"/>
        <rFont val="仿宋_GB2312"/>
        <family val="2"/>
        <charset val="134"/>
      </rPr>
      <t>台</t>
    </r>
    <r>
      <rPr>
        <sz val="16"/>
        <rFont val="Times New Roman"/>
        <family val="2"/>
        <charset val="134"/>
      </rPr>
      <t>)</t>
    </r>
    <r>
      <rPr>
        <sz val="16"/>
        <rFont val="仿宋_GB2312"/>
        <family val="2"/>
        <charset val="134"/>
      </rPr>
      <t>；玻璃钢化粪池一座；草垛鸡窝</t>
    </r>
    <r>
      <rPr>
        <sz val="16"/>
        <rFont val="Times New Roman"/>
        <family val="2"/>
        <charset val="134"/>
      </rPr>
      <t>10</t>
    </r>
    <r>
      <rPr>
        <sz val="16"/>
        <rFont val="仿宋_GB2312"/>
        <family val="2"/>
        <charset val="134"/>
      </rPr>
      <t>个；混凝土散水</t>
    </r>
    <r>
      <rPr>
        <sz val="16"/>
        <rFont val="Times New Roman"/>
        <family val="2"/>
        <charset val="134"/>
      </rPr>
      <t>46</t>
    </r>
    <r>
      <rPr>
        <sz val="16"/>
        <rFont val="宋体"/>
        <family val="2"/>
        <charset val="134"/>
      </rPr>
      <t>㎡</t>
    </r>
    <r>
      <rPr>
        <sz val="16"/>
        <rFont val="仿宋_GB2312"/>
        <family val="2"/>
        <charset val="134"/>
      </rPr>
      <t>；改造林场闲置库房</t>
    </r>
    <r>
      <rPr>
        <sz val="16"/>
        <rFont val="Times New Roman"/>
        <family val="2"/>
        <charset val="134"/>
      </rPr>
      <t>60</t>
    </r>
    <r>
      <rPr>
        <sz val="16"/>
        <rFont val="宋体"/>
        <family val="2"/>
        <charset val="134"/>
      </rPr>
      <t>㎡</t>
    </r>
    <r>
      <rPr>
        <sz val="16"/>
        <rFont val="仿宋_GB2312"/>
        <family val="2"/>
        <charset val="134"/>
      </rPr>
      <t>用于饲料房；围网</t>
    </r>
    <r>
      <rPr>
        <sz val="16"/>
        <rFont val="Times New Roman"/>
        <family val="2"/>
        <charset val="134"/>
      </rPr>
      <t>1241</t>
    </r>
    <r>
      <rPr>
        <sz val="16"/>
        <rFont val="仿宋_GB2312"/>
        <family val="2"/>
        <charset val="134"/>
      </rPr>
      <t>米；碎石路面</t>
    </r>
    <r>
      <rPr>
        <sz val="16"/>
        <rFont val="Times New Roman"/>
        <family val="2"/>
        <charset val="134"/>
      </rPr>
      <t>220</t>
    </r>
    <r>
      <rPr>
        <sz val="16"/>
        <rFont val="仿宋_GB2312"/>
        <family val="2"/>
        <charset val="134"/>
      </rPr>
      <t>平方米；</t>
    </r>
    <r>
      <rPr>
        <sz val="16"/>
        <rFont val="Times New Roman"/>
        <family val="2"/>
        <charset val="134"/>
      </rPr>
      <t>1.2*1.2</t>
    </r>
    <r>
      <rPr>
        <sz val="16"/>
        <rFont val="仿宋_GB2312"/>
        <family val="2"/>
        <charset val="134"/>
      </rPr>
      <t>给水阀门井</t>
    </r>
    <r>
      <rPr>
        <sz val="16"/>
        <rFont val="Times New Roman"/>
        <family val="2"/>
        <charset val="134"/>
      </rPr>
      <t>1</t>
    </r>
    <r>
      <rPr>
        <sz val="16"/>
        <rFont val="仿宋_GB2312"/>
        <family val="2"/>
        <charset val="134"/>
      </rPr>
      <t>座。</t>
    </r>
  </si>
  <si>
    <r>
      <rPr>
        <sz val="16"/>
        <rFont val="仿宋_GB2312"/>
        <family val="2"/>
        <charset val="134"/>
      </rPr>
      <t>板桥镇板桥村</t>
    </r>
  </si>
  <si>
    <r>
      <rPr>
        <sz val="16"/>
        <rFont val="仿宋_GB2312"/>
        <family val="2"/>
        <charset val="134"/>
      </rPr>
      <t>板桥村股份经济合作社</t>
    </r>
  </si>
  <si>
    <r>
      <rPr>
        <sz val="16"/>
        <rFont val="仿宋_GB2312"/>
        <family val="2"/>
        <charset val="134"/>
      </rPr>
      <t>板桥现代设施蔬菜产业园排水及耕作路建设项目</t>
    </r>
  </si>
  <si>
    <r>
      <rPr>
        <sz val="16"/>
        <rFont val="仿宋_GB2312"/>
        <family val="2"/>
        <charset val="134"/>
      </rPr>
      <t>板桥现代设施蔬菜产业园排水及耕作路</t>
    </r>
  </si>
  <si>
    <r>
      <rPr>
        <sz val="16"/>
        <rFont val="仿宋_GB2312"/>
        <family val="2"/>
        <charset val="134"/>
      </rPr>
      <t>整修边坡</t>
    </r>
    <r>
      <rPr>
        <sz val="16"/>
        <rFont val="Times New Roman"/>
        <family val="2"/>
        <charset val="134"/>
      </rPr>
      <t>672m³</t>
    </r>
    <r>
      <rPr>
        <sz val="16"/>
        <rFont val="仿宋_GB2312"/>
        <family val="2"/>
        <charset val="134"/>
      </rPr>
      <t>，矩形排水渠</t>
    </r>
    <r>
      <rPr>
        <sz val="16"/>
        <rFont val="Times New Roman"/>
        <family val="2"/>
        <charset val="134"/>
      </rPr>
      <t>3433m</t>
    </r>
    <r>
      <rPr>
        <sz val="16"/>
        <rFont val="仿宋_GB2312"/>
        <family val="2"/>
        <charset val="134"/>
      </rPr>
      <t>，梯形排水渠</t>
    </r>
    <r>
      <rPr>
        <sz val="16"/>
        <rFont val="Times New Roman"/>
        <family val="2"/>
        <charset val="134"/>
      </rPr>
      <t>1985m</t>
    </r>
    <r>
      <rPr>
        <sz val="16"/>
        <rFont val="仿宋_GB2312"/>
        <family val="2"/>
        <charset val="134"/>
      </rPr>
      <t>，矩形盖板边沟涵</t>
    </r>
    <r>
      <rPr>
        <sz val="16"/>
        <rFont val="Times New Roman"/>
        <family val="2"/>
        <charset val="134"/>
      </rPr>
      <t>122.5m</t>
    </r>
    <r>
      <rPr>
        <sz val="16"/>
        <rFont val="仿宋_GB2312"/>
        <family val="2"/>
        <charset val="134"/>
      </rPr>
      <t>，蒸发池</t>
    </r>
    <r>
      <rPr>
        <sz val="16"/>
        <rFont val="Times New Roman"/>
        <family val="2"/>
        <charset val="134"/>
      </rPr>
      <t>1</t>
    </r>
    <r>
      <rPr>
        <sz val="16"/>
        <rFont val="仿宋_GB2312"/>
        <family val="2"/>
        <charset val="134"/>
      </rPr>
      <t>座，天然砂砾面层路面</t>
    </r>
    <r>
      <rPr>
        <sz val="16"/>
        <rFont val="Times New Roman"/>
        <family val="2"/>
        <charset val="134"/>
      </rPr>
      <t>3905m²</t>
    </r>
    <r>
      <rPr>
        <sz val="16"/>
        <rFont val="仿宋_GB2312"/>
        <family val="2"/>
        <charset val="134"/>
      </rPr>
      <t>，盖板明涵</t>
    </r>
    <r>
      <rPr>
        <sz val="16"/>
        <rFont val="Times New Roman"/>
        <family val="2"/>
        <charset val="134"/>
      </rPr>
      <t>24.5m</t>
    </r>
    <r>
      <rPr>
        <sz val="16"/>
        <rFont val="仿宋_GB2312"/>
        <family val="2"/>
        <charset val="134"/>
      </rPr>
      <t>，平面交叉工程</t>
    </r>
    <r>
      <rPr>
        <sz val="16"/>
        <rFont val="Times New Roman"/>
        <family val="2"/>
        <charset val="134"/>
      </rPr>
      <t>8</t>
    </r>
    <r>
      <rPr>
        <sz val="16"/>
        <rFont val="仿宋_GB2312"/>
        <family val="2"/>
        <charset val="134"/>
      </rPr>
      <t>处等。</t>
    </r>
  </si>
  <si>
    <r>
      <rPr>
        <sz val="16"/>
        <rFont val="仿宋_GB2312"/>
        <family val="2"/>
        <charset val="134"/>
      </rPr>
      <t>板桥镇瑶子头村</t>
    </r>
  </si>
  <si>
    <r>
      <rPr>
        <sz val="16"/>
        <rFont val="仿宋_GB2312"/>
        <family val="2"/>
        <charset val="134"/>
      </rPr>
      <t>瑶子头村股份经济合作社</t>
    </r>
  </si>
  <si>
    <r>
      <rPr>
        <sz val="16"/>
        <rFont val="仿宋_GB2312"/>
        <family val="2"/>
        <charset val="134"/>
      </rPr>
      <t>老城镇赵塬村入户路硬化项目</t>
    </r>
  </si>
  <si>
    <t>2025</t>
  </si>
  <si>
    <r>
      <rPr>
        <sz val="16"/>
        <color rgb="FF000000"/>
        <rFont val="仿宋_GB2312"/>
        <family val="2"/>
        <charset val="134"/>
      </rPr>
      <t>赵塬村硬化村内巷道及进户路</t>
    </r>
  </si>
  <si>
    <r>
      <rPr>
        <sz val="16"/>
        <rFont val="仿宋_GB2312"/>
        <family val="2"/>
        <charset val="134"/>
      </rPr>
      <t>硬化村内巷道及进户路</t>
    </r>
    <r>
      <rPr>
        <sz val="16"/>
        <rFont val="Times New Roman"/>
        <family val="2"/>
        <charset val="134"/>
      </rPr>
      <t>7057.93</t>
    </r>
    <r>
      <rPr>
        <sz val="16"/>
        <rFont val="仿宋_GB2312"/>
        <family val="2"/>
        <charset val="134"/>
      </rPr>
      <t>平方米</t>
    </r>
  </si>
  <si>
    <r>
      <rPr>
        <sz val="16"/>
        <rFont val="仿宋_GB2312"/>
        <family val="2"/>
        <charset val="134"/>
      </rPr>
      <t>老城镇赵塬村</t>
    </r>
  </si>
  <si>
    <r>
      <rPr>
        <sz val="16"/>
        <rFont val="仿宋_GB2312"/>
        <family val="2"/>
        <charset val="134"/>
      </rPr>
      <t>赵塬村股份经济合作社</t>
    </r>
  </si>
  <si>
    <r>
      <rPr>
        <sz val="16"/>
        <rFont val="仿宋_GB2312"/>
        <family val="2"/>
        <charset val="134"/>
      </rPr>
      <t>老城镇赵塬村股份经济合作社</t>
    </r>
  </si>
  <si>
    <r>
      <rPr>
        <sz val="16"/>
        <rFont val="仿宋_GB2312"/>
        <family val="2"/>
        <charset val="134"/>
      </rPr>
      <t>老城镇东关村基础设施改造项目</t>
    </r>
  </si>
  <si>
    <r>
      <rPr>
        <sz val="16"/>
        <color rgb="FF000000"/>
        <rFont val="仿宋_GB2312"/>
        <family val="2"/>
        <charset val="134"/>
      </rPr>
      <t>东关村渗水砖硬化场地及路岩石</t>
    </r>
  </si>
  <si>
    <r>
      <rPr>
        <sz val="16"/>
        <color rgb="FF000000"/>
        <rFont val="仿宋_GB2312"/>
        <family val="2"/>
        <charset val="134"/>
      </rPr>
      <t>新做渗水砖（其中新砖</t>
    </r>
    <r>
      <rPr>
        <sz val="16"/>
        <color rgb="FF000000"/>
        <rFont val="Times New Roman"/>
        <family val="2"/>
        <charset val="134"/>
      </rPr>
      <t>13939</t>
    </r>
    <r>
      <rPr>
        <sz val="16"/>
        <color rgb="FF000000"/>
        <rFont val="仿宋_GB2312"/>
        <family val="2"/>
        <charset val="134"/>
      </rPr>
      <t>平方米，旧砖</t>
    </r>
    <r>
      <rPr>
        <sz val="16"/>
        <color rgb="FF000000"/>
        <rFont val="Times New Roman"/>
        <family val="2"/>
        <charset val="134"/>
      </rPr>
      <t>386</t>
    </r>
    <r>
      <rPr>
        <sz val="16"/>
        <color rgb="FF000000"/>
        <rFont val="仿宋_GB2312"/>
        <family val="2"/>
        <charset val="134"/>
      </rPr>
      <t>平方米））</t>
    </r>
    <r>
      <rPr>
        <sz val="16"/>
        <color rgb="FF000000"/>
        <rFont val="Times New Roman"/>
        <family val="2"/>
        <charset val="134"/>
      </rPr>
      <t>14325</t>
    </r>
    <r>
      <rPr>
        <sz val="16"/>
        <color rgb="FF000000"/>
        <rFont val="仿宋_GB2312"/>
        <family val="2"/>
        <charset val="134"/>
      </rPr>
      <t>平方米，新做路沿石</t>
    </r>
    <r>
      <rPr>
        <sz val="16"/>
        <color rgb="FF000000"/>
        <rFont val="Times New Roman"/>
        <family val="2"/>
        <charset val="134"/>
      </rPr>
      <t>5477</t>
    </r>
    <r>
      <rPr>
        <sz val="16"/>
        <color rgb="FF000000"/>
        <rFont val="仿宋_GB2312"/>
        <family val="2"/>
        <charset val="134"/>
      </rPr>
      <t>米</t>
    </r>
  </si>
  <si>
    <r>
      <rPr>
        <sz val="16"/>
        <rFont val="仿宋_GB2312"/>
        <family val="2"/>
        <charset val="134"/>
      </rPr>
      <t>老城镇东关村</t>
    </r>
  </si>
  <si>
    <r>
      <rPr>
        <sz val="16"/>
        <rFont val="仿宋_GB2312"/>
        <family val="2"/>
        <charset val="134"/>
      </rPr>
      <t>东关村股份经济合作社</t>
    </r>
  </si>
  <si>
    <r>
      <rPr>
        <sz val="16"/>
        <rFont val="仿宋_GB2312"/>
        <family val="2"/>
        <charset val="134"/>
      </rPr>
      <t>老城镇东关村股份经济合作社</t>
    </r>
  </si>
  <si>
    <r>
      <rPr>
        <sz val="16"/>
        <rFont val="仿宋_GB2312"/>
        <family val="2"/>
        <charset val="134"/>
      </rPr>
      <t>老城镇牧家沟村发展壮大村集体经济项目</t>
    </r>
  </si>
  <si>
    <r>
      <rPr>
        <sz val="16"/>
        <color rgb="FF000000"/>
        <rFont val="仿宋_GB2312"/>
        <family val="2"/>
        <charset val="134"/>
      </rPr>
      <t>牧家沟村农特产品加工设备及配套设施</t>
    </r>
  </si>
  <si>
    <r>
      <rPr>
        <sz val="16"/>
        <color rgb="FF000000"/>
        <rFont val="仿宋_GB2312"/>
        <family val="2"/>
        <charset val="134"/>
      </rPr>
      <t>改造农特产品加工业务用房</t>
    </r>
    <r>
      <rPr>
        <sz val="16"/>
        <color rgb="FF000000"/>
        <rFont val="Times New Roman"/>
        <family val="2"/>
        <charset val="134"/>
      </rPr>
      <t>(</t>
    </r>
    <r>
      <rPr>
        <sz val="16"/>
        <color rgb="FF000000"/>
        <rFont val="仿宋_GB2312"/>
        <family val="2"/>
        <charset val="134"/>
      </rPr>
      <t>原助农工作站</t>
    </r>
    <r>
      <rPr>
        <sz val="16"/>
        <color rgb="FF000000"/>
        <rFont val="Times New Roman"/>
        <family val="2"/>
        <charset val="134"/>
      </rPr>
      <t>)235.67</t>
    </r>
    <r>
      <rPr>
        <sz val="16"/>
        <color rgb="FF000000"/>
        <rFont val="仿宋_GB2312"/>
        <family val="2"/>
        <charset val="134"/>
      </rPr>
      <t>平方米，储藏柜</t>
    </r>
    <r>
      <rPr>
        <sz val="16"/>
        <color rgb="FF000000"/>
        <rFont val="Times New Roman"/>
        <family val="2"/>
        <charset val="134"/>
      </rPr>
      <t>44.4</t>
    </r>
    <r>
      <rPr>
        <sz val="16"/>
        <color rgb="FF000000"/>
        <rFont val="仿宋_GB2312"/>
        <family val="2"/>
        <charset val="134"/>
      </rPr>
      <t>平方米，石磨一台，碾槽</t>
    </r>
    <r>
      <rPr>
        <sz val="16"/>
        <color rgb="FF000000"/>
        <rFont val="Times New Roman"/>
        <family val="2"/>
        <charset val="134"/>
      </rPr>
      <t>2</t>
    </r>
    <r>
      <rPr>
        <sz val="16"/>
        <color rgb="FF000000"/>
        <rFont val="仿宋_GB2312"/>
        <family val="2"/>
        <charset val="134"/>
      </rPr>
      <t>座，酿酒设备</t>
    </r>
    <r>
      <rPr>
        <sz val="16"/>
        <color rgb="FF000000"/>
        <rFont val="Times New Roman"/>
        <family val="2"/>
        <charset val="134"/>
      </rPr>
      <t>1</t>
    </r>
    <r>
      <rPr>
        <sz val="16"/>
        <color rgb="FF000000"/>
        <rFont val="仿宋_GB2312"/>
        <family val="2"/>
        <charset val="134"/>
      </rPr>
      <t>涛，操作台</t>
    </r>
    <r>
      <rPr>
        <sz val="16"/>
        <color rgb="FF000000"/>
        <rFont val="Times New Roman"/>
        <family val="2"/>
        <charset val="134"/>
      </rPr>
      <t>13.28</t>
    </r>
    <r>
      <rPr>
        <sz val="16"/>
        <color rgb="FF000000"/>
        <rFont val="仿宋_GB2312"/>
        <family val="2"/>
        <charset val="134"/>
      </rPr>
      <t>平方米，打造葵花采摘园随时碎石道路</t>
    </r>
    <r>
      <rPr>
        <sz val="16"/>
        <color rgb="FF000000"/>
        <rFont val="Times New Roman"/>
        <family val="2"/>
        <charset val="134"/>
      </rPr>
      <t>891</t>
    </r>
    <r>
      <rPr>
        <sz val="16"/>
        <color rgb="FF000000"/>
        <rFont val="仿宋_GB2312"/>
        <family val="2"/>
        <charset val="134"/>
      </rPr>
      <t>平方米，道牙</t>
    </r>
    <r>
      <rPr>
        <sz val="16"/>
        <color rgb="FF000000"/>
        <rFont val="Times New Roman"/>
        <family val="2"/>
        <charset val="134"/>
      </rPr>
      <t>1188</t>
    </r>
    <r>
      <rPr>
        <sz val="16"/>
        <color rgb="FF000000"/>
        <rFont val="仿宋_GB2312"/>
        <family val="2"/>
        <charset val="134"/>
      </rPr>
      <t>米，菌菜采摘园各灌溉设施</t>
    </r>
    <r>
      <rPr>
        <sz val="16"/>
        <color rgb="FF000000"/>
        <rFont val="Times New Roman"/>
        <family val="2"/>
        <charset val="134"/>
      </rPr>
      <t>1</t>
    </r>
    <r>
      <rPr>
        <sz val="16"/>
        <color rgb="FF000000"/>
        <rFont val="仿宋_GB2312"/>
        <family val="2"/>
        <charset val="134"/>
      </rPr>
      <t>套，小电井</t>
    </r>
    <r>
      <rPr>
        <sz val="16"/>
        <color rgb="FF000000"/>
        <rFont val="Times New Roman"/>
        <family val="2"/>
        <charset val="134"/>
      </rPr>
      <t>2</t>
    </r>
    <r>
      <rPr>
        <sz val="16"/>
        <color rgb="FF000000"/>
        <rFont val="仿宋_GB2312"/>
        <family val="2"/>
        <charset val="134"/>
      </rPr>
      <t>口，碎石道路</t>
    </r>
    <r>
      <rPr>
        <sz val="16"/>
        <color rgb="FF000000"/>
        <rFont val="Times New Roman"/>
        <family val="2"/>
        <charset val="134"/>
      </rPr>
      <t>974</t>
    </r>
    <r>
      <rPr>
        <sz val="16"/>
        <color rgb="FF000000"/>
        <rFont val="仿宋_GB2312"/>
        <family val="2"/>
        <charset val="134"/>
      </rPr>
      <t>平方米</t>
    </r>
  </si>
  <si>
    <r>
      <rPr>
        <sz val="16"/>
        <rFont val="仿宋_GB2312"/>
        <family val="2"/>
        <charset val="134"/>
      </rPr>
      <t>老城镇牧家沟村</t>
    </r>
  </si>
  <si>
    <r>
      <rPr>
        <sz val="16"/>
        <rFont val="仿宋_GB2312"/>
        <family val="2"/>
        <charset val="134"/>
      </rPr>
      <t>牧家沟村股份经济合作社</t>
    </r>
  </si>
  <si>
    <r>
      <rPr>
        <sz val="16"/>
        <rFont val="仿宋_GB2312"/>
        <family val="2"/>
        <charset val="134"/>
      </rPr>
      <t>老城镇牧家沟村股份经济合作社</t>
    </r>
  </si>
  <si>
    <r>
      <rPr>
        <sz val="16"/>
        <rFont val="仿宋_GB2312"/>
        <family val="2"/>
        <charset val="134"/>
      </rPr>
      <t>老城镇庙庄村道路沿线人居环境整治项目</t>
    </r>
  </si>
  <si>
    <r>
      <rPr>
        <sz val="16"/>
        <color rgb="FF000000"/>
        <rFont val="仿宋_GB2312"/>
        <family val="2"/>
        <charset val="134"/>
      </rPr>
      <t>庙庄村道路罩面硬化及排水设施</t>
    </r>
  </si>
  <si>
    <r>
      <rPr>
        <sz val="16"/>
        <color rgb="FF000000"/>
        <rFont val="仿宋_GB2312"/>
        <family val="2"/>
        <charset val="134"/>
      </rPr>
      <t>新做混凝土排水渠</t>
    </r>
    <r>
      <rPr>
        <sz val="16"/>
        <color rgb="FF000000"/>
        <rFont val="Times New Roman"/>
        <family val="2"/>
        <charset val="134"/>
      </rPr>
      <t>137.5</t>
    </r>
    <r>
      <rPr>
        <sz val="16"/>
        <color rgb="FF000000"/>
        <rFont val="仿宋_GB2312"/>
        <family val="2"/>
        <charset val="134"/>
      </rPr>
      <t>米，安装</t>
    </r>
    <r>
      <rPr>
        <sz val="16"/>
        <color rgb="FF000000"/>
        <rFont val="Times New Roman"/>
        <family val="2"/>
        <charset val="134"/>
      </rPr>
      <t>DN500</t>
    </r>
    <r>
      <rPr>
        <sz val="16"/>
        <color rgb="FF000000"/>
        <rFont val="仿宋_GB2312"/>
        <family val="2"/>
        <charset val="134"/>
      </rPr>
      <t>混凝土涵管</t>
    </r>
    <r>
      <rPr>
        <sz val="16"/>
        <color rgb="FF000000"/>
        <rFont val="Times New Roman"/>
        <family val="2"/>
        <charset val="134"/>
      </rPr>
      <t>12</t>
    </r>
    <r>
      <rPr>
        <sz val="16"/>
        <color rgb="FF000000"/>
        <rFont val="仿宋_GB2312"/>
        <family val="2"/>
        <charset val="134"/>
      </rPr>
      <t>米，安装</t>
    </r>
    <r>
      <rPr>
        <sz val="16"/>
        <color rgb="FF000000"/>
        <rFont val="Times New Roman"/>
        <family val="2"/>
        <charset val="134"/>
      </rPr>
      <t>DN600</t>
    </r>
    <r>
      <rPr>
        <sz val="16"/>
        <color rgb="FF000000"/>
        <rFont val="仿宋_GB2312"/>
        <family val="2"/>
        <charset val="134"/>
      </rPr>
      <t>混凝土涵管</t>
    </r>
    <r>
      <rPr>
        <sz val="16"/>
        <color rgb="FF000000"/>
        <rFont val="Times New Roman"/>
        <family val="2"/>
        <charset val="134"/>
      </rPr>
      <t>6</t>
    </r>
    <r>
      <rPr>
        <sz val="16"/>
        <color rgb="FF000000"/>
        <rFont val="仿宋_GB2312"/>
        <family val="2"/>
        <charset val="134"/>
      </rPr>
      <t>米，新做混凝土散水</t>
    </r>
    <r>
      <rPr>
        <sz val="16"/>
        <color rgb="FF000000"/>
        <rFont val="Times New Roman"/>
        <family val="2"/>
        <charset val="134"/>
      </rPr>
      <t>57</t>
    </r>
    <r>
      <rPr>
        <sz val="16"/>
        <color rgb="FF000000"/>
        <rFont val="仿宋_GB2312"/>
        <family val="2"/>
        <charset val="134"/>
      </rPr>
      <t>平方米，新做路沿石</t>
    </r>
    <r>
      <rPr>
        <sz val="16"/>
        <color rgb="FF000000"/>
        <rFont val="Times New Roman"/>
        <family val="2"/>
        <charset val="134"/>
      </rPr>
      <t>484</t>
    </r>
    <r>
      <rPr>
        <sz val="16"/>
        <color rgb="FF000000"/>
        <rFont val="仿宋_GB2312"/>
        <family val="2"/>
        <charset val="134"/>
      </rPr>
      <t>米，新作沥青混凝土路面</t>
    </r>
    <r>
      <rPr>
        <sz val="16"/>
        <color rgb="FF000000"/>
        <rFont val="Times New Roman"/>
        <family val="2"/>
        <charset val="134"/>
      </rPr>
      <t>(</t>
    </r>
    <r>
      <rPr>
        <sz val="16"/>
        <color rgb="FF000000"/>
        <rFont val="仿宋_GB2312"/>
        <family val="2"/>
        <charset val="134"/>
      </rPr>
      <t>罩面</t>
    </r>
    <r>
      <rPr>
        <sz val="16"/>
        <color rgb="FF000000"/>
        <rFont val="Times New Roman"/>
        <family val="2"/>
        <charset val="134"/>
      </rPr>
      <t>)4015</t>
    </r>
    <r>
      <rPr>
        <sz val="16"/>
        <color rgb="FF000000"/>
        <rFont val="仿宋_GB2312"/>
        <family val="2"/>
        <charset val="134"/>
      </rPr>
      <t>平方米，新做渗水砖硬化</t>
    </r>
    <r>
      <rPr>
        <sz val="16"/>
        <color rgb="FF000000"/>
        <rFont val="Times New Roman"/>
        <family val="2"/>
        <charset val="134"/>
      </rPr>
      <t>342</t>
    </r>
    <r>
      <rPr>
        <sz val="16"/>
        <color rgb="FF000000"/>
        <rFont val="仿宋_GB2312"/>
        <family val="2"/>
        <charset val="134"/>
      </rPr>
      <t>平方米</t>
    </r>
  </si>
  <si>
    <r>
      <rPr>
        <sz val="16"/>
        <rFont val="仿宋_GB2312"/>
        <family val="2"/>
        <charset val="134"/>
      </rPr>
      <t>老城镇庙庄村</t>
    </r>
  </si>
  <si>
    <r>
      <rPr>
        <sz val="16"/>
        <rFont val="仿宋_GB2312"/>
        <family val="2"/>
        <charset val="134"/>
      </rPr>
      <t>庙庄村股份经济合作社</t>
    </r>
  </si>
  <si>
    <r>
      <rPr>
        <sz val="16"/>
        <rFont val="仿宋_GB2312"/>
        <family val="2"/>
        <charset val="134"/>
      </rPr>
      <t>老城镇庙庄村股份经济合作社</t>
    </r>
  </si>
  <si>
    <r>
      <rPr>
        <sz val="16"/>
        <rFont val="仿宋_GB2312"/>
        <family val="2"/>
        <charset val="134"/>
      </rPr>
      <t>老城镇寺塬村安置点基础设施改造项目</t>
    </r>
  </si>
  <si>
    <r>
      <rPr>
        <sz val="16"/>
        <color rgb="FF000000"/>
        <rFont val="仿宋_GB2312"/>
        <family val="2"/>
        <charset val="134"/>
      </rPr>
      <t>寺塬村安置点基础设施</t>
    </r>
  </si>
  <si>
    <r>
      <rPr>
        <sz val="16"/>
        <color rgb="FF000000"/>
        <rFont val="仿宋_GB2312"/>
        <family val="2"/>
        <charset val="134"/>
      </rPr>
      <t>菜园防护栏</t>
    </r>
    <r>
      <rPr>
        <sz val="16"/>
        <color rgb="FF000000"/>
        <rFont val="Times New Roman"/>
        <family val="2"/>
        <charset val="134"/>
      </rPr>
      <t>1356</t>
    </r>
    <r>
      <rPr>
        <sz val="16"/>
        <color rgb="FF000000"/>
        <rFont val="仿宋_GB2312"/>
        <family val="2"/>
        <charset val="134"/>
      </rPr>
      <t>米，安全护栏</t>
    </r>
    <r>
      <rPr>
        <sz val="16"/>
        <color rgb="FF000000"/>
        <rFont val="Times New Roman"/>
        <family val="2"/>
        <charset val="134"/>
      </rPr>
      <t>14</t>
    </r>
    <r>
      <rPr>
        <sz val="16"/>
        <color rgb="FF000000"/>
        <rFont val="仿宋_GB2312"/>
        <family val="2"/>
        <charset val="134"/>
      </rPr>
      <t>个，钢丝网围栏</t>
    </r>
    <r>
      <rPr>
        <sz val="16"/>
        <color rgb="FF000000"/>
        <rFont val="Times New Roman"/>
        <family val="2"/>
        <charset val="134"/>
      </rPr>
      <t>135</t>
    </r>
    <r>
      <rPr>
        <sz val="16"/>
        <color rgb="FF000000"/>
        <rFont val="仿宋_GB2312"/>
        <family val="2"/>
        <charset val="134"/>
      </rPr>
      <t>米，渗水砖铺装</t>
    </r>
    <r>
      <rPr>
        <sz val="16"/>
        <color rgb="FF000000"/>
        <rFont val="Times New Roman"/>
        <family val="2"/>
        <charset val="134"/>
      </rPr>
      <t>305</t>
    </r>
    <r>
      <rPr>
        <sz val="16"/>
        <color rgb="FF000000"/>
        <rFont val="仿宋_GB2312"/>
        <family val="2"/>
        <charset val="134"/>
      </rPr>
      <t>平方米，水泥防护围栏</t>
    </r>
    <r>
      <rPr>
        <sz val="16"/>
        <color rgb="FF000000"/>
        <rFont val="Times New Roman"/>
        <family val="2"/>
        <charset val="134"/>
      </rPr>
      <t>240</t>
    </r>
    <r>
      <rPr>
        <sz val="16"/>
        <color rgb="FF000000"/>
        <rFont val="仿宋_GB2312"/>
        <family val="2"/>
        <charset val="134"/>
      </rPr>
      <t>米，混凝土边沟修复面层</t>
    </r>
    <r>
      <rPr>
        <sz val="16"/>
        <color rgb="FF000000"/>
        <rFont val="Times New Roman"/>
        <family val="2"/>
        <charset val="134"/>
      </rPr>
      <t>63</t>
    </r>
    <r>
      <rPr>
        <sz val="16"/>
        <color rgb="FF000000"/>
        <rFont val="仿宋_GB2312"/>
        <family val="2"/>
        <charset val="134"/>
      </rPr>
      <t>平方米，青砖道牙</t>
    </r>
    <r>
      <rPr>
        <sz val="16"/>
        <color rgb="FF000000"/>
        <rFont val="Times New Roman"/>
        <family val="2"/>
        <charset val="134"/>
      </rPr>
      <t>46</t>
    </r>
    <r>
      <rPr>
        <sz val="16"/>
        <color rgb="FF000000"/>
        <rFont val="仿宋_GB2312"/>
        <family val="2"/>
        <charset val="134"/>
      </rPr>
      <t>米，新做混凝土硬化</t>
    </r>
    <r>
      <rPr>
        <sz val="16"/>
        <color rgb="FF000000"/>
        <rFont val="Times New Roman"/>
        <family val="2"/>
        <charset val="134"/>
      </rPr>
      <t>860</t>
    </r>
    <r>
      <rPr>
        <sz val="16"/>
        <color rgb="FF000000"/>
        <rFont val="仿宋_GB2312"/>
        <family val="2"/>
        <charset val="134"/>
      </rPr>
      <t>平方米，混凝土路沿石</t>
    </r>
    <r>
      <rPr>
        <sz val="16"/>
        <color rgb="FF000000"/>
        <rFont val="Times New Roman"/>
        <family val="2"/>
        <charset val="134"/>
      </rPr>
      <t>110</t>
    </r>
    <r>
      <rPr>
        <sz val="16"/>
        <color rgb="FF000000"/>
        <rFont val="仿宋_GB2312"/>
        <family val="2"/>
        <charset val="134"/>
      </rPr>
      <t>米，</t>
    </r>
    <r>
      <rPr>
        <sz val="16"/>
        <color rgb="FF000000"/>
        <rFont val="Times New Roman"/>
        <family val="2"/>
        <charset val="134"/>
      </rPr>
      <t>DN400</t>
    </r>
    <r>
      <rPr>
        <sz val="16"/>
        <color rgb="FF000000"/>
        <rFont val="仿宋_GB2312"/>
        <family val="2"/>
        <charset val="134"/>
      </rPr>
      <t>水泥涵管</t>
    </r>
    <r>
      <rPr>
        <sz val="16"/>
        <color rgb="FF000000"/>
        <rFont val="Times New Roman"/>
        <family val="2"/>
        <charset val="134"/>
      </rPr>
      <t>96</t>
    </r>
    <r>
      <rPr>
        <sz val="16"/>
        <color rgb="FF000000"/>
        <rFont val="仿宋_GB2312"/>
        <family val="2"/>
        <charset val="134"/>
      </rPr>
      <t>米，砖砌雨水口</t>
    </r>
    <r>
      <rPr>
        <sz val="16"/>
        <color rgb="FF000000"/>
        <rFont val="Times New Roman"/>
        <family val="2"/>
        <charset val="134"/>
      </rPr>
      <t>3</t>
    </r>
    <r>
      <rPr>
        <sz val="16"/>
        <color rgb="FF000000"/>
        <rFont val="仿宋_GB2312"/>
        <family val="2"/>
        <charset val="134"/>
      </rPr>
      <t>座，埋设</t>
    </r>
    <r>
      <rPr>
        <sz val="16"/>
        <color rgb="FF000000"/>
        <rFont val="Times New Roman"/>
        <family val="2"/>
        <charset val="134"/>
      </rPr>
      <t>110pvc</t>
    </r>
    <r>
      <rPr>
        <sz val="16"/>
        <color rgb="FF000000"/>
        <rFont val="仿宋_GB2312"/>
        <family val="2"/>
        <charset val="134"/>
      </rPr>
      <t>排水管</t>
    </r>
    <r>
      <rPr>
        <sz val="16"/>
        <color rgb="FF000000"/>
        <rFont val="Times New Roman"/>
        <family val="2"/>
        <charset val="134"/>
      </rPr>
      <t>60</t>
    </r>
    <r>
      <rPr>
        <sz val="16"/>
        <color rgb="FF000000"/>
        <rFont val="仿宋_GB2312"/>
        <family val="2"/>
        <charset val="134"/>
      </rPr>
      <t>米</t>
    </r>
  </si>
  <si>
    <r>
      <rPr>
        <sz val="16"/>
        <rFont val="仿宋_GB2312"/>
        <family val="2"/>
        <charset val="134"/>
      </rPr>
      <t>老城镇寺塬村</t>
    </r>
  </si>
  <si>
    <r>
      <rPr>
        <sz val="16"/>
        <rFont val="仿宋_GB2312"/>
        <family val="2"/>
        <charset val="134"/>
      </rPr>
      <t>寺塬村股份经济合作社</t>
    </r>
  </si>
  <si>
    <r>
      <rPr>
        <sz val="16"/>
        <rFont val="仿宋_GB2312"/>
        <family val="2"/>
        <charset val="134"/>
      </rPr>
      <t>老城镇寺塬村股份经济合作社</t>
    </r>
  </si>
  <si>
    <r>
      <rPr>
        <sz val="16"/>
        <rFont val="仿宋_GB2312"/>
        <family val="2"/>
        <charset val="134"/>
      </rPr>
      <t>合水县老城镇木耳出口产业园项目</t>
    </r>
  </si>
  <si>
    <r>
      <rPr>
        <sz val="16"/>
        <color rgb="FF000000"/>
        <rFont val="仿宋_GB2312"/>
        <family val="2"/>
        <charset val="134"/>
      </rPr>
      <t>牧家沟村木耳产业园基础设施</t>
    </r>
  </si>
  <si>
    <r>
      <rPr>
        <sz val="16"/>
        <color rgb="FF000000"/>
        <rFont val="仿宋_GB2312"/>
        <family val="2"/>
        <charset val="134"/>
      </rPr>
      <t>沙石道路</t>
    </r>
    <r>
      <rPr>
        <sz val="16"/>
        <color rgb="FF000000"/>
        <rFont val="Times New Roman"/>
        <family val="2"/>
        <charset val="134"/>
      </rPr>
      <t>8560.6</t>
    </r>
    <r>
      <rPr>
        <sz val="16"/>
        <color rgb="FF000000"/>
        <rFont val="仿宋_GB2312"/>
        <family val="2"/>
        <charset val="134"/>
      </rPr>
      <t>平方米，混凝土路肩</t>
    </r>
    <r>
      <rPr>
        <sz val="16"/>
        <color rgb="FF000000"/>
        <rFont val="Times New Roman"/>
        <family val="2"/>
        <charset val="134"/>
      </rPr>
      <t>3134</t>
    </r>
    <r>
      <rPr>
        <sz val="16"/>
        <color rgb="FF000000"/>
        <rFont val="仿宋_GB2312"/>
        <family val="2"/>
        <charset val="134"/>
      </rPr>
      <t>平方米，集装箱板房</t>
    </r>
    <r>
      <rPr>
        <sz val="16"/>
        <color rgb="FF000000"/>
        <rFont val="Times New Roman"/>
        <family val="2"/>
        <charset val="134"/>
      </rPr>
      <t>11</t>
    </r>
    <r>
      <rPr>
        <sz val="16"/>
        <color rgb="FF000000"/>
        <rFont val="仿宋_GB2312"/>
        <family val="2"/>
        <charset val="134"/>
      </rPr>
      <t>间，河水蓄水池</t>
    </r>
    <r>
      <rPr>
        <sz val="16"/>
        <color rgb="FF000000"/>
        <rFont val="Times New Roman"/>
        <family val="2"/>
        <charset val="134"/>
      </rPr>
      <t>22</t>
    </r>
    <r>
      <rPr>
        <sz val="16"/>
        <color rgb="FF000000"/>
        <rFont val="仿宋_GB2312"/>
        <family val="2"/>
        <charset val="134"/>
      </rPr>
      <t>座，大棚供水变频水泵</t>
    </r>
    <r>
      <rPr>
        <sz val="16"/>
        <color rgb="FF000000"/>
        <rFont val="Times New Roman"/>
        <family val="2"/>
        <charset val="134"/>
      </rPr>
      <t>11</t>
    </r>
    <r>
      <rPr>
        <sz val="16"/>
        <color rgb="FF000000"/>
        <rFont val="仿宋_GB2312"/>
        <family val="2"/>
        <charset val="134"/>
      </rPr>
      <t>台，大棚供水管</t>
    </r>
    <r>
      <rPr>
        <sz val="16"/>
        <color rgb="FF000000"/>
        <rFont val="Times New Roman"/>
        <family val="2"/>
        <charset val="134"/>
      </rPr>
      <t>1125</t>
    </r>
    <r>
      <rPr>
        <sz val="16"/>
        <color rgb="FF000000"/>
        <rFont val="仿宋_GB2312"/>
        <family val="2"/>
        <charset val="134"/>
      </rPr>
      <t>米，取水管</t>
    </r>
    <r>
      <rPr>
        <sz val="16"/>
        <color rgb="FF000000"/>
        <rFont val="Times New Roman"/>
        <family val="2"/>
        <charset val="134"/>
      </rPr>
      <t>2823</t>
    </r>
    <r>
      <rPr>
        <sz val="16"/>
        <color rgb="FF000000"/>
        <rFont val="仿宋_GB2312"/>
        <family val="2"/>
        <charset val="134"/>
      </rPr>
      <t>米，总排水沟</t>
    </r>
    <r>
      <rPr>
        <sz val="16"/>
        <color rgb="FF000000"/>
        <rFont val="Times New Roman"/>
        <family val="2"/>
        <charset val="134"/>
      </rPr>
      <t>7596</t>
    </r>
    <r>
      <rPr>
        <sz val="16"/>
        <color rgb="FF000000"/>
        <rFont val="仿宋_GB2312"/>
        <family val="2"/>
        <charset val="134"/>
      </rPr>
      <t>米，变压器</t>
    </r>
    <r>
      <rPr>
        <sz val="16"/>
        <color rgb="FF000000"/>
        <rFont val="Times New Roman"/>
        <family val="2"/>
        <charset val="134"/>
      </rPr>
      <t>1</t>
    </r>
    <r>
      <rPr>
        <sz val="16"/>
        <color rgb="FF000000"/>
        <rFont val="仿宋_GB2312"/>
        <family val="2"/>
        <charset val="134"/>
      </rPr>
      <t>台，监控设备</t>
    </r>
    <r>
      <rPr>
        <sz val="16"/>
        <color rgb="FF000000"/>
        <rFont val="Times New Roman"/>
        <family val="2"/>
        <charset val="134"/>
      </rPr>
      <t>12</t>
    </r>
    <r>
      <rPr>
        <sz val="16"/>
        <color rgb="FF000000"/>
        <rFont val="仿宋_GB2312"/>
        <family val="2"/>
        <charset val="134"/>
      </rPr>
      <t>台，电缆</t>
    </r>
    <r>
      <rPr>
        <sz val="16"/>
        <color rgb="FF000000"/>
        <rFont val="Times New Roman"/>
        <family val="2"/>
        <charset val="134"/>
      </rPr>
      <t>2027</t>
    </r>
    <r>
      <rPr>
        <sz val="16"/>
        <color rgb="FF000000"/>
        <rFont val="仿宋_GB2312"/>
        <family val="2"/>
        <charset val="134"/>
      </rPr>
      <t>米，控制箱</t>
    </r>
    <r>
      <rPr>
        <sz val="16"/>
        <color rgb="FF000000"/>
        <rFont val="Times New Roman"/>
        <family val="2"/>
        <charset val="134"/>
      </rPr>
      <t>12</t>
    </r>
    <r>
      <rPr>
        <sz val="16"/>
        <color rgb="FF000000"/>
        <rFont val="仿宋_GB2312"/>
        <family val="2"/>
        <charset val="134"/>
      </rPr>
      <t>台，砖混结构厂房</t>
    </r>
    <r>
      <rPr>
        <sz val="16"/>
        <color rgb="FF000000"/>
        <rFont val="Times New Roman"/>
        <family val="2"/>
        <charset val="134"/>
      </rPr>
      <t>1008</t>
    </r>
    <r>
      <rPr>
        <sz val="16"/>
        <color rgb="FF000000"/>
        <rFont val="仿宋_GB2312"/>
        <family val="2"/>
        <charset val="134"/>
      </rPr>
      <t>平方米，展厅装修工程</t>
    </r>
    <r>
      <rPr>
        <sz val="16"/>
        <color rgb="FF000000"/>
        <rFont val="Times New Roman"/>
        <family val="2"/>
        <charset val="134"/>
      </rPr>
      <t>288.54</t>
    </r>
    <r>
      <rPr>
        <sz val="16"/>
        <color rgb="FF000000"/>
        <rFont val="仿宋_GB2312"/>
        <family val="2"/>
        <charset val="134"/>
      </rPr>
      <t>平方米</t>
    </r>
  </si>
  <si>
    <r>
      <rPr>
        <sz val="16"/>
        <rFont val="仿宋_GB2312"/>
        <family val="2"/>
        <charset val="134"/>
      </rPr>
      <t>老城镇牧家沟村、小塬子村抱团发展壮大新型农村集体经济奶羊养殖项目</t>
    </r>
  </si>
  <si>
    <r>
      <rPr>
        <sz val="16"/>
        <color rgb="FF000000"/>
        <rFont val="仿宋_GB2312"/>
        <family val="2"/>
        <charset val="134"/>
      </rPr>
      <t>牧家沟村奶羊养殖基地及配套设施</t>
    </r>
  </si>
  <si>
    <r>
      <rPr>
        <sz val="16"/>
        <color rgb="FF000000"/>
        <rFont val="仿宋_GB2312"/>
        <family val="2"/>
        <charset val="134"/>
      </rPr>
      <t>建设羊棚</t>
    </r>
    <r>
      <rPr>
        <sz val="16"/>
        <color rgb="FF000000"/>
        <rFont val="Times New Roman"/>
        <family val="2"/>
        <charset val="134"/>
      </rPr>
      <t>3</t>
    </r>
    <r>
      <rPr>
        <sz val="16"/>
        <color rgb="FF000000"/>
        <rFont val="仿宋_GB2312"/>
        <family val="2"/>
        <charset val="134"/>
      </rPr>
      <t>座，草料棚</t>
    </r>
    <r>
      <rPr>
        <sz val="16"/>
        <color rgb="FF000000"/>
        <rFont val="Times New Roman"/>
        <family val="2"/>
        <charset val="134"/>
      </rPr>
      <t>126</t>
    </r>
    <r>
      <rPr>
        <sz val="16"/>
        <color rgb="FF000000"/>
        <rFont val="仿宋_GB2312"/>
        <family val="2"/>
        <charset val="134"/>
      </rPr>
      <t>平方米，羊粪棚</t>
    </r>
    <r>
      <rPr>
        <sz val="16"/>
        <color rgb="FF000000"/>
        <rFont val="Times New Roman"/>
        <family val="2"/>
        <charset val="134"/>
      </rPr>
      <t>80</t>
    </r>
    <r>
      <rPr>
        <sz val="16"/>
        <color rgb="FF000000"/>
        <rFont val="仿宋_GB2312"/>
        <family val="2"/>
        <charset val="134"/>
      </rPr>
      <t>平方米，消毒室</t>
    </r>
    <r>
      <rPr>
        <sz val="16"/>
        <color rgb="FF000000"/>
        <rFont val="Times New Roman"/>
        <family val="2"/>
        <charset val="134"/>
      </rPr>
      <t>48</t>
    </r>
    <r>
      <rPr>
        <sz val="16"/>
        <color rgb="FF000000"/>
        <rFont val="仿宋_GB2312"/>
        <family val="2"/>
        <charset val="134"/>
      </rPr>
      <t>平方米，混凝土硬化</t>
    </r>
    <r>
      <rPr>
        <sz val="16"/>
        <color rgb="FF000000"/>
        <rFont val="Times New Roman"/>
        <family val="2"/>
        <charset val="134"/>
      </rPr>
      <t>842.5</t>
    </r>
    <r>
      <rPr>
        <sz val="16"/>
        <color rgb="FF000000"/>
        <rFont val="仿宋_GB2312"/>
        <family val="2"/>
        <charset val="134"/>
      </rPr>
      <t>平方米，路沿石</t>
    </r>
    <r>
      <rPr>
        <sz val="16"/>
        <color rgb="FF000000"/>
        <rFont val="Times New Roman"/>
        <family val="2"/>
        <charset val="134"/>
      </rPr>
      <t>298</t>
    </r>
    <r>
      <rPr>
        <sz val="16"/>
        <color rgb="FF000000"/>
        <rFont val="仿宋_GB2312"/>
        <family val="2"/>
        <charset val="134"/>
      </rPr>
      <t>米，块料楼地面</t>
    </r>
    <r>
      <rPr>
        <sz val="16"/>
        <color rgb="FF000000"/>
        <rFont val="Times New Roman"/>
        <family val="2"/>
        <charset val="134"/>
      </rPr>
      <t>308</t>
    </r>
    <r>
      <rPr>
        <sz val="16"/>
        <color rgb="FF000000"/>
        <rFont val="仿宋_GB2312"/>
        <family val="2"/>
        <charset val="134"/>
      </rPr>
      <t>平方米，电缆</t>
    </r>
    <r>
      <rPr>
        <sz val="16"/>
        <color rgb="FF000000"/>
        <rFont val="Times New Roman"/>
        <family val="2"/>
        <charset val="134"/>
      </rPr>
      <t>442</t>
    </r>
    <r>
      <rPr>
        <sz val="16"/>
        <color rgb="FF000000"/>
        <rFont val="仿宋_GB2312"/>
        <family val="2"/>
        <charset val="134"/>
      </rPr>
      <t>米，柱基础</t>
    </r>
    <r>
      <rPr>
        <sz val="16"/>
        <color rgb="FF000000"/>
        <rFont val="Times New Roman"/>
        <family val="2"/>
        <charset val="134"/>
      </rPr>
      <t>150mm,</t>
    </r>
    <r>
      <rPr>
        <sz val="16"/>
        <color rgb="FF000000"/>
        <rFont val="仿宋_GB2312"/>
        <family val="2"/>
        <charset val="134"/>
      </rPr>
      <t>金属围网</t>
    </r>
    <r>
      <rPr>
        <sz val="16"/>
        <color rgb="FF000000"/>
        <rFont val="Times New Roman"/>
        <family val="2"/>
        <charset val="134"/>
      </rPr>
      <t>288</t>
    </r>
    <r>
      <rPr>
        <sz val="16"/>
        <color rgb="FF000000"/>
        <rFont val="仿宋_GB2312"/>
        <family val="2"/>
        <charset val="134"/>
      </rPr>
      <t>平方米，水箱</t>
    </r>
    <r>
      <rPr>
        <sz val="16"/>
        <color rgb="FF000000"/>
        <rFont val="Times New Roman"/>
        <family val="2"/>
        <charset val="134"/>
      </rPr>
      <t>1</t>
    </r>
    <r>
      <rPr>
        <sz val="16"/>
        <color rgb="FF000000"/>
        <rFont val="仿宋_GB2312"/>
        <family val="2"/>
        <charset val="134"/>
      </rPr>
      <t>台</t>
    </r>
  </si>
  <si>
    <r>
      <rPr>
        <sz val="16"/>
        <rFont val="仿宋_GB2312"/>
        <family val="2"/>
        <charset val="134"/>
      </rPr>
      <t>蒿咀铺乡陈家河村入户道路建设项目</t>
    </r>
  </si>
  <si>
    <r>
      <rPr>
        <sz val="16"/>
        <rFont val="仿宋_GB2312"/>
        <family val="2"/>
        <charset val="134"/>
      </rPr>
      <t>陈家河村混凝土硬化入户路</t>
    </r>
  </si>
  <si>
    <r>
      <rPr>
        <sz val="16"/>
        <rFont val="仿宋_GB2312"/>
        <family val="2"/>
        <charset val="134"/>
      </rPr>
      <t>硬化入户路</t>
    </r>
    <r>
      <rPr>
        <sz val="16"/>
        <rFont val="Times New Roman"/>
        <family val="2"/>
        <charset val="134"/>
      </rPr>
      <t>6883.8</t>
    </r>
    <r>
      <rPr>
        <sz val="16"/>
        <rFont val="仿宋_GB2312"/>
        <family val="2"/>
        <charset val="134"/>
      </rPr>
      <t>平方米。</t>
    </r>
  </si>
  <si>
    <r>
      <rPr>
        <sz val="16"/>
        <rFont val="仿宋_GB2312"/>
        <family val="2"/>
        <charset val="134"/>
      </rPr>
      <t>蒿咀铺乡陈家河村</t>
    </r>
  </si>
  <si>
    <r>
      <rPr>
        <sz val="16"/>
        <rFont val="仿宋_GB2312"/>
        <family val="2"/>
        <charset val="134"/>
      </rPr>
      <t>陈家河村股份经济合作社</t>
    </r>
  </si>
  <si>
    <r>
      <rPr>
        <sz val="16"/>
        <rFont val="仿宋_GB2312"/>
        <family val="2"/>
        <charset val="134"/>
      </rPr>
      <t>合水县蒿咀铺乡林下养殖项目</t>
    </r>
  </si>
  <si>
    <r>
      <rPr>
        <sz val="16"/>
        <rFont val="仿宋_GB2312"/>
        <family val="2"/>
        <charset val="134"/>
      </rPr>
      <t>蒿咀铺乡林下养殖场及附属设施</t>
    </r>
  </si>
  <si>
    <r>
      <rPr>
        <sz val="16"/>
        <rFont val="仿宋_GB2312"/>
        <family val="2"/>
        <charset val="134"/>
      </rPr>
      <t>鸡舍</t>
    </r>
    <r>
      <rPr>
        <sz val="16"/>
        <rFont val="Times New Roman"/>
        <family val="2"/>
        <charset val="134"/>
      </rPr>
      <t>1</t>
    </r>
    <r>
      <rPr>
        <sz val="16"/>
        <rFont val="仿宋_GB2312"/>
        <family val="2"/>
        <charset val="134"/>
      </rPr>
      <t>座</t>
    </r>
    <r>
      <rPr>
        <sz val="16"/>
        <rFont val="Times New Roman"/>
        <family val="2"/>
        <charset val="134"/>
      </rPr>
      <t>112.8</t>
    </r>
    <r>
      <rPr>
        <sz val="16"/>
        <rFont val="仿宋_GB2312"/>
        <family val="2"/>
        <charset val="134"/>
      </rPr>
      <t>平方米，硬化鸡舍散水</t>
    </r>
    <r>
      <rPr>
        <sz val="16"/>
        <rFont val="Times New Roman"/>
        <family val="2"/>
        <charset val="134"/>
      </rPr>
      <t>74.68</t>
    </r>
    <r>
      <rPr>
        <sz val="16"/>
        <rFont val="仿宋_GB2312"/>
        <family val="2"/>
        <charset val="134"/>
      </rPr>
      <t>平方米；安装喂食轨道</t>
    </r>
    <r>
      <rPr>
        <sz val="16"/>
        <rFont val="Times New Roman"/>
        <family val="2"/>
        <charset val="134"/>
      </rPr>
      <t>115</t>
    </r>
    <r>
      <rPr>
        <sz val="16"/>
        <rFont val="仿宋_GB2312"/>
        <family val="2"/>
        <charset val="134"/>
      </rPr>
      <t>米、喂食车</t>
    </r>
    <r>
      <rPr>
        <sz val="16"/>
        <rFont val="Times New Roman"/>
        <family val="2"/>
        <charset val="134"/>
      </rPr>
      <t>1</t>
    </r>
    <r>
      <rPr>
        <sz val="16"/>
        <rFont val="仿宋_GB2312"/>
        <family val="2"/>
        <charset val="134"/>
      </rPr>
      <t>辆，草垛鸡窝</t>
    </r>
    <r>
      <rPr>
        <sz val="16"/>
        <rFont val="Times New Roman"/>
        <family val="2"/>
        <charset val="134"/>
      </rPr>
      <t>7</t>
    </r>
    <r>
      <rPr>
        <sz val="16"/>
        <rFont val="仿宋_GB2312"/>
        <family val="2"/>
        <charset val="134"/>
      </rPr>
      <t>个；购置三联水池</t>
    </r>
    <r>
      <rPr>
        <sz val="16"/>
        <rFont val="Times New Roman"/>
        <family val="2"/>
        <charset val="134"/>
      </rPr>
      <t>1</t>
    </r>
    <r>
      <rPr>
        <sz val="16"/>
        <rFont val="仿宋_GB2312"/>
        <family val="2"/>
        <charset val="134"/>
      </rPr>
      <t>个，购置双层不锈钢平台</t>
    </r>
    <r>
      <rPr>
        <sz val="16"/>
        <rFont val="Times New Roman"/>
        <family val="2"/>
        <charset val="134"/>
      </rPr>
      <t>1</t>
    </r>
    <r>
      <rPr>
        <sz val="16"/>
        <rFont val="仿宋_GB2312"/>
        <family val="2"/>
        <charset val="134"/>
      </rPr>
      <t>个，购置冷柜</t>
    </r>
    <r>
      <rPr>
        <sz val="16"/>
        <rFont val="Times New Roman"/>
        <family val="2"/>
        <charset val="134"/>
      </rPr>
      <t>1</t>
    </r>
    <r>
      <rPr>
        <sz val="16"/>
        <rFont val="仿宋_GB2312"/>
        <family val="2"/>
        <charset val="134"/>
      </rPr>
      <t>台，购置鸡鸭自动烫脱一体机</t>
    </r>
    <r>
      <rPr>
        <sz val="16"/>
        <rFont val="Times New Roman"/>
        <family val="2"/>
        <charset val="134"/>
      </rPr>
      <t>1</t>
    </r>
    <r>
      <rPr>
        <sz val="16"/>
        <rFont val="仿宋_GB2312"/>
        <family val="2"/>
        <charset val="134"/>
      </rPr>
      <t>台；安装围网</t>
    </r>
    <r>
      <rPr>
        <sz val="16"/>
        <rFont val="Times New Roman"/>
        <family val="2"/>
        <charset val="134"/>
      </rPr>
      <t>520</t>
    </r>
    <r>
      <rPr>
        <sz val="16"/>
        <rFont val="仿宋_GB2312"/>
        <family val="2"/>
        <charset val="134"/>
      </rPr>
      <t>米，安装铁网门</t>
    </r>
    <r>
      <rPr>
        <sz val="16"/>
        <rFont val="Times New Roman"/>
        <family val="2"/>
        <charset val="134"/>
      </rPr>
      <t>1</t>
    </r>
    <r>
      <rPr>
        <sz val="16"/>
        <rFont val="仿宋_GB2312"/>
        <family val="2"/>
        <charset val="134"/>
      </rPr>
      <t>座，新做鸡窝</t>
    </r>
    <r>
      <rPr>
        <sz val="16"/>
        <rFont val="Times New Roman"/>
        <family val="2"/>
        <charset val="134"/>
      </rPr>
      <t>20</t>
    </r>
    <r>
      <rPr>
        <sz val="16"/>
        <rFont val="仿宋_GB2312"/>
        <family val="2"/>
        <charset val="134"/>
      </rPr>
      <t>个；红砖路面</t>
    </r>
    <r>
      <rPr>
        <sz val="16"/>
        <rFont val="Times New Roman"/>
        <family val="2"/>
        <charset val="134"/>
      </rPr>
      <t>430.91</t>
    </r>
    <r>
      <rPr>
        <sz val="16"/>
        <rFont val="仿宋_GB2312"/>
        <family val="2"/>
        <charset val="134"/>
      </rPr>
      <t>平方米，新修排水渠</t>
    </r>
    <r>
      <rPr>
        <sz val="16"/>
        <rFont val="Times New Roman"/>
        <family val="2"/>
        <charset val="134"/>
      </rPr>
      <t>68</t>
    </r>
    <r>
      <rPr>
        <sz val="16"/>
        <rFont val="仿宋_GB2312"/>
        <family val="2"/>
        <charset val="134"/>
      </rPr>
      <t>米。</t>
    </r>
  </si>
  <si>
    <r>
      <rPr>
        <sz val="16"/>
        <rFont val="仿宋_GB2312"/>
        <family val="2"/>
        <charset val="134"/>
      </rPr>
      <t>蒿咀铺乡张举塬村发展壮大村集体经济项目</t>
    </r>
  </si>
  <si>
    <r>
      <rPr>
        <sz val="16"/>
        <rFont val="仿宋_GB2312"/>
        <family val="2"/>
        <charset val="134"/>
      </rPr>
      <t>张举塬村壮大村集体经济项目农文旅融合体验基地设施</t>
    </r>
  </si>
  <si>
    <r>
      <rPr>
        <sz val="16"/>
        <rFont val="仿宋_GB2312"/>
        <family val="2"/>
        <charset val="134"/>
      </rPr>
      <t>改造现有闲置房屋</t>
    </r>
    <r>
      <rPr>
        <sz val="16"/>
        <rFont val="Times New Roman"/>
        <family val="2"/>
        <charset val="134"/>
      </rPr>
      <t>2</t>
    </r>
    <r>
      <rPr>
        <sz val="16"/>
        <rFont val="仿宋_GB2312"/>
        <family val="2"/>
        <charset val="134"/>
      </rPr>
      <t>间</t>
    </r>
    <r>
      <rPr>
        <sz val="16"/>
        <rFont val="Times New Roman"/>
        <family val="2"/>
        <charset val="134"/>
      </rPr>
      <t>,</t>
    </r>
    <r>
      <rPr>
        <sz val="16"/>
        <rFont val="仿宋_GB2312"/>
        <family val="2"/>
        <charset val="134"/>
      </rPr>
      <t>打造艾灸、药膳体验销售室</t>
    </r>
    <r>
      <rPr>
        <sz val="16"/>
        <rFont val="Times New Roman"/>
        <family val="2"/>
        <charset val="134"/>
      </rPr>
      <t>1</t>
    </r>
    <r>
      <rPr>
        <sz val="16"/>
        <rFont val="仿宋_GB2312"/>
        <family val="2"/>
        <charset val="134"/>
      </rPr>
      <t>座</t>
    </r>
    <r>
      <rPr>
        <sz val="16"/>
        <rFont val="Times New Roman"/>
        <family val="2"/>
        <charset val="134"/>
      </rPr>
      <t>,</t>
    </r>
    <r>
      <rPr>
        <sz val="16"/>
        <rFont val="仿宋_GB2312"/>
        <family val="2"/>
        <charset val="134"/>
      </rPr>
      <t>简易厨房餐厅</t>
    </r>
    <r>
      <rPr>
        <sz val="16"/>
        <rFont val="Times New Roman"/>
        <family val="2"/>
        <charset val="134"/>
      </rPr>
      <t>1</t>
    </r>
    <r>
      <rPr>
        <sz val="16"/>
        <rFont val="仿宋_GB2312"/>
        <family val="2"/>
        <charset val="134"/>
      </rPr>
      <t>间</t>
    </r>
    <r>
      <rPr>
        <sz val="16"/>
        <rFont val="Times New Roman"/>
        <family val="2"/>
        <charset val="134"/>
      </rPr>
      <t>,</t>
    </r>
    <r>
      <rPr>
        <sz val="16"/>
        <rFont val="仿宋_GB2312"/>
        <family val="2"/>
        <charset val="134"/>
      </rPr>
      <t>新建厕所</t>
    </r>
    <r>
      <rPr>
        <sz val="16"/>
        <rFont val="Times New Roman"/>
        <family val="2"/>
        <charset val="134"/>
      </rPr>
      <t>1</t>
    </r>
    <r>
      <rPr>
        <sz val="16"/>
        <rFont val="仿宋_GB2312"/>
        <family val="2"/>
        <charset val="134"/>
      </rPr>
      <t>座，化粪池</t>
    </r>
    <r>
      <rPr>
        <sz val="16"/>
        <rFont val="Times New Roman"/>
        <family val="2"/>
        <charset val="134"/>
      </rPr>
      <t>1</t>
    </r>
    <r>
      <rPr>
        <sz val="16"/>
        <rFont val="仿宋_GB2312"/>
        <family val="2"/>
        <charset val="134"/>
      </rPr>
      <t>座；新建混凝土边沟</t>
    </r>
    <r>
      <rPr>
        <sz val="16"/>
        <rFont val="Times New Roman"/>
        <family val="2"/>
        <charset val="134"/>
      </rPr>
      <t>18</t>
    </r>
    <r>
      <rPr>
        <sz val="16"/>
        <rFont val="仿宋_GB2312"/>
        <family val="2"/>
        <charset val="134"/>
      </rPr>
      <t>米</t>
    </r>
    <r>
      <rPr>
        <sz val="16"/>
        <rFont val="Times New Roman"/>
        <family val="2"/>
        <charset val="134"/>
      </rPr>
      <t>,</t>
    </r>
    <r>
      <rPr>
        <sz val="16"/>
        <rFont val="仿宋_GB2312"/>
        <family val="2"/>
        <charset val="134"/>
      </rPr>
      <t>砖砌围炉</t>
    </r>
    <r>
      <rPr>
        <sz val="16"/>
        <rFont val="Times New Roman"/>
        <family val="2"/>
        <charset val="134"/>
      </rPr>
      <t>2</t>
    </r>
    <r>
      <rPr>
        <sz val="16"/>
        <rFont val="仿宋_GB2312"/>
        <family val="2"/>
        <charset val="134"/>
      </rPr>
      <t>个，成品石磨</t>
    </r>
    <r>
      <rPr>
        <sz val="16"/>
        <rFont val="Times New Roman"/>
        <family val="2"/>
        <charset val="134"/>
      </rPr>
      <t>1</t>
    </r>
    <r>
      <rPr>
        <sz val="16"/>
        <rFont val="仿宋_GB2312"/>
        <family val="2"/>
        <charset val="134"/>
      </rPr>
      <t>座</t>
    </r>
    <r>
      <rPr>
        <sz val="16"/>
        <rFont val="Times New Roman"/>
        <family val="2"/>
        <charset val="134"/>
      </rPr>
      <t>,0.6</t>
    </r>
    <r>
      <rPr>
        <sz val="16"/>
        <rFont val="仿宋_GB2312"/>
        <family val="2"/>
        <charset val="134"/>
      </rPr>
      <t>米高青砖墙</t>
    </r>
    <r>
      <rPr>
        <sz val="16"/>
        <rFont val="Times New Roman"/>
        <family val="2"/>
        <charset val="134"/>
      </rPr>
      <t>175.4</t>
    </r>
    <r>
      <rPr>
        <sz val="16"/>
        <rFont val="仿宋_GB2312"/>
        <family val="2"/>
        <charset val="134"/>
      </rPr>
      <t>米，机砖硬化</t>
    </r>
    <r>
      <rPr>
        <sz val="16"/>
        <rFont val="Times New Roman"/>
        <family val="2"/>
        <charset val="134"/>
      </rPr>
      <t>342.84</t>
    </r>
    <r>
      <rPr>
        <sz val="16"/>
        <rFont val="仿宋_GB2312"/>
        <family val="2"/>
        <charset val="134"/>
      </rPr>
      <t>平方米，成品白色围栏</t>
    </r>
    <r>
      <rPr>
        <sz val="16"/>
        <rFont val="Times New Roman"/>
        <family val="2"/>
        <charset val="134"/>
      </rPr>
      <t>151.9</t>
    </r>
    <r>
      <rPr>
        <sz val="16"/>
        <rFont val="仿宋_GB2312"/>
        <family val="2"/>
        <charset val="134"/>
      </rPr>
      <t>米，更换卷帘门</t>
    </r>
    <r>
      <rPr>
        <sz val="16"/>
        <rFont val="Times New Roman"/>
        <family val="2"/>
        <charset val="134"/>
      </rPr>
      <t>1</t>
    </r>
    <r>
      <rPr>
        <sz val="16"/>
        <rFont val="仿宋_GB2312"/>
        <family val="2"/>
        <charset val="134"/>
      </rPr>
      <t>座，新建小型木质鱼池</t>
    </r>
    <r>
      <rPr>
        <sz val="16"/>
        <rFont val="Times New Roman"/>
        <family val="2"/>
        <charset val="134"/>
      </rPr>
      <t>1</t>
    </r>
    <r>
      <rPr>
        <sz val="16"/>
        <rFont val="仿宋_GB2312"/>
        <family val="2"/>
        <charset val="134"/>
      </rPr>
      <t>座</t>
    </r>
    <r>
      <rPr>
        <sz val="16"/>
        <rFont val="Times New Roman"/>
        <family val="2"/>
        <charset val="134"/>
      </rPr>
      <t>,</t>
    </r>
    <r>
      <rPr>
        <sz val="16"/>
        <rFont val="仿宋_GB2312"/>
        <family val="2"/>
        <charset val="134"/>
      </rPr>
      <t>木质民宿招牌及支架</t>
    </r>
    <r>
      <rPr>
        <sz val="16"/>
        <rFont val="Times New Roman"/>
        <family val="2"/>
        <charset val="134"/>
      </rPr>
      <t>1</t>
    </r>
    <r>
      <rPr>
        <sz val="16"/>
        <rFont val="仿宋_GB2312"/>
        <family val="2"/>
        <charset val="134"/>
      </rPr>
      <t>座，木质栈道</t>
    </r>
    <r>
      <rPr>
        <sz val="16"/>
        <rFont val="Times New Roman"/>
        <family val="2"/>
        <charset val="134"/>
      </rPr>
      <t>58.95</t>
    </r>
    <r>
      <rPr>
        <sz val="16"/>
        <rFont val="仿宋_GB2312"/>
        <family val="2"/>
        <charset val="134"/>
      </rPr>
      <t>平方米。</t>
    </r>
  </si>
  <si>
    <r>
      <rPr>
        <sz val="16"/>
        <rFont val="仿宋_GB2312"/>
        <family val="2"/>
        <charset val="134"/>
      </rPr>
      <t>蒿咀铺乡张举塬村</t>
    </r>
  </si>
  <si>
    <r>
      <rPr>
        <sz val="16"/>
        <rFont val="仿宋_GB2312"/>
        <family val="2"/>
        <charset val="134"/>
      </rPr>
      <t>经营性资产</t>
    </r>
  </si>
  <si>
    <r>
      <rPr>
        <sz val="16"/>
        <rFont val="仿宋_GB2312"/>
        <family val="2"/>
        <charset val="134"/>
      </rPr>
      <t>张举塬村股份经济合作社</t>
    </r>
  </si>
  <si>
    <r>
      <rPr>
        <sz val="16"/>
        <rFont val="仿宋_GB2312"/>
        <family val="2"/>
        <charset val="134"/>
      </rPr>
      <t>蒿咀铺乡水毁道路及设施维修项目</t>
    </r>
  </si>
  <si>
    <r>
      <rPr>
        <sz val="16"/>
        <rFont val="仿宋_GB2312"/>
        <family val="2"/>
        <charset val="134"/>
      </rPr>
      <t>蒿咀铺村硬化道路及附属设施</t>
    </r>
  </si>
  <si>
    <r>
      <rPr>
        <sz val="16"/>
        <rFont val="仿宋_GB2312"/>
        <family val="2"/>
        <charset val="134"/>
      </rPr>
      <t>硬化水毁道路</t>
    </r>
    <r>
      <rPr>
        <sz val="16"/>
        <rFont val="Times New Roman"/>
        <family val="2"/>
        <charset val="134"/>
      </rPr>
      <t>1184</t>
    </r>
    <r>
      <rPr>
        <sz val="16"/>
        <rFont val="仿宋_GB2312"/>
        <family val="2"/>
        <charset val="134"/>
      </rPr>
      <t>平方米，维修水渠</t>
    </r>
    <r>
      <rPr>
        <sz val="16"/>
        <rFont val="Times New Roman"/>
        <family val="2"/>
        <charset val="134"/>
      </rPr>
      <t>39.4</t>
    </r>
    <r>
      <rPr>
        <sz val="16"/>
        <rFont val="仿宋_GB2312"/>
        <family val="2"/>
        <charset val="134"/>
      </rPr>
      <t>米，维修检查井</t>
    </r>
    <r>
      <rPr>
        <sz val="16"/>
        <rFont val="Times New Roman"/>
        <family val="2"/>
        <charset val="134"/>
      </rPr>
      <t>4</t>
    </r>
    <r>
      <rPr>
        <sz val="16"/>
        <rFont val="仿宋_GB2312"/>
        <family val="2"/>
        <charset val="134"/>
      </rPr>
      <t>个，维修散水</t>
    </r>
    <r>
      <rPr>
        <sz val="16"/>
        <rFont val="Times New Roman"/>
        <family val="2"/>
        <charset val="134"/>
      </rPr>
      <t>44</t>
    </r>
    <r>
      <rPr>
        <sz val="16"/>
        <rFont val="仿宋_GB2312"/>
        <family val="2"/>
        <charset val="134"/>
      </rPr>
      <t>平方米，铺设渗水砖</t>
    </r>
    <r>
      <rPr>
        <sz val="16"/>
        <rFont val="Times New Roman"/>
        <family val="2"/>
        <charset val="134"/>
      </rPr>
      <t>43</t>
    </r>
    <r>
      <rPr>
        <sz val="16"/>
        <rFont val="仿宋_GB2312"/>
        <family val="2"/>
        <charset val="134"/>
      </rPr>
      <t>平方米，压埋</t>
    </r>
    <r>
      <rPr>
        <sz val="16"/>
        <rFont val="Times New Roman"/>
        <family val="2"/>
        <charset val="134"/>
      </rPr>
      <t>DN300</t>
    </r>
    <r>
      <rPr>
        <sz val="16"/>
        <rFont val="仿宋_GB2312"/>
        <family val="2"/>
        <charset val="134"/>
      </rPr>
      <t>波纹管</t>
    </r>
    <r>
      <rPr>
        <sz val="16"/>
        <rFont val="Times New Roman"/>
        <family val="2"/>
        <charset val="134"/>
      </rPr>
      <t>12</t>
    </r>
    <r>
      <rPr>
        <sz val="16"/>
        <rFont val="仿宋_GB2312"/>
        <family val="2"/>
        <charset val="134"/>
      </rPr>
      <t>米。</t>
    </r>
  </si>
  <si>
    <r>
      <rPr>
        <sz val="16"/>
        <rFont val="仿宋_GB2312"/>
        <family val="2"/>
        <charset val="134"/>
      </rPr>
      <t>蒿咀铺乡蒿咀铺村</t>
    </r>
  </si>
  <si>
    <r>
      <rPr>
        <sz val="16"/>
        <rFont val="仿宋_GB2312"/>
        <family val="2"/>
        <charset val="134"/>
      </rPr>
      <t>蒿咀铺村股份经济合作社</t>
    </r>
  </si>
  <si>
    <r>
      <rPr>
        <sz val="16"/>
        <rFont val="仿宋_GB2312"/>
        <family val="2"/>
        <charset val="134"/>
      </rPr>
      <t>合水县</t>
    </r>
    <r>
      <rPr>
        <sz val="16"/>
        <rFont val="Times New Roman"/>
        <family val="2"/>
        <charset val="134"/>
      </rPr>
      <t>“</t>
    </r>
    <r>
      <rPr>
        <sz val="16"/>
        <rFont val="仿宋_GB2312"/>
        <family val="2"/>
        <charset val="134"/>
      </rPr>
      <t>包家寨子会议旧址</t>
    </r>
    <r>
      <rPr>
        <sz val="16"/>
        <rFont val="Times New Roman"/>
        <family val="2"/>
        <charset val="134"/>
      </rPr>
      <t>”</t>
    </r>
    <r>
      <rPr>
        <sz val="16"/>
        <rFont val="仿宋_GB2312"/>
        <family val="2"/>
        <charset val="134"/>
      </rPr>
      <t>周边基础设施提质项目</t>
    </r>
  </si>
  <si>
    <r>
      <rPr>
        <sz val="16"/>
        <rFont val="仿宋_GB2312"/>
        <family val="2"/>
        <charset val="134"/>
      </rPr>
      <t>合水县</t>
    </r>
    <r>
      <rPr>
        <sz val="16"/>
        <rFont val="Times New Roman"/>
        <family val="2"/>
        <charset val="134"/>
      </rPr>
      <t>“</t>
    </r>
    <r>
      <rPr>
        <sz val="16"/>
        <rFont val="仿宋_GB2312"/>
        <family val="2"/>
        <charset val="134"/>
      </rPr>
      <t>包家寨子会议旧址</t>
    </r>
    <r>
      <rPr>
        <sz val="16"/>
        <rFont val="Times New Roman"/>
        <family val="2"/>
        <charset val="134"/>
      </rPr>
      <t>”</t>
    </r>
    <r>
      <rPr>
        <sz val="16"/>
        <rFont val="仿宋_GB2312"/>
        <family val="2"/>
        <charset val="134"/>
      </rPr>
      <t>设备及周边基础设施</t>
    </r>
  </si>
  <si>
    <r>
      <rPr>
        <sz val="16"/>
        <rFont val="仿宋_GB2312"/>
        <family val="2"/>
        <charset val="134"/>
      </rPr>
      <t>青砖护壁</t>
    </r>
    <r>
      <rPr>
        <sz val="16"/>
        <rFont val="Times New Roman"/>
        <family val="2"/>
        <charset val="134"/>
      </rPr>
      <t>17.27</t>
    </r>
    <r>
      <rPr>
        <sz val="16"/>
        <rFont val="仿宋_GB2312"/>
        <family val="2"/>
        <charset val="134"/>
      </rPr>
      <t>米，混凝土散水</t>
    </r>
    <r>
      <rPr>
        <sz val="16"/>
        <rFont val="Times New Roman"/>
        <family val="2"/>
        <charset val="134"/>
      </rPr>
      <t>6</t>
    </r>
    <r>
      <rPr>
        <sz val="16"/>
        <rFont val="仿宋_GB2312"/>
        <family val="2"/>
        <charset val="134"/>
      </rPr>
      <t>平方米，渗水砖硬化</t>
    </r>
    <r>
      <rPr>
        <sz val="16"/>
        <rFont val="Times New Roman"/>
        <family val="2"/>
        <charset val="134"/>
      </rPr>
      <t>1231.19</t>
    </r>
    <r>
      <rPr>
        <sz val="16"/>
        <rFont val="仿宋_GB2312"/>
        <family val="2"/>
        <charset val="134"/>
      </rPr>
      <t>平方米，砖护坡</t>
    </r>
    <r>
      <rPr>
        <sz val="16"/>
        <rFont val="Times New Roman"/>
        <family val="2"/>
        <charset val="134"/>
      </rPr>
      <t>9.08</t>
    </r>
    <r>
      <rPr>
        <sz val="16"/>
        <rFont val="仿宋_GB2312"/>
        <family val="2"/>
        <charset val="134"/>
      </rPr>
      <t>米，维修道牙</t>
    </r>
    <r>
      <rPr>
        <sz val="16"/>
        <rFont val="Times New Roman"/>
        <family val="2"/>
        <charset val="134"/>
      </rPr>
      <t>41.5</t>
    </r>
    <r>
      <rPr>
        <sz val="16"/>
        <rFont val="仿宋_GB2312"/>
        <family val="2"/>
        <charset val="134"/>
      </rPr>
      <t>米，混凝土硬化</t>
    </r>
    <r>
      <rPr>
        <sz val="16"/>
        <rFont val="Times New Roman"/>
        <family val="2"/>
        <charset val="134"/>
      </rPr>
      <t>286.24</t>
    </r>
    <r>
      <rPr>
        <sz val="16"/>
        <rFont val="仿宋_GB2312"/>
        <family val="2"/>
        <charset val="134"/>
      </rPr>
      <t>平方米，排水渠</t>
    </r>
    <r>
      <rPr>
        <sz val="16"/>
        <rFont val="Times New Roman"/>
        <family val="2"/>
        <charset val="134"/>
      </rPr>
      <t>45.6</t>
    </r>
    <r>
      <rPr>
        <sz val="16"/>
        <rFont val="仿宋_GB2312"/>
        <family val="2"/>
        <charset val="134"/>
      </rPr>
      <t>米，树围</t>
    </r>
    <r>
      <rPr>
        <sz val="16"/>
        <rFont val="Times New Roman"/>
        <family val="2"/>
        <charset val="134"/>
      </rPr>
      <t>1</t>
    </r>
    <r>
      <rPr>
        <sz val="16"/>
        <rFont val="仿宋_GB2312"/>
        <family val="2"/>
        <charset val="134"/>
      </rPr>
      <t>处，水箱</t>
    </r>
    <r>
      <rPr>
        <sz val="16"/>
        <rFont val="Times New Roman"/>
        <family val="2"/>
        <charset val="134"/>
      </rPr>
      <t>1</t>
    </r>
    <r>
      <rPr>
        <sz val="16"/>
        <rFont val="仿宋_GB2312"/>
        <family val="2"/>
        <charset val="134"/>
      </rPr>
      <t>个，井盖</t>
    </r>
    <r>
      <rPr>
        <sz val="16"/>
        <rFont val="Times New Roman"/>
        <family val="2"/>
        <charset val="134"/>
      </rPr>
      <t>1</t>
    </r>
    <r>
      <rPr>
        <sz val="16"/>
        <rFont val="仿宋_GB2312"/>
        <family val="2"/>
        <charset val="134"/>
      </rPr>
      <t>个，木质步道及扶手翻新</t>
    </r>
    <r>
      <rPr>
        <sz val="16"/>
        <rFont val="Times New Roman"/>
        <family val="2"/>
        <charset val="134"/>
      </rPr>
      <t>460</t>
    </r>
    <r>
      <rPr>
        <sz val="16"/>
        <rFont val="仿宋_GB2312"/>
        <family val="2"/>
        <charset val="134"/>
      </rPr>
      <t>平方米，新做木质步道</t>
    </r>
    <r>
      <rPr>
        <sz val="16"/>
        <rFont val="Times New Roman"/>
        <family val="2"/>
        <charset val="134"/>
      </rPr>
      <t>1.8</t>
    </r>
    <r>
      <rPr>
        <sz val="16"/>
        <rFont val="仿宋_GB2312"/>
        <family val="2"/>
        <charset val="134"/>
      </rPr>
      <t>平方米，新做木质扶手</t>
    </r>
    <r>
      <rPr>
        <sz val="16"/>
        <rFont val="Times New Roman"/>
        <family val="2"/>
        <charset val="134"/>
      </rPr>
      <t>26.5</t>
    </r>
    <r>
      <rPr>
        <sz val="16"/>
        <rFont val="仿宋_GB2312"/>
        <family val="2"/>
        <charset val="134"/>
      </rPr>
      <t>米，</t>
    </r>
    <r>
      <rPr>
        <sz val="16"/>
        <rFont val="Times New Roman"/>
        <family val="2"/>
        <charset val="134"/>
      </rPr>
      <t>“</t>
    </r>
    <r>
      <rPr>
        <sz val="16"/>
        <rFont val="仿宋_GB2312"/>
        <family val="2"/>
        <charset val="134"/>
      </rPr>
      <t>包家寨子会议旧址</t>
    </r>
    <r>
      <rPr>
        <sz val="16"/>
        <rFont val="Times New Roman"/>
        <family val="2"/>
        <charset val="134"/>
      </rPr>
      <t>”</t>
    </r>
    <r>
      <rPr>
        <sz val="16"/>
        <rFont val="仿宋_GB2312"/>
        <family val="2"/>
        <charset val="134"/>
      </rPr>
      <t>字体翻新</t>
    </r>
    <r>
      <rPr>
        <sz val="16"/>
        <rFont val="Times New Roman"/>
        <family val="2"/>
        <charset val="134"/>
      </rPr>
      <t>1</t>
    </r>
    <r>
      <rPr>
        <sz val="16"/>
        <rFont val="仿宋_GB2312"/>
        <family val="2"/>
        <charset val="134"/>
      </rPr>
      <t>处，混凝土路沿石</t>
    </r>
    <r>
      <rPr>
        <sz val="16"/>
        <rFont val="Times New Roman"/>
        <family val="2"/>
        <charset val="134"/>
      </rPr>
      <t>503</t>
    </r>
    <r>
      <rPr>
        <sz val="16"/>
        <rFont val="仿宋_GB2312"/>
        <family val="2"/>
        <charset val="134"/>
      </rPr>
      <t>米，原有沥青路面上做陶瓷颗粒面层</t>
    </r>
    <r>
      <rPr>
        <sz val="16"/>
        <rFont val="Times New Roman"/>
        <family val="2"/>
        <charset val="134"/>
      </rPr>
      <t>975.69</t>
    </r>
    <r>
      <rPr>
        <sz val="16"/>
        <rFont val="仿宋_GB2312"/>
        <family val="2"/>
        <charset val="134"/>
      </rPr>
      <t>平方米，成品石桌椅</t>
    </r>
    <r>
      <rPr>
        <sz val="16"/>
        <rFont val="Times New Roman"/>
        <family val="2"/>
        <charset val="134"/>
      </rPr>
      <t>3</t>
    </r>
    <r>
      <rPr>
        <sz val="16"/>
        <rFont val="仿宋_GB2312"/>
        <family val="2"/>
        <charset val="134"/>
      </rPr>
      <t>套，星火忆往台</t>
    </r>
    <r>
      <rPr>
        <sz val="16"/>
        <rFont val="Times New Roman"/>
        <family val="2"/>
        <charset val="134"/>
      </rPr>
      <t>1</t>
    </r>
    <r>
      <rPr>
        <sz val="16"/>
        <rFont val="仿宋_GB2312"/>
        <family val="2"/>
        <charset val="134"/>
      </rPr>
      <t>座，水篦子</t>
    </r>
    <r>
      <rPr>
        <sz val="16"/>
        <rFont val="Times New Roman"/>
        <family val="2"/>
        <charset val="134"/>
      </rPr>
      <t>3</t>
    </r>
    <r>
      <rPr>
        <sz val="16"/>
        <rFont val="仿宋_GB2312"/>
        <family val="2"/>
        <charset val="134"/>
      </rPr>
      <t>个，室外播放设备</t>
    </r>
    <r>
      <rPr>
        <sz val="16"/>
        <rFont val="Times New Roman"/>
        <family val="2"/>
        <charset val="134"/>
      </rPr>
      <t>1</t>
    </r>
    <r>
      <rPr>
        <sz val="16"/>
        <rFont val="仿宋_GB2312"/>
        <family val="2"/>
        <charset val="134"/>
      </rPr>
      <t>套，监控设备</t>
    </r>
    <r>
      <rPr>
        <sz val="16"/>
        <rFont val="Times New Roman"/>
        <family val="2"/>
        <charset val="134"/>
      </rPr>
      <t>3</t>
    </r>
    <r>
      <rPr>
        <sz val="16"/>
        <rFont val="仿宋_GB2312"/>
        <family val="2"/>
        <charset val="134"/>
      </rPr>
      <t>套。</t>
    </r>
  </si>
  <si>
    <r>
      <rPr>
        <sz val="16"/>
        <rFont val="仿宋_GB2312"/>
        <family val="2"/>
        <charset val="134"/>
      </rPr>
      <t>太白镇莲花寺村入户路硬化项目</t>
    </r>
  </si>
  <si>
    <r>
      <rPr>
        <sz val="16"/>
        <rFont val="仿宋_GB2312"/>
        <family val="2"/>
        <charset val="134"/>
      </rPr>
      <t>混凝土道路（入户路）</t>
    </r>
  </si>
  <si>
    <r>
      <rPr>
        <sz val="16"/>
        <rFont val="仿宋_GB2312"/>
        <family val="2"/>
        <charset val="134"/>
      </rPr>
      <t>混凝土硬化</t>
    </r>
    <r>
      <rPr>
        <sz val="16"/>
        <rFont val="Times New Roman"/>
        <family val="2"/>
        <charset val="134"/>
      </rPr>
      <t>6933.7</t>
    </r>
    <r>
      <rPr>
        <sz val="16"/>
        <rFont val="仿宋_GB2312"/>
        <family val="2"/>
        <charset val="134"/>
      </rPr>
      <t>平方米</t>
    </r>
  </si>
  <si>
    <r>
      <rPr>
        <sz val="16"/>
        <rFont val="仿宋_GB2312"/>
        <family val="2"/>
        <charset val="134"/>
      </rPr>
      <t>太白镇莲花寺村</t>
    </r>
  </si>
  <si>
    <r>
      <rPr>
        <sz val="16"/>
        <rFont val="仿宋_GB2312"/>
        <family val="2"/>
        <charset val="134"/>
      </rPr>
      <t>太白镇太白村村股份经济合作社</t>
    </r>
  </si>
  <si>
    <r>
      <rPr>
        <sz val="16"/>
        <rFont val="仿宋_GB2312"/>
        <family val="2"/>
        <charset val="134"/>
      </rPr>
      <t>合水县太白镇鲜糯玉米加工厂配套设施建设项目</t>
    </r>
  </si>
  <si>
    <r>
      <rPr>
        <sz val="16"/>
        <rFont val="仿宋_GB2312"/>
        <family val="2"/>
        <charset val="134"/>
      </rPr>
      <t>太白镇鲜糯玉米加工厂配套设施</t>
    </r>
  </si>
  <si>
    <r>
      <rPr>
        <sz val="16"/>
        <rFont val="仿宋_GB2312"/>
        <family val="2"/>
        <charset val="134"/>
      </rPr>
      <t>冷库</t>
    </r>
    <r>
      <rPr>
        <sz val="16"/>
        <rFont val="Times New Roman"/>
        <family val="2"/>
        <charset val="134"/>
      </rPr>
      <t>1</t>
    </r>
    <r>
      <rPr>
        <sz val="16"/>
        <rFont val="仿宋_GB2312"/>
        <family val="2"/>
        <charset val="134"/>
      </rPr>
      <t>座</t>
    </r>
    <r>
      <rPr>
        <sz val="16"/>
        <rFont val="Times New Roman"/>
        <family val="2"/>
        <charset val="134"/>
      </rPr>
      <t>7117.57</t>
    </r>
    <r>
      <rPr>
        <sz val="16"/>
        <rFont val="仿宋_GB2312"/>
        <family val="2"/>
        <charset val="134"/>
      </rPr>
      <t>平方米，杂粮加工车间</t>
    </r>
    <r>
      <rPr>
        <sz val="16"/>
        <rFont val="Times New Roman"/>
        <family val="2"/>
        <charset val="134"/>
      </rPr>
      <t>1</t>
    </r>
    <r>
      <rPr>
        <sz val="16"/>
        <rFont val="仿宋_GB2312"/>
        <family val="2"/>
        <charset val="134"/>
      </rPr>
      <t>座</t>
    </r>
    <r>
      <rPr>
        <sz val="16"/>
        <rFont val="Times New Roman"/>
        <family val="2"/>
        <charset val="134"/>
      </rPr>
      <t>294.2</t>
    </r>
    <r>
      <rPr>
        <sz val="16"/>
        <rFont val="仿宋_GB2312"/>
        <family val="2"/>
        <charset val="134"/>
      </rPr>
      <t>平方米，卸货大棚</t>
    </r>
    <r>
      <rPr>
        <sz val="16"/>
        <rFont val="Times New Roman"/>
        <family val="2"/>
        <charset val="134"/>
      </rPr>
      <t>1</t>
    </r>
    <r>
      <rPr>
        <sz val="16"/>
        <rFont val="仿宋_GB2312"/>
        <family val="2"/>
        <charset val="134"/>
      </rPr>
      <t>座</t>
    </r>
    <r>
      <rPr>
        <sz val="16"/>
        <rFont val="Times New Roman"/>
        <family val="2"/>
        <charset val="134"/>
      </rPr>
      <t>235.56</t>
    </r>
    <r>
      <rPr>
        <sz val="16"/>
        <rFont val="仿宋_GB2312"/>
        <family val="2"/>
        <charset val="134"/>
      </rPr>
      <t>平方米，附属用房</t>
    </r>
    <r>
      <rPr>
        <sz val="16"/>
        <rFont val="Times New Roman"/>
        <family val="2"/>
        <charset val="134"/>
      </rPr>
      <t>5</t>
    </r>
    <r>
      <rPr>
        <sz val="16"/>
        <rFont val="仿宋_GB2312"/>
        <family val="2"/>
        <charset val="134"/>
      </rPr>
      <t>间</t>
    </r>
    <r>
      <rPr>
        <sz val="16"/>
        <rFont val="Times New Roman"/>
        <family val="2"/>
        <charset val="134"/>
      </rPr>
      <t>79.26</t>
    </r>
    <r>
      <rPr>
        <sz val="16"/>
        <rFont val="仿宋_GB2312"/>
        <family val="2"/>
        <charset val="134"/>
      </rPr>
      <t>平方米，混凝土硬化</t>
    </r>
    <r>
      <rPr>
        <sz val="16"/>
        <rFont val="Times New Roman"/>
        <family val="2"/>
        <charset val="134"/>
      </rPr>
      <t>1380.72</t>
    </r>
    <r>
      <rPr>
        <sz val="16"/>
        <rFont val="仿宋_GB2312"/>
        <family val="2"/>
        <charset val="134"/>
      </rPr>
      <t>平方米，蒸汽房</t>
    </r>
    <r>
      <rPr>
        <sz val="16"/>
        <rFont val="Times New Roman"/>
        <family val="2"/>
        <charset val="134"/>
      </rPr>
      <t>1</t>
    </r>
    <r>
      <rPr>
        <sz val="16"/>
        <rFont val="仿宋_GB2312"/>
        <family val="2"/>
        <charset val="134"/>
      </rPr>
      <t>座</t>
    </r>
    <r>
      <rPr>
        <sz val="16"/>
        <rFont val="Times New Roman"/>
        <family val="2"/>
        <charset val="134"/>
      </rPr>
      <t>182.27</t>
    </r>
    <r>
      <rPr>
        <sz val="16"/>
        <rFont val="仿宋_GB2312"/>
        <family val="2"/>
        <charset val="134"/>
      </rPr>
      <t>平方米，鲜糯玉米加工设备</t>
    </r>
    <r>
      <rPr>
        <sz val="16"/>
        <rFont val="Times New Roman"/>
        <family val="2"/>
        <charset val="134"/>
      </rPr>
      <t>1</t>
    </r>
    <r>
      <rPr>
        <sz val="16"/>
        <rFont val="仿宋_GB2312"/>
        <family val="2"/>
        <charset val="134"/>
      </rPr>
      <t>套</t>
    </r>
  </si>
  <si>
    <r>
      <rPr>
        <sz val="16"/>
        <rFont val="仿宋_GB2312"/>
        <family val="2"/>
        <charset val="134"/>
      </rPr>
      <t>合水县太白镇莲花寺村村股份经济合作社</t>
    </r>
  </si>
  <si>
    <r>
      <rPr>
        <sz val="16"/>
        <rFont val="仿宋_GB2312"/>
        <family val="2"/>
        <charset val="134"/>
      </rPr>
      <t>合水县太白镇连家砭村加工作坊建设项目</t>
    </r>
  </si>
  <si>
    <r>
      <rPr>
        <sz val="16"/>
        <rFont val="仿宋_GB2312"/>
        <family val="2"/>
        <charset val="134"/>
      </rPr>
      <t>太白镇连家砭村加工作坊</t>
    </r>
  </si>
  <si>
    <r>
      <rPr>
        <sz val="16"/>
        <rFont val="仿宋_GB2312"/>
        <family val="2"/>
        <charset val="134"/>
      </rPr>
      <t>太白镇连家砭村</t>
    </r>
  </si>
  <si>
    <r>
      <rPr>
        <sz val="16"/>
        <rFont val="仿宋_GB2312"/>
        <family val="2"/>
        <charset val="134"/>
      </rPr>
      <t>太白镇连家砭村股份经济合作社</t>
    </r>
  </si>
  <si>
    <r>
      <rPr>
        <sz val="16"/>
        <rFont val="仿宋_GB2312"/>
        <family val="2"/>
        <charset val="134"/>
      </rPr>
      <t>合水县太白镇香菇基地排洪渠建设项目</t>
    </r>
    <r>
      <rPr>
        <sz val="16"/>
        <rFont val="Times New Roman"/>
        <family val="2"/>
        <charset val="134"/>
      </rPr>
      <t>(</t>
    </r>
    <r>
      <rPr>
        <sz val="16"/>
        <rFont val="仿宋_GB2312"/>
        <family val="2"/>
        <charset val="134"/>
      </rPr>
      <t>一期</t>
    </r>
    <r>
      <rPr>
        <sz val="16"/>
        <rFont val="Times New Roman"/>
        <family val="2"/>
        <charset val="134"/>
      </rPr>
      <t>)</t>
    </r>
  </si>
  <si>
    <r>
      <rPr>
        <sz val="16"/>
        <rFont val="仿宋_GB2312"/>
        <family val="2"/>
        <charset val="134"/>
      </rPr>
      <t>太白镇香菇基地排洪渠</t>
    </r>
  </si>
  <si>
    <r>
      <rPr>
        <sz val="16"/>
        <rFont val="仿宋_GB2312"/>
        <family val="2"/>
        <charset val="134"/>
      </rPr>
      <t>混凝土矩形排水渠</t>
    </r>
    <r>
      <rPr>
        <sz val="16"/>
        <rFont val="Times New Roman"/>
        <family val="2"/>
        <charset val="134"/>
      </rPr>
      <t>7132.5</t>
    </r>
    <r>
      <rPr>
        <sz val="16"/>
        <rFont val="仿宋_GB2312"/>
        <family val="2"/>
        <charset val="134"/>
      </rPr>
      <t>米，盖板</t>
    </r>
    <r>
      <rPr>
        <sz val="16"/>
        <rFont val="Times New Roman"/>
        <family val="2"/>
        <charset val="134"/>
      </rPr>
      <t>175</t>
    </r>
    <r>
      <rPr>
        <sz val="16"/>
        <rFont val="仿宋_GB2312"/>
        <family val="2"/>
        <charset val="134"/>
      </rPr>
      <t>块，砖砌井室</t>
    </r>
    <r>
      <rPr>
        <sz val="16"/>
        <rFont val="Times New Roman"/>
        <family val="2"/>
        <charset val="134"/>
      </rPr>
      <t>22</t>
    </r>
    <r>
      <rPr>
        <sz val="16"/>
        <rFont val="仿宋_GB2312"/>
        <family val="2"/>
        <charset val="134"/>
      </rPr>
      <t>座，混凝土硬化</t>
    </r>
    <r>
      <rPr>
        <sz val="16"/>
        <rFont val="Times New Roman"/>
        <family val="2"/>
        <charset val="134"/>
      </rPr>
      <t>1216.09</t>
    </r>
    <r>
      <rPr>
        <sz val="16"/>
        <rFont val="仿宋_GB2312"/>
        <family val="2"/>
        <charset val="134"/>
      </rPr>
      <t>平方米</t>
    </r>
  </si>
  <si>
    <r>
      <rPr>
        <sz val="16"/>
        <rFont val="仿宋_GB2312"/>
        <family val="2"/>
        <charset val="134"/>
      </rPr>
      <t>合水县太白镇连家砭村食用菌基地排洪设施建设项目</t>
    </r>
  </si>
  <si>
    <r>
      <rPr>
        <sz val="16"/>
        <rFont val="仿宋_GB2312"/>
        <family val="2"/>
        <charset val="134"/>
      </rPr>
      <t>太白镇连家砭村食用菌基地排洪设施</t>
    </r>
  </si>
  <si>
    <r>
      <rPr>
        <sz val="16"/>
        <rFont val="仿宋_GB2312"/>
        <family val="2"/>
        <charset val="134"/>
      </rPr>
      <t>混凝土矩形排水渠</t>
    </r>
    <r>
      <rPr>
        <sz val="16"/>
        <rFont val="Times New Roman"/>
        <family val="2"/>
        <charset val="134"/>
      </rPr>
      <t>2860.7</t>
    </r>
    <r>
      <rPr>
        <sz val="16"/>
        <rFont val="仿宋_GB2312"/>
        <family val="2"/>
        <charset val="134"/>
      </rPr>
      <t>平方米，砖砌井室</t>
    </r>
    <r>
      <rPr>
        <sz val="16"/>
        <rFont val="Times New Roman"/>
        <family val="2"/>
        <charset val="134"/>
      </rPr>
      <t>19</t>
    </r>
    <r>
      <rPr>
        <sz val="16"/>
        <rFont val="仿宋_GB2312"/>
        <family val="2"/>
        <charset val="134"/>
      </rPr>
      <t>座，不锈钢蓄水池</t>
    </r>
    <r>
      <rPr>
        <sz val="16"/>
        <rFont val="Times New Roman"/>
        <family val="2"/>
        <charset val="134"/>
      </rPr>
      <t>1</t>
    </r>
    <r>
      <rPr>
        <sz val="16"/>
        <rFont val="仿宋_GB2312"/>
        <family val="2"/>
        <charset val="134"/>
      </rPr>
      <t>座，混凝土硬化</t>
    </r>
    <r>
      <rPr>
        <sz val="16"/>
        <rFont val="Times New Roman"/>
        <family val="2"/>
        <charset val="134"/>
      </rPr>
      <t>932.68</t>
    </r>
    <r>
      <rPr>
        <sz val="16"/>
        <rFont val="仿宋_GB2312"/>
        <family val="2"/>
        <charset val="134"/>
      </rPr>
      <t>平方米</t>
    </r>
  </si>
  <si>
    <r>
      <rPr>
        <sz val="16"/>
        <rFont val="仿宋_GB2312"/>
        <family val="2"/>
        <charset val="134"/>
      </rPr>
      <t>合水县太白镇太白村路桥基础设施提升改造项目</t>
    </r>
  </si>
  <si>
    <r>
      <rPr>
        <sz val="16"/>
        <rFont val="仿宋_GB2312"/>
        <family val="2"/>
        <charset val="134"/>
      </rPr>
      <t>太白镇太白村漫水桥</t>
    </r>
  </si>
  <si>
    <r>
      <rPr>
        <sz val="16"/>
        <rFont val="仿宋_GB2312"/>
        <family val="2"/>
        <charset val="134"/>
      </rPr>
      <t>漫水桥</t>
    </r>
    <r>
      <rPr>
        <sz val="16"/>
        <rFont val="Times New Roman"/>
        <family val="2"/>
        <charset val="134"/>
      </rPr>
      <t>1</t>
    </r>
    <r>
      <rPr>
        <sz val="16"/>
        <rFont val="仿宋_GB2312"/>
        <family val="2"/>
        <charset val="134"/>
      </rPr>
      <t>座</t>
    </r>
  </si>
  <si>
    <r>
      <rPr>
        <sz val="16"/>
        <rFont val="仿宋_GB2312"/>
        <family val="2"/>
        <charset val="134"/>
      </rPr>
      <t>太白镇太白村</t>
    </r>
  </si>
  <si>
    <r>
      <rPr>
        <sz val="16"/>
        <rFont val="仿宋_GB2312"/>
        <family val="2"/>
        <charset val="134"/>
      </rPr>
      <t>合水县太白镇曹家寺人居环境整治项目</t>
    </r>
  </si>
  <si>
    <r>
      <rPr>
        <sz val="16"/>
        <rFont val="仿宋_GB2312"/>
        <family val="2"/>
        <charset val="134"/>
      </rPr>
      <t>太白镇曹家寺人居环境整治基础设施</t>
    </r>
  </si>
  <si>
    <r>
      <rPr>
        <sz val="16"/>
        <rFont val="仿宋_GB2312"/>
        <family val="2"/>
        <charset val="134"/>
      </rPr>
      <t>护坡</t>
    </r>
    <r>
      <rPr>
        <sz val="16"/>
        <rFont val="Times New Roman"/>
        <family val="2"/>
        <charset val="134"/>
      </rPr>
      <t>405</t>
    </r>
    <r>
      <rPr>
        <sz val="16"/>
        <rFont val="仿宋_GB2312"/>
        <family val="2"/>
        <charset val="134"/>
      </rPr>
      <t>米，混凝土道路</t>
    </r>
    <r>
      <rPr>
        <sz val="16"/>
        <rFont val="Times New Roman"/>
        <family val="2"/>
        <charset val="134"/>
      </rPr>
      <t>911</t>
    </r>
    <r>
      <rPr>
        <sz val="16"/>
        <rFont val="仿宋_GB2312"/>
        <family val="2"/>
        <charset val="134"/>
      </rPr>
      <t>平方米</t>
    </r>
  </si>
  <si>
    <r>
      <rPr>
        <sz val="16"/>
        <rFont val="仿宋_GB2312"/>
        <family val="2"/>
        <charset val="134"/>
      </rPr>
      <t>合水县西华池镇华市村农贸市场建设项目</t>
    </r>
  </si>
  <si>
    <r>
      <rPr>
        <sz val="16"/>
        <color rgb="FF000000"/>
        <rFont val="仿宋_GB2312"/>
        <family val="2"/>
        <charset val="134"/>
      </rPr>
      <t>西华池镇华市村农贸市场及附属设施</t>
    </r>
  </si>
  <si>
    <r>
      <rPr>
        <sz val="16"/>
        <color rgb="FF000000"/>
        <rFont val="仿宋_GB2312"/>
        <family val="2"/>
        <charset val="134"/>
      </rPr>
      <t>一、商铺</t>
    </r>
    <r>
      <rPr>
        <sz val="16"/>
        <color rgb="FF000000"/>
        <rFont val="Times New Roman"/>
        <family val="2"/>
        <charset val="134"/>
      </rPr>
      <t>19</t>
    </r>
    <r>
      <rPr>
        <sz val="16"/>
        <color rgb="FF000000"/>
        <rFont val="仿宋_GB2312"/>
        <family val="2"/>
        <charset val="134"/>
      </rPr>
      <t>间（</t>
    </r>
    <r>
      <rPr>
        <sz val="16"/>
        <color rgb="FF000000"/>
        <rFont val="Times New Roman"/>
        <family val="2"/>
        <charset val="134"/>
      </rPr>
      <t>1#</t>
    </r>
    <r>
      <rPr>
        <sz val="16"/>
        <color rgb="FF000000"/>
        <rFont val="仿宋_GB2312"/>
        <family val="2"/>
        <charset val="134"/>
      </rPr>
      <t>商铺</t>
    </r>
    <r>
      <rPr>
        <sz val="16"/>
        <color rgb="FF000000"/>
        <rFont val="Times New Roman"/>
        <family val="2"/>
        <charset val="134"/>
      </rPr>
      <t>256.8</t>
    </r>
    <r>
      <rPr>
        <sz val="16"/>
        <color rgb="FF000000"/>
        <rFont val="宋体"/>
        <family val="2"/>
        <charset val="134"/>
      </rPr>
      <t>㎡</t>
    </r>
    <r>
      <rPr>
        <sz val="16"/>
        <color rgb="FF000000"/>
        <rFont val="仿宋_GB2312"/>
        <family val="2"/>
        <charset val="134"/>
      </rPr>
      <t>；</t>
    </r>
    <r>
      <rPr>
        <sz val="16"/>
        <color rgb="FF000000"/>
        <rFont val="Times New Roman"/>
        <family val="2"/>
        <charset val="134"/>
      </rPr>
      <t>2#</t>
    </r>
    <r>
      <rPr>
        <sz val="16"/>
        <color rgb="FF000000"/>
        <rFont val="仿宋_GB2312"/>
        <family val="2"/>
        <charset val="134"/>
      </rPr>
      <t>商铺</t>
    </r>
    <r>
      <rPr>
        <sz val="16"/>
        <color rgb="FF000000"/>
        <rFont val="Times New Roman"/>
        <family val="2"/>
        <charset val="134"/>
      </rPr>
      <t>101.1#</t>
    </r>
    <r>
      <rPr>
        <sz val="16"/>
        <color rgb="FF000000"/>
        <rFont val="仿宋_GB2312"/>
        <family val="2"/>
        <charset val="134"/>
      </rPr>
      <t>；</t>
    </r>
    <r>
      <rPr>
        <sz val="16"/>
        <color rgb="FF000000"/>
        <rFont val="Times New Roman"/>
        <family val="2"/>
        <charset val="134"/>
      </rPr>
      <t>240</t>
    </r>
    <r>
      <rPr>
        <sz val="16"/>
        <color rgb="FF000000"/>
        <rFont val="宋体"/>
        <family val="2"/>
        <charset val="134"/>
      </rPr>
      <t>㎡</t>
    </r>
    <r>
      <rPr>
        <sz val="16"/>
        <color rgb="FF000000"/>
        <rFont val="仿宋_GB2312"/>
        <family val="2"/>
        <charset val="134"/>
      </rPr>
      <t>交易大棚；</t>
    </r>
    <r>
      <rPr>
        <sz val="16"/>
        <color rgb="FF000000"/>
        <rFont val="Times New Roman"/>
        <family val="2"/>
        <charset val="134"/>
      </rPr>
      <t xml:space="preserve">
</t>
    </r>
    <r>
      <rPr>
        <sz val="16"/>
        <color rgb="FF000000"/>
        <rFont val="仿宋_GB2312"/>
        <family val="2"/>
        <charset val="134"/>
      </rPr>
      <t>二、沿线商铺人行道硬化</t>
    </r>
    <r>
      <rPr>
        <sz val="16"/>
        <color rgb="FF000000"/>
        <rFont val="Times New Roman"/>
        <family val="2"/>
        <charset val="134"/>
      </rPr>
      <t>391</t>
    </r>
    <r>
      <rPr>
        <sz val="16"/>
        <color rgb="FF000000"/>
        <rFont val="宋体"/>
        <family val="2"/>
        <charset val="134"/>
      </rPr>
      <t>㎡</t>
    </r>
    <r>
      <rPr>
        <sz val="16"/>
        <color rgb="FF000000"/>
        <rFont val="仿宋_GB2312"/>
        <family val="2"/>
        <charset val="134"/>
      </rPr>
      <t>；</t>
    </r>
    <r>
      <rPr>
        <sz val="16"/>
        <color rgb="FF000000"/>
        <rFont val="Times New Roman"/>
        <family val="2"/>
        <charset val="134"/>
      </rPr>
      <t xml:space="preserve">
</t>
    </r>
    <r>
      <rPr>
        <sz val="16"/>
        <color rgb="FF000000"/>
        <rFont val="仿宋_GB2312"/>
        <family val="2"/>
        <charset val="134"/>
      </rPr>
      <t>三、门房</t>
    </r>
    <r>
      <rPr>
        <sz val="16"/>
        <color rgb="FF000000"/>
        <rFont val="Times New Roman"/>
        <family val="2"/>
        <charset val="134"/>
      </rPr>
      <t>20.28</t>
    </r>
    <r>
      <rPr>
        <sz val="16"/>
        <color rgb="FF000000"/>
        <rFont val="宋体"/>
        <family val="2"/>
        <charset val="134"/>
      </rPr>
      <t>㎡</t>
    </r>
    <r>
      <rPr>
        <sz val="16"/>
        <color rgb="FF000000"/>
        <rFont val="仿宋_GB2312"/>
        <family val="2"/>
        <charset val="134"/>
      </rPr>
      <t>；</t>
    </r>
    <r>
      <rPr>
        <sz val="16"/>
        <color rgb="FF000000"/>
        <rFont val="Times New Roman"/>
        <family val="2"/>
        <charset val="134"/>
      </rPr>
      <t xml:space="preserve">
</t>
    </r>
    <r>
      <rPr>
        <sz val="16"/>
        <color rgb="FF000000"/>
        <rFont val="仿宋_GB2312"/>
        <family val="2"/>
        <charset val="134"/>
      </rPr>
      <t>四、室外污水管道及检查井、消防通道及消防栓等附属工程。</t>
    </r>
  </si>
  <si>
    <r>
      <rPr>
        <sz val="16"/>
        <rFont val="仿宋_GB2312"/>
        <family val="2"/>
        <charset val="134"/>
      </rPr>
      <t>华市村股份经济合作社</t>
    </r>
  </si>
  <si>
    <r>
      <rPr>
        <sz val="16"/>
        <rFont val="仿宋_GB2312"/>
        <family val="2"/>
        <charset val="134"/>
      </rPr>
      <t>合水县住房和城乡建设局</t>
    </r>
  </si>
  <si>
    <r>
      <rPr>
        <sz val="16"/>
        <rFont val="仿宋_GB2312"/>
        <family val="2"/>
        <charset val="134"/>
      </rPr>
      <t>合水县铁李川村至赵家川公路改造工程项目</t>
    </r>
  </si>
  <si>
    <r>
      <rPr>
        <sz val="16"/>
        <rFont val="仿宋_GB2312"/>
        <family val="2"/>
        <charset val="134"/>
      </rPr>
      <t>合水县铁李川村至赵家川公路赵楼子路段及附属设施</t>
    </r>
  </si>
  <si>
    <r>
      <rPr>
        <sz val="16"/>
        <rFont val="仿宋_GB2312"/>
        <family val="2"/>
        <charset val="134"/>
      </rPr>
      <t>标志牌</t>
    </r>
    <r>
      <rPr>
        <sz val="16"/>
        <rFont val="Times New Roman"/>
        <family val="2"/>
        <charset val="134"/>
      </rPr>
      <t>17</t>
    </r>
    <r>
      <rPr>
        <sz val="16"/>
        <rFont val="仿宋_GB2312"/>
        <family val="2"/>
        <charset val="134"/>
      </rPr>
      <t>面，波形护栏</t>
    </r>
    <r>
      <rPr>
        <sz val="16"/>
        <rFont val="Times New Roman"/>
        <family val="2"/>
        <charset val="134"/>
      </rPr>
      <t>928</t>
    </r>
    <r>
      <rPr>
        <sz val="16"/>
        <rFont val="仿宋_GB2312"/>
        <family val="2"/>
        <charset val="134"/>
      </rPr>
      <t>米，道口标柱</t>
    </r>
    <r>
      <rPr>
        <sz val="16"/>
        <rFont val="Times New Roman"/>
        <family val="2"/>
        <charset val="134"/>
      </rPr>
      <t>32</t>
    </r>
    <r>
      <rPr>
        <sz val="16"/>
        <rFont val="仿宋_GB2312"/>
        <family val="2"/>
        <charset val="134"/>
      </rPr>
      <t>根，里程碑</t>
    </r>
    <r>
      <rPr>
        <sz val="16"/>
        <rFont val="Times New Roman"/>
        <family val="2"/>
        <charset val="134"/>
      </rPr>
      <t>6</t>
    </r>
    <r>
      <rPr>
        <sz val="16"/>
        <rFont val="仿宋_GB2312"/>
        <family val="2"/>
        <charset val="134"/>
      </rPr>
      <t>块，路基整修及路拱</t>
    </r>
    <r>
      <rPr>
        <sz val="16"/>
        <rFont val="Times New Roman"/>
        <family val="2"/>
        <charset val="134"/>
      </rPr>
      <t>10755</t>
    </r>
    <r>
      <rPr>
        <sz val="16"/>
        <rFont val="宋体"/>
        <family val="2"/>
        <charset val="134"/>
      </rPr>
      <t>㎡</t>
    </r>
    <r>
      <rPr>
        <sz val="16"/>
        <rFont val="仿宋_GB2312"/>
        <family val="2"/>
        <charset val="134"/>
      </rPr>
      <t>，特殊路基处理</t>
    </r>
    <r>
      <rPr>
        <sz val="16"/>
        <rFont val="Times New Roman"/>
        <family val="2"/>
        <charset val="134"/>
      </rPr>
      <t>1381m³</t>
    </r>
    <r>
      <rPr>
        <sz val="16"/>
        <rFont val="仿宋_GB2312"/>
        <family val="2"/>
        <charset val="134"/>
      </rPr>
      <t>，</t>
    </r>
    <r>
      <rPr>
        <sz val="16"/>
        <rFont val="Times New Roman"/>
        <family val="2"/>
        <charset val="134"/>
      </rPr>
      <t>16cm</t>
    </r>
    <r>
      <rPr>
        <sz val="16"/>
        <rFont val="仿宋_GB2312"/>
        <family val="2"/>
        <charset val="134"/>
      </rPr>
      <t>厚水泥稳定砂砾基层、</t>
    </r>
    <r>
      <rPr>
        <sz val="16"/>
        <rFont val="Times New Roman"/>
        <family val="2"/>
        <charset val="134"/>
      </rPr>
      <t>4cm</t>
    </r>
    <r>
      <rPr>
        <sz val="16"/>
        <rFont val="仿宋_GB2312"/>
        <family val="2"/>
        <charset val="134"/>
      </rPr>
      <t>厚沥青砼面层</t>
    </r>
    <r>
      <rPr>
        <sz val="16"/>
        <rFont val="Times New Roman"/>
        <family val="2"/>
        <charset val="134"/>
      </rPr>
      <t>(AC-13)9808</t>
    </r>
    <r>
      <rPr>
        <sz val="16"/>
        <rFont val="宋体"/>
        <family val="2"/>
        <charset val="134"/>
      </rPr>
      <t>㎡</t>
    </r>
    <r>
      <rPr>
        <sz val="16"/>
        <rFont val="仿宋_GB2312"/>
        <family val="2"/>
        <charset val="134"/>
      </rPr>
      <t>，</t>
    </r>
    <r>
      <rPr>
        <sz val="16"/>
        <rFont val="Times New Roman"/>
        <family val="2"/>
        <charset val="134"/>
      </rPr>
      <t>15cm</t>
    </r>
    <r>
      <rPr>
        <sz val="16"/>
        <rFont val="仿宋_GB2312"/>
        <family val="2"/>
        <charset val="134"/>
      </rPr>
      <t>厚</t>
    </r>
    <r>
      <rPr>
        <sz val="16"/>
        <rFont val="Times New Roman"/>
        <family val="2"/>
        <charset val="134"/>
      </rPr>
      <t>C20</t>
    </r>
    <r>
      <rPr>
        <sz val="16"/>
        <rFont val="仿宋_GB2312"/>
        <family val="2"/>
        <charset val="134"/>
      </rPr>
      <t>砾石混凝土路肩</t>
    </r>
    <r>
      <rPr>
        <sz val="16"/>
        <rFont val="Times New Roman"/>
        <family val="2"/>
        <charset val="134"/>
      </rPr>
      <t>585.303m³</t>
    </r>
    <r>
      <rPr>
        <sz val="16"/>
        <rFont val="仿宋_GB2312"/>
        <family val="2"/>
        <charset val="134"/>
      </rPr>
      <t>，三角形边沟</t>
    </r>
    <r>
      <rPr>
        <sz val="16"/>
        <rFont val="Times New Roman"/>
        <family val="2"/>
        <charset val="134"/>
      </rPr>
      <t>318m</t>
    </r>
    <r>
      <rPr>
        <sz val="16"/>
        <rFont val="仿宋_GB2312"/>
        <family val="2"/>
        <charset val="134"/>
      </rPr>
      <t>，土边沟</t>
    </r>
    <r>
      <rPr>
        <sz val="16"/>
        <rFont val="Times New Roman"/>
        <family val="2"/>
        <charset val="134"/>
      </rPr>
      <t>1227m</t>
    </r>
    <r>
      <rPr>
        <sz val="16"/>
        <rFont val="仿宋_GB2312"/>
        <family val="2"/>
        <charset val="134"/>
      </rPr>
      <t>，排水沟</t>
    </r>
    <r>
      <rPr>
        <sz val="16"/>
        <rFont val="Times New Roman"/>
        <family val="2"/>
        <charset val="134"/>
      </rPr>
      <t>36m,</t>
    </r>
    <r>
      <rPr>
        <sz val="16"/>
        <rFont val="仿宋_GB2312"/>
        <family val="2"/>
        <charset val="134"/>
      </rPr>
      <t>边沟涵</t>
    </r>
    <r>
      <rPr>
        <sz val="16"/>
        <rFont val="Times New Roman"/>
        <family val="2"/>
        <charset val="134"/>
      </rPr>
      <t>81m,</t>
    </r>
    <r>
      <rPr>
        <sz val="16"/>
        <rFont val="仿宋_GB2312"/>
        <family val="2"/>
        <charset val="134"/>
      </rPr>
      <t>错车道</t>
    </r>
    <r>
      <rPr>
        <sz val="16"/>
        <rFont val="Times New Roman"/>
        <family val="2"/>
        <charset val="134"/>
      </rPr>
      <t>2</t>
    </r>
    <r>
      <rPr>
        <sz val="16"/>
        <rFont val="仿宋_GB2312"/>
        <family val="2"/>
        <charset val="134"/>
      </rPr>
      <t>处，路肩墙</t>
    </r>
    <r>
      <rPr>
        <sz val="16"/>
        <rFont val="Times New Roman"/>
        <family val="2"/>
        <charset val="134"/>
      </rPr>
      <t>6m³</t>
    </r>
    <r>
      <rPr>
        <sz val="16"/>
        <rFont val="仿宋_GB2312"/>
        <family val="2"/>
        <charset val="134"/>
      </rPr>
      <t>，平面交叉</t>
    </r>
    <r>
      <rPr>
        <sz val="16"/>
        <rFont val="Times New Roman"/>
        <family val="2"/>
        <charset val="134"/>
      </rPr>
      <t>16cm</t>
    </r>
    <r>
      <rPr>
        <sz val="16"/>
        <rFont val="仿宋_GB2312"/>
        <family val="2"/>
        <charset val="134"/>
      </rPr>
      <t>厚水泥稳定天然砂砾基层、</t>
    </r>
    <r>
      <rPr>
        <sz val="16"/>
        <rFont val="Times New Roman"/>
        <family val="2"/>
        <charset val="134"/>
      </rPr>
      <t>4cm</t>
    </r>
    <r>
      <rPr>
        <sz val="16"/>
        <rFont val="仿宋_GB2312"/>
        <family val="2"/>
        <charset val="134"/>
      </rPr>
      <t>厚沥青砼面层</t>
    </r>
    <r>
      <rPr>
        <sz val="16"/>
        <rFont val="Times New Roman"/>
        <family val="2"/>
        <charset val="134"/>
      </rPr>
      <t>(AC-13)52.45</t>
    </r>
    <r>
      <rPr>
        <sz val="16"/>
        <rFont val="宋体"/>
        <family val="2"/>
        <charset val="134"/>
      </rPr>
      <t>㎡</t>
    </r>
    <r>
      <rPr>
        <sz val="16"/>
        <rFont val="仿宋_GB2312"/>
        <family val="2"/>
        <charset val="134"/>
      </rPr>
      <t>。</t>
    </r>
  </si>
  <si>
    <r>
      <rPr>
        <sz val="16"/>
        <rFont val="仿宋_GB2312"/>
        <family val="2"/>
        <charset val="134"/>
      </rPr>
      <t>合水县发展和改革局</t>
    </r>
  </si>
  <si>
    <r>
      <rPr>
        <sz val="16"/>
        <rFont val="仿宋_GB2312"/>
        <family val="2"/>
        <charset val="134"/>
      </rPr>
      <t>合水县铁李川村至赵家川公路郭家庄路段及附属设施</t>
    </r>
  </si>
  <si>
    <r>
      <rPr>
        <sz val="16"/>
        <rFont val="仿宋_GB2312"/>
        <family val="2"/>
        <charset val="134"/>
      </rPr>
      <t>标志牌</t>
    </r>
    <r>
      <rPr>
        <sz val="16"/>
        <rFont val="Times New Roman"/>
        <family val="2"/>
        <charset val="134"/>
      </rPr>
      <t>8</t>
    </r>
    <r>
      <rPr>
        <sz val="16"/>
        <rFont val="仿宋_GB2312"/>
        <family val="2"/>
        <charset val="134"/>
      </rPr>
      <t>面，波形护栏</t>
    </r>
    <r>
      <rPr>
        <sz val="16"/>
        <rFont val="Times New Roman"/>
        <family val="2"/>
        <charset val="134"/>
      </rPr>
      <t>1440</t>
    </r>
    <r>
      <rPr>
        <sz val="16"/>
        <rFont val="仿宋_GB2312"/>
        <family val="2"/>
        <charset val="134"/>
      </rPr>
      <t>米，道口标柱</t>
    </r>
    <r>
      <rPr>
        <sz val="16"/>
        <rFont val="Times New Roman"/>
        <family val="2"/>
        <charset val="134"/>
      </rPr>
      <t>12</t>
    </r>
    <r>
      <rPr>
        <sz val="16"/>
        <rFont val="仿宋_GB2312"/>
        <family val="2"/>
        <charset val="134"/>
      </rPr>
      <t>根，里程碑</t>
    </r>
    <r>
      <rPr>
        <sz val="16"/>
        <rFont val="Times New Roman"/>
        <family val="2"/>
        <charset val="134"/>
      </rPr>
      <t>3</t>
    </r>
    <r>
      <rPr>
        <sz val="16"/>
        <rFont val="仿宋_GB2312"/>
        <family val="2"/>
        <charset val="134"/>
      </rPr>
      <t>块，路基整修及路拱</t>
    </r>
    <r>
      <rPr>
        <sz val="16"/>
        <rFont val="Times New Roman"/>
        <family val="2"/>
        <charset val="134"/>
      </rPr>
      <t>15529</t>
    </r>
    <r>
      <rPr>
        <sz val="16"/>
        <rFont val="宋体"/>
        <family val="2"/>
        <charset val="134"/>
      </rPr>
      <t>㎡</t>
    </r>
    <r>
      <rPr>
        <sz val="16"/>
        <rFont val="仿宋_GB2312"/>
        <family val="2"/>
        <charset val="134"/>
      </rPr>
      <t>，</t>
    </r>
    <r>
      <rPr>
        <sz val="16"/>
        <rFont val="Times New Roman"/>
        <family val="2"/>
        <charset val="134"/>
      </rPr>
      <t>16cm</t>
    </r>
    <r>
      <rPr>
        <sz val="16"/>
        <rFont val="仿宋_GB2312"/>
        <family val="2"/>
        <charset val="134"/>
      </rPr>
      <t>厚水泥稳定砂砾基层、</t>
    </r>
    <r>
      <rPr>
        <sz val="16"/>
        <rFont val="Times New Roman"/>
        <family val="2"/>
        <charset val="134"/>
      </rPr>
      <t>4cm</t>
    </r>
    <r>
      <rPr>
        <sz val="16"/>
        <rFont val="仿宋_GB2312"/>
        <family val="2"/>
        <charset val="134"/>
      </rPr>
      <t>厚沥青砼面层</t>
    </r>
    <r>
      <rPr>
        <sz val="16"/>
        <rFont val="Times New Roman"/>
        <family val="2"/>
        <charset val="134"/>
      </rPr>
      <t>(AC-13)14126</t>
    </r>
    <r>
      <rPr>
        <sz val="16"/>
        <rFont val="宋体"/>
        <family val="2"/>
        <charset val="134"/>
      </rPr>
      <t>㎡</t>
    </r>
    <r>
      <rPr>
        <sz val="16"/>
        <rFont val="仿宋_GB2312"/>
        <family val="2"/>
        <charset val="134"/>
      </rPr>
      <t>，</t>
    </r>
    <r>
      <rPr>
        <sz val="16"/>
        <rFont val="Times New Roman"/>
        <family val="2"/>
        <charset val="134"/>
      </rPr>
      <t>15cm</t>
    </r>
    <r>
      <rPr>
        <sz val="16"/>
        <rFont val="仿宋_GB2312"/>
        <family val="2"/>
        <charset val="134"/>
      </rPr>
      <t>厚</t>
    </r>
    <r>
      <rPr>
        <sz val="16"/>
        <rFont val="Times New Roman"/>
        <family val="2"/>
        <charset val="134"/>
      </rPr>
      <t>C20</t>
    </r>
    <r>
      <rPr>
        <sz val="16"/>
        <rFont val="仿宋_GB2312"/>
        <family val="2"/>
        <charset val="134"/>
      </rPr>
      <t>砾石混凝土路肩</t>
    </r>
    <r>
      <rPr>
        <sz val="16"/>
        <rFont val="Times New Roman"/>
        <family val="2"/>
        <charset val="134"/>
      </rPr>
      <t>317.511m³</t>
    </r>
    <r>
      <rPr>
        <sz val="16"/>
        <rFont val="仿宋_GB2312"/>
        <family val="2"/>
        <charset val="134"/>
      </rPr>
      <t>，三角形边沟</t>
    </r>
    <r>
      <rPr>
        <sz val="16"/>
        <rFont val="Times New Roman"/>
        <family val="2"/>
        <charset val="134"/>
      </rPr>
      <t>1535m</t>
    </r>
    <r>
      <rPr>
        <sz val="16"/>
        <rFont val="仿宋_GB2312"/>
        <family val="2"/>
        <charset val="134"/>
      </rPr>
      <t>，土边沟</t>
    </r>
    <r>
      <rPr>
        <sz val="16"/>
        <rFont val="Times New Roman"/>
        <family val="2"/>
        <charset val="134"/>
      </rPr>
      <t>800m</t>
    </r>
    <r>
      <rPr>
        <sz val="16"/>
        <rFont val="仿宋_GB2312"/>
        <family val="2"/>
        <charset val="134"/>
      </rPr>
      <t>，排水沟</t>
    </r>
    <r>
      <rPr>
        <sz val="16"/>
        <rFont val="Times New Roman"/>
        <family val="2"/>
        <charset val="134"/>
      </rPr>
      <t>50m,</t>
    </r>
    <r>
      <rPr>
        <sz val="16"/>
        <rFont val="仿宋_GB2312"/>
        <family val="2"/>
        <charset val="134"/>
      </rPr>
      <t>急流槽</t>
    </r>
    <r>
      <rPr>
        <sz val="16"/>
        <rFont val="Times New Roman"/>
        <family val="2"/>
        <charset val="134"/>
      </rPr>
      <t>70m</t>
    </r>
    <r>
      <rPr>
        <sz val="16"/>
        <rFont val="仿宋_GB2312"/>
        <family val="2"/>
        <charset val="134"/>
      </rPr>
      <t>，边沟涵</t>
    </r>
    <r>
      <rPr>
        <sz val="16"/>
        <rFont val="Times New Roman"/>
        <family val="2"/>
        <charset val="134"/>
      </rPr>
      <t>72m,</t>
    </r>
    <r>
      <rPr>
        <sz val="16"/>
        <rFont val="仿宋_GB2312"/>
        <family val="2"/>
        <charset val="134"/>
      </rPr>
      <t>错车道</t>
    </r>
    <r>
      <rPr>
        <sz val="16"/>
        <rFont val="Times New Roman"/>
        <family val="2"/>
        <charset val="134"/>
      </rPr>
      <t>3</t>
    </r>
    <r>
      <rPr>
        <sz val="16"/>
        <rFont val="仿宋_GB2312"/>
        <family val="2"/>
        <charset val="134"/>
      </rPr>
      <t>处，路肩墙</t>
    </r>
    <r>
      <rPr>
        <sz val="16"/>
        <rFont val="Times New Roman"/>
        <family val="2"/>
        <charset val="134"/>
      </rPr>
      <t>6m³</t>
    </r>
    <r>
      <rPr>
        <sz val="16"/>
        <rFont val="仿宋_GB2312"/>
        <family val="2"/>
        <charset val="134"/>
      </rPr>
      <t>，平面交叉</t>
    </r>
    <r>
      <rPr>
        <sz val="16"/>
        <rFont val="Times New Roman"/>
        <family val="2"/>
        <charset val="134"/>
      </rPr>
      <t>16cm</t>
    </r>
    <r>
      <rPr>
        <sz val="16"/>
        <rFont val="仿宋_GB2312"/>
        <family val="2"/>
        <charset val="134"/>
      </rPr>
      <t>厚水泥稳定天然砂砾基层、</t>
    </r>
    <r>
      <rPr>
        <sz val="16"/>
        <rFont val="Times New Roman"/>
        <family val="2"/>
        <charset val="134"/>
      </rPr>
      <t>4cm</t>
    </r>
    <r>
      <rPr>
        <sz val="16"/>
        <rFont val="仿宋_GB2312"/>
        <family val="2"/>
        <charset val="134"/>
      </rPr>
      <t>厚沥青砼面层</t>
    </r>
    <r>
      <rPr>
        <sz val="16"/>
        <rFont val="Times New Roman"/>
        <family val="2"/>
        <charset val="134"/>
      </rPr>
      <t>(AC-13)52.45</t>
    </r>
    <r>
      <rPr>
        <sz val="16"/>
        <rFont val="宋体"/>
        <family val="2"/>
        <charset val="134"/>
      </rPr>
      <t>㎡</t>
    </r>
    <r>
      <rPr>
        <sz val="16"/>
        <rFont val="仿宋_GB2312"/>
        <family val="2"/>
        <charset val="134"/>
      </rPr>
      <t>。</t>
    </r>
  </si>
  <si>
    <r>
      <rPr>
        <sz val="16"/>
        <rFont val="仿宋_GB2312"/>
        <family val="2"/>
        <charset val="134"/>
      </rPr>
      <t>何家畔镇郭家庄村</t>
    </r>
  </si>
  <si>
    <r>
      <rPr>
        <sz val="16"/>
        <rFont val="仿宋_GB2312"/>
        <family val="2"/>
        <charset val="134"/>
      </rPr>
      <t>郭家庄村股份经济合作社</t>
    </r>
  </si>
  <si>
    <r>
      <rPr>
        <sz val="16"/>
        <rFont val="仿宋_GB2312"/>
        <family val="2"/>
        <charset val="134"/>
      </rPr>
      <t>合水县铁李川村至赵家川公路柳家川村路段及附属设施</t>
    </r>
  </si>
  <si>
    <r>
      <rPr>
        <sz val="16"/>
        <rFont val="仿宋_GB2312"/>
        <family val="2"/>
        <charset val="134"/>
      </rPr>
      <t>标志牌</t>
    </r>
    <r>
      <rPr>
        <sz val="16"/>
        <rFont val="Times New Roman"/>
        <family val="2"/>
        <charset val="134"/>
      </rPr>
      <t>8</t>
    </r>
    <r>
      <rPr>
        <sz val="16"/>
        <rFont val="仿宋_GB2312"/>
        <family val="2"/>
        <charset val="134"/>
      </rPr>
      <t>面，波形护栏</t>
    </r>
    <r>
      <rPr>
        <sz val="16"/>
        <rFont val="Times New Roman"/>
        <family val="2"/>
        <charset val="134"/>
      </rPr>
      <t>748</t>
    </r>
    <r>
      <rPr>
        <sz val="16"/>
        <rFont val="仿宋_GB2312"/>
        <family val="2"/>
        <charset val="134"/>
      </rPr>
      <t>米，道口标柱</t>
    </r>
    <r>
      <rPr>
        <sz val="16"/>
        <rFont val="Times New Roman"/>
        <family val="2"/>
        <charset val="134"/>
      </rPr>
      <t>16</t>
    </r>
    <r>
      <rPr>
        <sz val="16"/>
        <rFont val="仿宋_GB2312"/>
        <family val="2"/>
        <charset val="134"/>
      </rPr>
      <t>根，里程碑</t>
    </r>
    <r>
      <rPr>
        <sz val="16"/>
        <rFont val="Times New Roman"/>
        <family val="2"/>
        <charset val="134"/>
      </rPr>
      <t>2</t>
    </r>
    <r>
      <rPr>
        <sz val="16"/>
        <rFont val="仿宋_GB2312"/>
        <family val="2"/>
        <charset val="134"/>
      </rPr>
      <t>块，路基整修及路拱</t>
    </r>
    <r>
      <rPr>
        <sz val="16"/>
        <rFont val="Times New Roman"/>
        <family val="2"/>
        <charset val="134"/>
      </rPr>
      <t>13714</t>
    </r>
    <r>
      <rPr>
        <sz val="16"/>
        <rFont val="宋体"/>
        <family val="2"/>
        <charset val="134"/>
      </rPr>
      <t>㎡</t>
    </r>
    <r>
      <rPr>
        <sz val="16"/>
        <rFont val="仿宋_GB2312"/>
        <family val="2"/>
        <charset val="134"/>
      </rPr>
      <t>，特殊路基处理</t>
    </r>
    <r>
      <rPr>
        <sz val="16"/>
        <rFont val="Times New Roman"/>
        <family val="2"/>
        <charset val="134"/>
      </rPr>
      <t>441m³</t>
    </r>
    <r>
      <rPr>
        <sz val="16"/>
        <rFont val="仿宋_GB2312"/>
        <family val="2"/>
        <charset val="134"/>
      </rPr>
      <t>，</t>
    </r>
    <r>
      <rPr>
        <sz val="16"/>
        <rFont val="Times New Roman"/>
        <family val="2"/>
        <charset val="134"/>
      </rPr>
      <t>16cm</t>
    </r>
    <r>
      <rPr>
        <sz val="16"/>
        <rFont val="仿宋_GB2312"/>
        <family val="2"/>
        <charset val="134"/>
      </rPr>
      <t>厚水泥稳定砂砾基层、</t>
    </r>
    <r>
      <rPr>
        <sz val="16"/>
        <rFont val="Times New Roman"/>
        <family val="2"/>
        <charset val="134"/>
      </rPr>
      <t>4cm</t>
    </r>
    <r>
      <rPr>
        <sz val="16"/>
        <rFont val="仿宋_GB2312"/>
        <family val="2"/>
        <charset val="134"/>
      </rPr>
      <t>厚沥青砼面层</t>
    </r>
    <r>
      <rPr>
        <sz val="16"/>
        <rFont val="Times New Roman"/>
        <family val="2"/>
        <charset val="134"/>
      </rPr>
      <t>(AC-13)12476</t>
    </r>
    <r>
      <rPr>
        <sz val="16"/>
        <rFont val="宋体"/>
        <family val="2"/>
        <charset val="134"/>
      </rPr>
      <t>㎡</t>
    </r>
    <r>
      <rPr>
        <sz val="16"/>
        <rFont val="仿宋_GB2312"/>
        <family val="2"/>
        <charset val="134"/>
      </rPr>
      <t>，</t>
    </r>
    <r>
      <rPr>
        <sz val="16"/>
        <rFont val="Times New Roman"/>
        <family val="2"/>
        <charset val="134"/>
      </rPr>
      <t>15cm</t>
    </r>
    <r>
      <rPr>
        <sz val="16"/>
        <rFont val="仿宋_GB2312"/>
        <family val="2"/>
        <charset val="134"/>
      </rPr>
      <t>厚</t>
    </r>
    <r>
      <rPr>
        <sz val="16"/>
        <rFont val="Times New Roman"/>
        <family val="2"/>
        <charset val="134"/>
      </rPr>
      <t>C20</t>
    </r>
    <r>
      <rPr>
        <sz val="16"/>
        <rFont val="仿宋_GB2312"/>
        <family val="2"/>
        <charset val="134"/>
      </rPr>
      <t>砾石混凝土路肩</t>
    </r>
    <r>
      <rPr>
        <sz val="16"/>
        <rFont val="Times New Roman"/>
        <family val="2"/>
        <charset val="134"/>
      </rPr>
      <t>585.303m³</t>
    </r>
    <r>
      <rPr>
        <sz val="16"/>
        <rFont val="仿宋_GB2312"/>
        <family val="2"/>
        <charset val="134"/>
      </rPr>
      <t>，三角形边沟</t>
    </r>
    <r>
      <rPr>
        <sz val="16"/>
        <rFont val="Times New Roman"/>
        <family val="2"/>
        <charset val="134"/>
      </rPr>
      <t>836m</t>
    </r>
    <r>
      <rPr>
        <sz val="16"/>
        <rFont val="仿宋_GB2312"/>
        <family val="2"/>
        <charset val="134"/>
      </rPr>
      <t>，土边沟</t>
    </r>
    <r>
      <rPr>
        <sz val="16"/>
        <rFont val="Times New Roman"/>
        <family val="2"/>
        <charset val="134"/>
      </rPr>
      <t>899m</t>
    </r>
    <r>
      <rPr>
        <sz val="16"/>
        <rFont val="仿宋_GB2312"/>
        <family val="2"/>
        <charset val="134"/>
      </rPr>
      <t>，排水沟</t>
    </r>
    <r>
      <rPr>
        <sz val="16"/>
        <rFont val="Times New Roman"/>
        <family val="2"/>
        <charset val="134"/>
      </rPr>
      <t>70m,</t>
    </r>
    <r>
      <rPr>
        <sz val="16"/>
        <rFont val="仿宋_GB2312"/>
        <family val="2"/>
        <charset val="134"/>
      </rPr>
      <t>急流槽</t>
    </r>
    <r>
      <rPr>
        <sz val="16"/>
        <rFont val="Times New Roman"/>
        <family val="2"/>
        <charset val="134"/>
      </rPr>
      <t>20m</t>
    </r>
    <r>
      <rPr>
        <sz val="16"/>
        <rFont val="仿宋_GB2312"/>
        <family val="2"/>
        <charset val="134"/>
      </rPr>
      <t>，边沟涵</t>
    </r>
    <r>
      <rPr>
        <sz val="16"/>
        <rFont val="Times New Roman"/>
        <family val="2"/>
        <charset val="134"/>
      </rPr>
      <t>88m,</t>
    </r>
    <r>
      <rPr>
        <sz val="16"/>
        <rFont val="仿宋_GB2312"/>
        <family val="2"/>
        <charset val="134"/>
      </rPr>
      <t>错车道</t>
    </r>
    <r>
      <rPr>
        <sz val="16"/>
        <rFont val="Times New Roman"/>
        <family val="2"/>
        <charset val="134"/>
      </rPr>
      <t>2</t>
    </r>
    <r>
      <rPr>
        <sz val="16"/>
        <rFont val="仿宋_GB2312"/>
        <family val="2"/>
        <charset val="134"/>
      </rPr>
      <t>处。</t>
    </r>
  </si>
  <si>
    <r>
      <rPr>
        <sz val="16"/>
        <rFont val="仿宋_GB2312"/>
        <family val="2"/>
        <charset val="134"/>
      </rPr>
      <t>何家畔镇柳家川村</t>
    </r>
  </si>
  <si>
    <r>
      <rPr>
        <sz val="16"/>
        <rFont val="仿宋_GB2312"/>
        <family val="2"/>
        <charset val="134"/>
      </rPr>
      <t>柳家川村村股份经济合作社</t>
    </r>
  </si>
  <si>
    <r>
      <rPr>
        <sz val="16"/>
        <rFont val="仿宋_GB2312"/>
        <family val="2"/>
        <charset val="134"/>
      </rPr>
      <t>合水县零碳智慧物流园智能仓储中心建设项目</t>
    </r>
  </si>
  <si>
    <r>
      <rPr>
        <sz val="16"/>
        <rFont val="仿宋_GB2312"/>
        <family val="2"/>
        <charset val="134"/>
      </rPr>
      <t>合水县零碳智慧物流园智能仓储中心智能化仓库</t>
    </r>
  </si>
  <si>
    <r>
      <rPr>
        <sz val="16"/>
        <rFont val="仿宋_GB2312"/>
        <family val="2"/>
        <charset val="134"/>
      </rPr>
      <t>智能化仓库</t>
    </r>
    <r>
      <rPr>
        <sz val="16"/>
        <rFont val="Times New Roman"/>
        <family val="2"/>
        <charset val="134"/>
      </rPr>
      <t>5000</t>
    </r>
    <r>
      <rPr>
        <sz val="16"/>
        <rFont val="仿宋_GB2312"/>
        <family val="2"/>
        <charset val="134"/>
      </rPr>
      <t>平方米，安防监控系统</t>
    </r>
    <r>
      <rPr>
        <sz val="16"/>
        <rFont val="Times New Roman"/>
        <family val="2"/>
        <charset val="134"/>
      </rPr>
      <t>1</t>
    </r>
    <r>
      <rPr>
        <sz val="16"/>
        <rFont val="仿宋_GB2312"/>
        <family val="2"/>
        <charset val="134"/>
      </rPr>
      <t>套，消防设施设备</t>
    </r>
    <r>
      <rPr>
        <sz val="16"/>
        <rFont val="Times New Roman"/>
        <family val="2"/>
        <charset val="134"/>
      </rPr>
      <t>1</t>
    </r>
    <r>
      <rPr>
        <sz val="16"/>
        <rFont val="仿宋_GB2312"/>
        <family val="2"/>
        <charset val="134"/>
      </rPr>
      <t>套。</t>
    </r>
  </si>
  <si>
    <r>
      <rPr>
        <sz val="16"/>
        <rFont val="仿宋_GB2312"/>
        <family val="2"/>
        <charset val="134"/>
      </rPr>
      <t>合水县工业集中区</t>
    </r>
  </si>
  <si>
    <r>
      <rPr>
        <sz val="16"/>
        <rFont val="仿宋_GB2312"/>
        <family val="2"/>
        <charset val="134"/>
      </rPr>
      <t>吉岘乡黄寨子村股份经济合作社</t>
    </r>
  </si>
  <si>
    <r>
      <rPr>
        <sz val="16"/>
        <rFont val="仿宋_GB2312"/>
        <family val="2"/>
        <charset val="134"/>
      </rPr>
      <t>庆阳云途物流有限公司</t>
    </r>
  </si>
  <si>
    <r>
      <rPr>
        <sz val="16"/>
        <rFont val="仿宋_GB2312"/>
        <family val="2"/>
        <charset val="134"/>
      </rPr>
      <t>全产业链液态奶高效加工项目（</t>
    </r>
    <r>
      <rPr>
        <sz val="16"/>
        <rFont val="Times New Roman"/>
        <family val="2"/>
        <charset val="134"/>
      </rPr>
      <t>2025</t>
    </r>
    <r>
      <rPr>
        <sz val="16"/>
        <rFont val="仿宋_GB2312"/>
        <family val="2"/>
        <charset val="134"/>
      </rPr>
      <t>年）天津</t>
    </r>
  </si>
  <si>
    <r>
      <rPr>
        <sz val="16"/>
        <rFont val="仿宋_GB2312"/>
        <family val="2"/>
        <charset val="134"/>
      </rPr>
      <t>液态奶产品存储库房</t>
    </r>
  </si>
  <si>
    <r>
      <rPr>
        <sz val="16"/>
        <rFont val="Times New Roman"/>
        <family val="2"/>
        <charset val="134"/>
      </rPr>
      <t xml:space="preserve">
</t>
    </r>
    <r>
      <rPr>
        <sz val="16"/>
        <rFont val="仿宋_GB2312"/>
        <family val="2"/>
        <charset val="134"/>
      </rPr>
      <t>改造液态奶生产车间</t>
    </r>
    <r>
      <rPr>
        <sz val="16"/>
        <rFont val="Times New Roman"/>
        <family val="2"/>
        <charset val="134"/>
      </rPr>
      <t>500</t>
    </r>
    <r>
      <rPr>
        <sz val="16"/>
        <rFont val="仿宋_GB2312"/>
        <family val="2"/>
        <charset val="134"/>
      </rPr>
      <t>平方米，建成液态奶产品存储库房</t>
    </r>
    <r>
      <rPr>
        <sz val="16"/>
        <rFont val="Times New Roman"/>
        <family val="2"/>
        <charset val="134"/>
      </rPr>
      <t>1</t>
    </r>
    <r>
      <rPr>
        <sz val="16"/>
        <rFont val="仿宋_GB2312"/>
        <family val="2"/>
        <charset val="134"/>
      </rPr>
      <t>座</t>
    </r>
    <r>
      <rPr>
        <sz val="16"/>
        <rFont val="Times New Roman"/>
        <family val="2"/>
        <charset val="134"/>
      </rPr>
      <t>1000</t>
    </r>
    <r>
      <rPr>
        <sz val="16"/>
        <rFont val="仿宋_GB2312"/>
        <family val="2"/>
        <charset val="134"/>
      </rPr>
      <t>平方米。</t>
    </r>
  </si>
  <si>
    <r>
      <rPr>
        <sz val="16"/>
        <rFont val="仿宋_GB2312"/>
        <family val="2"/>
        <charset val="134"/>
      </rPr>
      <t>何家畔镇赵楼子村股份经济合作社</t>
    </r>
  </si>
  <si>
    <r>
      <rPr>
        <sz val="16"/>
        <rFont val="仿宋_GB2312"/>
        <family val="2"/>
        <charset val="134"/>
      </rPr>
      <t>甘肃秦直乳业有限公司</t>
    </r>
  </si>
  <si>
    <r>
      <rPr>
        <sz val="16"/>
        <rFont val="仿宋_GB2312"/>
        <family val="2"/>
        <charset val="134"/>
      </rPr>
      <t>合水县乡村交通综合治理中心采购项目</t>
    </r>
  </si>
  <si>
    <r>
      <rPr>
        <sz val="16"/>
        <rFont val="仿宋_GB2312"/>
        <family val="2"/>
        <charset val="134"/>
      </rPr>
      <t>合水县乡村交通综合治理中心设备</t>
    </r>
  </si>
  <si>
    <r>
      <rPr>
        <sz val="16"/>
        <rFont val="Times New Roman"/>
        <family val="2"/>
        <charset val="134"/>
      </rPr>
      <t>1</t>
    </r>
    <r>
      <rPr>
        <sz val="16"/>
        <rFont val="仿宋_GB2312"/>
        <family val="2"/>
        <charset val="134"/>
      </rPr>
      <t>、海康威视</t>
    </r>
    <r>
      <rPr>
        <sz val="16"/>
        <rFont val="Times New Roman"/>
        <family val="2"/>
        <charset val="134"/>
      </rPr>
      <t>DS-D4012BW-2FCOBP1.25600</t>
    </r>
    <r>
      <rPr>
        <sz val="16"/>
        <rFont val="仿宋_GB2312"/>
        <family val="2"/>
        <charset val="134"/>
      </rPr>
      <t>箱体</t>
    </r>
    <r>
      <rPr>
        <sz val="16"/>
        <rFont val="Times New Roman"/>
        <family val="2"/>
        <charset val="134"/>
      </rPr>
      <t>24.3m²</t>
    </r>
    <r>
      <rPr>
        <sz val="16"/>
        <rFont val="仿宋_GB2312"/>
        <family val="2"/>
        <charset val="134"/>
      </rPr>
      <t>；</t>
    </r>
    <r>
      <rPr>
        <sz val="16"/>
        <rFont val="Times New Roman"/>
        <family val="2"/>
        <charset val="134"/>
      </rPr>
      <t>2</t>
    </r>
    <r>
      <rPr>
        <sz val="16"/>
        <rFont val="仿宋_GB2312"/>
        <family val="2"/>
        <charset val="134"/>
      </rPr>
      <t>、海康威视室内支架</t>
    </r>
    <r>
      <rPr>
        <sz val="16"/>
        <rFont val="Times New Roman"/>
        <family val="2"/>
        <charset val="134"/>
      </rPr>
      <t>1</t>
    </r>
    <r>
      <rPr>
        <sz val="16"/>
        <rFont val="仿宋_GB2312"/>
        <family val="2"/>
        <charset val="134"/>
      </rPr>
      <t>套；</t>
    </r>
    <r>
      <rPr>
        <sz val="16"/>
        <rFont val="Times New Roman"/>
        <family val="2"/>
        <charset val="134"/>
      </rPr>
      <t>3</t>
    </r>
    <r>
      <rPr>
        <sz val="16"/>
        <rFont val="仿宋_GB2312"/>
        <family val="2"/>
        <charset val="134"/>
      </rPr>
      <t>、海康威视</t>
    </r>
    <r>
      <rPr>
        <sz val="16"/>
        <rFont val="Times New Roman"/>
        <family val="2"/>
        <charset val="134"/>
      </rPr>
      <t>DS-C31S-04HIHDMI</t>
    </r>
    <r>
      <rPr>
        <sz val="16"/>
        <rFont val="仿宋_GB2312"/>
        <family val="2"/>
        <charset val="134"/>
      </rPr>
      <t>输入板</t>
    </r>
    <r>
      <rPr>
        <sz val="16"/>
        <rFont val="Times New Roman"/>
        <family val="2"/>
        <charset val="134"/>
      </rPr>
      <t>1</t>
    </r>
    <r>
      <rPr>
        <sz val="16"/>
        <rFont val="仿宋_GB2312"/>
        <family val="2"/>
        <charset val="134"/>
      </rPr>
      <t>个；</t>
    </r>
    <r>
      <rPr>
        <sz val="16"/>
        <rFont val="Times New Roman"/>
        <family val="2"/>
        <charset val="134"/>
      </rPr>
      <t>4</t>
    </r>
    <r>
      <rPr>
        <sz val="16"/>
        <rFont val="仿宋_GB2312"/>
        <family val="2"/>
        <charset val="134"/>
      </rPr>
      <t>、海康威视</t>
    </r>
    <r>
      <rPr>
        <sz val="16"/>
        <rFont val="Times New Roman"/>
        <family val="2"/>
        <charset val="134"/>
      </rPr>
      <t>DS-C31S-20NO</t>
    </r>
    <r>
      <rPr>
        <sz val="16"/>
        <rFont val="仿宋_GB2312"/>
        <family val="2"/>
        <charset val="134"/>
      </rPr>
      <t>二合一输出板</t>
    </r>
    <r>
      <rPr>
        <sz val="16"/>
        <rFont val="Times New Roman"/>
        <family val="2"/>
        <charset val="134"/>
      </rPr>
      <t>2</t>
    </r>
    <r>
      <rPr>
        <sz val="16"/>
        <rFont val="仿宋_GB2312"/>
        <family val="2"/>
        <charset val="134"/>
      </rPr>
      <t>台；</t>
    </r>
    <r>
      <rPr>
        <sz val="16"/>
        <rFont val="Times New Roman"/>
        <family val="2"/>
        <charset val="134"/>
      </rPr>
      <t>5</t>
    </r>
    <r>
      <rPr>
        <sz val="16"/>
        <rFont val="仿宋_GB2312"/>
        <family val="2"/>
        <charset val="134"/>
      </rPr>
      <t>、海康威视</t>
    </r>
    <r>
      <rPr>
        <sz val="16"/>
        <rFont val="Times New Roman"/>
        <family val="2"/>
        <charset val="134"/>
      </rPr>
      <t>DS-C31S-S11</t>
    </r>
    <r>
      <rPr>
        <sz val="16"/>
        <rFont val="仿宋_GB2312"/>
        <family val="2"/>
        <charset val="134"/>
      </rPr>
      <t>集中式拼控器</t>
    </r>
    <r>
      <rPr>
        <sz val="16"/>
        <rFont val="Times New Roman"/>
        <family val="2"/>
        <charset val="134"/>
      </rPr>
      <t>1</t>
    </r>
    <r>
      <rPr>
        <sz val="16"/>
        <rFont val="仿宋_GB2312"/>
        <family val="2"/>
        <charset val="134"/>
      </rPr>
      <t>台；</t>
    </r>
    <r>
      <rPr>
        <sz val="16"/>
        <rFont val="Times New Roman"/>
        <family val="2"/>
        <charset val="134"/>
      </rPr>
      <t>6</t>
    </r>
    <r>
      <rPr>
        <sz val="16"/>
        <rFont val="仿宋_GB2312"/>
        <family val="2"/>
        <charset val="134"/>
      </rPr>
      <t>、海康威视</t>
    </r>
    <r>
      <rPr>
        <sz val="16"/>
        <rFont val="Times New Roman"/>
        <family val="2"/>
        <charset val="134"/>
      </rPr>
      <t>DS-D40D10</t>
    </r>
    <r>
      <rPr>
        <sz val="16"/>
        <rFont val="仿宋_GB2312"/>
        <family val="2"/>
        <charset val="134"/>
      </rPr>
      <t>配电柜产品</t>
    </r>
    <r>
      <rPr>
        <sz val="16"/>
        <rFont val="Times New Roman"/>
        <family val="2"/>
        <charset val="134"/>
      </rPr>
      <t>1</t>
    </r>
    <r>
      <rPr>
        <sz val="16"/>
        <rFont val="仿宋_GB2312"/>
        <family val="2"/>
        <charset val="134"/>
      </rPr>
      <t>台；</t>
    </r>
    <r>
      <rPr>
        <sz val="16"/>
        <rFont val="Times New Roman"/>
        <family val="2"/>
        <charset val="134"/>
      </rPr>
      <t>7</t>
    </r>
    <r>
      <rPr>
        <sz val="16"/>
        <rFont val="仿宋_GB2312"/>
        <family val="2"/>
        <charset val="134"/>
      </rPr>
      <t>、海康威视</t>
    </r>
    <r>
      <rPr>
        <sz val="16"/>
        <rFont val="Times New Roman"/>
        <family val="2"/>
        <charset val="134"/>
      </rPr>
      <t>RVV3*1.5m²LED</t>
    </r>
    <r>
      <rPr>
        <sz val="16"/>
        <rFont val="仿宋_GB2312"/>
        <family val="2"/>
        <charset val="134"/>
      </rPr>
      <t>电源线</t>
    </r>
    <r>
      <rPr>
        <sz val="16"/>
        <rFont val="Times New Roman"/>
        <family val="2"/>
        <charset val="134"/>
      </rPr>
      <t>2</t>
    </r>
    <r>
      <rPr>
        <sz val="16"/>
        <rFont val="仿宋_GB2312"/>
        <family val="2"/>
        <charset val="134"/>
      </rPr>
      <t>台；</t>
    </r>
    <r>
      <rPr>
        <sz val="16"/>
        <rFont val="Times New Roman"/>
        <family val="2"/>
        <charset val="134"/>
      </rPr>
      <t>8</t>
    </r>
    <r>
      <rPr>
        <sz val="16"/>
        <rFont val="仿宋_GB2312"/>
        <family val="2"/>
        <charset val="134"/>
      </rPr>
      <t>、海康威视超五类网线</t>
    </r>
    <r>
      <rPr>
        <sz val="16"/>
        <rFont val="Times New Roman"/>
        <family val="2"/>
        <charset val="134"/>
      </rPr>
      <t>8</t>
    </r>
    <r>
      <rPr>
        <sz val="16"/>
        <rFont val="仿宋_GB2312"/>
        <family val="2"/>
        <charset val="134"/>
      </rPr>
      <t>台；</t>
    </r>
    <r>
      <rPr>
        <sz val="16"/>
        <rFont val="Times New Roman"/>
        <family val="2"/>
        <charset val="134"/>
      </rPr>
      <t>9</t>
    </r>
    <r>
      <rPr>
        <sz val="16"/>
        <rFont val="仿宋_GB2312"/>
        <family val="2"/>
        <charset val="134"/>
      </rPr>
      <t>、海康威视</t>
    </r>
    <r>
      <rPr>
        <sz val="16"/>
        <rFont val="Times New Roman"/>
        <family val="2"/>
        <charset val="134"/>
      </rPr>
      <t>DS-1HF¹TPZO20</t>
    </r>
    <r>
      <rPr>
        <sz val="16"/>
        <rFont val="仿宋_GB2312"/>
        <family val="2"/>
        <charset val="134"/>
      </rPr>
      <t>米</t>
    </r>
    <r>
      <rPr>
        <sz val="16"/>
        <rFont val="Times New Roman"/>
        <family val="2"/>
        <charset val="134"/>
      </rPr>
      <t>HDMI</t>
    </r>
    <r>
      <rPr>
        <sz val="16"/>
        <rFont val="仿宋_GB2312"/>
        <family val="2"/>
        <charset val="134"/>
      </rPr>
      <t>线缆</t>
    </r>
    <r>
      <rPr>
        <sz val="16"/>
        <rFont val="Times New Roman"/>
        <family val="2"/>
        <charset val="134"/>
      </rPr>
      <t>8</t>
    </r>
    <r>
      <rPr>
        <sz val="16"/>
        <rFont val="仿宋_GB2312"/>
        <family val="2"/>
        <charset val="134"/>
      </rPr>
      <t>个；</t>
    </r>
    <r>
      <rPr>
        <sz val="16"/>
        <rFont val="Times New Roman"/>
        <family val="2"/>
        <charset val="134"/>
      </rPr>
      <t>10</t>
    </r>
    <r>
      <rPr>
        <sz val="16"/>
        <rFont val="仿宋_GB2312"/>
        <family val="2"/>
        <charset val="134"/>
      </rPr>
      <t>、科达</t>
    </r>
    <r>
      <rPr>
        <sz val="16"/>
        <rFont val="Times New Roman"/>
        <family val="2"/>
        <charset val="134"/>
      </rPr>
      <t>SKYX530</t>
    </r>
    <r>
      <rPr>
        <sz val="16"/>
        <rFont val="仿宋_GB2312"/>
        <family val="2"/>
        <charset val="134"/>
      </rPr>
      <t>高清终端</t>
    </r>
    <r>
      <rPr>
        <sz val="16"/>
        <rFont val="Times New Roman"/>
        <family val="2"/>
        <charset val="134"/>
      </rPr>
      <t>1</t>
    </r>
    <r>
      <rPr>
        <sz val="16"/>
        <rFont val="仿宋_GB2312"/>
        <family val="2"/>
        <charset val="134"/>
      </rPr>
      <t>台；</t>
    </r>
    <r>
      <rPr>
        <sz val="16"/>
        <rFont val="Times New Roman"/>
        <family val="2"/>
        <charset val="134"/>
      </rPr>
      <t>11</t>
    </r>
    <r>
      <rPr>
        <sz val="16"/>
        <rFont val="仿宋_GB2312"/>
        <family val="2"/>
        <charset val="134"/>
      </rPr>
      <t>、科达</t>
    </r>
    <r>
      <rPr>
        <sz val="16"/>
        <rFont val="Times New Roman"/>
        <family val="2"/>
        <charset val="134"/>
      </rPr>
      <t>MOON53</t>
    </r>
    <r>
      <rPr>
        <sz val="16"/>
        <rFont val="仿宋_GB2312"/>
        <family val="2"/>
        <charset val="134"/>
      </rPr>
      <t>高清摄像机</t>
    </r>
    <r>
      <rPr>
        <sz val="16"/>
        <rFont val="Times New Roman"/>
        <family val="2"/>
        <charset val="134"/>
      </rPr>
      <t>1</t>
    </r>
    <r>
      <rPr>
        <sz val="16"/>
        <rFont val="仿宋_GB2312"/>
        <family val="2"/>
        <charset val="134"/>
      </rPr>
      <t>台</t>
    </r>
    <r>
      <rPr>
        <sz val="16"/>
        <rFont val="Times New Roman"/>
        <family val="2"/>
        <charset val="134"/>
      </rPr>
      <t>12</t>
    </r>
    <r>
      <rPr>
        <sz val="16"/>
        <rFont val="仿宋_GB2312"/>
        <family val="2"/>
        <charset val="134"/>
      </rPr>
      <t>、科达支架</t>
    </r>
    <r>
      <rPr>
        <sz val="16"/>
        <rFont val="Times New Roman"/>
        <family val="2"/>
        <charset val="134"/>
      </rPr>
      <t>1</t>
    </r>
    <r>
      <rPr>
        <sz val="16"/>
        <rFont val="仿宋_GB2312"/>
        <family val="2"/>
        <charset val="134"/>
      </rPr>
      <t>台；</t>
    </r>
    <r>
      <rPr>
        <sz val="16"/>
        <rFont val="Times New Roman"/>
        <family val="2"/>
        <charset val="134"/>
      </rPr>
      <t>13</t>
    </r>
    <r>
      <rPr>
        <sz val="16"/>
        <rFont val="仿宋_GB2312"/>
        <family val="2"/>
        <charset val="134"/>
      </rPr>
      <t>、海康威视</t>
    </r>
    <r>
      <rPr>
        <sz val="16"/>
        <rFont val="Times New Roman"/>
        <family val="2"/>
        <charset val="134"/>
      </rPr>
      <t>DS-QAIY64-H1</t>
    </r>
    <r>
      <rPr>
        <sz val="16"/>
        <rFont val="仿宋_GB2312"/>
        <family val="2"/>
        <charset val="134"/>
      </rPr>
      <t>会议主机</t>
    </r>
    <r>
      <rPr>
        <sz val="16"/>
        <rFont val="Times New Roman"/>
        <family val="2"/>
        <charset val="134"/>
      </rPr>
      <t>1</t>
    </r>
    <r>
      <rPr>
        <sz val="16"/>
        <rFont val="仿宋_GB2312"/>
        <family val="2"/>
        <charset val="134"/>
      </rPr>
      <t>台；</t>
    </r>
    <r>
      <rPr>
        <sz val="16"/>
        <rFont val="Times New Roman"/>
        <family val="2"/>
        <charset val="134"/>
      </rPr>
      <t>14</t>
    </r>
    <r>
      <rPr>
        <sz val="16"/>
        <rFont val="仿宋_GB2312"/>
        <family val="2"/>
        <charset val="134"/>
      </rPr>
      <t>、海康威视</t>
    </r>
    <r>
      <rPr>
        <sz val="16"/>
        <rFont val="Times New Roman"/>
        <family val="2"/>
        <charset val="134"/>
      </rPr>
      <t>DS-QAIR64-HZ</t>
    </r>
    <r>
      <rPr>
        <sz val="16"/>
        <rFont val="仿宋_GB2312"/>
        <family val="2"/>
        <charset val="134"/>
      </rPr>
      <t>主席单元</t>
    </r>
    <r>
      <rPr>
        <sz val="16"/>
        <rFont val="Times New Roman"/>
        <family val="2"/>
        <charset val="134"/>
      </rPr>
      <t>1</t>
    </r>
    <r>
      <rPr>
        <sz val="16"/>
        <rFont val="仿宋_GB2312"/>
        <family val="2"/>
        <charset val="134"/>
      </rPr>
      <t>台；</t>
    </r>
    <r>
      <rPr>
        <sz val="16"/>
        <rFont val="Times New Roman"/>
        <family val="2"/>
        <charset val="134"/>
      </rPr>
      <t>15</t>
    </r>
    <r>
      <rPr>
        <sz val="16"/>
        <rFont val="仿宋_GB2312"/>
        <family val="2"/>
        <charset val="134"/>
      </rPr>
      <t>、海康威视</t>
    </r>
    <r>
      <rPr>
        <sz val="16"/>
        <rFont val="Times New Roman"/>
        <family val="2"/>
        <charset val="134"/>
      </rPr>
      <t>DS-QAIR64-HK</t>
    </r>
    <r>
      <rPr>
        <sz val="16"/>
        <rFont val="仿宋_GB2312"/>
        <family val="2"/>
        <charset val="134"/>
      </rPr>
      <t>客席单元</t>
    </r>
    <r>
      <rPr>
        <sz val="16"/>
        <rFont val="Times New Roman"/>
        <family val="2"/>
        <charset val="134"/>
      </rPr>
      <t>5</t>
    </r>
    <r>
      <rPr>
        <sz val="16"/>
        <rFont val="仿宋_GB2312"/>
        <family val="2"/>
        <charset val="134"/>
      </rPr>
      <t>台；</t>
    </r>
    <r>
      <rPr>
        <sz val="16"/>
        <rFont val="Times New Roman"/>
        <family val="2"/>
        <charset val="134"/>
      </rPr>
      <t>16</t>
    </r>
    <r>
      <rPr>
        <sz val="16"/>
        <rFont val="仿宋_GB2312"/>
        <family val="2"/>
        <charset val="134"/>
      </rPr>
      <t>、海康威视</t>
    </r>
    <r>
      <rPr>
        <sz val="16"/>
        <rFont val="Times New Roman"/>
        <family val="2"/>
        <charset val="134"/>
      </rPr>
      <t>DS-QA4PAM0801</t>
    </r>
    <r>
      <rPr>
        <sz val="16"/>
        <rFont val="仿宋_GB2312"/>
        <family val="2"/>
        <charset val="134"/>
      </rPr>
      <t>音频调音台</t>
    </r>
    <r>
      <rPr>
        <sz val="16"/>
        <rFont val="Times New Roman"/>
        <family val="2"/>
        <charset val="134"/>
      </rPr>
      <t>1</t>
    </r>
    <r>
      <rPr>
        <sz val="16"/>
        <rFont val="仿宋_GB2312"/>
        <family val="2"/>
        <charset val="134"/>
      </rPr>
      <t>台；</t>
    </r>
    <r>
      <rPr>
        <sz val="16"/>
        <rFont val="Times New Roman"/>
        <family val="2"/>
        <charset val="134"/>
      </rPr>
      <t>17</t>
    </r>
    <r>
      <rPr>
        <sz val="16"/>
        <rFont val="仿宋_GB2312"/>
        <family val="2"/>
        <charset val="134"/>
      </rPr>
      <t>、海康威视</t>
    </r>
    <r>
      <rPr>
        <sz val="16"/>
        <rFont val="Times New Roman"/>
        <family val="2"/>
        <charset val="134"/>
      </rPr>
      <t>DS-QAPD080814</t>
    </r>
    <r>
      <rPr>
        <sz val="16"/>
        <rFont val="仿宋_GB2312"/>
        <family val="2"/>
        <charset val="134"/>
      </rPr>
      <t>音频处理器</t>
    </r>
    <r>
      <rPr>
        <sz val="16"/>
        <rFont val="Times New Roman"/>
        <family val="2"/>
        <charset val="134"/>
      </rPr>
      <t>1</t>
    </r>
    <r>
      <rPr>
        <sz val="16"/>
        <rFont val="仿宋_GB2312"/>
        <family val="2"/>
        <charset val="134"/>
      </rPr>
      <t>台；</t>
    </r>
    <r>
      <rPr>
        <sz val="16"/>
        <rFont val="Times New Roman"/>
        <family val="2"/>
        <charset val="134"/>
      </rPr>
      <t>18</t>
    </r>
    <r>
      <rPr>
        <sz val="16"/>
        <rFont val="仿宋_GB2312"/>
        <family val="2"/>
        <charset val="134"/>
      </rPr>
      <t>、海康威视</t>
    </r>
    <r>
      <rPr>
        <sz val="16"/>
        <rFont val="Times New Roman"/>
        <family val="2"/>
        <charset val="134"/>
      </rPr>
      <t>DS-QA4PF0201</t>
    </r>
    <r>
      <rPr>
        <sz val="16"/>
        <rFont val="仿宋_GB2312"/>
        <family val="2"/>
        <charset val="134"/>
      </rPr>
      <t>反馈抑制器</t>
    </r>
    <r>
      <rPr>
        <sz val="16"/>
        <rFont val="Times New Roman"/>
        <family val="2"/>
        <charset val="134"/>
      </rPr>
      <t>1</t>
    </r>
    <r>
      <rPr>
        <sz val="16"/>
        <rFont val="仿宋_GB2312"/>
        <family val="2"/>
        <charset val="134"/>
      </rPr>
      <t>台；</t>
    </r>
    <r>
      <rPr>
        <sz val="16"/>
        <rFont val="Times New Roman"/>
        <family val="2"/>
        <charset val="134"/>
      </rPr>
      <t>19</t>
    </r>
    <r>
      <rPr>
        <sz val="16"/>
        <rFont val="仿宋_GB2312"/>
        <family val="2"/>
        <charset val="134"/>
      </rPr>
      <t>、海康威视</t>
    </r>
    <r>
      <rPr>
        <sz val="16"/>
        <rFont val="Times New Roman"/>
        <family val="2"/>
        <charset val="134"/>
      </rPr>
      <t>DS-QAPA2514-4</t>
    </r>
    <r>
      <rPr>
        <sz val="16"/>
        <rFont val="仿宋_GB2312"/>
        <family val="2"/>
        <charset val="134"/>
      </rPr>
      <t>功率放大器产品</t>
    </r>
    <r>
      <rPr>
        <sz val="16"/>
        <rFont val="Times New Roman"/>
        <family val="2"/>
        <charset val="134"/>
      </rPr>
      <t>1</t>
    </r>
    <r>
      <rPr>
        <sz val="16"/>
        <rFont val="仿宋_GB2312"/>
        <family val="2"/>
        <charset val="134"/>
      </rPr>
      <t>台；</t>
    </r>
    <r>
      <rPr>
        <sz val="16"/>
        <rFont val="Times New Roman"/>
        <family val="2"/>
        <charset val="134"/>
      </rPr>
      <t>20</t>
    </r>
    <r>
      <rPr>
        <sz val="16"/>
        <rFont val="仿宋_GB2312"/>
        <family val="2"/>
        <charset val="134"/>
      </rPr>
      <t>、海康威视</t>
    </r>
    <r>
      <rPr>
        <sz val="16"/>
        <rFont val="Times New Roman"/>
        <family val="2"/>
        <charset val="134"/>
      </rPr>
      <t>DS-QAOPP15014</t>
    </r>
    <r>
      <rPr>
        <sz val="16"/>
        <rFont val="仿宋_GB2312"/>
        <family val="2"/>
        <charset val="134"/>
      </rPr>
      <t>音柱</t>
    </r>
    <r>
      <rPr>
        <sz val="16"/>
        <rFont val="Times New Roman"/>
        <family val="2"/>
        <charset val="134"/>
      </rPr>
      <t>4</t>
    </r>
    <r>
      <rPr>
        <sz val="16"/>
        <rFont val="仿宋_GB2312"/>
        <family val="2"/>
        <charset val="134"/>
      </rPr>
      <t>台；</t>
    </r>
    <r>
      <rPr>
        <sz val="16"/>
        <rFont val="Times New Roman"/>
        <family val="2"/>
        <charset val="134"/>
      </rPr>
      <t>21</t>
    </r>
    <r>
      <rPr>
        <sz val="16"/>
        <rFont val="仿宋_GB2312"/>
        <family val="2"/>
        <charset val="134"/>
      </rPr>
      <t>、海康威视</t>
    </r>
    <r>
      <rPr>
        <sz val="16"/>
        <rFont val="Times New Roman"/>
        <family val="2"/>
        <charset val="134"/>
      </rPr>
      <t>DS-QA4PP0801-N</t>
    </r>
    <r>
      <rPr>
        <sz val="16"/>
        <rFont val="仿宋_GB2312"/>
        <family val="2"/>
        <charset val="134"/>
      </rPr>
      <t>电源时序器</t>
    </r>
    <r>
      <rPr>
        <sz val="16"/>
        <rFont val="Times New Roman"/>
        <family val="2"/>
        <charset val="134"/>
      </rPr>
      <t>1</t>
    </r>
    <r>
      <rPr>
        <sz val="16"/>
        <rFont val="仿宋_GB2312"/>
        <family val="2"/>
        <charset val="134"/>
      </rPr>
      <t>台；</t>
    </r>
    <r>
      <rPr>
        <sz val="16"/>
        <rFont val="Times New Roman"/>
        <family val="2"/>
        <charset val="134"/>
      </rPr>
      <t>22</t>
    </r>
    <r>
      <rPr>
        <sz val="16"/>
        <rFont val="仿宋_GB2312"/>
        <family val="2"/>
        <charset val="134"/>
      </rPr>
      <t>、海康威视</t>
    </r>
    <r>
      <rPr>
        <sz val="16"/>
        <rFont val="Times New Roman"/>
        <family val="2"/>
        <charset val="134"/>
      </rPr>
      <t>XC-P514P-B</t>
    </r>
    <r>
      <rPr>
        <sz val="16"/>
        <rFont val="仿宋_GB2312"/>
        <family val="2"/>
        <charset val="134"/>
      </rPr>
      <t>视图工作站</t>
    </r>
    <r>
      <rPr>
        <sz val="16"/>
        <rFont val="Times New Roman"/>
        <family val="2"/>
        <charset val="134"/>
      </rPr>
      <t>5</t>
    </r>
    <r>
      <rPr>
        <sz val="16"/>
        <rFont val="仿宋_GB2312"/>
        <family val="2"/>
        <charset val="134"/>
      </rPr>
      <t>台；</t>
    </r>
    <r>
      <rPr>
        <sz val="16"/>
        <rFont val="Times New Roman"/>
        <family val="2"/>
        <charset val="134"/>
      </rPr>
      <t>23</t>
    </r>
    <r>
      <rPr>
        <sz val="16"/>
        <rFont val="仿宋_GB2312"/>
        <family val="2"/>
        <charset val="134"/>
      </rPr>
      <t>、海康威视</t>
    </r>
    <r>
      <rPr>
        <sz val="16"/>
        <rFont val="Times New Roman"/>
        <family val="2"/>
        <charset val="134"/>
      </rPr>
      <t>DSJ-HIKN1A14G</t>
    </r>
    <r>
      <rPr>
        <sz val="16"/>
        <rFont val="仿宋_GB2312"/>
        <family val="2"/>
        <charset val="134"/>
      </rPr>
      <t>执法记录仪</t>
    </r>
    <r>
      <rPr>
        <sz val="16"/>
        <rFont val="Times New Roman"/>
        <family val="2"/>
        <charset val="134"/>
      </rPr>
      <t>70</t>
    </r>
    <r>
      <rPr>
        <sz val="16"/>
        <rFont val="仿宋_GB2312"/>
        <family val="2"/>
        <charset val="134"/>
      </rPr>
      <t>台；</t>
    </r>
    <r>
      <rPr>
        <sz val="16"/>
        <rFont val="Times New Roman"/>
        <family val="2"/>
        <charset val="134"/>
      </rPr>
      <t>24</t>
    </r>
    <r>
      <rPr>
        <sz val="16"/>
        <rFont val="仿宋_GB2312"/>
        <family val="2"/>
        <charset val="134"/>
      </rPr>
      <t>、海康威视</t>
    </r>
    <r>
      <rPr>
        <sz val="16"/>
        <rFont val="Times New Roman"/>
        <family val="2"/>
        <charset val="134"/>
      </rPr>
      <t>ZCS-HIKT1</t>
    </r>
    <r>
      <rPr>
        <sz val="16"/>
        <rFont val="仿宋_GB2312"/>
        <family val="2"/>
        <charset val="134"/>
      </rPr>
      <t>桌面式采集站</t>
    </r>
    <r>
      <rPr>
        <sz val="16"/>
        <rFont val="Times New Roman"/>
        <family val="2"/>
        <charset val="134"/>
      </rPr>
      <t>5</t>
    </r>
    <r>
      <rPr>
        <sz val="16"/>
        <rFont val="仿宋_GB2312"/>
        <family val="2"/>
        <charset val="134"/>
      </rPr>
      <t>台；</t>
    </r>
    <r>
      <rPr>
        <sz val="16"/>
        <rFont val="Times New Roman"/>
        <family val="2"/>
        <charset val="134"/>
      </rPr>
      <t>25</t>
    </r>
    <r>
      <rPr>
        <sz val="16"/>
        <rFont val="仿宋_GB2312"/>
        <family val="2"/>
        <charset val="134"/>
      </rPr>
      <t>、海康威视</t>
    </r>
    <r>
      <rPr>
        <sz val="16"/>
        <rFont val="Times New Roman"/>
        <family val="2"/>
        <charset val="134"/>
      </rPr>
      <t>AE-DI2032-G40</t>
    </r>
    <r>
      <rPr>
        <sz val="16"/>
        <rFont val="仿宋_GB2312"/>
        <family val="2"/>
        <charset val="134"/>
      </rPr>
      <t>警车行车记录仪</t>
    </r>
    <r>
      <rPr>
        <sz val="16"/>
        <rFont val="Times New Roman"/>
        <family val="2"/>
        <charset val="134"/>
      </rPr>
      <t>(</t>
    </r>
    <r>
      <rPr>
        <sz val="16"/>
        <rFont val="仿宋_GB2312"/>
        <family val="2"/>
        <charset val="134"/>
      </rPr>
      <t>含安装</t>
    </r>
    <r>
      <rPr>
        <sz val="16"/>
        <rFont val="Times New Roman"/>
        <family val="2"/>
        <charset val="134"/>
      </rPr>
      <t>)10</t>
    </r>
    <r>
      <rPr>
        <sz val="16"/>
        <rFont val="仿宋_GB2312"/>
        <family val="2"/>
        <charset val="134"/>
      </rPr>
      <t>台；</t>
    </r>
    <r>
      <rPr>
        <sz val="16"/>
        <rFont val="Times New Roman"/>
        <family val="2"/>
        <charset val="134"/>
      </rPr>
      <t>26</t>
    </r>
    <r>
      <rPr>
        <sz val="16"/>
        <rFont val="仿宋_GB2312"/>
        <family val="2"/>
        <charset val="134"/>
      </rPr>
      <t>、</t>
    </r>
    <r>
      <rPr>
        <sz val="16"/>
        <rFont val="Times New Roman"/>
        <family val="2"/>
        <charset val="134"/>
      </rPr>
      <t>eChat</t>
    </r>
    <r>
      <rPr>
        <sz val="16"/>
        <rFont val="仿宋_GB2312"/>
        <family val="2"/>
        <charset val="134"/>
      </rPr>
      <t>、</t>
    </r>
    <r>
      <rPr>
        <sz val="16"/>
        <rFont val="Times New Roman"/>
        <family val="2"/>
        <charset val="134"/>
      </rPr>
      <t>e320APN</t>
    </r>
    <r>
      <rPr>
        <sz val="16"/>
        <rFont val="仿宋_GB2312"/>
        <family val="2"/>
        <charset val="134"/>
      </rPr>
      <t>数字对讲</t>
    </r>
    <r>
      <rPr>
        <sz val="16"/>
        <rFont val="Times New Roman"/>
        <family val="2"/>
        <charset val="134"/>
      </rPr>
      <t>15</t>
    </r>
    <r>
      <rPr>
        <sz val="16"/>
        <rFont val="仿宋_GB2312"/>
        <family val="2"/>
        <charset val="134"/>
      </rPr>
      <t>台；</t>
    </r>
    <r>
      <rPr>
        <sz val="16"/>
        <rFont val="Times New Roman"/>
        <family val="2"/>
        <charset val="134"/>
      </rPr>
      <t>27</t>
    </r>
    <r>
      <rPr>
        <sz val="16"/>
        <rFont val="仿宋_GB2312"/>
        <family val="2"/>
        <charset val="134"/>
      </rPr>
      <t>、三明</t>
    </r>
    <r>
      <rPr>
        <sz val="16"/>
        <rFont val="Times New Roman"/>
        <family val="2"/>
        <charset val="134"/>
      </rPr>
      <t>1.2</t>
    </r>
    <r>
      <rPr>
        <sz val="16"/>
        <rFont val="仿宋_GB2312"/>
        <family val="2"/>
        <charset val="134"/>
      </rPr>
      <t>米</t>
    </r>
    <r>
      <rPr>
        <sz val="16"/>
        <rFont val="Times New Roman"/>
        <family val="2"/>
        <charset val="134"/>
      </rPr>
      <t>4</t>
    </r>
    <r>
      <rPr>
        <sz val="16"/>
        <rFont val="仿宋_GB2312"/>
        <family val="2"/>
        <charset val="134"/>
      </rPr>
      <t>工位</t>
    </r>
    <r>
      <rPr>
        <sz val="16"/>
        <rFont val="Times New Roman"/>
        <family val="2"/>
        <charset val="134"/>
      </rPr>
      <t>3</t>
    </r>
    <r>
      <rPr>
        <sz val="16"/>
        <rFont val="仿宋_GB2312"/>
        <family val="2"/>
        <charset val="134"/>
      </rPr>
      <t>台</t>
    </r>
    <r>
      <rPr>
        <sz val="16"/>
        <rFont val="Times New Roman"/>
        <family val="2"/>
        <charset val="134"/>
      </rPr>
      <t>28</t>
    </r>
    <r>
      <rPr>
        <sz val="16"/>
        <rFont val="仿宋_GB2312"/>
        <family val="2"/>
        <charset val="134"/>
      </rPr>
      <t>、三明</t>
    </r>
    <r>
      <rPr>
        <sz val="16"/>
        <rFont val="Times New Roman"/>
        <family val="2"/>
        <charset val="134"/>
      </rPr>
      <t>1.0</t>
    </r>
    <r>
      <rPr>
        <sz val="16"/>
        <rFont val="仿宋_GB2312"/>
        <family val="2"/>
        <charset val="134"/>
      </rPr>
      <t>米</t>
    </r>
    <r>
      <rPr>
        <sz val="16"/>
        <rFont val="Times New Roman"/>
        <family val="2"/>
        <charset val="134"/>
      </rPr>
      <t>5</t>
    </r>
    <r>
      <rPr>
        <sz val="16"/>
        <rFont val="仿宋_GB2312"/>
        <family val="2"/>
        <charset val="134"/>
      </rPr>
      <t>工位</t>
    </r>
    <r>
      <rPr>
        <sz val="16"/>
        <rFont val="Times New Roman"/>
        <family val="2"/>
        <charset val="134"/>
      </rPr>
      <t>1</t>
    </r>
    <r>
      <rPr>
        <sz val="16"/>
        <rFont val="仿宋_GB2312"/>
        <family val="2"/>
        <charset val="134"/>
      </rPr>
      <t>台。</t>
    </r>
  </si>
  <si>
    <r>
      <rPr>
        <sz val="16"/>
        <rFont val="仿宋_GB2312"/>
        <family val="2"/>
        <charset val="134"/>
      </rPr>
      <t>西华池镇西华南街交管大队院内</t>
    </r>
  </si>
  <si>
    <r>
      <rPr>
        <sz val="16"/>
        <rFont val="仿宋_GB2312"/>
        <family val="2"/>
        <charset val="134"/>
      </rPr>
      <t>合水县公安局</t>
    </r>
  </si>
  <si>
    <r>
      <rPr>
        <sz val="16"/>
        <rFont val="仿宋_GB2312"/>
        <family val="2"/>
        <charset val="134"/>
      </rPr>
      <t>合水县公安局交管大队</t>
    </r>
  </si>
  <si>
    <r>
      <rPr>
        <sz val="16"/>
        <rFont val="仿宋_GB2312"/>
        <family val="2"/>
        <charset val="134"/>
      </rPr>
      <t>生物质燃料水暖清洁取暖项目</t>
    </r>
  </si>
  <si>
    <r>
      <rPr>
        <sz val="16"/>
        <rFont val="仿宋_GB2312"/>
        <family val="2"/>
        <charset val="134"/>
      </rPr>
      <t>生物质多功能水暖炉</t>
    </r>
  </si>
  <si>
    <r>
      <rPr>
        <sz val="16"/>
        <rFont val="Times New Roman"/>
        <family val="2"/>
        <charset val="134"/>
      </rPr>
      <t>YCS150</t>
    </r>
    <r>
      <rPr>
        <sz val="16"/>
        <rFont val="仿宋_GB2312"/>
        <family val="2"/>
        <charset val="134"/>
      </rPr>
      <t>型水暖锅炉</t>
    </r>
  </si>
  <si>
    <r>
      <rPr>
        <sz val="16"/>
        <rFont val="Times New Roman"/>
        <family val="2"/>
        <charset val="134"/>
      </rPr>
      <t>12</t>
    </r>
    <r>
      <rPr>
        <sz val="16"/>
        <rFont val="仿宋_GB2312"/>
        <family val="2"/>
        <charset val="134"/>
      </rPr>
      <t>个乡镇</t>
    </r>
  </si>
  <si>
    <r>
      <rPr>
        <sz val="16"/>
        <color rgb="FF000000"/>
        <rFont val="仿宋_GB2312"/>
        <family val="2"/>
        <charset val="134"/>
      </rPr>
      <t>到户类资产</t>
    </r>
  </si>
  <si>
    <r>
      <rPr>
        <sz val="16"/>
        <rFont val="Times New Roman"/>
        <family val="2"/>
        <charset val="134"/>
      </rPr>
      <t>3372</t>
    </r>
    <r>
      <rPr>
        <sz val="16"/>
        <rFont val="仿宋_GB2312"/>
        <family val="2"/>
        <charset val="134"/>
      </rPr>
      <t>户农户</t>
    </r>
  </si>
  <si>
    <r>
      <rPr>
        <sz val="16"/>
        <rFont val="仿宋_GB2312"/>
        <family val="2"/>
        <charset val="134"/>
      </rPr>
      <t>西华池镇孙家寨沟村产业路硬化项目</t>
    </r>
  </si>
  <si>
    <r>
      <rPr>
        <sz val="16"/>
        <rFont val="仿宋_GB2312"/>
        <family val="2"/>
        <charset val="134"/>
      </rPr>
      <t>西华池镇孙家寨沟村产业路</t>
    </r>
  </si>
  <si>
    <r>
      <rPr>
        <sz val="16"/>
        <rFont val="仿宋_GB2312"/>
        <family val="2"/>
        <charset val="134"/>
      </rPr>
      <t>新建</t>
    </r>
    <r>
      <rPr>
        <sz val="16"/>
        <rFont val="Times New Roman"/>
        <family val="2"/>
        <charset val="134"/>
      </rPr>
      <t>3</t>
    </r>
    <r>
      <rPr>
        <sz val="16"/>
        <rFont val="仿宋_GB2312"/>
        <family val="2"/>
        <charset val="134"/>
      </rPr>
      <t>米宽混凝土道路</t>
    </r>
    <r>
      <rPr>
        <sz val="16"/>
        <rFont val="Times New Roman"/>
        <family val="2"/>
        <charset val="134"/>
      </rPr>
      <t>3053.57</t>
    </r>
    <r>
      <rPr>
        <sz val="16"/>
        <rFont val="仿宋_GB2312"/>
        <family val="2"/>
        <charset val="134"/>
      </rPr>
      <t>米，</t>
    </r>
    <r>
      <rPr>
        <sz val="16"/>
        <rFont val="Times New Roman"/>
        <family val="2"/>
        <charset val="134"/>
      </rPr>
      <t>2.2</t>
    </r>
    <r>
      <rPr>
        <sz val="16"/>
        <rFont val="仿宋_GB2312"/>
        <family val="2"/>
        <charset val="134"/>
      </rPr>
      <t>米宽混凝上道路</t>
    </r>
    <r>
      <rPr>
        <sz val="16"/>
        <rFont val="Times New Roman"/>
        <family val="2"/>
        <charset val="134"/>
      </rPr>
      <t>92.1</t>
    </r>
    <r>
      <rPr>
        <sz val="16"/>
        <rFont val="仿宋_GB2312"/>
        <family val="2"/>
        <charset val="134"/>
      </rPr>
      <t>米，入户路</t>
    </r>
    <r>
      <rPr>
        <sz val="16"/>
        <rFont val="Times New Roman"/>
        <family val="2"/>
        <charset val="134"/>
      </rPr>
      <t>30.4</t>
    </r>
    <r>
      <rPr>
        <sz val="16"/>
        <rFont val="宋体"/>
        <family val="2"/>
        <charset val="134"/>
      </rPr>
      <t>㎡</t>
    </r>
    <r>
      <rPr>
        <sz val="16"/>
        <rFont val="仿宋_GB2312"/>
        <family val="2"/>
        <charset val="134"/>
      </rPr>
      <t>，</t>
    </r>
    <r>
      <rPr>
        <sz val="16"/>
        <rFont val="Times New Roman"/>
        <family val="2"/>
        <charset val="134"/>
      </rPr>
      <t>TY</t>
    </r>
    <r>
      <rPr>
        <sz val="16"/>
        <rFont val="仿宋_GB2312"/>
        <family val="2"/>
        <charset val="134"/>
      </rPr>
      <t>平交路口</t>
    </r>
    <r>
      <rPr>
        <sz val="16"/>
        <rFont val="Times New Roman"/>
        <family val="2"/>
        <charset val="134"/>
      </rPr>
      <t>83.I</t>
    </r>
    <r>
      <rPr>
        <sz val="16"/>
        <rFont val="宋体"/>
        <family val="2"/>
        <charset val="134"/>
      </rPr>
      <t>㎡</t>
    </r>
    <r>
      <rPr>
        <sz val="16"/>
        <rFont val="仿宋_GB2312"/>
        <family val="2"/>
        <charset val="134"/>
      </rPr>
      <t>，排水边沟</t>
    </r>
    <r>
      <rPr>
        <sz val="16"/>
        <rFont val="Times New Roman"/>
        <family val="2"/>
        <charset val="134"/>
      </rPr>
      <t>333.6</t>
    </r>
    <r>
      <rPr>
        <sz val="16"/>
        <rFont val="仿宋_GB2312"/>
        <family val="2"/>
        <charset val="134"/>
      </rPr>
      <t>米，</t>
    </r>
    <r>
      <rPr>
        <sz val="16"/>
        <rFont val="Times New Roman"/>
        <family val="2"/>
        <charset val="134"/>
      </rPr>
      <t>300</t>
    </r>
    <r>
      <rPr>
        <sz val="16"/>
        <rFont val="仿宋_GB2312"/>
        <family val="2"/>
        <charset val="134"/>
      </rPr>
      <t>涵管</t>
    </r>
    <r>
      <rPr>
        <sz val="16"/>
        <rFont val="Times New Roman"/>
        <family val="2"/>
        <charset val="134"/>
      </rPr>
      <t>33</t>
    </r>
    <r>
      <rPr>
        <sz val="16"/>
        <rFont val="仿宋_GB2312"/>
        <family val="2"/>
        <charset val="134"/>
      </rPr>
      <t>米，</t>
    </r>
    <r>
      <rPr>
        <sz val="16"/>
        <rFont val="Times New Roman"/>
        <family val="2"/>
        <charset val="134"/>
      </rPr>
      <t>500</t>
    </r>
    <r>
      <rPr>
        <sz val="16"/>
        <rFont val="仿宋_GB2312"/>
        <family val="2"/>
        <charset val="134"/>
      </rPr>
      <t>涵管</t>
    </r>
    <r>
      <rPr>
        <sz val="16"/>
        <rFont val="Times New Roman"/>
        <family val="2"/>
        <charset val="134"/>
      </rPr>
      <t>6</t>
    </r>
    <r>
      <rPr>
        <sz val="16"/>
        <rFont val="仿宋_GB2312"/>
        <family val="2"/>
        <charset val="134"/>
      </rPr>
      <t>米，</t>
    </r>
    <r>
      <rPr>
        <sz val="16"/>
        <rFont val="Times New Roman"/>
        <family val="2"/>
        <charset val="134"/>
      </rPr>
      <t>300</t>
    </r>
    <r>
      <rPr>
        <sz val="16"/>
        <rFont val="仿宋_GB2312"/>
        <family val="2"/>
        <charset val="134"/>
      </rPr>
      <t>波纹管</t>
    </r>
    <r>
      <rPr>
        <sz val="16"/>
        <rFont val="Times New Roman"/>
        <family val="2"/>
        <charset val="134"/>
      </rPr>
      <t>6</t>
    </r>
    <r>
      <rPr>
        <sz val="16"/>
        <rFont val="仿宋_GB2312"/>
        <family val="2"/>
        <charset val="134"/>
      </rPr>
      <t>米，</t>
    </r>
    <r>
      <rPr>
        <sz val="16"/>
        <rFont val="Times New Roman"/>
        <family val="2"/>
        <charset val="134"/>
      </rPr>
      <t>500</t>
    </r>
    <r>
      <rPr>
        <sz val="16"/>
        <rFont val="仿宋_GB2312"/>
        <family val="2"/>
        <charset val="134"/>
      </rPr>
      <t>波纹管</t>
    </r>
    <r>
      <rPr>
        <sz val="16"/>
        <rFont val="Times New Roman"/>
        <family val="2"/>
        <charset val="134"/>
      </rPr>
      <t>6</t>
    </r>
    <r>
      <rPr>
        <sz val="16"/>
        <rFont val="仿宋_GB2312"/>
        <family val="2"/>
        <charset val="134"/>
      </rPr>
      <t>米，跌水井</t>
    </r>
    <r>
      <rPr>
        <sz val="16"/>
        <rFont val="Times New Roman"/>
        <family val="2"/>
        <charset val="134"/>
      </rPr>
      <t>1</t>
    </r>
    <r>
      <rPr>
        <sz val="16"/>
        <rFont val="仿宋_GB2312"/>
        <family val="2"/>
        <charset val="134"/>
      </rPr>
      <t>座，道口标注</t>
    </r>
    <r>
      <rPr>
        <sz val="16"/>
        <rFont val="Times New Roman"/>
        <family val="2"/>
        <charset val="134"/>
      </rPr>
      <t>36</t>
    </r>
    <r>
      <rPr>
        <sz val="16"/>
        <rFont val="仿宋_GB2312"/>
        <family val="2"/>
        <charset val="134"/>
      </rPr>
      <t>根。</t>
    </r>
  </si>
  <si>
    <r>
      <rPr>
        <sz val="16"/>
        <rFont val="仿宋_GB2312"/>
        <family val="2"/>
        <charset val="134"/>
      </rPr>
      <t>西华池镇孙家寨沟村</t>
    </r>
  </si>
  <si>
    <r>
      <rPr>
        <sz val="16"/>
        <rFont val="仿宋_GB2312"/>
        <family val="2"/>
        <charset val="134"/>
      </rPr>
      <t>西华池镇孙家寨沟村股份经济合作社</t>
    </r>
  </si>
  <si>
    <r>
      <rPr>
        <sz val="16"/>
        <rFont val="仿宋_GB2312"/>
        <family val="2"/>
        <charset val="134"/>
      </rPr>
      <t>合水县肖咀镇卓堡村庙华组产业路建设项目</t>
    </r>
    <r>
      <rPr>
        <sz val="16"/>
        <rFont val="Times New Roman"/>
        <family val="2"/>
        <charset val="134"/>
      </rPr>
      <t xml:space="preserve"> </t>
    </r>
  </si>
  <si>
    <r>
      <rPr>
        <sz val="16"/>
        <rFont val="仿宋_GB2312"/>
        <family val="2"/>
        <charset val="134"/>
      </rPr>
      <t>肖咀镇卓堡村庙华组产业路</t>
    </r>
  </si>
  <si>
    <r>
      <rPr>
        <sz val="16"/>
        <rFont val="仿宋_GB2312"/>
        <family val="2"/>
        <charset val="134"/>
      </rPr>
      <t>新建</t>
    </r>
    <r>
      <rPr>
        <sz val="16"/>
        <rFont val="Times New Roman"/>
        <family val="2"/>
        <charset val="134"/>
      </rPr>
      <t>3</t>
    </r>
    <r>
      <rPr>
        <sz val="16"/>
        <rFont val="仿宋_GB2312"/>
        <family val="2"/>
        <charset val="134"/>
      </rPr>
      <t>米宽混凝土道路</t>
    </r>
    <r>
      <rPr>
        <sz val="16"/>
        <rFont val="Times New Roman"/>
        <family val="2"/>
        <charset val="134"/>
      </rPr>
      <t>1702.9km</t>
    </r>
    <r>
      <rPr>
        <sz val="16"/>
        <rFont val="仿宋_GB2312"/>
        <family val="2"/>
        <charset val="134"/>
      </rPr>
      <t>，</t>
    </r>
    <r>
      <rPr>
        <sz val="16"/>
        <rFont val="Times New Roman"/>
        <family val="2"/>
        <charset val="134"/>
      </rPr>
      <t>TY</t>
    </r>
    <r>
      <rPr>
        <sz val="16"/>
        <rFont val="仿宋_GB2312"/>
        <family val="2"/>
        <charset val="134"/>
      </rPr>
      <t>平交路口</t>
    </r>
    <r>
      <rPr>
        <sz val="16"/>
        <rFont val="Times New Roman"/>
        <family val="2"/>
        <charset val="134"/>
      </rPr>
      <t>38</t>
    </r>
    <r>
      <rPr>
        <sz val="16"/>
        <rFont val="宋体"/>
        <family val="2"/>
        <charset val="134"/>
      </rPr>
      <t>㎡</t>
    </r>
    <r>
      <rPr>
        <sz val="16"/>
        <rFont val="仿宋_GB2312"/>
        <family val="2"/>
        <charset val="134"/>
      </rPr>
      <t>，</t>
    </r>
    <r>
      <rPr>
        <sz val="16"/>
        <rFont val="Times New Roman"/>
        <family val="2"/>
        <charset val="134"/>
      </rPr>
      <t>Ф300</t>
    </r>
    <r>
      <rPr>
        <sz val="16"/>
        <rFont val="仿宋_GB2312"/>
        <family val="2"/>
        <charset val="134"/>
      </rPr>
      <t>涵管</t>
    </r>
    <r>
      <rPr>
        <sz val="16"/>
        <rFont val="Times New Roman"/>
        <family val="2"/>
        <charset val="134"/>
      </rPr>
      <t>6</t>
    </r>
    <r>
      <rPr>
        <sz val="16"/>
        <rFont val="仿宋_GB2312"/>
        <family val="2"/>
        <charset val="134"/>
      </rPr>
      <t>米，道口标柱</t>
    </r>
    <r>
      <rPr>
        <sz val="16"/>
        <rFont val="Times New Roman"/>
        <family val="2"/>
        <charset val="134"/>
      </rPr>
      <t>12</t>
    </r>
    <r>
      <rPr>
        <sz val="16"/>
        <rFont val="仿宋_GB2312"/>
        <family val="2"/>
        <charset val="134"/>
      </rPr>
      <t>根，标志牌</t>
    </r>
    <r>
      <rPr>
        <sz val="16"/>
        <rFont val="Times New Roman"/>
        <family val="2"/>
        <charset val="134"/>
      </rPr>
      <t>3</t>
    </r>
    <r>
      <rPr>
        <sz val="16"/>
        <rFont val="仿宋_GB2312"/>
        <family val="2"/>
        <charset val="134"/>
      </rPr>
      <t>个。</t>
    </r>
  </si>
  <si>
    <r>
      <rPr>
        <sz val="16"/>
        <rFont val="仿宋_GB2312"/>
        <family val="2"/>
        <charset val="134"/>
      </rPr>
      <t>肖咀镇卓堡村股份经济合作社</t>
    </r>
  </si>
  <si>
    <r>
      <rPr>
        <sz val="16"/>
        <rFont val="仿宋_GB2312"/>
        <family val="2"/>
        <charset val="134"/>
      </rPr>
      <t>肖咀镇石家老庄、卓堡村产业路硬化项目</t>
    </r>
  </si>
  <si>
    <r>
      <rPr>
        <sz val="16"/>
        <rFont val="仿宋_GB2312"/>
        <family val="2"/>
        <charset val="134"/>
      </rPr>
      <t>肖咀镇卓堡村产业路</t>
    </r>
  </si>
  <si>
    <r>
      <rPr>
        <sz val="16"/>
        <rFont val="仿宋_GB2312"/>
        <family val="2"/>
        <charset val="134"/>
      </rPr>
      <t>肖咀镇卓堡村新建</t>
    </r>
    <r>
      <rPr>
        <sz val="16"/>
        <rFont val="Times New Roman"/>
        <family val="2"/>
        <charset val="134"/>
      </rPr>
      <t>577</t>
    </r>
    <r>
      <rPr>
        <sz val="16"/>
        <rFont val="仿宋_GB2312"/>
        <family val="2"/>
        <charset val="134"/>
      </rPr>
      <t>米混凝土道路及其附属设施。</t>
    </r>
  </si>
  <si>
    <r>
      <rPr>
        <sz val="16"/>
        <rFont val="仿宋_GB2312"/>
        <family val="2"/>
        <charset val="134"/>
      </rPr>
      <t>肖咀镇石家老庄村产业路</t>
    </r>
  </si>
  <si>
    <r>
      <rPr>
        <sz val="16"/>
        <rFont val="仿宋_GB2312"/>
        <family val="2"/>
        <charset val="134"/>
      </rPr>
      <t>肖咀镇石家老庄村新建</t>
    </r>
    <r>
      <rPr>
        <sz val="16"/>
        <rFont val="Times New Roman"/>
        <family val="2"/>
        <charset val="134"/>
      </rPr>
      <t>464.3</t>
    </r>
    <r>
      <rPr>
        <sz val="16"/>
        <rFont val="仿宋_GB2312"/>
        <family val="2"/>
        <charset val="134"/>
      </rPr>
      <t>米混凝土道路及其附属设施。</t>
    </r>
  </si>
  <si>
    <r>
      <rPr>
        <sz val="16"/>
        <rFont val="仿宋_GB2312"/>
        <family val="2"/>
        <charset val="134"/>
      </rPr>
      <t>石家老庄村</t>
    </r>
  </si>
  <si>
    <r>
      <rPr>
        <sz val="16"/>
        <rFont val="仿宋_GB2312"/>
        <family val="2"/>
        <charset val="134"/>
      </rPr>
      <t>肖咀镇石家老庄村股份经济合作社</t>
    </r>
  </si>
  <si>
    <r>
      <rPr>
        <sz val="16"/>
        <rFont val="仿宋_GB2312"/>
        <family val="2"/>
        <charset val="134"/>
      </rPr>
      <t>西华池镇华市村产业路硬化项目</t>
    </r>
    <r>
      <rPr>
        <sz val="16"/>
        <rFont val="Times New Roman"/>
        <family val="2"/>
        <charset val="134"/>
      </rPr>
      <t xml:space="preserve"> </t>
    </r>
  </si>
  <si>
    <r>
      <rPr>
        <sz val="16"/>
        <rFont val="仿宋_GB2312"/>
        <family val="2"/>
        <charset val="134"/>
      </rPr>
      <t>西华池镇华市村产业路</t>
    </r>
  </si>
  <si>
    <r>
      <rPr>
        <sz val="16"/>
        <rFont val="仿宋_GB2312"/>
        <family val="2"/>
        <charset val="134"/>
      </rPr>
      <t>新建</t>
    </r>
    <r>
      <rPr>
        <sz val="16"/>
        <rFont val="Times New Roman"/>
        <family val="2"/>
        <charset val="134"/>
      </rPr>
      <t>3</t>
    </r>
    <r>
      <rPr>
        <sz val="16"/>
        <rFont val="仿宋_GB2312"/>
        <family val="2"/>
        <charset val="134"/>
      </rPr>
      <t>米宽混凝土道路</t>
    </r>
    <r>
      <rPr>
        <sz val="16"/>
        <rFont val="Times New Roman"/>
        <family val="2"/>
        <charset val="134"/>
      </rPr>
      <t>1100.4</t>
    </r>
    <r>
      <rPr>
        <sz val="16"/>
        <rFont val="仿宋_GB2312"/>
        <family val="2"/>
        <charset val="134"/>
      </rPr>
      <t>米，</t>
    </r>
    <r>
      <rPr>
        <sz val="16"/>
        <rFont val="Times New Roman"/>
        <family val="2"/>
        <charset val="134"/>
      </rPr>
      <t>2.7</t>
    </r>
    <r>
      <rPr>
        <sz val="16"/>
        <rFont val="仿宋_GB2312"/>
        <family val="2"/>
        <charset val="134"/>
      </rPr>
      <t>米宽混凝土道路</t>
    </r>
    <r>
      <rPr>
        <sz val="16"/>
        <rFont val="Times New Roman"/>
        <family val="2"/>
        <charset val="134"/>
      </rPr>
      <t>79.3</t>
    </r>
    <r>
      <rPr>
        <sz val="16"/>
        <rFont val="仿宋_GB2312"/>
        <family val="2"/>
        <charset val="134"/>
      </rPr>
      <t>米，</t>
    </r>
    <r>
      <rPr>
        <sz val="16"/>
        <rFont val="Times New Roman"/>
        <family val="2"/>
        <charset val="134"/>
      </rPr>
      <t>2.5</t>
    </r>
    <r>
      <rPr>
        <sz val="16"/>
        <rFont val="仿宋_GB2312"/>
        <family val="2"/>
        <charset val="134"/>
      </rPr>
      <t>米宽混凝土道路</t>
    </r>
    <r>
      <rPr>
        <sz val="16"/>
        <rFont val="Times New Roman"/>
        <family val="2"/>
        <charset val="134"/>
      </rPr>
      <t>132.6</t>
    </r>
    <r>
      <rPr>
        <sz val="16"/>
        <rFont val="仿宋_GB2312"/>
        <family val="2"/>
        <charset val="134"/>
      </rPr>
      <t>米，</t>
    </r>
    <r>
      <rPr>
        <sz val="16"/>
        <rFont val="Times New Roman"/>
        <family val="2"/>
        <charset val="134"/>
      </rPr>
      <t>2.5</t>
    </r>
    <r>
      <rPr>
        <sz val="16"/>
        <rFont val="仿宋_GB2312"/>
        <family val="2"/>
        <charset val="134"/>
      </rPr>
      <t>米宽入户路</t>
    </r>
    <r>
      <rPr>
        <sz val="16"/>
        <rFont val="Times New Roman"/>
        <family val="2"/>
        <charset val="134"/>
      </rPr>
      <t>9.8</t>
    </r>
    <r>
      <rPr>
        <sz val="16"/>
        <rFont val="仿宋_GB2312"/>
        <family val="2"/>
        <charset val="134"/>
      </rPr>
      <t>米，</t>
    </r>
    <r>
      <rPr>
        <sz val="16"/>
        <rFont val="Times New Roman"/>
        <family val="2"/>
        <charset val="134"/>
      </rPr>
      <t>TY</t>
    </r>
    <r>
      <rPr>
        <sz val="16"/>
        <rFont val="仿宋_GB2312"/>
        <family val="2"/>
        <charset val="134"/>
      </rPr>
      <t>平交路口</t>
    </r>
    <r>
      <rPr>
        <sz val="16"/>
        <rFont val="Times New Roman"/>
        <family val="2"/>
        <charset val="134"/>
      </rPr>
      <t>16</t>
    </r>
    <r>
      <rPr>
        <sz val="16"/>
        <rFont val="宋体"/>
        <family val="2"/>
        <charset val="134"/>
      </rPr>
      <t>㎡</t>
    </r>
    <r>
      <rPr>
        <sz val="16"/>
        <rFont val="仿宋_GB2312"/>
        <family val="2"/>
        <charset val="134"/>
      </rPr>
      <t>，道口标柱</t>
    </r>
    <r>
      <rPr>
        <sz val="16"/>
        <rFont val="Times New Roman"/>
        <family val="2"/>
        <charset val="134"/>
      </rPr>
      <t>12</t>
    </r>
    <r>
      <rPr>
        <sz val="16"/>
        <rFont val="仿宋_GB2312"/>
        <family val="2"/>
        <charset val="134"/>
      </rPr>
      <t>根，排水边沟</t>
    </r>
    <r>
      <rPr>
        <sz val="16"/>
        <rFont val="Times New Roman"/>
        <family val="2"/>
        <charset val="134"/>
      </rPr>
      <t>235.2</t>
    </r>
    <r>
      <rPr>
        <sz val="16"/>
        <rFont val="仿宋_GB2312"/>
        <family val="2"/>
        <charset val="134"/>
      </rPr>
      <t>米</t>
    </r>
    <r>
      <rPr>
        <sz val="16"/>
        <rFont val="Times New Roman"/>
        <family val="2"/>
        <charset val="134"/>
      </rPr>
      <t>.</t>
    </r>
  </si>
  <si>
    <r>
      <rPr>
        <sz val="16"/>
        <rFont val="仿宋_GB2312"/>
        <family val="2"/>
        <charset val="134"/>
      </rPr>
      <t>西华池镇华市村</t>
    </r>
  </si>
  <si>
    <r>
      <rPr>
        <sz val="16"/>
        <rFont val="仿宋_GB2312"/>
        <family val="2"/>
        <charset val="134"/>
      </rPr>
      <t>西华池镇杨沟崂村产业路硬化项目</t>
    </r>
  </si>
  <si>
    <r>
      <rPr>
        <sz val="16"/>
        <rFont val="仿宋_GB2312"/>
        <family val="2"/>
        <charset val="134"/>
      </rPr>
      <t>西华池镇杨沟崂村产业路</t>
    </r>
  </si>
  <si>
    <r>
      <rPr>
        <sz val="16"/>
        <rFont val="仿宋_GB2312"/>
        <family val="2"/>
        <charset val="134"/>
      </rPr>
      <t>产业路硬化</t>
    </r>
    <r>
      <rPr>
        <sz val="16"/>
        <rFont val="Times New Roman"/>
        <family val="2"/>
        <charset val="134"/>
      </rPr>
      <t>12cm</t>
    </r>
    <r>
      <rPr>
        <sz val="16"/>
        <rFont val="仿宋_GB2312"/>
        <family val="2"/>
        <charset val="134"/>
      </rPr>
      <t>厚</t>
    </r>
    <r>
      <rPr>
        <sz val="16"/>
        <rFont val="Times New Roman"/>
        <family val="2"/>
        <charset val="134"/>
      </rPr>
      <t>1905</t>
    </r>
    <r>
      <rPr>
        <sz val="16"/>
        <rFont val="仿宋_GB2312"/>
        <family val="2"/>
        <charset val="134"/>
      </rPr>
      <t>平方米</t>
    </r>
    <r>
      <rPr>
        <sz val="16"/>
        <rFont val="Times New Roman"/>
        <family val="2"/>
        <charset val="134"/>
      </rPr>
      <t>;</t>
    </r>
    <r>
      <rPr>
        <sz val="16"/>
        <rFont val="仿宋_GB2312"/>
        <family val="2"/>
        <charset val="134"/>
      </rPr>
      <t>产业路硬化</t>
    </r>
    <r>
      <rPr>
        <sz val="16"/>
        <rFont val="Times New Roman"/>
        <family val="2"/>
        <charset val="134"/>
      </rPr>
      <t>15cm</t>
    </r>
    <r>
      <rPr>
        <sz val="16"/>
        <rFont val="仿宋_GB2312"/>
        <family val="2"/>
        <charset val="134"/>
      </rPr>
      <t>厚</t>
    </r>
    <r>
      <rPr>
        <sz val="16"/>
        <rFont val="Times New Roman"/>
        <family val="2"/>
        <charset val="134"/>
      </rPr>
      <t>2316</t>
    </r>
    <r>
      <rPr>
        <sz val="16"/>
        <rFont val="仿宋_GB2312"/>
        <family val="2"/>
        <charset val="134"/>
      </rPr>
      <t>平方米</t>
    </r>
    <r>
      <rPr>
        <sz val="16"/>
        <rFont val="Times New Roman"/>
        <family val="2"/>
        <charset val="134"/>
      </rPr>
      <t>;</t>
    </r>
    <r>
      <rPr>
        <sz val="16"/>
        <rFont val="仿宋_GB2312"/>
        <family val="2"/>
        <charset val="134"/>
      </rPr>
      <t>边沟</t>
    </r>
    <r>
      <rPr>
        <sz val="16"/>
        <rFont val="Times New Roman"/>
        <family val="2"/>
        <charset val="134"/>
      </rPr>
      <t>664</t>
    </r>
    <r>
      <rPr>
        <sz val="16"/>
        <rFont val="仿宋_GB2312"/>
        <family val="2"/>
        <charset val="134"/>
      </rPr>
      <t>米</t>
    </r>
    <r>
      <rPr>
        <sz val="16"/>
        <rFont val="Times New Roman"/>
        <family val="2"/>
        <charset val="134"/>
      </rPr>
      <t>;</t>
    </r>
    <r>
      <rPr>
        <sz val="16"/>
        <rFont val="仿宋_GB2312"/>
        <family val="2"/>
        <charset val="134"/>
      </rPr>
      <t>涵管</t>
    </r>
    <r>
      <rPr>
        <sz val="16"/>
        <rFont val="Times New Roman"/>
        <family val="2"/>
        <charset val="134"/>
      </rPr>
      <t>63</t>
    </r>
    <r>
      <rPr>
        <sz val="16"/>
        <rFont val="仿宋_GB2312"/>
        <family val="2"/>
        <charset val="134"/>
      </rPr>
      <t>米。</t>
    </r>
  </si>
  <si>
    <r>
      <rPr>
        <sz val="16"/>
        <rFont val="仿宋_GB2312"/>
        <family val="2"/>
        <charset val="134"/>
      </rPr>
      <t>西华池镇杨沟崂村</t>
    </r>
  </si>
  <si>
    <r>
      <rPr>
        <sz val="16"/>
        <rFont val="仿宋_GB2312"/>
        <family val="2"/>
        <charset val="134"/>
      </rPr>
      <t>板桥镇曹塬村产业路硬化项目</t>
    </r>
  </si>
  <si>
    <r>
      <rPr>
        <sz val="16"/>
        <rFont val="仿宋_GB2312"/>
        <family val="2"/>
        <charset val="134"/>
      </rPr>
      <t>板桥镇曹塬村产业路</t>
    </r>
  </si>
  <si>
    <r>
      <rPr>
        <sz val="16"/>
        <rFont val="仿宋_GB2312"/>
        <family val="2"/>
        <charset val="134"/>
      </rPr>
      <t>新建混凝土道路</t>
    </r>
    <r>
      <rPr>
        <sz val="16"/>
        <rFont val="Times New Roman"/>
        <family val="2"/>
        <charset val="134"/>
      </rPr>
      <t>2.748km,DN300</t>
    </r>
    <r>
      <rPr>
        <sz val="16"/>
        <rFont val="仿宋_GB2312"/>
        <family val="2"/>
        <charset val="134"/>
      </rPr>
      <t>边沟涵</t>
    </r>
    <r>
      <rPr>
        <sz val="16"/>
        <rFont val="Times New Roman"/>
        <family val="2"/>
        <charset val="134"/>
      </rPr>
      <t>4</t>
    </r>
    <r>
      <rPr>
        <sz val="16"/>
        <rFont val="仿宋_GB2312"/>
        <family val="2"/>
        <charset val="134"/>
      </rPr>
      <t>处</t>
    </r>
    <r>
      <rPr>
        <sz val="16"/>
        <rFont val="Times New Roman"/>
        <family val="2"/>
        <charset val="134"/>
      </rPr>
      <t>12</t>
    </r>
    <r>
      <rPr>
        <sz val="16"/>
        <rFont val="仿宋_GB2312"/>
        <family val="2"/>
        <charset val="134"/>
      </rPr>
      <t>米，平面交叉工程</t>
    </r>
    <r>
      <rPr>
        <sz val="16"/>
        <rFont val="Times New Roman"/>
        <family val="2"/>
        <charset val="134"/>
      </rPr>
      <t>7</t>
    </r>
    <r>
      <rPr>
        <sz val="16"/>
        <rFont val="仿宋_GB2312"/>
        <family val="2"/>
        <charset val="134"/>
      </rPr>
      <t>处</t>
    </r>
    <r>
      <rPr>
        <sz val="16"/>
        <rFont val="Times New Roman"/>
        <family val="2"/>
        <charset val="134"/>
      </rPr>
      <t>35</t>
    </r>
    <r>
      <rPr>
        <sz val="16"/>
        <rFont val="宋体"/>
        <family val="2"/>
        <charset val="134"/>
      </rPr>
      <t>㎡</t>
    </r>
    <r>
      <rPr>
        <sz val="16"/>
        <rFont val="Times New Roman"/>
        <family val="2"/>
        <charset val="134"/>
      </rPr>
      <t>,</t>
    </r>
    <r>
      <rPr>
        <sz val="16"/>
        <rFont val="仿宋_GB2312"/>
        <family val="2"/>
        <charset val="134"/>
      </rPr>
      <t>道口标注</t>
    </r>
    <r>
      <rPr>
        <sz val="16"/>
        <rFont val="Times New Roman"/>
        <family val="2"/>
        <charset val="134"/>
      </rPr>
      <t>32</t>
    </r>
    <r>
      <rPr>
        <sz val="16"/>
        <rFont val="仿宋_GB2312"/>
        <family val="2"/>
        <charset val="134"/>
      </rPr>
      <t>根。</t>
    </r>
  </si>
  <si>
    <r>
      <rPr>
        <sz val="16"/>
        <rFont val="仿宋_GB2312"/>
        <family val="2"/>
        <charset val="134"/>
      </rPr>
      <t>板桥镇曹塬村</t>
    </r>
  </si>
  <si>
    <r>
      <rPr>
        <sz val="16"/>
        <rFont val="仿宋_GB2312"/>
        <family val="2"/>
        <charset val="134"/>
      </rPr>
      <t>板桥镇曹塬村股份经济合作社</t>
    </r>
  </si>
  <si>
    <r>
      <rPr>
        <sz val="16"/>
        <rFont val="仿宋_GB2312"/>
        <family val="2"/>
        <charset val="134"/>
      </rPr>
      <t>合水县何家畔镇柳家川村产业路硬化项目</t>
    </r>
  </si>
  <si>
    <r>
      <rPr>
        <sz val="16"/>
        <rFont val="仿宋_GB2312"/>
        <family val="2"/>
        <charset val="134"/>
      </rPr>
      <t>何家畔镇柳家川村产业路</t>
    </r>
  </si>
  <si>
    <r>
      <rPr>
        <sz val="16"/>
        <rFont val="仿宋_GB2312"/>
        <family val="2"/>
        <charset val="134"/>
      </rPr>
      <t>混凝土硬化</t>
    </r>
    <r>
      <rPr>
        <sz val="16"/>
        <rFont val="Times New Roman"/>
        <family val="2"/>
        <charset val="134"/>
      </rPr>
      <t>716.6m</t>
    </r>
    <r>
      <rPr>
        <sz val="16"/>
        <rFont val="仿宋_GB2312"/>
        <family val="2"/>
        <charset val="134"/>
      </rPr>
      <t>、</t>
    </r>
    <r>
      <rPr>
        <sz val="16"/>
        <rFont val="Times New Roman"/>
        <family val="2"/>
        <charset val="134"/>
      </rPr>
      <t>2008.99m</t>
    </r>
    <r>
      <rPr>
        <sz val="16"/>
        <rFont val="仿宋_GB2312"/>
        <family val="2"/>
        <charset val="134"/>
      </rPr>
      <t>，其中</t>
    </r>
    <r>
      <rPr>
        <sz val="16"/>
        <rFont val="Times New Roman"/>
        <family val="2"/>
        <charset val="134"/>
      </rPr>
      <t>:</t>
    </r>
    <r>
      <rPr>
        <sz val="16"/>
        <rFont val="仿宋_GB2312"/>
        <family val="2"/>
        <charset val="134"/>
      </rPr>
      <t>路线</t>
    </r>
    <r>
      <rPr>
        <sz val="16"/>
        <rFont val="Times New Roman"/>
        <family val="2"/>
        <charset val="134"/>
      </rPr>
      <t>1</t>
    </r>
    <r>
      <rPr>
        <sz val="16"/>
        <rFont val="仿宋_GB2312"/>
        <family val="2"/>
        <charset val="134"/>
      </rPr>
      <t>硬化长度为</t>
    </r>
    <r>
      <rPr>
        <sz val="16"/>
        <rFont val="Times New Roman"/>
        <family val="2"/>
        <charset val="134"/>
      </rPr>
      <t>439.5m</t>
    </r>
    <r>
      <rPr>
        <sz val="16"/>
        <rFont val="仿宋_GB2312"/>
        <family val="2"/>
        <charset val="134"/>
      </rPr>
      <t>、面积为</t>
    </r>
    <r>
      <rPr>
        <sz val="16"/>
        <rFont val="Times New Roman"/>
        <family val="2"/>
        <charset val="134"/>
      </rPr>
      <t>1318.5m</t>
    </r>
    <r>
      <rPr>
        <sz val="16"/>
        <rFont val="仿宋_GB2312"/>
        <family val="2"/>
        <charset val="134"/>
      </rPr>
      <t>，路线</t>
    </r>
    <r>
      <rPr>
        <sz val="16"/>
        <rFont val="Times New Roman"/>
        <family val="2"/>
        <charset val="134"/>
      </rPr>
      <t>2</t>
    </r>
    <r>
      <rPr>
        <sz val="16"/>
        <rFont val="仿宋_GB2312"/>
        <family val="2"/>
        <charset val="134"/>
      </rPr>
      <t>硬化长度为</t>
    </r>
    <r>
      <rPr>
        <sz val="16"/>
        <rFont val="Times New Roman"/>
        <family val="2"/>
        <charset val="134"/>
      </rPr>
      <t>265.8m</t>
    </r>
    <r>
      <rPr>
        <sz val="16"/>
        <rFont val="仿宋_GB2312"/>
        <family val="2"/>
        <charset val="134"/>
      </rPr>
      <t>、面积为</t>
    </r>
    <r>
      <rPr>
        <sz val="16"/>
        <rFont val="Times New Roman"/>
        <family val="2"/>
        <charset val="134"/>
      </rPr>
      <t>664.5m</t>
    </r>
    <r>
      <rPr>
        <sz val="16"/>
        <rFont val="仿宋_GB2312"/>
        <family val="2"/>
        <charset val="134"/>
      </rPr>
      <t>，入户路长</t>
    </r>
    <r>
      <rPr>
        <sz val="16"/>
        <rFont val="Times New Roman"/>
        <family val="2"/>
        <charset val="134"/>
      </rPr>
      <t>11.3</t>
    </r>
    <r>
      <rPr>
        <sz val="16"/>
        <rFont val="仿宋_GB2312"/>
        <family val="2"/>
        <charset val="134"/>
      </rPr>
      <t>米</t>
    </r>
    <r>
      <rPr>
        <sz val="16"/>
        <rFont val="Times New Roman"/>
        <family val="2"/>
        <charset val="134"/>
      </rPr>
      <t>25.99</t>
    </r>
    <r>
      <rPr>
        <sz val="16"/>
        <rFont val="仿宋_GB2312"/>
        <family val="2"/>
        <charset val="134"/>
      </rPr>
      <t>平方米。附属工程</t>
    </r>
    <r>
      <rPr>
        <sz val="16"/>
        <rFont val="Times New Roman"/>
        <family val="2"/>
        <charset val="134"/>
      </rPr>
      <t>:</t>
    </r>
    <r>
      <rPr>
        <sz val="16"/>
        <rFont val="仿宋_GB2312"/>
        <family val="2"/>
        <charset val="134"/>
      </rPr>
      <t>新修路肩</t>
    </r>
    <r>
      <rPr>
        <sz val="16"/>
        <rFont val="Times New Roman"/>
        <family val="2"/>
        <charset val="134"/>
      </rPr>
      <t>438</t>
    </r>
    <r>
      <rPr>
        <sz val="16"/>
        <rFont val="宋体"/>
        <family val="2"/>
        <charset val="134"/>
      </rPr>
      <t>㎡</t>
    </r>
    <r>
      <rPr>
        <sz val="16"/>
        <rFont val="仿宋_GB2312"/>
        <family val="2"/>
        <charset val="134"/>
      </rPr>
      <t>，</t>
    </r>
    <r>
      <rPr>
        <sz val="16"/>
        <rFont val="Times New Roman"/>
        <family val="2"/>
        <charset val="134"/>
      </rPr>
      <t>300</t>
    </r>
    <r>
      <rPr>
        <sz val="16"/>
        <rFont val="仿宋_GB2312"/>
        <family val="2"/>
        <charset val="134"/>
      </rPr>
      <t>涵管</t>
    </r>
    <r>
      <rPr>
        <sz val="16"/>
        <rFont val="Times New Roman"/>
        <family val="2"/>
        <charset val="134"/>
      </rPr>
      <t>17</t>
    </r>
    <r>
      <rPr>
        <sz val="16"/>
        <rFont val="仿宋_GB2312"/>
        <family val="2"/>
        <charset val="134"/>
      </rPr>
      <t>道</t>
    </r>
    <r>
      <rPr>
        <sz val="16"/>
        <rFont val="Times New Roman"/>
        <family val="2"/>
        <charset val="134"/>
      </rPr>
      <t>51m</t>
    </r>
    <r>
      <rPr>
        <sz val="16"/>
        <rFont val="仿宋_GB2312"/>
        <family val="2"/>
        <charset val="134"/>
      </rPr>
      <t>，排水边沟</t>
    </r>
    <r>
      <rPr>
        <sz val="16"/>
        <rFont val="Times New Roman"/>
        <family val="2"/>
        <charset val="134"/>
      </rPr>
      <t>482.5mi</t>
    </r>
    <r>
      <rPr>
        <sz val="16"/>
        <rFont val="仿宋_GB2312"/>
        <family val="2"/>
        <charset val="134"/>
      </rPr>
      <t>，路口</t>
    </r>
    <r>
      <rPr>
        <sz val="16"/>
        <rFont val="Times New Roman"/>
        <family val="2"/>
        <charset val="134"/>
      </rPr>
      <t>(</t>
    </r>
    <r>
      <rPr>
        <sz val="16"/>
        <rFont val="仿宋_GB2312"/>
        <family val="2"/>
        <charset val="134"/>
      </rPr>
      <t>放大角</t>
    </r>
    <r>
      <rPr>
        <sz val="16"/>
        <rFont val="Times New Roman"/>
        <family val="2"/>
        <charset val="134"/>
      </rPr>
      <t>)65.8m</t>
    </r>
    <r>
      <rPr>
        <sz val="16"/>
        <rFont val="仿宋_GB2312"/>
        <family val="2"/>
        <charset val="134"/>
      </rPr>
      <t>，标志牌</t>
    </r>
    <r>
      <rPr>
        <sz val="16"/>
        <rFont val="Times New Roman"/>
        <family val="2"/>
        <charset val="134"/>
      </rPr>
      <t>11</t>
    </r>
    <r>
      <rPr>
        <sz val="16"/>
        <rFont val="仿宋_GB2312"/>
        <family val="2"/>
        <charset val="134"/>
      </rPr>
      <t>个，道口标柱</t>
    </r>
    <r>
      <rPr>
        <sz val="16"/>
        <rFont val="Times New Roman"/>
        <family val="2"/>
        <charset val="134"/>
      </rPr>
      <t>12</t>
    </r>
    <r>
      <rPr>
        <sz val="16"/>
        <rFont val="仿宋_GB2312"/>
        <family val="2"/>
        <charset val="134"/>
      </rPr>
      <t>根。</t>
    </r>
  </si>
  <si>
    <r>
      <rPr>
        <sz val="16"/>
        <rFont val="仿宋_GB2312"/>
        <family val="2"/>
        <charset val="134"/>
      </rPr>
      <t>何家畔镇柳家川村股份经济合作社</t>
    </r>
  </si>
  <si>
    <r>
      <rPr>
        <sz val="16"/>
        <rFont val="仿宋_GB2312"/>
        <family val="2"/>
        <charset val="134"/>
      </rPr>
      <t>肖咀镇肖咀村产业路硬化项目</t>
    </r>
  </si>
  <si>
    <r>
      <rPr>
        <sz val="16"/>
        <rFont val="仿宋_GB2312"/>
        <family val="2"/>
        <charset val="134"/>
      </rPr>
      <t>肖咀镇肖咀村产业路</t>
    </r>
  </si>
  <si>
    <r>
      <rPr>
        <sz val="16"/>
        <rFont val="仿宋_GB2312"/>
        <family val="2"/>
        <charset val="134"/>
      </rPr>
      <t>新修水泥路</t>
    </r>
    <r>
      <rPr>
        <sz val="16"/>
        <rFont val="Times New Roman"/>
        <family val="2"/>
        <charset val="134"/>
      </rPr>
      <t>699m</t>
    </r>
    <r>
      <rPr>
        <sz val="16"/>
        <rFont val="仿宋_GB2312"/>
        <family val="2"/>
        <charset val="134"/>
      </rPr>
      <t>，边沟</t>
    </r>
    <r>
      <rPr>
        <sz val="16"/>
        <rFont val="Times New Roman"/>
        <family val="2"/>
        <charset val="134"/>
      </rPr>
      <t>528m</t>
    </r>
    <r>
      <rPr>
        <sz val="16"/>
        <rFont val="仿宋_GB2312"/>
        <family val="2"/>
        <charset val="134"/>
      </rPr>
      <t>，铺设涵管</t>
    </r>
    <r>
      <rPr>
        <sz val="16"/>
        <rFont val="Times New Roman"/>
        <family val="2"/>
        <charset val="134"/>
      </rPr>
      <t>30m</t>
    </r>
    <r>
      <rPr>
        <sz val="16"/>
        <rFont val="仿宋_GB2312"/>
        <family val="2"/>
        <charset val="134"/>
      </rPr>
      <t>，检查井</t>
    </r>
    <r>
      <rPr>
        <sz val="16"/>
        <rFont val="Times New Roman"/>
        <family val="2"/>
        <charset val="134"/>
      </rPr>
      <t>6</t>
    </r>
    <r>
      <rPr>
        <sz val="16"/>
        <rFont val="仿宋_GB2312"/>
        <family val="2"/>
        <charset val="134"/>
      </rPr>
      <t>个，道口标柱</t>
    </r>
    <r>
      <rPr>
        <sz val="16"/>
        <rFont val="Times New Roman"/>
        <family val="2"/>
        <charset val="134"/>
      </rPr>
      <t>4</t>
    </r>
    <r>
      <rPr>
        <sz val="16"/>
        <rFont val="仿宋_GB2312"/>
        <family val="2"/>
        <charset val="134"/>
      </rPr>
      <t>根，标志牌</t>
    </r>
    <r>
      <rPr>
        <sz val="16"/>
        <rFont val="Times New Roman"/>
        <family val="2"/>
        <charset val="134"/>
      </rPr>
      <t>8</t>
    </r>
    <r>
      <rPr>
        <sz val="16"/>
        <rFont val="仿宋_GB2312"/>
        <family val="2"/>
        <charset val="134"/>
      </rPr>
      <t>块，波形钢板护栏</t>
    </r>
    <r>
      <rPr>
        <sz val="16"/>
        <rFont val="Times New Roman"/>
        <family val="2"/>
        <charset val="134"/>
      </rPr>
      <t>170m,</t>
    </r>
    <r>
      <rPr>
        <sz val="16"/>
        <rFont val="仿宋_GB2312"/>
        <family val="2"/>
        <charset val="134"/>
      </rPr>
      <t>路肩</t>
    </r>
    <r>
      <rPr>
        <sz val="16"/>
        <rFont val="Times New Roman"/>
        <family val="2"/>
        <charset val="134"/>
      </rPr>
      <t>620</t>
    </r>
    <r>
      <rPr>
        <sz val="16"/>
        <rFont val="宋体"/>
        <family val="2"/>
        <charset val="134"/>
      </rPr>
      <t>㎡</t>
    </r>
    <r>
      <rPr>
        <sz val="16"/>
        <rFont val="仿宋_GB2312"/>
        <family val="2"/>
        <charset val="134"/>
      </rPr>
      <t>。</t>
    </r>
  </si>
  <si>
    <r>
      <rPr>
        <sz val="16"/>
        <rFont val="仿宋_GB2312"/>
        <family val="2"/>
        <charset val="134"/>
      </rPr>
      <t>肖咀镇肖咀村股份经济合作社</t>
    </r>
  </si>
  <si>
    <r>
      <rPr>
        <sz val="16"/>
        <rFont val="仿宋_GB2312"/>
        <family val="2"/>
        <charset val="134"/>
      </rPr>
      <t>老城镇寺儿塬村产业路硬化项目</t>
    </r>
  </si>
  <si>
    <r>
      <rPr>
        <sz val="16"/>
        <rFont val="仿宋_GB2312"/>
        <family val="2"/>
        <charset val="134"/>
      </rPr>
      <t>老城镇寺儿塬村产业路</t>
    </r>
  </si>
  <si>
    <r>
      <rPr>
        <sz val="16"/>
        <rFont val="仿宋_GB2312"/>
        <family val="2"/>
        <charset val="134"/>
      </rPr>
      <t>新建混凝土道路</t>
    </r>
    <r>
      <rPr>
        <sz val="16"/>
        <rFont val="Times New Roman"/>
        <family val="2"/>
        <charset val="134"/>
      </rPr>
      <t>1.104km</t>
    </r>
    <r>
      <rPr>
        <sz val="16"/>
        <rFont val="仿宋_GB2312"/>
        <family val="2"/>
        <charset val="134"/>
      </rPr>
      <t>，三角形排水边沟</t>
    </r>
    <r>
      <rPr>
        <sz val="16"/>
        <rFont val="Times New Roman"/>
        <family val="2"/>
        <charset val="134"/>
      </rPr>
      <t>732</t>
    </r>
    <r>
      <rPr>
        <sz val="16"/>
        <rFont val="仿宋_GB2312"/>
        <family val="2"/>
        <charset val="134"/>
      </rPr>
      <t>米，</t>
    </r>
    <r>
      <rPr>
        <sz val="16"/>
        <rFont val="Times New Roman"/>
        <family val="2"/>
        <charset val="134"/>
      </rPr>
      <t>DN300</t>
    </r>
    <r>
      <rPr>
        <sz val="16"/>
        <rFont val="仿宋_GB2312"/>
        <family val="2"/>
        <charset val="134"/>
      </rPr>
      <t>边沟涵</t>
    </r>
    <r>
      <rPr>
        <sz val="16"/>
        <rFont val="Times New Roman"/>
        <family val="2"/>
        <charset val="134"/>
      </rPr>
      <t>6</t>
    </r>
    <r>
      <rPr>
        <sz val="16"/>
        <rFont val="仿宋_GB2312"/>
        <family val="2"/>
        <charset val="134"/>
      </rPr>
      <t>处</t>
    </r>
    <r>
      <rPr>
        <sz val="16"/>
        <rFont val="Times New Roman"/>
        <family val="2"/>
        <charset val="134"/>
      </rPr>
      <t>36</t>
    </r>
    <r>
      <rPr>
        <sz val="16"/>
        <rFont val="仿宋_GB2312"/>
        <family val="2"/>
        <charset val="134"/>
      </rPr>
      <t>米，波形钢板护栏</t>
    </r>
    <r>
      <rPr>
        <sz val="16"/>
        <rFont val="Times New Roman"/>
        <family val="2"/>
        <charset val="134"/>
      </rPr>
      <t>684</t>
    </r>
    <r>
      <rPr>
        <sz val="16"/>
        <rFont val="仿宋_GB2312"/>
        <family val="2"/>
        <charset val="134"/>
      </rPr>
      <t>米，警示标示牌</t>
    </r>
    <r>
      <rPr>
        <sz val="16"/>
        <rFont val="Times New Roman"/>
        <family val="2"/>
        <charset val="134"/>
      </rPr>
      <t>5</t>
    </r>
    <r>
      <rPr>
        <sz val="16"/>
        <rFont val="仿宋_GB2312"/>
        <family val="2"/>
        <charset val="134"/>
      </rPr>
      <t>根。</t>
    </r>
  </si>
  <si>
    <r>
      <rPr>
        <sz val="16"/>
        <rFont val="仿宋_GB2312"/>
        <family val="2"/>
        <charset val="134"/>
      </rPr>
      <t>老城镇寺儿塬村</t>
    </r>
  </si>
  <si>
    <r>
      <rPr>
        <sz val="16"/>
        <rFont val="仿宋_GB2312"/>
        <family val="2"/>
        <charset val="134"/>
      </rPr>
      <t>老城镇寺儿塬村股份经济合作社</t>
    </r>
  </si>
  <si>
    <r>
      <rPr>
        <sz val="16"/>
        <rFont val="仿宋_GB2312"/>
        <family val="2"/>
        <charset val="134"/>
      </rPr>
      <t>吉岘镇丑家川村产业路建设项目</t>
    </r>
  </si>
  <si>
    <r>
      <rPr>
        <sz val="16"/>
        <rFont val="仿宋_GB2312"/>
        <family val="2"/>
        <charset val="134"/>
      </rPr>
      <t>吉岘镇丑家川村产业路</t>
    </r>
  </si>
  <si>
    <r>
      <rPr>
        <sz val="16"/>
        <rFont val="仿宋_GB2312"/>
        <family val="2"/>
        <charset val="134"/>
      </rPr>
      <t>混凝土硬化道路</t>
    </r>
    <r>
      <rPr>
        <sz val="16"/>
        <rFont val="Times New Roman"/>
        <family val="2"/>
        <charset val="134"/>
      </rPr>
      <t>3</t>
    </r>
    <r>
      <rPr>
        <sz val="16"/>
        <rFont val="仿宋_GB2312"/>
        <family val="2"/>
        <charset val="134"/>
      </rPr>
      <t>米宽</t>
    </r>
    <r>
      <rPr>
        <sz val="16"/>
        <rFont val="Times New Roman"/>
        <family val="2"/>
        <charset val="134"/>
      </rPr>
      <t>473.2</t>
    </r>
    <r>
      <rPr>
        <sz val="16"/>
        <rFont val="仿宋_GB2312"/>
        <family val="2"/>
        <charset val="134"/>
      </rPr>
      <t>米</t>
    </r>
    <r>
      <rPr>
        <sz val="16"/>
        <rFont val="Times New Roman"/>
        <family val="2"/>
        <charset val="134"/>
      </rPr>
      <t>1419.6</t>
    </r>
    <r>
      <rPr>
        <sz val="16"/>
        <rFont val="宋体"/>
        <family val="2"/>
        <charset val="134"/>
      </rPr>
      <t>㎡</t>
    </r>
    <r>
      <rPr>
        <sz val="16"/>
        <rFont val="仿宋_GB2312"/>
        <family val="2"/>
        <charset val="134"/>
      </rPr>
      <t>，</t>
    </r>
    <r>
      <rPr>
        <sz val="16"/>
        <rFont val="Times New Roman"/>
        <family val="2"/>
        <charset val="134"/>
      </rPr>
      <t>2.5</t>
    </r>
    <r>
      <rPr>
        <sz val="16"/>
        <rFont val="仿宋_GB2312"/>
        <family val="2"/>
        <charset val="134"/>
      </rPr>
      <t>米宽</t>
    </r>
    <r>
      <rPr>
        <sz val="16"/>
        <rFont val="Times New Roman"/>
        <family val="2"/>
        <charset val="134"/>
      </rPr>
      <t>1119.7</t>
    </r>
    <r>
      <rPr>
        <sz val="16"/>
        <rFont val="仿宋_GB2312"/>
        <family val="2"/>
        <charset val="134"/>
      </rPr>
      <t>米</t>
    </r>
    <r>
      <rPr>
        <sz val="16"/>
        <rFont val="Times New Roman"/>
        <family val="2"/>
        <charset val="134"/>
      </rPr>
      <t>2799.25</t>
    </r>
    <r>
      <rPr>
        <sz val="16"/>
        <rFont val="宋体"/>
        <family val="2"/>
        <charset val="134"/>
      </rPr>
      <t>㎡</t>
    </r>
    <r>
      <rPr>
        <sz val="16"/>
        <rFont val="仿宋_GB2312"/>
        <family val="2"/>
        <charset val="134"/>
      </rPr>
      <t>，平面交叉工程</t>
    </r>
    <r>
      <rPr>
        <sz val="16"/>
        <rFont val="Times New Roman"/>
        <family val="2"/>
        <charset val="134"/>
      </rPr>
      <t>5</t>
    </r>
    <r>
      <rPr>
        <sz val="16"/>
        <rFont val="仿宋_GB2312"/>
        <family val="2"/>
        <charset val="134"/>
      </rPr>
      <t>处</t>
    </r>
    <r>
      <rPr>
        <sz val="16"/>
        <rFont val="Times New Roman"/>
        <family val="2"/>
        <charset val="134"/>
      </rPr>
      <t>36.6</t>
    </r>
    <r>
      <rPr>
        <sz val="16"/>
        <rFont val="宋体"/>
        <family val="2"/>
        <charset val="134"/>
      </rPr>
      <t>㎡</t>
    </r>
    <r>
      <rPr>
        <sz val="16"/>
        <rFont val="仿宋_GB2312"/>
        <family val="2"/>
        <charset val="134"/>
      </rPr>
      <t>，入户道路</t>
    </r>
    <r>
      <rPr>
        <sz val="16"/>
        <rFont val="Times New Roman"/>
        <family val="2"/>
        <charset val="134"/>
      </rPr>
      <t>405.3m</t>
    </r>
    <r>
      <rPr>
        <sz val="16"/>
        <rFont val="仿宋_GB2312"/>
        <family val="2"/>
        <charset val="134"/>
      </rPr>
      <t>，</t>
    </r>
    <r>
      <rPr>
        <sz val="16"/>
        <rFont val="Times New Roman"/>
        <family val="2"/>
        <charset val="134"/>
      </rPr>
      <t>1013.25</t>
    </r>
    <r>
      <rPr>
        <sz val="16"/>
        <rFont val="宋体"/>
        <family val="2"/>
        <charset val="134"/>
      </rPr>
      <t>㎡</t>
    </r>
    <r>
      <rPr>
        <sz val="16"/>
        <rFont val="仿宋_GB2312"/>
        <family val="2"/>
        <charset val="134"/>
      </rPr>
      <t>，</t>
    </r>
    <r>
      <rPr>
        <sz val="16"/>
        <rFont val="Times New Roman"/>
        <family val="2"/>
        <charset val="134"/>
      </rPr>
      <t>300</t>
    </r>
    <r>
      <rPr>
        <sz val="16"/>
        <rFont val="仿宋_GB2312"/>
        <family val="2"/>
        <charset val="134"/>
      </rPr>
      <t>涵管</t>
    </r>
    <r>
      <rPr>
        <sz val="16"/>
        <rFont val="Times New Roman"/>
        <family val="2"/>
        <charset val="134"/>
      </rPr>
      <t>18m,1000</t>
    </r>
    <r>
      <rPr>
        <sz val="16"/>
        <rFont val="仿宋_GB2312"/>
        <family val="2"/>
        <charset val="134"/>
      </rPr>
      <t>涵管</t>
    </r>
    <r>
      <rPr>
        <sz val="16"/>
        <rFont val="Times New Roman"/>
        <family val="2"/>
        <charset val="134"/>
      </rPr>
      <t>6m,</t>
    </r>
    <r>
      <rPr>
        <sz val="16"/>
        <rFont val="仿宋_GB2312"/>
        <family val="2"/>
        <charset val="134"/>
      </rPr>
      <t>道口标注</t>
    </r>
    <r>
      <rPr>
        <sz val="16"/>
        <rFont val="Times New Roman"/>
        <family val="2"/>
        <charset val="134"/>
      </rPr>
      <t>12</t>
    </r>
    <r>
      <rPr>
        <sz val="16"/>
        <rFont val="仿宋_GB2312"/>
        <family val="2"/>
        <charset val="134"/>
      </rPr>
      <t>根。</t>
    </r>
  </si>
  <si>
    <r>
      <rPr>
        <sz val="16"/>
        <rFont val="仿宋_GB2312"/>
        <family val="2"/>
        <charset val="134"/>
      </rPr>
      <t>吉岘镇丑家川村股份经济合作社</t>
    </r>
  </si>
  <si>
    <r>
      <rPr>
        <sz val="16"/>
        <rFont val="仿宋_GB2312"/>
        <family val="2"/>
        <charset val="134"/>
      </rPr>
      <t>太莪乡邢坪村产业路建设项目</t>
    </r>
  </si>
  <si>
    <r>
      <rPr>
        <sz val="16"/>
        <rFont val="仿宋_GB2312"/>
        <family val="2"/>
        <charset val="134"/>
      </rPr>
      <t>太莪乡邢坪村产业路</t>
    </r>
  </si>
  <si>
    <r>
      <rPr>
        <sz val="16"/>
        <rFont val="仿宋_GB2312"/>
        <family val="2"/>
        <charset val="134"/>
      </rPr>
      <t>新建混凝土道路</t>
    </r>
    <r>
      <rPr>
        <sz val="16"/>
        <rFont val="Times New Roman"/>
        <family val="2"/>
        <charset val="134"/>
      </rPr>
      <t>0.7125km</t>
    </r>
    <r>
      <rPr>
        <sz val="16"/>
        <rFont val="仿宋_GB2312"/>
        <family val="2"/>
        <charset val="134"/>
      </rPr>
      <t>，平面交叉工程</t>
    </r>
    <r>
      <rPr>
        <sz val="16"/>
        <rFont val="Times New Roman"/>
        <family val="2"/>
        <charset val="134"/>
      </rPr>
      <t>1</t>
    </r>
    <r>
      <rPr>
        <sz val="16"/>
        <rFont val="仿宋_GB2312"/>
        <family val="2"/>
        <charset val="134"/>
      </rPr>
      <t>处</t>
    </r>
    <r>
      <rPr>
        <sz val="16"/>
        <rFont val="Times New Roman"/>
        <family val="2"/>
        <charset val="134"/>
      </rPr>
      <t>5</t>
    </r>
    <r>
      <rPr>
        <sz val="16"/>
        <rFont val="仿宋_GB2312"/>
        <family val="2"/>
        <charset val="134"/>
      </rPr>
      <t>平方米，</t>
    </r>
    <r>
      <rPr>
        <sz val="16"/>
        <rFont val="Times New Roman"/>
        <family val="2"/>
        <charset val="134"/>
      </rPr>
      <t>DN300</t>
    </r>
    <r>
      <rPr>
        <sz val="16"/>
        <rFont val="仿宋_GB2312"/>
        <family val="2"/>
        <charset val="134"/>
      </rPr>
      <t>涵管</t>
    </r>
    <r>
      <rPr>
        <sz val="16"/>
        <rFont val="Times New Roman"/>
        <family val="2"/>
        <charset val="134"/>
      </rPr>
      <t>45</t>
    </r>
    <r>
      <rPr>
        <sz val="16"/>
        <rFont val="仿宋_GB2312"/>
        <family val="2"/>
        <charset val="134"/>
      </rPr>
      <t>米，</t>
    </r>
    <r>
      <rPr>
        <sz val="16"/>
        <rFont val="Times New Roman"/>
        <family val="2"/>
        <charset val="134"/>
      </rPr>
      <t>DN400</t>
    </r>
    <r>
      <rPr>
        <sz val="16"/>
        <rFont val="仿宋_GB2312"/>
        <family val="2"/>
        <charset val="134"/>
      </rPr>
      <t>涵管</t>
    </r>
    <r>
      <rPr>
        <sz val="16"/>
        <rFont val="Times New Roman"/>
        <family val="2"/>
        <charset val="134"/>
      </rPr>
      <t>72</t>
    </r>
    <r>
      <rPr>
        <sz val="16"/>
        <rFont val="仿宋_GB2312"/>
        <family val="2"/>
        <charset val="134"/>
      </rPr>
      <t>米，</t>
    </r>
    <r>
      <rPr>
        <sz val="16"/>
        <rFont val="Times New Roman"/>
        <family val="2"/>
        <charset val="134"/>
      </rPr>
      <t>DN500</t>
    </r>
    <r>
      <rPr>
        <sz val="16"/>
        <rFont val="仿宋_GB2312"/>
        <family val="2"/>
        <charset val="134"/>
      </rPr>
      <t>涵管</t>
    </r>
    <r>
      <rPr>
        <sz val="16"/>
        <rFont val="Times New Roman"/>
        <family val="2"/>
        <charset val="134"/>
      </rPr>
      <t>33</t>
    </r>
    <r>
      <rPr>
        <sz val="16"/>
        <rFont val="仿宋_GB2312"/>
        <family val="2"/>
        <charset val="134"/>
      </rPr>
      <t>米，排水边沟</t>
    </r>
    <r>
      <rPr>
        <sz val="16"/>
        <rFont val="Times New Roman"/>
        <family val="2"/>
        <charset val="134"/>
      </rPr>
      <t>335</t>
    </r>
    <r>
      <rPr>
        <sz val="16"/>
        <rFont val="仿宋_GB2312"/>
        <family val="2"/>
        <charset val="134"/>
      </rPr>
      <t>米，跌水井</t>
    </r>
    <r>
      <rPr>
        <sz val="16"/>
        <rFont val="Times New Roman"/>
        <family val="2"/>
        <charset val="134"/>
      </rPr>
      <t>3</t>
    </r>
    <r>
      <rPr>
        <sz val="16"/>
        <rFont val="仿宋_GB2312"/>
        <family val="2"/>
        <charset val="134"/>
      </rPr>
      <t>座，波形护栏</t>
    </r>
    <r>
      <rPr>
        <sz val="16"/>
        <rFont val="Times New Roman"/>
        <family val="2"/>
        <charset val="134"/>
      </rPr>
      <t>224</t>
    </r>
    <r>
      <rPr>
        <sz val="16"/>
        <rFont val="仿宋_GB2312"/>
        <family val="2"/>
        <charset val="134"/>
      </rPr>
      <t>米，警示标示牌</t>
    </r>
    <r>
      <rPr>
        <sz val="16"/>
        <rFont val="Times New Roman"/>
        <family val="2"/>
        <charset val="134"/>
      </rPr>
      <t>4</t>
    </r>
    <r>
      <rPr>
        <sz val="16"/>
        <rFont val="仿宋_GB2312"/>
        <family val="2"/>
        <charset val="134"/>
      </rPr>
      <t>根</t>
    </r>
    <r>
      <rPr>
        <sz val="16"/>
        <rFont val="Times New Roman"/>
        <family val="2"/>
        <charset val="134"/>
      </rPr>
      <t>(</t>
    </r>
    <r>
      <rPr>
        <sz val="16"/>
        <rFont val="仿宋_GB2312"/>
        <family val="2"/>
        <charset val="134"/>
      </rPr>
      <t>单柱一牌</t>
    </r>
    <r>
      <rPr>
        <sz val="16"/>
        <rFont val="Times New Roman"/>
        <family val="2"/>
        <charset val="134"/>
      </rPr>
      <t>3</t>
    </r>
    <r>
      <rPr>
        <sz val="16"/>
        <rFont val="仿宋_GB2312"/>
        <family val="2"/>
        <charset val="134"/>
      </rPr>
      <t>根，单柱双牌</t>
    </r>
    <r>
      <rPr>
        <sz val="16"/>
        <rFont val="Times New Roman"/>
        <family val="2"/>
        <charset val="134"/>
      </rPr>
      <t>1</t>
    </r>
    <r>
      <rPr>
        <sz val="16"/>
        <rFont val="仿宋_GB2312"/>
        <family val="2"/>
        <charset val="134"/>
      </rPr>
      <t>根</t>
    </r>
    <r>
      <rPr>
        <sz val="16"/>
        <rFont val="Times New Roman"/>
        <family val="2"/>
        <charset val="134"/>
      </rPr>
      <t>)</t>
    </r>
    <r>
      <rPr>
        <sz val="16"/>
        <rFont val="仿宋_GB2312"/>
        <family val="2"/>
        <charset val="134"/>
      </rPr>
      <t>，道口标注</t>
    </r>
    <r>
      <rPr>
        <sz val="16"/>
        <rFont val="Times New Roman"/>
        <family val="2"/>
        <charset val="134"/>
      </rPr>
      <t>4</t>
    </r>
    <r>
      <rPr>
        <sz val="16"/>
        <rFont val="仿宋_GB2312"/>
        <family val="2"/>
        <charset val="134"/>
      </rPr>
      <t>根。</t>
    </r>
  </si>
  <si>
    <r>
      <rPr>
        <sz val="16"/>
        <rFont val="仿宋_GB2312"/>
        <family val="2"/>
        <charset val="134"/>
      </rPr>
      <t>太莪乡邢坪村股份经济合作社</t>
    </r>
  </si>
  <si>
    <r>
      <rPr>
        <sz val="16"/>
        <rFont val="仿宋_GB2312"/>
        <family val="2"/>
        <charset val="134"/>
      </rPr>
      <t>合水县段家集乡化沟村搭岘组产业路硬化建设项目</t>
    </r>
  </si>
  <si>
    <r>
      <rPr>
        <sz val="16"/>
        <rFont val="仿宋_GB2312"/>
        <family val="2"/>
        <charset val="134"/>
      </rPr>
      <t>段家集乡化沟村搭岘组产业路</t>
    </r>
  </si>
  <si>
    <r>
      <rPr>
        <sz val="16"/>
        <rFont val="仿宋_GB2312"/>
        <family val="2"/>
        <charset val="134"/>
      </rPr>
      <t>新建</t>
    </r>
    <r>
      <rPr>
        <sz val="16"/>
        <rFont val="Times New Roman"/>
        <family val="2"/>
        <charset val="134"/>
      </rPr>
      <t>3</t>
    </r>
    <r>
      <rPr>
        <sz val="16"/>
        <rFont val="仿宋_GB2312"/>
        <family val="2"/>
        <charset val="134"/>
      </rPr>
      <t>米宽混凝土道路</t>
    </r>
    <r>
      <rPr>
        <sz val="16"/>
        <rFont val="Times New Roman"/>
        <family val="2"/>
        <charset val="134"/>
      </rPr>
      <t>1430.5km</t>
    </r>
    <r>
      <rPr>
        <sz val="16"/>
        <rFont val="仿宋_GB2312"/>
        <family val="2"/>
        <charset val="134"/>
      </rPr>
      <t>，入户路</t>
    </r>
    <r>
      <rPr>
        <sz val="16"/>
        <rFont val="Times New Roman"/>
        <family val="2"/>
        <charset val="134"/>
      </rPr>
      <t>113.3</t>
    </r>
    <r>
      <rPr>
        <sz val="16"/>
        <rFont val="宋体"/>
        <family val="2"/>
        <charset val="134"/>
      </rPr>
      <t>㎡</t>
    </r>
    <r>
      <rPr>
        <sz val="16"/>
        <rFont val="仿宋_GB2312"/>
        <family val="2"/>
        <charset val="134"/>
      </rPr>
      <t>，</t>
    </r>
    <r>
      <rPr>
        <sz val="16"/>
        <rFont val="Times New Roman"/>
        <family val="2"/>
        <charset val="134"/>
      </rPr>
      <t>TY</t>
    </r>
    <r>
      <rPr>
        <sz val="16"/>
        <rFont val="仿宋_GB2312"/>
        <family val="2"/>
        <charset val="134"/>
      </rPr>
      <t>平交道口</t>
    </r>
    <r>
      <rPr>
        <sz val="16"/>
        <rFont val="Times New Roman"/>
        <family val="2"/>
        <charset val="134"/>
      </rPr>
      <t>42.6</t>
    </r>
    <r>
      <rPr>
        <sz val="16"/>
        <rFont val="宋体"/>
        <family val="2"/>
        <charset val="134"/>
      </rPr>
      <t>㎡</t>
    </r>
    <r>
      <rPr>
        <sz val="16"/>
        <rFont val="仿宋_GB2312"/>
        <family val="2"/>
        <charset val="134"/>
      </rPr>
      <t>，</t>
    </r>
    <r>
      <rPr>
        <sz val="16"/>
        <rFont val="Times New Roman"/>
        <family val="2"/>
        <charset val="134"/>
      </rPr>
      <t>300</t>
    </r>
    <r>
      <rPr>
        <sz val="16"/>
        <rFont val="仿宋_GB2312"/>
        <family val="2"/>
        <charset val="134"/>
      </rPr>
      <t>涵管</t>
    </r>
    <r>
      <rPr>
        <sz val="16"/>
        <rFont val="Times New Roman"/>
        <family val="2"/>
        <charset val="134"/>
      </rPr>
      <t>48m</t>
    </r>
    <r>
      <rPr>
        <sz val="16"/>
        <rFont val="仿宋_GB2312"/>
        <family val="2"/>
        <charset val="134"/>
      </rPr>
      <t>，</t>
    </r>
    <r>
      <rPr>
        <sz val="16"/>
        <rFont val="Times New Roman"/>
        <family val="2"/>
        <charset val="134"/>
      </rPr>
      <t>300</t>
    </r>
    <r>
      <rPr>
        <sz val="16"/>
        <rFont val="仿宋_GB2312"/>
        <family val="2"/>
        <charset val="134"/>
      </rPr>
      <t>波纹管</t>
    </r>
    <r>
      <rPr>
        <sz val="16"/>
        <rFont val="Times New Roman"/>
        <family val="2"/>
        <charset val="134"/>
      </rPr>
      <t>3m</t>
    </r>
    <r>
      <rPr>
        <sz val="16"/>
        <rFont val="仿宋_GB2312"/>
        <family val="2"/>
        <charset val="134"/>
      </rPr>
      <t>，排水边沟</t>
    </r>
    <r>
      <rPr>
        <sz val="16"/>
        <rFont val="Times New Roman"/>
        <family val="2"/>
        <charset val="134"/>
      </rPr>
      <t>553m</t>
    </r>
    <r>
      <rPr>
        <sz val="16"/>
        <rFont val="仿宋_GB2312"/>
        <family val="2"/>
        <charset val="134"/>
      </rPr>
      <t>，安装警示牌</t>
    </r>
    <r>
      <rPr>
        <sz val="16"/>
        <rFont val="Times New Roman"/>
        <family val="2"/>
        <charset val="134"/>
      </rPr>
      <t>3</t>
    </r>
    <r>
      <rPr>
        <sz val="16"/>
        <rFont val="仿宋_GB2312"/>
        <family val="2"/>
        <charset val="134"/>
      </rPr>
      <t>个，道口标柱</t>
    </r>
    <r>
      <rPr>
        <sz val="16"/>
        <rFont val="Times New Roman"/>
        <family val="2"/>
        <charset val="134"/>
      </rPr>
      <t>12</t>
    </r>
    <r>
      <rPr>
        <sz val="16"/>
        <rFont val="仿宋_GB2312"/>
        <family val="2"/>
        <charset val="134"/>
      </rPr>
      <t>根。</t>
    </r>
  </si>
  <si>
    <r>
      <rPr>
        <sz val="16"/>
        <rFont val="仿宋_GB2312"/>
        <family val="2"/>
        <charset val="134"/>
      </rPr>
      <t>段家集乡化沟村股份经济合作社</t>
    </r>
  </si>
  <si>
    <r>
      <rPr>
        <sz val="16"/>
        <rFont val="Times New Roman"/>
        <family val="2"/>
        <charset val="134"/>
      </rPr>
      <t>2025</t>
    </r>
    <r>
      <rPr>
        <sz val="16"/>
        <rFont val="仿宋_GB2312"/>
        <family val="2"/>
        <charset val="134"/>
      </rPr>
      <t>年店子乡吕家岘子村产业路硬化建设项目</t>
    </r>
  </si>
  <si>
    <r>
      <rPr>
        <sz val="16"/>
        <rFont val="仿宋_GB2312"/>
        <family val="2"/>
        <charset val="134"/>
      </rPr>
      <t>店子乡吕家岘子村产业路</t>
    </r>
  </si>
  <si>
    <r>
      <rPr>
        <sz val="16"/>
        <rFont val="仿宋_GB2312"/>
        <family val="2"/>
        <charset val="134"/>
      </rPr>
      <t>新建混凝土道路</t>
    </r>
    <r>
      <rPr>
        <sz val="16"/>
        <rFont val="Times New Roman"/>
        <family val="2"/>
        <charset val="134"/>
      </rPr>
      <t>1.591km</t>
    </r>
    <r>
      <rPr>
        <sz val="16"/>
        <rFont val="仿宋_GB2312"/>
        <family val="2"/>
        <charset val="134"/>
      </rPr>
      <t>，厂区道路硬化</t>
    </r>
    <r>
      <rPr>
        <sz val="16"/>
        <rFont val="Times New Roman"/>
        <family val="2"/>
        <charset val="134"/>
      </rPr>
      <t>249</t>
    </r>
    <r>
      <rPr>
        <sz val="16"/>
        <rFont val="宋体"/>
        <family val="2"/>
        <charset val="134"/>
      </rPr>
      <t>㎡</t>
    </r>
    <r>
      <rPr>
        <sz val="16"/>
        <rFont val="仿宋_GB2312"/>
        <family val="2"/>
        <charset val="134"/>
      </rPr>
      <t>，三角形排水边沟</t>
    </r>
    <r>
      <rPr>
        <sz val="16"/>
        <rFont val="Times New Roman"/>
        <family val="2"/>
        <charset val="134"/>
      </rPr>
      <t>140</t>
    </r>
    <r>
      <rPr>
        <sz val="16"/>
        <rFont val="仿宋_GB2312"/>
        <family val="2"/>
        <charset val="134"/>
      </rPr>
      <t>米，</t>
    </r>
    <r>
      <rPr>
        <sz val="16"/>
        <rFont val="Times New Roman"/>
        <family val="2"/>
        <charset val="134"/>
      </rPr>
      <t>DN300</t>
    </r>
    <r>
      <rPr>
        <sz val="16"/>
        <rFont val="仿宋_GB2312"/>
        <family val="2"/>
        <charset val="134"/>
      </rPr>
      <t>边沟涵</t>
    </r>
    <r>
      <rPr>
        <sz val="16"/>
        <rFont val="Times New Roman"/>
        <family val="2"/>
        <charset val="134"/>
      </rPr>
      <t>6</t>
    </r>
    <r>
      <rPr>
        <sz val="16"/>
        <rFont val="仿宋_GB2312"/>
        <family val="2"/>
        <charset val="134"/>
      </rPr>
      <t>处</t>
    </r>
    <r>
      <rPr>
        <sz val="16"/>
        <rFont val="Times New Roman"/>
        <family val="2"/>
        <charset val="134"/>
      </rPr>
      <t>/18</t>
    </r>
    <r>
      <rPr>
        <sz val="16"/>
        <rFont val="仿宋_GB2312"/>
        <family val="2"/>
        <charset val="134"/>
      </rPr>
      <t>米，波形钢板护栏</t>
    </r>
    <r>
      <rPr>
        <sz val="16"/>
        <rFont val="Times New Roman"/>
        <family val="2"/>
        <charset val="134"/>
      </rPr>
      <t>184</t>
    </r>
    <r>
      <rPr>
        <sz val="16"/>
        <rFont val="仿宋_GB2312"/>
        <family val="2"/>
        <charset val="134"/>
      </rPr>
      <t>米，警示标示牌</t>
    </r>
    <r>
      <rPr>
        <sz val="16"/>
        <rFont val="Times New Roman"/>
        <family val="2"/>
        <charset val="134"/>
      </rPr>
      <t>5</t>
    </r>
    <r>
      <rPr>
        <sz val="16"/>
        <rFont val="仿宋_GB2312"/>
        <family val="2"/>
        <charset val="134"/>
      </rPr>
      <t>根，道口标注</t>
    </r>
    <r>
      <rPr>
        <sz val="16"/>
        <rFont val="Times New Roman"/>
        <family val="2"/>
        <charset val="134"/>
      </rPr>
      <t>16</t>
    </r>
    <r>
      <rPr>
        <sz val="16"/>
        <rFont val="仿宋_GB2312"/>
        <family val="2"/>
        <charset val="134"/>
      </rPr>
      <t>根。</t>
    </r>
  </si>
  <si>
    <r>
      <rPr>
        <sz val="16"/>
        <rFont val="仿宋_GB2312"/>
        <family val="2"/>
        <charset val="134"/>
      </rPr>
      <t>店子乡吕家岘子村</t>
    </r>
  </si>
  <si>
    <r>
      <rPr>
        <sz val="16"/>
        <rFont val="仿宋_GB2312"/>
        <family val="2"/>
        <charset val="134"/>
      </rPr>
      <t>店子乡吕家岘子村股份经济合作社</t>
    </r>
  </si>
  <si>
    <r>
      <rPr>
        <sz val="16"/>
        <rFont val="Times New Roman"/>
        <family val="2"/>
        <charset val="134"/>
      </rPr>
      <t>2025</t>
    </r>
    <r>
      <rPr>
        <sz val="16"/>
        <rFont val="仿宋_GB2312"/>
        <family val="2"/>
        <charset val="134"/>
      </rPr>
      <t>年店子乡养殖小区产业路硬化建设项目</t>
    </r>
  </si>
  <si>
    <r>
      <rPr>
        <sz val="16"/>
        <rFont val="仿宋_GB2312"/>
        <family val="2"/>
        <charset val="134"/>
      </rPr>
      <t>店子乡养殖小区产业路</t>
    </r>
  </si>
  <si>
    <r>
      <rPr>
        <sz val="16"/>
        <rFont val="仿宋_GB2312"/>
        <family val="2"/>
        <charset val="134"/>
      </rPr>
      <t>新建混凝土道路</t>
    </r>
    <r>
      <rPr>
        <sz val="16"/>
        <rFont val="Times New Roman"/>
        <family val="2"/>
        <charset val="134"/>
      </rPr>
      <t>0.711km,</t>
    </r>
    <r>
      <rPr>
        <sz val="16"/>
        <rFont val="仿宋_GB2312"/>
        <family val="2"/>
        <charset val="134"/>
      </rPr>
      <t>入户路</t>
    </r>
    <r>
      <rPr>
        <sz val="16"/>
        <rFont val="Times New Roman"/>
        <family val="2"/>
        <charset val="134"/>
      </rPr>
      <t>0.551km</t>
    </r>
    <r>
      <rPr>
        <sz val="16"/>
        <rFont val="仿宋_GB2312"/>
        <family val="2"/>
        <charset val="134"/>
      </rPr>
      <t>，平面交叉工程</t>
    </r>
    <r>
      <rPr>
        <sz val="16"/>
        <rFont val="Times New Roman"/>
        <family val="2"/>
        <charset val="134"/>
      </rPr>
      <t>9</t>
    </r>
    <r>
      <rPr>
        <sz val="16"/>
        <rFont val="仿宋_GB2312"/>
        <family val="2"/>
        <charset val="134"/>
      </rPr>
      <t>处，三角形排水边沟</t>
    </r>
    <r>
      <rPr>
        <sz val="16"/>
        <rFont val="Times New Roman"/>
        <family val="2"/>
        <charset val="134"/>
      </rPr>
      <t>135</t>
    </r>
    <r>
      <rPr>
        <sz val="16"/>
        <rFont val="仿宋_GB2312"/>
        <family val="2"/>
        <charset val="134"/>
      </rPr>
      <t>米，波</t>
    </r>
    <r>
      <rPr>
        <sz val="16"/>
        <rFont val="Times New Roman"/>
        <family val="2"/>
        <charset val="134"/>
      </rPr>
      <t xml:space="preserve">
</t>
    </r>
    <r>
      <rPr>
        <sz val="16"/>
        <rFont val="仿宋_GB2312"/>
        <family val="2"/>
        <charset val="134"/>
      </rPr>
      <t>形钢板护栏</t>
    </r>
    <r>
      <rPr>
        <sz val="16"/>
        <rFont val="Times New Roman"/>
        <family val="2"/>
        <charset val="134"/>
      </rPr>
      <t>186</t>
    </r>
    <r>
      <rPr>
        <sz val="16"/>
        <rFont val="仿宋_GB2312"/>
        <family val="2"/>
        <charset val="134"/>
      </rPr>
      <t>米，警示标示牌</t>
    </r>
    <r>
      <rPr>
        <sz val="16"/>
        <rFont val="Times New Roman"/>
        <family val="2"/>
        <charset val="134"/>
      </rPr>
      <t>18</t>
    </r>
    <r>
      <rPr>
        <sz val="16"/>
        <rFont val="仿宋_GB2312"/>
        <family val="2"/>
        <charset val="134"/>
      </rPr>
      <t>根，道口标注</t>
    </r>
    <r>
      <rPr>
        <sz val="16"/>
        <rFont val="Times New Roman"/>
        <family val="2"/>
        <charset val="134"/>
      </rPr>
      <t>36</t>
    </r>
    <r>
      <rPr>
        <sz val="16"/>
        <rFont val="仿宋_GB2312"/>
        <family val="2"/>
        <charset val="134"/>
      </rPr>
      <t>根。</t>
    </r>
  </si>
  <si>
    <r>
      <rPr>
        <sz val="16"/>
        <rFont val="仿宋_GB2312"/>
        <family val="2"/>
        <charset val="134"/>
      </rPr>
      <t>店子乡店子村</t>
    </r>
  </si>
  <si>
    <r>
      <rPr>
        <sz val="16"/>
        <rFont val="仿宋_GB2312"/>
        <family val="2"/>
        <charset val="134"/>
      </rPr>
      <t>店子乡店子村股份经济合作社</t>
    </r>
  </si>
  <si>
    <r>
      <rPr>
        <sz val="16"/>
        <rFont val="仿宋_GB2312"/>
        <family val="2"/>
        <charset val="134"/>
      </rPr>
      <t>老城镇杨坪村产业路硬化项目</t>
    </r>
  </si>
  <si>
    <r>
      <rPr>
        <sz val="16"/>
        <rFont val="仿宋_GB2312"/>
        <family val="2"/>
        <charset val="134"/>
      </rPr>
      <t>老城镇杨坪村产业路</t>
    </r>
  </si>
  <si>
    <r>
      <rPr>
        <sz val="16"/>
        <rFont val="仿宋_GB2312"/>
        <family val="2"/>
        <charset val="134"/>
      </rPr>
      <t>新建混凝土道路</t>
    </r>
    <r>
      <rPr>
        <sz val="16"/>
        <rFont val="Times New Roman"/>
        <family val="2"/>
        <charset val="134"/>
      </rPr>
      <t>1.853km</t>
    </r>
    <r>
      <rPr>
        <sz val="16"/>
        <rFont val="仿宋_GB2312"/>
        <family val="2"/>
        <charset val="134"/>
      </rPr>
      <t>，平面交叉工程</t>
    </r>
    <r>
      <rPr>
        <sz val="16"/>
        <rFont val="Times New Roman"/>
        <family val="2"/>
        <charset val="134"/>
      </rPr>
      <t>1</t>
    </r>
    <r>
      <rPr>
        <sz val="16"/>
        <rFont val="仿宋_GB2312"/>
        <family val="2"/>
        <charset val="134"/>
      </rPr>
      <t>处</t>
    </r>
    <r>
      <rPr>
        <sz val="16"/>
        <rFont val="Times New Roman"/>
        <family val="2"/>
        <charset val="134"/>
      </rPr>
      <t>5</t>
    </r>
    <r>
      <rPr>
        <sz val="16"/>
        <rFont val="仿宋_GB2312"/>
        <family val="2"/>
        <charset val="134"/>
      </rPr>
      <t>平方米，错车道</t>
    </r>
    <r>
      <rPr>
        <sz val="16"/>
        <rFont val="Times New Roman"/>
        <family val="2"/>
        <charset val="134"/>
      </rPr>
      <t>1</t>
    </r>
    <r>
      <rPr>
        <sz val="16"/>
        <rFont val="仿宋_GB2312"/>
        <family val="2"/>
        <charset val="134"/>
      </rPr>
      <t>处</t>
    </r>
    <r>
      <rPr>
        <sz val="16"/>
        <rFont val="Times New Roman"/>
        <family val="2"/>
        <charset val="134"/>
      </rPr>
      <t>40</t>
    </r>
    <r>
      <rPr>
        <sz val="16"/>
        <rFont val="仿宋_GB2312"/>
        <family val="2"/>
        <charset val="134"/>
      </rPr>
      <t>平方米，</t>
    </r>
    <r>
      <rPr>
        <sz val="16"/>
        <rFont val="Times New Roman"/>
        <family val="2"/>
        <charset val="134"/>
      </rPr>
      <t>D300</t>
    </r>
    <r>
      <rPr>
        <sz val="16"/>
        <rFont val="仿宋_GB2312"/>
        <family val="2"/>
        <charset val="134"/>
      </rPr>
      <t>边沟涵</t>
    </r>
    <r>
      <rPr>
        <sz val="16"/>
        <rFont val="Times New Roman"/>
        <family val="2"/>
        <charset val="134"/>
      </rPr>
      <t>9</t>
    </r>
    <r>
      <rPr>
        <sz val="16"/>
        <rFont val="仿宋_GB2312"/>
        <family val="2"/>
        <charset val="134"/>
      </rPr>
      <t>根</t>
    </r>
    <r>
      <rPr>
        <sz val="16"/>
        <rFont val="Times New Roman"/>
        <family val="2"/>
        <charset val="134"/>
      </rPr>
      <t>/27</t>
    </r>
    <r>
      <rPr>
        <sz val="16"/>
        <rFont val="仿宋_GB2312"/>
        <family val="2"/>
        <charset val="134"/>
      </rPr>
      <t>米，</t>
    </r>
    <r>
      <rPr>
        <sz val="16"/>
        <rFont val="Times New Roman"/>
        <family val="2"/>
        <charset val="134"/>
      </rPr>
      <t>D500</t>
    </r>
    <r>
      <rPr>
        <sz val="16"/>
        <rFont val="仿宋_GB2312"/>
        <family val="2"/>
        <charset val="134"/>
      </rPr>
      <t>过路涵</t>
    </r>
    <r>
      <rPr>
        <sz val="16"/>
        <rFont val="Times New Roman"/>
        <family val="2"/>
        <charset val="134"/>
      </rPr>
      <t>2</t>
    </r>
    <r>
      <rPr>
        <sz val="16"/>
        <rFont val="仿宋_GB2312"/>
        <family val="2"/>
        <charset val="134"/>
      </rPr>
      <t>处</t>
    </r>
    <r>
      <rPr>
        <sz val="16"/>
        <rFont val="Times New Roman"/>
        <family val="2"/>
        <charset val="134"/>
      </rPr>
      <t>15</t>
    </r>
    <r>
      <rPr>
        <sz val="16"/>
        <rFont val="仿宋_GB2312"/>
        <family val="2"/>
        <charset val="134"/>
      </rPr>
      <t>米，跌水井</t>
    </r>
    <r>
      <rPr>
        <sz val="16"/>
        <rFont val="Times New Roman"/>
        <family val="2"/>
        <charset val="134"/>
      </rPr>
      <t>2</t>
    </r>
    <r>
      <rPr>
        <sz val="16"/>
        <rFont val="仿宋_GB2312"/>
        <family val="2"/>
        <charset val="134"/>
      </rPr>
      <t>座，警示标示牌</t>
    </r>
    <r>
      <rPr>
        <sz val="16"/>
        <rFont val="Times New Roman"/>
        <family val="2"/>
        <charset val="134"/>
      </rPr>
      <t>4</t>
    </r>
    <r>
      <rPr>
        <sz val="16"/>
        <rFont val="仿宋_GB2312"/>
        <family val="2"/>
        <charset val="134"/>
      </rPr>
      <t>根</t>
    </r>
    <r>
      <rPr>
        <sz val="16"/>
        <rFont val="Times New Roman"/>
        <family val="2"/>
        <charset val="134"/>
      </rPr>
      <t>(</t>
    </r>
    <r>
      <rPr>
        <sz val="16"/>
        <rFont val="仿宋_GB2312"/>
        <family val="2"/>
        <charset val="134"/>
      </rPr>
      <t>单柱一牌</t>
    </r>
    <r>
      <rPr>
        <sz val="16"/>
        <rFont val="Times New Roman"/>
        <family val="2"/>
        <charset val="134"/>
      </rPr>
      <t>2</t>
    </r>
    <r>
      <rPr>
        <sz val="16"/>
        <rFont val="仿宋_GB2312"/>
        <family val="2"/>
        <charset val="134"/>
      </rPr>
      <t>根，单柱双牌</t>
    </r>
    <r>
      <rPr>
        <sz val="16"/>
        <rFont val="Times New Roman"/>
        <family val="2"/>
        <charset val="134"/>
      </rPr>
      <t>2</t>
    </r>
    <r>
      <rPr>
        <sz val="16"/>
        <rFont val="仿宋_GB2312"/>
        <family val="2"/>
        <charset val="134"/>
      </rPr>
      <t>根</t>
    </r>
    <r>
      <rPr>
        <sz val="16"/>
        <rFont val="Times New Roman"/>
        <family val="2"/>
        <charset val="134"/>
      </rPr>
      <t>)</t>
    </r>
    <r>
      <rPr>
        <sz val="16"/>
        <rFont val="仿宋_GB2312"/>
        <family val="2"/>
        <charset val="134"/>
      </rPr>
      <t>，道口标注</t>
    </r>
    <r>
      <rPr>
        <sz val="16"/>
        <rFont val="Times New Roman"/>
        <family val="2"/>
        <charset val="134"/>
      </rPr>
      <t>3</t>
    </r>
    <r>
      <rPr>
        <sz val="16"/>
        <rFont val="仿宋_GB2312"/>
        <family val="2"/>
        <charset val="134"/>
      </rPr>
      <t>根。</t>
    </r>
  </si>
  <si>
    <r>
      <rPr>
        <sz val="16"/>
        <rFont val="仿宋_GB2312"/>
        <family val="2"/>
        <charset val="134"/>
      </rPr>
      <t>老城镇杨坪村</t>
    </r>
  </si>
  <si>
    <r>
      <rPr>
        <sz val="16"/>
        <rFont val="仿宋_GB2312"/>
        <family val="2"/>
        <charset val="134"/>
      </rPr>
      <t>老城镇杨坪村股份经济合作社</t>
    </r>
  </si>
  <si>
    <r>
      <rPr>
        <sz val="16"/>
        <rFont val="仿宋_GB2312"/>
        <family val="2"/>
        <charset val="134"/>
      </rPr>
      <t>太莪乡黑木村产业路建设项目</t>
    </r>
  </si>
  <si>
    <r>
      <rPr>
        <sz val="16"/>
        <rFont val="仿宋_GB2312"/>
        <family val="2"/>
        <charset val="134"/>
      </rPr>
      <t>太莪乡黑木村产业路</t>
    </r>
  </si>
  <si>
    <r>
      <rPr>
        <sz val="16"/>
        <rFont val="仿宋_GB2312"/>
        <family val="2"/>
        <charset val="134"/>
      </rPr>
      <t>新建混凝土道路</t>
    </r>
    <r>
      <rPr>
        <sz val="16"/>
        <rFont val="Times New Roman"/>
        <family val="2"/>
        <charset val="134"/>
      </rPr>
      <t>1.4685km</t>
    </r>
    <r>
      <rPr>
        <sz val="16"/>
        <rFont val="仿宋_GB2312"/>
        <family val="2"/>
        <charset val="134"/>
      </rPr>
      <t>，其中产业路</t>
    </r>
    <r>
      <rPr>
        <sz val="16"/>
        <rFont val="Times New Roman"/>
        <family val="2"/>
        <charset val="134"/>
      </rPr>
      <t>1.407</t>
    </r>
    <r>
      <rPr>
        <sz val="16"/>
        <rFont val="仿宋_GB2312"/>
        <family val="2"/>
        <charset val="134"/>
      </rPr>
      <t>米</t>
    </r>
    <r>
      <rPr>
        <sz val="16"/>
        <rFont val="Times New Roman"/>
        <family val="2"/>
        <charset val="134"/>
      </rPr>
      <t>4230</t>
    </r>
    <r>
      <rPr>
        <sz val="16"/>
        <rFont val="仿宋_GB2312"/>
        <family val="2"/>
        <charset val="134"/>
      </rPr>
      <t>平方米，入户路</t>
    </r>
    <r>
      <rPr>
        <sz val="16"/>
        <rFont val="Times New Roman"/>
        <family val="2"/>
        <charset val="134"/>
      </rPr>
      <t>61.8</t>
    </r>
    <r>
      <rPr>
        <sz val="16"/>
        <rFont val="仿宋_GB2312"/>
        <family val="2"/>
        <charset val="134"/>
      </rPr>
      <t>米</t>
    </r>
    <r>
      <rPr>
        <sz val="16"/>
        <rFont val="Times New Roman"/>
        <family val="2"/>
        <charset val="134"/>
      </rPr>
      <t>159.5</t>
    </r>
    <r>
      <rPr>
        <sz val="16"/>
        <rFont val="仿宋_GB2312"/>
        <family val="2"/>
        <charset val="134"/>
      </rPr>
      <t>平方米。平面交叉工程</t>
    </r>
    <r>
      <rPr>
        <sz val="16"/>
        <rFont val="Times New Roman"/>
        <family val="2"/>
        <charset val="134"/>
      </rPr>
      <t>4</t>
    </r>
    <r>
      <rPr>
        <sz val="16"/>
        <rFont val="仿宋_GB2312"/>
        <family val="2"/>
        <charset val="134"/>
      </rPr>
      <t>处</t>
    </r>
    <r>
      <rPr>
        <sz val="16"/>
        <rFont val="Times New Roman"/>
        <family val="2"/>
        <charset val="134"/>
      </rPr>
      <t>19</t>
    </r>
    <r>
      <rPr>
        <sz val="16"/>
        <rFont val="仿宋_GB2312"/>
        <family val="2"/>
        <charset val="134"/>
      </rPr>
      <t>平方米，</t>
    </r>
    <r>
      <rPr>
        <sz val="16"/>
        <rFont val="Times New Roman"/>
        <family val="2"/>
        <charset val="134"/>
      </rPr>
      <t>300</t>
    </r>
    <r>
      <rPr>
        <sz val="16"/>
        <rFont val="仿宋_GB2312"/>
        <family val="2"/>
        <charset val="134"/>
      </rPr>
      <t>边沟涵</t>
    </r>
    <r>
      <rPr>
        <sz val="16"/>
        <rFont val="Times New Roman"/>
        <family val="2"/>
        <charset val="134"/>
      </rPr>
      <t>5</t>
    </r>
    <r>
      <rPr>
        <sz val="16"/>
        <rFont val="仿宋_GB2312"/>
        <family val="2"/>
        <charset val="134"/>
      </rPr>
      <t>处</t>
    </r>
    <r>
      <rPr>
        <sz val="16"/>
        <rFont val="Times New Roman"/>
        <family val="2"/>
        <charset val="134"/>
      </rPr>
      <t>/30</t>
    </r>
    <r>
      <rPr>
        <sz val="16"/>
        <rFont val="仿宋_GB2312"/>
        <family val="2"/>
        <charset val="134"/>
      </rPr>
      <t>米，</t>
    </r>
    <r>
      <rPr>
        <sz val="16"/>
        <rFont val="Times New Roman"/>
        <family val="2"/>
        <charset val="134"/>
      </rPr>
      <t>500</t>
    </r>
    <r>
      <rPr>
        <sz val="16"/>
        <rFont val="仿宋_GB2312"/>
        <family val="2"/>
        <charset val="134"/>
      </rPr>
      <t>过路涵</t>
    </r>
    <r>
      <rPr>
        <sz val="16"/>
        <rFont val="Times New Roman"/>
        <family val="2"/>
        <charset val="134"/>
      </rPr>
      <t>1</t>
    </r>
    <r>
      <rPr>
        <sz val="16"/>
        <rFont val="仿宋_GB2312"/>
        <family val="2"/>
        <charset val="134"/>
      </rPr>
      <t>处</t>
    </r>
    <r>
      <rPr>
        <sz val="16"/>
        <rFont val="Times New Roman"/>
        <family val="2"/>
        <charset val="134"/>
      </rPr>
      <t>51</t>
    </r>
    <r>
      <rPr>
        <sz val="16"/>
        <rFont val="仿宋_GB2312"/>
        <family val="2"/>
        <charset val="134"/>
      </rPr>
      <t>米，</t>
    </r>
    <r>
      <rPr>
        <sz val="16"/>
        <rFont val="Times New Roman"/>
        <family val="2"/>
        <charset val="134"/>
      </rPr>
      <t>300</t>
    </r>
    <r>
      <rPr>
        <sz val="16"/>
        <rFont val="仿宋_GB2312"/>
        <family val="2"/>
        <charset val="134"/>
      </rPr>
      <t>波纹管</t>
    </r>
    <r>
      <rPr>
        <sz val="16"/>
        <rFont val="Times New Roman"/>
        <family val="2"/>
        <charset val="134"/>
      </rPr>
      <t>1</t>
    </r>
    <r>
      <rPr>
        <sz val="16"/>
        <rFont val="仿宋_GB2312"/>
        <family val="2"/>
        <charset val="134"/>
      </rPr>
      <t>处</t>
    </r>
    <r>
      <rPr>
        <sz val="16"/>
        <rFont val="Times New Roman"/>
        <family val="2"/>
        <charset val="134"/>
      </rPr>
      <t>78</t>
    </r>
    <r>
      <rPr>
        <sz val="16"/>
        <rFont val="仿宋_GB2312"/>
        <family val="2"/>
        <charset val="134"/>
      </rPr>
      <t>米，跌水井</t>
    </r>
    <r>
      <rPr>
        <sz val="16"/>
        <rFont val="Times New Roman"/>
        <family val="2"/>
        <charset val="134"/>
      </rPr>
      <t>2</t>
    </r>
    <r>
      <rPr>
        <sz val="16"/>
        <rFont val="仿宋_GB2312"/>
        <family val="2"/>
        <charset val="134"/>
      </rPr>
      <t>座</t>
    </r>
    <r>
      <rPr>
        <sz val="16"/>
        <rFont val="Times New Roman"/>
        <family val="2"/>
        <charset val="134"/>
      </rPr>
      <t>(</t>
    </r>
    <r>
      <rPr>
        <sz val="16"/>
        <rFont val="仿宋_GB2312"/>
        <family val="2"/>
        <charset val="134"/>
      </rPr>
      <t>配套水篦子</t>
    </r>
    <r>
      <rPr>
        <sz val="16"/>
        <rFont val="Times New Roman"/>
        <family val="2"/>
        <charset val="134"/>
      </rPr>
      <t>1</t>
    </r>
    <r>
      <rPr>
        <sz val="16"/>
        <rFont val="仿宋_GB2312"/>
        <family val="2"/>
        <charset val="134"/>
      </rPr>
      <t>个</t>
    </r>
    <r>
      <rPr>
        <sz val="16"/>
        <rFont val="Times New Roman"/>
        <family val="2"/>
        <charset val="134"/>
      </rPr>
      <t>)</t>
    </r>
    <r>
      <rPr>
        <sz val="16"/>
        <rFont val="仿宋_GB2312"/>
        <family val="2"/>
        <charset val="134"/>
      </rPr>
      <t>消力池</t>
    </r>
    <r>
      <rPr>
        <sz val="16"/>
        <rFont val="Times New Roman"/>
        <family val="2"/>
        <charset val="134"/>
      </rPr>
      <t>1</t>
    </r>
    <r>
      <rPr>
        <sz val="16"/>
        <rFont val="仿宋_GB2312"/>
        <family val="2"/>
        <charset val="134"/>
      </rPr>
      <t>座，警示标示牌</t>
    </r>
    <r>
      <rPr>
        <sz val="16"/>
        <rFont val="Times New Roman"/>
        <family val="2"/>
        <charset val="134"/>
      </rPr>
      <t>8</t>
    </r>
    <r>
      <rPr>
        <sz val="16"/>
        <rFont val="仿宋_GB2312"/>
        <family val="2"/>
        <charset val="134"/>
      </rPr>
      <t>根</t>
    </r>
    <r>
      <rPr>
        <sz val="16"/>
        <rFont val="Times New Roman"/>
        <family val="2"/>
        <charset val="134"/>
      </rPr>
      <t>(</t>
    </r>
    <r>
      <rPr>
        <sz val="16"/>
        <rFont val="仿宋_GB2312"/>
        <family val="2"/>
        <charset val="134"/>
      </rPr>
      <t>单柱一牌</t>
    </r>
    <r>
      <rPr>
        <sz val="16"/>
        <rFont val="Times New Roman"/>
        <family val="2"/>
        <charset val="134"/>
      </rPr>
      <t>4</t>
    </r>
    <r>
      <rPr>
        <sz val="16"/>
        <rFont val="仿宋_GB2312"/>
        <family val="2"/>
        <charset val="134"/>
      </rPr>
      <t>根，单柱双牌</t>
    </r>
    <r>
      <rPr>
        <sz val="16"/>
        <rFont val="Times New Roman"/>
        <family val="2"/>
        <charset val="134"/>
      </rPr>
      <t>4</t>
    </r>
    <r>
      <rPr>
        <sz val="16"/>
        <rFont val="仿宋_GB2312"/>
        <family val="2"/>
        <charset val="134"/>
      </rPr>
      <t>根</t>
    </r>
    <r>
      <rPr>
        <sz val="16"/>
        <rFont val="Times New Roman"/>
        <family val="2"/>
        <charset val="134"/>
      </rPr>
      <t>)</t>
    </r>
    <r>
      <rPr>
        <sz val="16"/>
        <rFont val="仿宋_GB2312"/>
        <family val="2"/>
        <charset val="134"/>
      </rPr>
      <t>，道口标注</t>
    </r>
    <r>
      <rPr>
        <sz val="16"/>
        <rFont val="Times New Roman"/>
        <family val="2"/>
        <charset val="134"/>
      </rPr>
      <t>20</t>
    </r>
    <r>
      <rPr>
        <sz val="16"/>
        <rFont val="仿宋_GB2312"/>
        <family val="2"/>
        <charset val="134"/>
      </rPr>
      <t>根。</t>
    </r>
  </si>
  <si>
    <r>
      <rPr>
        <sz val="16"/>
        <rFont val="仿宋_GB2312"/>
        <family val="2"/>
        <charset val="134"/>
      </rPr>
      <t>太莪乡黑木村股份经济合作社</t>
    </r>
  </si>
  <si>
    <r>
      <rPr>
        <sz val="16"/>
        <rFont val="Times New Roman"/>
        <family val="2"/>
        <charset val="134"/>
      </rPr>
      <t>2025</t>
    </r>
    <r>
      <rPr>
        <sz val="16"/>
        <rFont val="仿宋_GB2312"/>
        <family val="2"/>
        <charset val="134"/>
      </rPr>
      <t>年店子乡连家庄村产业路硬化建设项目</t>
    </r>
  </si>
  <si>
    <r>
      <rPr>
        <sz val="16"/>
        <rFont val="仿宋_GB2312"/>
        <family val="2"/>
        <charset val="134"/>
      </rPr>
      <t>店子乡连家庄村产业路</t>
    </r>
  </si>
  <si>
    <r>
      <rPr>
        <sz val="16"/>
        <rFont val="仿宋_GB2312"/>
        <family val="2"/>
        <charset val="134"/>
      </rPr>
      <t>桐庄组新修混凝土道路</t>
    </r>
    <r>
      <rPr>
        <sz val="16"/>
        <rFont val="Times New Roman"/>
        <family val="2"/>
        <charset val="134"/>
      </rPr>
      <t>176</t>
    </r>
    <r>
      <rPr>
        <sz val="16"/>
        <rFont val="仿宋_GB2312"/>
        <family val="2"/>
        <charset val="134"/>
      </rPr>
      <t>米，宽</t>
    </r>
    <r>
      <rPr>
        <sz val="16"/>
        <rFont val="Times New Roman"/>
        <family val="2"/>
        <charset val="134"/>
      </rPr>
      <t>3</t>
    </r>
    <r>
      <rPr>
        <sz val="16"/>
        <rFont val="仿宋_GB2312"/>
        <family val="2"/>
        <charset val="134"/>
      </rPr>
      <t>米，边沟长</t>
    </r>
    <r>
      <rPr>
        <sz val="16"/>
        <rFont val="Times New Roman"/>
        <family val="2"/>
        <charset val="134"/>
      </rPr>
      <t>120</t>
    </r>
    <r>
      <rPr>
        <sz val="16"/>
        <rFont val="仿宋_GB2312"/>
        <family val="2"/>
        <charset val="134"/>
      </rPr>
      <t>米，宽</t>
    </r>
    <r>
      <rPr>
        <sz val="16"/>
        <rFont val="Times New Roman"/>
        <family val="2"/>
        <charset val="134"/>
      </rPr>
      <t>0.7</t>
    </r>
    <r>
      <rPr>
        <sz val="16"/>
        <rFont val="仿宋_GB2312"/>
        <family val="2"/>
        <charset val="134"/>
      </rPr>
      <t>米</t>
    </r>
    <r>
      <rPr>
        <sz val="16"/>
        <rFont val="Times New Roman"/>
        <family val="2"/>
        <charset val="134"/>
      </rPr>
      <t>,30</t>
    </r>
    <r>
      <rPr>
        <sz val="16"/>
        <rFont val="仿宋_GB2312"/>
        <family val="2"/>
        <charset val="134"/>
      </rPr>
      <t>波纹管</t>
    </r>
    <r>
      <rPr>
        <sz val="16"/>
        <rFont val="Times New Roman"/>
        <family val="2"/>
        <charset val="134"/>
      </rPr>
      <t>2</t>
    </r>
    <r>
      <rPr>
        <sz val="16"/>
        <rFont val="仿宋_GB2312"/>
        <family val="2"/>
        <charset val="134"/>
      </rPr>
      <t>米，道扣标柱</t>
    </r>
    <r>
      <rPr>
        <sz val="16"/>
        <rFont val="Times New Roman"/>
        <family val="2"/>
        <charset val="134"/>
      </rPr>
      <t>8</t>
    </r>
    <r>
      <rPr>
        <sz val="16"/>
        <rFont val="仿宋_GB2312"/>
        <family val="2"/>
        <charset val="134"/>
      </rPr>
      <t>个</t>
    </r>
    <r>
      <rPr>
        <sz val="16"/>
        <rFont val="Times New Roman"/>
        <family val="2"/>
        <charset val="134"/>
      </rPr>
      <t>,</t>
    </r>
    <r>
      <rPr>
        <sz val="16"/>
        <rFont val="仿宋_GB2312"/>
        <family val="2"/>
        <charset val="134"/>
      </rPr>
      <t>警示牌</t>
    </r>
    <r>
      <rPr>
        <sz val="16"/>
        <rFont val="Times New Roman"/>
        <family val="2"/>
        <charset val="134"/>
      </rPr>
      <t>4</t>
    </r>
    <r>
      <rPr>
        <sz val="16"/>
        <rFont val="仿宋_GB2312"/>
        <family val="2"/>
        <charset val="134"/>
      </rPr>
      <t>个</t>
    </r>
    <r>
      <rPr>
        <sz val="16"/>
        <rFont val="Times New Roman"/>
        <family val="2"/>
        <charset val="134"/>
      </rPr>
      <t>(</t>
    </r>
    <r>
      <rPr>
        <sz val="16"/>
        <rFont val="仿宋_GB2312"/>
        <family val="2"/>
        <charset val="134"/>
      </rPr>
      <t>单柱一牌</t>
    </r>
    <r>
      <rPr>
        <sz val="16"/>
        <rFont val="Times New Roman"/>
        <family val="2"/>
        <charset val="134"/>
      </rPr>
      <t>2</t>
    </r>
    <r>
      <rPr>
        <sz val="16"/>
        <rFont val="仿宋_GB2312"/>
        <family val="2"/>
        <charset val="134"/>
      </rPr>
      <t>个、单柱两牌</t>
    </r>
    <r>
      <rPr>
        <sz val="16"/>
        <rFont val="Times New Roman"/>
        <family val="2"/>
        <charset val="134"/>
      </rPr>
      <t>2</t>
    </r>
    <r>
      <rPr>
        <sz val="16"/>
        <rFont val="仿宋_GB2312"/>
        <family val="2"/>
        <charset val="134"/>
      </rPr>
      <t>个</t>
    </r>
    <r>
      <rPr>
        <sz val="16"/>
        <rFont val="Times New Roman"/>
        <family val="2"/>
        <charset val="134"/>
      </rPr>
      <t>)</t>
    </r>
    <r>
      <rPr>
        <sz val="16"/>
        <rFont val="仿宋_GB2312"/>
        <family val="2"/>
        <charset val="134"/>
      </rPr>
      <t>。连庄组新修混凝土道路</t>
    </r>
    <r>
      <rPr>
        <sz val="16"/>
        <rFont val="Times New Roman"/>
        <family val="2"/>
        <charset val="134"/>
      </rPr>
      <t>114</t>
    </r>
    <r>
      <rPr>
        <sz val="16"/>
        <rFont val="仿宋_GB2312"/>
        <family val="2"/>
        <charset val="134"/>
      </rPr>
      <t>米，宽</t>
    </r>
    <r>
      <rPr>
        <sz val="16"/>
        <rFont val="Times New Roman"/>
        <family val="2"/>
        <charset val="134"/>
      </rPr>
      <t>3</t>
    </r>
    <r>
      <rPr>
        <sz val="16"/>
        <rFont val="仿宋_GB2312"/>
        <family val="2"/>
        <charset val="134"/>
      </rPr>
      <t>米，边沟长</t>
    </r>
    <r>
      <rPr>
        <sz val="16"/>
        <rFont val="Times New Roman"/>
        <family val="2"/>
        <charset val="134"/>
      </rPr>
      <t>78.3</t>
    </r>
    <r>
      <rPr>
        <sz val="16"/>
        <rFont val="仿宋_GB2312"/>
        <family val="2"/>
        <charset val="134"/>
      </rPr>
      <t>米，宽</t>
    </r>
    <r>
      <rPr>
        <sz val="16"/>
        <rFont val="Times New Roman"/>
        <family val="2"/>
        <charset val="134"/>
      </rPr>
      <t>0.7</t>
    </r>
    <r>
      <rPr>
        <sz val="16"/>
        <rFont val="仿宋_GB2312"/>
        <family val="2"/>
        <charset val="134"/>
      </rPr>
      <t>米。</t>
    </r>
  </si>
  <si>
    <r>
      <rPr>
        <sz val="16"/>
        <rFont val="仿宋_GB2312"/>
        <family val="2"/>
        <charset val="134"/>
      </rPr>
      <t>店子乡连家庄村</t>
    </r>
  </si>
  <si>
    <r>
      <rPr>
        <sz val="16"/>
        <rFont val="仿宋_GB2312"/>
        <family val="2"/>
        <charset val="134"/>
      </rPr>
      <t>店子乡连家庄村股份经济合作社</t>
    </r>
  </si>
  <si>
    <r>
      <rPr>
        <sz val="16"/>
        <rFont val="仿宋_GB2312"/>
        <family val="2"/>
        <charset val="134"/>
      </rPr>
      <t>合水县固城镇董家寺村产业路建设项目</t>
    </r>
  </si>
  <si>
    <r>
      <rPr>
        <sz val="16"/>
        <rFont val="仿宋_GB2312"/>
        <family val="2"/>
        <charset val="134"/>
      </rPr>
      <t>固城镇董家寺村产业路</t>
    </r>
  </si>
  <si>
    <r>
      <rPr>
        <sz val="16"/>
        <rFont val="Times New Roman"/>
        <family val="2"/>
        <charset val="134"/>
      </rPr>
      <t>1</t>
    </r>
    <r>
      <rPr>
        <sz val="16"/>
        <rFont val="仿宋_GB2312"/>
        <family val="2"/>
        <charset val="134"/>
      </rPr>
      <t>、矩形边沟</t>
    </r>
    <r>
      <rPr>
        <sz val="16"/>
        <rFont val="Times New Roman"/>
        <family val="2"/>
        <charset val="134"/>
      </rPr>
      <t>463.9m                       2</t>
    </r>
    <r>
      <rPr>
        <sz val="16"/>
        <rFont val="仿宋_GB2312"/>
        <family val="2"/>
        <charset val="134"/>
      </rPr>
      <t>、矩形盖板边沟</t>
    </r>
    <r>
      <rPr>
        <sz val="16"/>
        <rFont val="Times New Roman"/>
        <family val="2"/>
        <charset val="134"/>
      </rPr>
      <t>50m
3</t>
    </r>
    <r>
      <rPr>
        <sz val="16"/>
        <rFont val="仿宋_GB2312"/>
        <family val="2"/>
        <charset val="134"/>
      </rPr>
      <t>、特殊路基挖土方</t>
    </r>
    <r>
      <rPr>
        <sz val="16"/>
        <rFont val="Times New Roman"/>
        <family val="2"/>
        <charset val="134"/>
      </rPr>
      <t xml:space="preserve">1479.6m2
</t>
    </r>
    <r>
      <rPr>
        <sz val="16"/>
        <rFont val="仿宋_GB2312"/>
        <family val="2"/>
        <charset val="134"/>
      </rPr>
      <t>路面工程</t>
    </r>
    <r>
      <rPr>
        <sz val="16"/>
        <rFont val="Times New Roman"/>
        <family val="2"/>
        <charset val="134"/>
      </rPr>
      <t>:
1</t>
    </r>
    <r>
      <rPr>
        <sz val="16"/>
        <rFont val="仿宋_GB2312"/>
        <family val="2"/>
        <charset val="134"/>
      </rPr>
      <t>、</t>
    </r>
    <r>
      <rPr>
        <sz val="16"/>
        <rFont val="Times New Roman"/>
        <family val="2"/>
        <charset val="134"/>
      </rPr>
      <t>18cm</t>
    </r>
    <r>
      <rPr>
        <sz val="16"/>
        <rFont val="仿宋_GB2312"/>
        <family val="2"/>
        <charset val="134"/>
      </rPr>
      <t>天然砂砾面层</t>
    </r>
    <r>
      <rPr>
        <sz val="16"/>
        <rFont val="Times New Roman"/>
        <family val="2"/>
        <charset val="134"/>
      </rPr>
      <t>7576.9m2
2</t>
    </r>
    <r>
      <rPr>
        <sz val="16"/>
        <rFont val="仿宋_GB2312"/>
        <family val="2"/>
        <charset val="134"/>
      </rPr>
      <t>、</t>
    </r>
    <r>
      <rPr>
        <sz val="16"/>
        <rFont val="Times New Roman"/>
        <family val="2"/>
        <charset val="134"/>
      </rPr>
      <t>3cm</t>
    </r>
    <r>
      <rPr>
        <sz val="16"/>
        <rFont val="仿宋_GB2312"/>
        <family val="2"/>
        <charset val="134"/>
      </rPr>
      <t>磨耗层</t>
    </r>
    <r>
      <rPr>
        <sz val="16"/>
        <rFont val="Times New Roman"/>
        <family val="2"/>
        <charset val="134"/>
      </rPr>
      <t>7576.9m2
3</t>
    </r>
    <r>
      <rPr>
        <sz val="16"/>
        <rFont val="仿宋_GB2312"/>
        <family val="2"/>
        <charset val="134"/>
      </rPr>
      <t>、</t>
    </r>
    <r>
      <rPr>
        <sz val="16"/>
        <rFont val="Times New Roman"/>
        <family val="2"/>
        <charset val="134"/>
      </rPr>
      <t>21cm</t>
    </r>
    <r>
      <rPr>
        <sz val="16"/>
        <rFont val="仿宋_GB2312"/>
        <family val="2"/>
        <charset val="134"/>
      </rPr>
      <t>厚培土路肩</t>
    </r>
    <r>
      <rPr>
        <sz val="16"/>
        <rFont val="Times New Roman"/>
        <family val="2"/>
        <charset val="134"/>
      </rPr>
      <t xml:space="preserve">1802m
</t>
    </r>
    <r>
      <rPr>
        <sz val="16"/>
        <rFont val="仿宋_GB2312"/>
        <family val="2"/>
        <charset val="134"/>
      </rPr>
      <t>附属工程</t>
    </r>
    <r>
      <rPr>
        <sz val="16"/>
        <rFont val="Times New Roman"/>
        <family val="2"/>
        <charset val="134"/>
      </rPr>
      <t>:
1</t>
    </r>
    <r>
      <rPr>
        <sz val="16"/>
        <rFont val="仿宋_GB2312"/>
        <family val="2"/>
        <charset val="134"/>
      </rPr>
      <t>、</t>
    </r>
    <r>
      <rPr>
        <sz val="16"/>
        <rFont val="Times New Roman"/>
        <family val="2"/>
        <charset val="134"/>
      </rPr>
      <t>DN400</t>
    </r>
    <r>
      <rPr>
        <sz val="16"/>
        <rFont val="仿宋_GB2312"/>
        <family val="2"/>
        <charset val="134"/>
      </rPr>
      <t>双臂波纹管</t>
    </r>
    <r>
      <rPr>
        <sz val="16"/>
        <rFont val="Times New Roman"/>
        <family val="2"/>
        <charset val="134"/>
      </rPr>
      <t>101m
2</t>
    </r>
    <r>
      <rPr>
        <sz val="16"/>
        <rFont val="仿宋_GB2312"/>
        <family val="2"/>
        <charset val="134"/>
      </rPr>
      <t>、混凝土检查井</t>
    </r>
    <r>
      <rPr>
        <sz val="16"/>
        <rFont val="Times New Roman"/>
        <family val="2"/>
        <charset val="134"/>
      </rPr>
      <t>:2</t>
    </r>
    <r>
      <rPr>
        <sz val="16"/>
        <rFont val="仿宋_GB2312"/>
        <family val="2"/>
        <charset val="134"/>
      </rPr>
      <t>座</t>
    </r>
    <r>
      <rPr>
        <sz val="16"/>
        <rFont val="Times New Roman"/>
        <family val="2"/>
        <charset val="134"/>
      </rPr>
      <t>(450mm*750mm)
3</t>
    </r>
    <r>
      <rPr>
        <sz val="16"/>
        <rFont val="仿宋_GB2312"/>
        <family val="2"/>
        <charset val="134"/>
      </rPr>
      <t>、破除</t>
    </r>
    <r>
      <rPr>
        <sz val="16"/>
        <rFont val="Times New Roman"/>
        <family val="2"/>
        <charset val="134"/>
      </rPr>
      <t>2</t>
    </r>
    <r>
      <rPr>
        <sz val="16"/>
        <rFont val="仿宋_GB2312"/>
        <family val="2"/>
        <charset val="134"/>
      </rPr>
      <t>号线末端原有混凝土护坡长</t>
    </r>
    <r>
      <rPr>
        <sz val="16"/>
        <rFont val="Times New Roman"/>
        <family val="2"/>
        <charset val="134"/>
      </rPr>
      <t>2m</t>
    </r>
    <r>
      <rPr>
        <sz val="16"/>
        <rFont val="仿宋_GB2312"/>
        <family val="2"/>
        <charset val="134"/>
      </rPr>
      <t>，高</t>
    </r>
    <r>
      <rPr>
        <sz val="16"/>
        <rFont val="Times New Roman"/>
        <family val="2"/>
        <charset val="134"/>
      </rPr>
      <t>4m</t>
    </r>
    <r>
      <rPr>
        <sz val="16"/>
        <rFont val="仿宋_GB2312"/>
        <family val="2"/>
        <charset val="134"/>
      </rPr>
      <t>，厚</t>
    </r>
    <r>
      <rPr>
        <sz val="16"/>
        <rFont val="Times New Roman"/>
        <family val="2"/>
        <charset val="134"/>
      </rPr>
      <t>30cm</t>
    </r>
    <r>
      <rPr>
        <sz val="16"/>
        <rFont val="仿宋_GB2312"/>
        <family val="2"/>
        <charset val="134"/>
      </rPr>
      <t>，</t>
    </r>
    <r>
      <rPr>
        <sz val="16"/>
        <rFont val="Times New Roman"/>
        <family val="2"/>
        <charset val="134"/>
      </rPr>
      <t>3</t>
    </r>
    <r>
      <rPr>
        <sz val="16"/>
        <rFont val="仿宋_GB2312"/>
        <family val="2"/>
        <charset val="134"/>
      </rPr>
      <t>号线末端原有混凝土护坡长</t>
    </r>
    <r>
      <rPr>
        <sz val="16"/>
        <rFont val="Times New Roman"/>
        <family val="2"/>
        <charset val="134"/>
      </rPr>
      <t xml:space="preserve">
2m</t>
    </r>
    <r>
      <rPr>
        <sz val="16"/>
        <rFont val="仿宋_GB2312"/>
        <family val="2"/>
        <charset val="134"/>
      </rPr>
      <t>，高</t>
    </r>
    <r>
      <rPr>
        <sz val="16"/>
        <rFont val="Times New Roman"/>
        <family val="2"/>
        <charset val="134"/>
      </rPr>
      <t>4m</t>
    </r>
    <r>
      <rPr>
        <sz val="16"/>
        <rFont val="仿宋_GB2312"/>
        <family val="2"/>
        <charset val="134"/>
      </rPr>
      <t>，厚</t>
    </r>
    <r>
      <rPr>
        <sz val="16"/>
        <rFont val="Times New Roman"/>
        <family val="2"/>
        <charset val="134"/>
      </rPr>
      <t>30cm
4</t>
    </r>
    <r>
      <rPr>
        <sz val="16"/>
        <rFont val="仿宋_GB2312"/>
        <family val="2"/>
        <charset val="134"/>
      </rPr>
      <t>、修复</t>
    </r>
    <r>
      <rPr>
        <sz val="16"/>
        <rFont val="Times New Roman"/>
        <family val="2"/>
        <charset val="134"/>
      </rPr>
      <t>2</t>
    </r>
    <r>
      <rPr>
        <sz val="16"/>
        <rFont val="仿宋_GB2312"/>
        <family val="2"/>
        <charset val="134"/>
      </rPr>
      <t>号线末端混凝土护坡长</t>
    </r>
    <r>
      <rPr>
        <sz val="16"/>
        <rFont val="Times New Roman"/>
        <family val="2"/>
        <charset val="134"/>
      </rPr>
      <t>2m</t>
    </r>
    <r>
      <rPr>
        <sz val="16"/>
        <rFont val="仿宋_GB2312"/>
        <family val="2"/>
        <charset val="134"/>
      </rPr>
      <t>，高</t>
    </r>
    <r>
      <rPr>
        <sz val="16"/>
        <rFont val="Times New Roman"/>
        <family val="2"/>
        <charset val="134"/>
      </rPr>
      <t>4m</t>
    </r>
    <r>
      <rPr>
        <sz val="16"/>
        <rFont val="仿宋_GB2312"/>
        <family val="2"/>
        <charset val="134"/>
      </rPr>
      <t>，厚</t>
    </r>
    <r>
      <rPr>
        <sz val="16"/>
        <rFont val="Times New Roman"/>
        <family val="2"/>
        <charset val="134"/>
      </rPr>
      <t>30cm;3</t>
    </r>
    <r>
      <rPr>
        <sz val="16"/>
        <rFont val="仿宋_GB2312"/>
        <family val="2"/>
        <charset val="134"/>
      </rPr>
      <t>号线末端混凝土护坡长</t>
    </r>
    <r>
      <rPr>
        <sz val="16"/>
        <rFont val="Times New Roman"/>
        <family val="2"/>
        <charset val="134"/>
      </rPr>
      <t>2m</t>
    </r>
    <r>
      <rPr>
        <sz val="16"/>
        <rFont val="仿宋_GB2312"/>
        <family val="2"/>
        <charset val="134"/>
      </rPr>
      <t>，高</t>
    </r>
    <r>
      <rPr>
        <sz val="16"/>
        <rFont val="Times New Roman"/>
        <family val="2"/>
        <charset val="134"/>
      </rPr>
      <t>4m</t>
    </r>
    <r>
      <rPr>
        <sz val="16"/>
        <rFont val="仿宋_GB2312"/>
        <family val="2"/>
        <charset val="134"/>
      </rPr>
      <t>，</t>
    </r>
    <r>
      <rPr>
        <sz val="16"/>
        <rFont val="Times New Roman"/>
        <family val="2"/>
        <charset val="134"/>
      </rPr>
      <t xml:space="preserve">
</t>
    </r>
    <r>
      <rPr>
        <sz val="16"/>
        <rFont val="仿宋_GB2312"/>
        <family val="2"/>
        <charset val="134"/>
      </rPr>
      <t>厚</t>
    </r>
    <r>
      <rPr>
        <sz val="16"/>
        <rFont val="Times New Roman"/>
        <family val="2"/>
        <charset val="134"/>
      </rPr>
      <t>30cm
5</t>
    </r>
    <r>
      <rPr>
        <sz val="16"/>
        <rFont val="仿宋_GB2312"/>
        <family val="2"/>
        <charset val="134"/>
      </rPr>
      <t>、土排水渠</t>
    </r>
    <r>
      <rPr>
        <sz val="16"/>
        <rFont val="Times New Roman"/>
        <family val="2"/>
        <charset val="134"/>
      </rPr>
      <t>:</t>
    </r>
    <r>
      <rPr>
        <sz val="16"/>
        <rFont val="仿宋_GB2312"/>
        <family val="2"/>
        <charset val="134"/>
      </rPr>
      <t>长</t>
    </r>
    <r>
      <rPr>
        <sz val="16"/>
        <rFont val="Times New Roman"/>
        <family val="2"/>
        <charset val="134"/>
      </rPr>
      <t>27.7*</t>
    </r>
    <r>
      <rPr>
        <sz val="16"/>
        <rFont val="仿宋_GB2312"/>
        <family val="2"/>
        <charset val="134"/>
      </rPr>
      <t>宽</t>
    </r>
    <r>
      <rPr>
        <sz val="16"/>
        <rFont val="Times New Roman"/>
        <family val="2"/>
        <charset val="134"/>
      </rPr>
      <t>1m*</t>
    </r>
    <r>
      <rPr>
        <sz val="16"/>
        <rFont val="仿宋_GB2312"/>
        <family val="2"/>
        <charset val="134"/>
      </rPr>
      <t>高</t>
    </r>
    <r>
      <rPr>
        <sz val="16"/>
        <rFont val="Times New Roman"/>
        <family val="2"/>
        <charset val="134"/>
      </rPr>
      <t>1.3m
6</t>
    </r>
    <r>
      <rPr>
        <sz val="16"/>
        <rFont val="仿宋_GB2312"/>
        <family val="2"/>
        <charset val="134"/>
      </rPr>
      <t>、硬化场地</t>
    </r>
    <r>
      <rPr>
        <sz val="16"/>
        <rFont val="Times New Roman"/>
        <family val="2"/>
        <charset val="134"/>
      </rPr>
      <t>:1200m'
7</t>
    </r>
    <r>
      <rPr>
        <sz val="16"/>
        <rFont val="仿宋_GB2312"/>
        <family val="2"/>
        <charset val="134"/>
      </rPr>
      <t>、破除硬化场地长</t>
    </r>
    <r>
      <rPr>
        <sz val="16"/>
        <rFont val="Times New Roman"/>
        <family val="2"/>
        <charset val="134"/>
      </rPr>
      <t>40m</t>
    </r>
    <r>
      <rPr>
        <sz val="16"/>
        <rFont val="仿宋_GB2312"/>
        <family val="2"/>
        <charset val="134"/>
      </rPr>
      <t>，宽</t>
    </r>
    <r>
      <rPr>
        <sz val="16"/>
        <rFont val="Times New Roman"/>
        <family val="2"/>
        <charset val="134"/>
      </rPr>
      <t>45cm</t>
    </r>
    <r>
      <rPr>
        <sz val="16"/>
        <rFont val="仿宋_GB2312"/>
        <family val="2"/>
        <charset val="134"/>
      </rPr>
      <t>，厚</t>
    </r>
    <r>
      <rPr>
        <sz val="16"/>
        <rFont val="Times New Roman"/>
        <family val="2"/>
        <charset val="134"/>
      </rPr>
      <t>15cm;</t>
    </r>
    <r>
      <rPr>
        <sz val="16"/>
        <rFont val="仿宋_GB2312"/>
        <family val="2"/>
        <charset val="134"/>
      </rPr>
      <t>修复混凝土硬化场地长</t>
    </r>
    <r>
      <rPr>
        <sz val="16"/>
        <rFont val="Times New Roman"/>
        <family val="2"/>
        <charset val="134"/>
      </rPr>
      <t>40m</t>
    </r>
    <r>
      <rPr>
        <sz val="16"/>
        <rFont val="仿宋_GB2312"/>
        <family val="2"/>
        <charset val="134"/>
      </rPr>
      <t>，宽</t>
    </r>
    <r>
      <rPr>
        <sz val="16"/>
        <rFont val="Times New Roman"/>
        <family val="2"/>
        <charset val="134"/>
      </rPr>
      <t>45cm</t>
    </r>
    <r>
      <rPr>
        <sz val="16"/>
        <rFont val="仿宋_GB2312"/>
        <family val="2"/>
        <charset val="134"/>
      </rPr>
      <t>，厚</t>
    </r>
    <r>
      <rPr>
        <sz val="16"/>
        <rFont val="Times New Roman"/>
        <family val="2"/>
        <charset val="134"/>
      </rPr>
      <t xml:space="preserve">
15cm</t>
    </r>
    <r>
      <rPr>
        <sz val="16"/>
        <rFont val="仿宋_GB2312"/>
        <family val="2"/>
        <charset val="134"/>
      </rPr>
      <t>，</t>
    </r>
    <r>
      <rPr>
        <sz val="16"/>
        <rFont val="Times New Roman"/>
        <family val="2"/>
        <charset val="134"/>
      </rPr>
      <t>DN200</t>
    </r>
    <r>
      <rPr>
        <sz val="16"/>
        <rFont val="仿宋_GB2312"/>
        <family val="2"/>
        <charset val="134"/>
      </rPr>
      <t>双臂波纹管</t>
    </r>
    <r>
      <rPr>
        <sz val="16"/>
        <rFont val="Times New Roman"/>
        <family val="2"/>
        <charset val="134"/>
      </rPr>
      <t>:94m</t>
    </r>
    <r>
      <rPr>
        <sz val="16"/>
        <rFont val="仿宋_GB2312"/>
        <family val="2"/>
        <charset val="134"/>
      </rPr>
      <t>，砖砌检查井</t>
    </r>
    <r>
      <rPr>
        <sz val="16"/>
        <rFont val="Times New Roman"/>
        <family val="2"/>
        <charset val="134"/>
      </rPr>
      <t>(450mmn*750mm):3</t>
    </r>
    <r>
      <rPr>
        <sz val="16"/>
        <rFont val="仿宋_GB2312"/>
        <family val="2"/>
        <charset val="134"/>
      </rPr>
      <t>座，混凝土检查井</t>
    </r>
    <r>
      <rPr>
        <sz val="16"/>
        <rFont val="Times New Roman"/>
        <family val="2"/>
        <charset val="134"/>
      </rPr>
      <t xml:space="preserve">
(300mm*500mm) :4</t>
    </r>
    <r>
      <rPr>
        <sz val="16"/>
        <rFont val="仿宋_GB2312"/>
        <family val="2"/>
        <charset val="134"/>
      </rPr>
      <t>座</t>
    </r>
  </si>
  <si>
    <r>
      <rPr>
        <sz val="16"/>
        <rFont val="仿宋_GB2312"/>
        <family val="2"/>
        <charset val="134"/>
      </rPr>
      <t>固城镇董家寺村</t>
    </r>
  </si>
  <si>
    <r>
      <rPr>
        <sz val="16"/>
        <rFont val="仿宋_GB2312"/>
        <family val="2"/>
        <charset val="134"/>
      </rPr>
      <t>固城镇董家寺村股份经济合作社</t>
    </r>
  </si>
  <si>
    <r>
      <rPr>
        <sz val="16"/>
        <rFont val="仿宋_GB2312"/>
        <family val="2"/>
        <charset val="134"/>
      </rPr>
      <t>合水县食用菌产业补助项目</t>
    </r>
  </si>
  <si>
    <r>
      <rPr>
        <sz val="16"/>
        <color rgb="FF000000"/>
        <rFont val="仿宋_GB2312"/>
        <family val="2"/>
        <charset val="134"/>
      </rPr>
      <t>食用菌大棚</t>
    </r>
  </si>
  <si>
    <r>
      <rPr>
        <sz val="16"/>
        <color rgb="FF000000"/>
        <rFont val="仿宋_GB2312"/>
        <family val="2"/>
        <charset val="134"/>
      </rPr>
      <t>双拱双膜带遮阳网大棚</t>
    </r>
    <r>
      <rPr>
        <sz val="16"/>
        <color rgb="FF000000"/>
        <rFont val="Times New Roman"/>
        <family val="2"/>
        <charset val="134"/>
      </rPr>
      <t>46</t>
    </r>
    <r>
      <rPr>
        <sz val="16"/>
        <color rgb="FF000000"/>
        <rFont val="仿宋_GB2312"/>
        <family val="2"/>
        <charset val="134"/>
      </rPr>
      <t>座（</t>
    </r>
    <r>
      <rPr>
        <sz val="16"/>
        <color rgb="FF000000"/>
        <rFont val="Times New Roman"/>
        <family val="2"/>
        <charset val="134"/>
      </rPr>
      <t>40</t>
    </r>
    <r>
      <rPr>
        <sz val="16"/>
        <color rgb="FF000000"/>
        <rFont val="仿宋_GB2312"/>
        <family val="2"/>
        <charset val="134"/>
      </rPr>
      <t>米</t>
    </r>
    <r>
      <rPr>
        <sz val="16"/>
        <color rgb="FF000000"/>
        <rFont val="Times New Roman"/>
        <family val="2"/>
        <charset val="134"/>
      </rPr>
      <t>*8</t>
    </r>
    <r>
      <rPr>
        <sz val="16"/>
        <color rgb="FF000000"/>
        <rFont val="仿宋_GB2312"/>
        <family val="2"/>
        <charset val="134"/>
      </rPr>
      <t>米）</t>
    </r>
  </si>
  <si>
    <r>
      <rPr>
        <sz val="16"/>
        <color indexed="8"/>
        <rFont val="仿宋_GB2312"/>
        <family val="2"/>
        <charset val="134"/>
      </rPr>
      <t>西华池镇杨沟崂村</t>
    </r>
  </si>
  <si>
    <r>
      <rPr>
        <sz val="16"/>
        <rFont val="仿宋_GB2312"/>
        <family val="2"/>
        <charset val="134"/>
      </rPr>
      <t>杨沟崂村股份经济合作社</t>
    </r>
  </si>
  <si>
    <r>
      <rPr>
        <sz val="16"/>
        <color rgb="FF000000"/>
        <rFont val="仿宋_GB2312"/>
        <family val="2"/>
        <charset val="134"/>
      </rPr>
      <t>单拱单膜带栽培菌架大棚</t>
    </r>
    <r>
      <rPr>
        <sz val="16"/>
        <color rgb="FF000000"/>
        <rFont val="Times New Roman"/>
        <family val="2"/>
        <charset val="134"/>
      </rPr>
      <t>26</t>
    </r>
    <r>
      <rPr>
        <sz val="16"/>
        <color rgb="FF000000"/>
        <rFont val="仿宋_GB2312"/>
        <family val="2"/>
        <charset val="134"/>
      </rPr>
      <t>座（</t>
    </r>
    <r>
      <rPr>
        <sz val="16"/>
        <color rgb="FF000000"/>
        <rFont val="Times New Roman"/>
        <family val="2"/>
        <charset val="134"/>
      </rPr>
      <t>40</t>
    </r>
    <r>
      <rPr>
        <sz val="16"/>
        <color rgb="FF000000"/>
        <rFont val="仿宋_GB2312"/>
        <family val="2"/>
        <charset val="134"/>
      </rPr>
      <t>米</t>
    </r>
    <r>
      <rPr>
        <sz val="16"/>
        <color rgb="FF000000"/>
        <rFont val="Times New Roman"/>
        <family val="2"/>
        <charset val="134"/>
      </rPr>
      <t>*8</t>
    </r>
    <r>
      <rPr>
        <sz val="16"/>
        <color rgb="FF000000"/>
        <rFont val="仿宋_GB2312"/>
        <family val="2"/>
        <charset val="134"/>
      </rPr>
      <t>米）</t>
    </r>
  </si>
  <si>
    <r>
      <rPr>
        <sz val="16"/>
        <color rgb="FF000000"/>
        <rFont val="仿宋_GB2312"/>
        <family val="2"/>
        <charset val="134"/>
      </rPr>
      <t>太白镇连家砭村</t>
    </r>
  </si>
  <si>
    <r>
      <rPr>
        <sz val="16"/>
        <rFont val="仿宋_GB2312"/>
        <family val="2"/>
        <charset val="134"/>
      </rPr>
      <t>连家砭村股份经济合作社</t>
    </r>
  </si>
  <si>
    <r>
      <rPr>
        <sz val="16"/>
        <color rgb="FF000000"/>
        <rFont val="仿宋_GB2312"/>
        <family val="2"/>
        <charset val="134"/>
      </rPr>
      <t>单拱单膜带栽培菌架大棚</t>
    </r>
    <r>
      <rPr>
        <sz val="16"/>
        <color rgb="FF000000"/>
        <rFont val="Times New Roman"/>
        <family val="2"/>
        <charset val="134"/>
      </rPr>
      <t>9</t>
    </r>
    <r>
      <rPr>
        <sz val="16"/>
        <color rgb="FF000000"/>
        <rFont val="仿宋_GB2312"/>
        <family val="2"/>
        <charset val="134"/>
      </rPr>
      <t>座（</t>
    </r>
    <r>
      <rPr>
        <sz val="16"/>
        <color rgb="FF000000"/>
        <rFont val="Times New Roman"/>
        <family val="2"/>
        <charset val="134"/>
      </rPr>
      <t>40</t>
    </r>
    <r>
      <rPr>
        <sz val="16"/>
        <color rgb="FF000000"/>
        <rFont val="仿宋_GB2312"/>
        <family val="2"/>
        <charset val="134"/>
      </rPr>
      <t>米</t>
    </r>
    <r>
      <rPr>
        <sz val="16"/>
        <color rgb="FF000000"/>
        <rFont val="Times New Roman"/>
        <family val="2"/>
        <charset val="134"/>
      </rPr>
      <t>*8</t>
    </r>
    <r>
      <rPr>
        <sz val="16"/>
        <color rgb="FF000000"/>
        <rFont val="仿宋_GB2312"/>
        <family val="2"/>
        <charset val="134"/>
      </rPr>
      <t>米）</t>
    </r>
  </si>
  <si>
    <r>
      <rPr>
        <sz val="16"/>
        <color rgb="FF000000"/>
        <rFont val="仿宋_GB2312"/>
        <family val="2"/>
        <charset val="134"/>
      </rPr>
      <t>双拱双膜带遮阳网大棚</t>
    </r>
    <r>
      <rPr>
        <sz val="16"/>
        <color rgb="FF000000"/>
        <rFont val="Times New Roman"/>
        <family val="2"/>
        <charset val="134"/>
      </rPr>
      <t>39</t>
    </r>
    <r>
      <rPr>
        <sz val="16"/>
        <color rgb="FF000000"/>
        <rFont val="仿宋_GB2312"/>
        <family val="2"/>
        <charset val="134"/>
      </rPr>
      <t>座（</t>
    </r>
    <r>
      <rPr>
        <sz val="16"/>
        <color rgb="FF000000"/>
        <rFont val="Times New Roman"/>
        <family val="2"/>
        <charset val="134"/>
      </rPr>
      <t>40</t>
    </r>
    <r>
      <rPr>
        <sz val="16"/>
        <color rgb="FF000000"/>
        <rFont val="仿宋_GB2312"/>
        <family val="2"/>
        <charset val="134"/>
      </rPr>
      <t>米</t>
    </r>
    <r>
      <rPr>
        <sz val="16"/>
        <color rgb="FF000000"/>
        <rFont val="Times New Roman"/>
        <family val="2"/>
        <charset val="134"/>
      </rPr>
      <t>*8</t>
    </r>
    <r>
      <rPr>
        <sz val="16"/>
        <color rgb="FF000000"/>
        <rFont val="仿宋_GB2312"/>
        <family val="2"/>
        <charset val="134"/>
      </rPr>
      <t>米）</t>
    </r>
  </si>
  <si>
    <r>
      <rPr>
        <sz val="16"/>
        <color rgb="FF000000"/>
        <rFont val="仿宋_GB2312"/>
        <family val="2"/>
        <charset val="134"/>
      </rPr>
      <t>单拱单膜带保温被大棚</t>
    </r>
    <r>
      <rPr>
        <sz val="16"/>
        <color rgb="FF000000"/>
        <rFont val="Times New Roman"/>
        <family val="2"/>
        <charset val="134"/>
      </rPr>
      <t>13</t>
    </r>
    <r>
      <rPr>
        <sz val="16"/>
        <color rgb="FF000000"/>
        <rFont val="仿宋_GB2312"/>
        <family val="2"/>
        <charset val="134"/>
      </rPr>
      <t>座（</t>
    </r>
    <r>
      <rPr>
        <sz val="16"/>
        <color rgb="FF000000"/>
        <rFont val="Times New Roman"/>
        <family val="2"/>
        <charset val="134"/>
      </rPr>
      <t>40</t>
    </r>
    <r>
      <rPr>
        <sz val="16"/>
        <color rgb="FF000000"/>
        <rFont val="仿宋_GB2312"/>
        <family val="2"/>
        <charset val="134"/>
      </rPr>
      <t>米</t>
    </r>
    <r>
      <rPr>
        <sz val="16"/>
        <color rgb="FF000000"/>
        <rFont val="Times New Roman"/>
        <family val="2"/>
        <charset val="134"/>
      </rPr>
      <t>*8</t>
    </r>
    <r>
      <rPr>
        <sz val="16"/>
        <color rgb="FF000000"/>
        <rFont val="仿宋_GB2312"/>
        <family val="2"/>
        <charset val="134"/>
      </rPr>
      <t>米）</t>
    </r>
  </si>
  <si>
    <r>
      <rPr>
        <sz val="16"/>
        <color theme="1"/>
        <rFont val="仿宋_GB2312"/>
        <family val="2"/>
        <charset val="134"/>
      </rPr>
      <t>单拱单膜带栽培菌架大棚</t>
    </r>
    <r>
      <rPr>
        <sz val="16"/>
        <color theme="1"/>
        <rFont val="Times New Roman"/>
        <family val="2"/>
        <charset val="134"/>
      </rPr>
      <t>23</t>
    </r>
    <r>
      <rPr>
        <sz val="16"/>
        <color theme="1"/>
        <rFont val="仿宋_GB2312"/>
        <family val="2"/>
        <charset val="134"/>
      </rPr>
      <t>座（</t>
    </r>
    <r>
      <rPr>
        <sz val="16"/>
        <color theme="1"/>
        <rFont val="Times New Roman"/>
        <family val="2"/>
        <charset val="134"/>
      </rPr>
      <t>40</t>
    </r>
    <r>
      <rPr>
        <sz val="16"/>
        <color theme="1"/>
        <rFont val="仿宋_GB2312"/>
        <family val="2"/>
        <charset val="134"/>
      </rPr>
      <t>米</t>
    </r>
    <r>
      <rPr>
        <sz val="16"/>
        <color theme="1"/>
        <rFont val="Times New Roman"/>
        <family val="2"/>
        <charset val="134"/>
      </rPr>
      <t>*8</t>
    </r>
    <r>
      <rPr>
        <sz val="16"/>
        <color theme="1"/>
        <rFont val="仿宋_GB2312"/>
        <family val="2"/>
        <charset val="134"/>
      </rPr>
      <t>米）</t>
    </r>
  </si>
  <si>
    <r>
      <rPr>
        <sz val="16"/>
        <color rgb="FF000000"/>
        <rFont val="仿宋_GB2312"/>
        <family val="2"/>
        <charset val="134"/>
      </rPr>
      <t>老城镇牧家沟村</t>
    </r>
  </si>
  <si>
    <r>
      <rPr>
        <sz val="16"/>
        <color rgb="FF000000"/>
        <rFont val="仿宋_GB2312"/>
        <family val="2"/>
        <charset val="134"/>
      </rPr>
      <t>牧家沟村股份经济合作社</t>
    </r>
  </si>
  <si>
    <r>
      <rPr>
        <sz val="16"/>
        <rFont val="仿宋_GB2312"/>
        <family val="2"/>
        <charset val="134"/>
      </rPr>
      <t>合水县</t>
    </r>
    <r>
      <rPr>
        <sz val="16"/>
        <rFont val="Times New Roman"/>
        <family val="2"/>
        <charset val="134"/>
      </rPr>
      <t>2024</t>
    </r>
    <r>
      <rPr>
        <sz val="16"/>
        <rFont val="仿宋_GB2312"/>
        <family val="2"/>
        <charset val="134"/>
      </rPr>
      <t>年产业配水项目</t>
    </r>
  </si>
  <si>
    <r>
      <rPr>
        <sz val="16"/>
        <color rgb="FF000000"/>
        <rFont val="仿宋_GB2312"/>
        <family val="2"/>
        <charset val="134"/>
      </rPr>
      <t>产业供水设施</t>
    </r>
  </si>
  <si>
    <r>
      <rPr>
        <sz val="16"/>
        <color indexed="8"/>
        <rFont val="Times New Roman"/>
        <family val="2"/>
        <charset val="134"/>
      </rPr>
      <t>1</t>
    </r>
    <r>
      <rPr>
        <sz val="16"/>
        <color indexed="8"/>
        <rFont val="仿宋_GB2312"/>
        <family val="2"/>
        <charset val="134"/>
      </rPr>
      <t>处</t>
    </r>
  </si>
  <si>
    <r>
      <rPr>
        <sz val="16"/>
        <color indexed="8"/>
        <rFont val="仿宋_GB2312"/>
        <family val="2"/>
        <charset val="134"/>
      </rPr>
      <t>何家畔镇显头村</t>
    </r>
  </si>
  <si>
    <r>
      <rPr>
        <sz val="16"/>
        <rFont val="仿宋_GB2312"/>
        <family val="2"/>
        <charset val="134"/>
      </rPr>
      <t>合水县水务局</t>
    </r>
  </si>
  <si>
    <r>
      <rPr>
        <sz val="16"/>
        <rFont val="仿宋_GB2312"/>
        <family val="2"/>
        <charset val="134"/>
      </rPr>
      <t>何家畔镇人民政府</t>
    </r>
  </si>
  <si>
    <r>
      <rPr>
        <sz val="16"/>
        <rFont val="仿宋_GB2312"/>
        <family val="2"/>
        <charset val="134"/>
      </rPr>
      <t>合水县北头村产业供水项目</t>
    </r>
  </si>
  <si>
    <r>
      <rPr>
        <sz val="16"/>
        <color indexed="8"/>
        <rFont val="仿宋_GB2312"/>
        <family val="2"/>
        <charset val="134"/>
      </rPr>
      <t>浮筒取水泵站</t>
    </r>
  </si>
  <si>
    <r>
      <rPr>
        <sz val="16"/>
        <color indexed="8"/>
        <rFont val="Times New Roman"/>
        <family val="2"/>
        <charset val="134"/>
      </rPr>
      <t>1</t>
    </r>
    <r>
      <rPr>
        <sz val="16"/>
        <color indexed="8"/>
        <rFont val="仿宋_GB2312"/>
        <family val="2"/>
        <charset val="134"/>
      </rPr>
      <t>座</t>
    </r>
  </si>
  <si>
    <r>
      <rPr>
        <sz val="16"/>
        <color indexed="8"/>
        <rFont val="仿宋_GB2312"/>
        <family val="2"/>
        <charset val="134"/>
      </rPr>
      <t>段家集乡北头村</t>
    </r>
  </si>
  <si>
    <r>
      <rPr>
        <sz val="16"/>
        <rFont val="仿宋_GB2312"/>
        <family val="2"/>
        <charset val="134"/>
      </rPr>
      <t>段家集乡人民政府</t>
    </r>
  </si>
  <si>
    <r>
      <rPr>
        <sz val="16"/>
        <rFont val="仿宋_GB2312"/>
        <family val="2"/>
        <charset val="134"/>
      </rPr>
      <t>合水县枣洼村产业供水项目</t>
    </r>
  </si>
  <si>
    <r>
      <rPr>
        <sz val="16"/>
        <color indexed="8"/>
        <rFont val="仿宋_GB2312"/>
        <family val="2"/>
        <charset val="134"/>
      </rPr>
      <t>产业供水设施</t>
    </r>
  </si>
  <si>
    <r>
      <rPr>
        <sz val="16"/>
        <color indexed="8"/>
        <rFont val="仿宋_GB2312"/>
        <family val="2"/>
        <charset val="134"/>
      </rPr>
      <t>段家集乡枣洼村</t>
    </r>
  </si>
  <si>
    <r>
      <rPr>
        <sz val="16"/>
        <rFont val="仿宋_GB2312"/>
        <family val="2"/>
        <charset val="134"/>
      </rPr>
      <t>合水县肖咀产业配水管网延伸项目</t>
    </r>
  </si>
  <si>
    <r>
      <rPr>
        <sz val="16"/>
        <color indexed="8"/>
        <rFont val="Times New Roman"/>
        <family val="2"/>
        <charset val="134"/>
      </rPr>
      <t>3</t>
    </r>
    <r>
      <rPr>
        <sz val="16"/>
        <color indexed="8"/>
        <rFont val="仿宋_GB2312"/>
        <family val="2"/>
        <charset val="134"/>
      </rPr>
      <t>处</t>
    </r>
  </si>
  <si>
    <r>
      <rPr>
        <sz val="16"/>
        <color indexed="8"/>
        <rFont val="仿宋_GB2312"/>
        <family val="2"/>
        <charset val="134"/>
      </rPr>
      <t>肖咀镇肖咀村、西沟村、梅家寨子村</t>
    </r>
  </si>
  <si>
    <r>
      <rPr>
        <sz val="16"/>
        <rFont val="仿宋_GB2312"/>
        <family val="2"/>
        <charset val="134"/>
      </rPr>
      <t>肖咀镇人民政府</t>
    </r>
  </si>
  <si>
    <r>
      <rPr>
        <sz val="16"/>
        <rFont val="仿宋_GB2312"/>
        <family val="2"/>
        <charset val="134"/>
      </rPr>
      <t>自来水入户及接口</t>
    </r>
  </si>
  <si>
    <r>
      <rPr>
        <sz val="16"/>
        <color rgb="FF000000"/>
        <rFont val="Times New Roman"/>
        <family val="2"/>
        <charset val="134"/>
      </rPr>
      <t>212</t>
    </r>
    <r>
      <rPr>
        <sz val="16"/>
        <color rgb="FF000000"/>
        <rFont val="仿宋_GB2312"/>
        <family val="2"/>
        <charset val="134"/>
      </rPr>
      <t>户</t>
    </r>
  </si>
  <si>
    <r>
      <rPr>
        <sz val="16"/>
        <color indexed="8"/>
        <rFont val="仿宋_GB2312"/>
        <family val="2"/>
        <charset val="134"/>
      </rPr>
      <t>肖咀镇西沟村</t>
    </r>
  </si>
  <si>
    <r>
      <rPr>
        <sz val="16"/>
        <color indexed="8"/>
        <rFont val="仿宋_GB2312"/>
        <family val="2"/>
        <charset val="134"/>
      </rPr>
      <t>到户类资产</t>
    </r>
  </si>
  <si>
    <r>
      <rPr>
        <sz val="16"/>
        <rFont val="仿宋_GB2312"/>
        <family val="2"/>
        <charset val="134"/>
      </rPr>
      <t>农户</t>
    </r>
  </si>
  <si>
    <r>
      <rPr>
        <sz val="16"/>
        <rFont val="仿宋_GB2312"/>
        <family val="2"/>
        <charset val="134"/>
      </rPr>
      <t>合水县</t>
    </r>
    <r>
      <rPr>
        <sz val="16"/>
        <rFont val="Times New Roman"/>
        <family val="2"/>
        <charset val="134"/>
      </rPr>
      <t>2024</t>
    </r>
    <r>
      <rPr>
        <sz val="16"/>
        <rFont val="仿宋_GB2312"/>
        <family val="2"/>
        <charset val="134"/>
      </rPr>
      <t>年第二批产业配水项目</t>
    </r>
  </si>
  <si>
    <r>
      <rPr>
        <sz val="16"/>
        <rFont val="仿宋_GB2312"/>
        <family val="2"/>
        <charset val="134"/>
      </rPr>
      <t>机井工程</t>
    </r>
  </si>
  <si>
    <t>172m</t>
  </si>
  <si>
    <r>
      <rPr>
        <sz val="16"/>
        <color indexed="8"/>
        <rFont val="仿宋_GB2312"/>
        <family val="2"/>
        <charset val="134"/>
      </rPr>
      <t>太白镇太白村</t>
    </r>
  </si>
  <si>
    <r>
      <rPr>
        <sz val="16"/>
        <rFont val="仿宋_GB2312"/>
        <family val="2"/>
        <charset val="134"/>
      </rPr>
      <t>太白镇人民政府</t>
    </r>
  </si>
  <si>
    <r>
      <rPr>
        <sz val="16"/>
        <rFont val="仿宋_GB2312"/>
        <family val="2"/>
        <charset val="134"/>
      </rPr>
      <t>水窖</t>
    </r>
  </si>
  <si>
    <t>30m³</t>
  </si>
  <si>
    <r>
      <rPr>
        <sz val="16"/>
        <color indexed="8"/>
        <rFont val="仿宋_GB2312"/>
        <family val="2"/>
        <charset val="134"/>
      </rPr>
      <t>老城镇水沟村</t>
    </r>
  </si>
  <si>
    <r>
      <rPr>
        <sz val="16"/>
        <rFont val="仿宋_GB2312"/>
        <family val="2"/>
        <charset val="134"/>
      </rPr>
      <t>集流场</t>
    </r>
  </si>
  <si>
    <r>
      <rPr>
        <sz val="16"/>
        <color rgb="FF000000"/>
        <rFont val="Times New Roman"/>
        <family val="2"/>
        <charset val="134"/>
      </rPr>
      <t>100</t>
    </r>
    <r>
      <rPr>
        <sz val="16"/>
        <color rgb="FF000000"/>
        <rFont val="宋体"/>
        <family val="2"/>
        <charset val="134"/>
      </rPr>
      <t>㎡</t>
    </r>
  </si>
  <si>
    <t>370m</t>
  </si>
  <si>
    <r>
      <rPr>
        <sz val="16"/>
        <color indexed="8"/>
        <rFont val="仿宋_GB2312"/>
        <family val="2"/>
        <charset val="134"/>
      </rPr>
      <t>蒿咀铺乡陈家河村</t>
    </r>
  </si>
  <si>
    <r>
      <rPr>
        <sz val="16"/>
        <rFont val="仿宋_GB2312"/>
        <family val="2"/>
        <charset val="134"/>
      </rPr>
      <t>合水县供排水务有限公司</t>
    </r>
  </si>
  <si>
    <r>
      <rPr>
        <sz val="16"/>
        <rFont val="仿宋_GB2312"/>
        <family val="2"/>
        <charset val="134"/>
      </rPr>
      <t>玻璃钢罐</t>
    </r>
  </si>
  <si>
    <r>
      <rPr>
        <sz val="16"/>
        <color rgb="FF000000"/>
        <rFont val="Times New Roman"/>
        <family val="2"/>
        <charset val="134"/>
      </rPr>
      <t>10m³1</t>
    </r>
    <r>
      <rPr>
        <sz val="16"/>
        <color rgb="FF000000"/>
        <rFont val="仿宋_GB2312"/>
        <family val="2"/>
        <charset val="134"/>
      </rPr>
      <t>个</t>
    </r>
  </si>
  <si>
    <r>
      <rPr>
        <sz val="16"/>
        <color indexed="8"/>
        <rFont val="仿宋_GB2312"/>
        <family val="2"/>
        <charset val="134"/>
      </rPr>
      <t>板桥镇曹塬村</t>
    </r>
  </si>
  <si>
    <r>
      <rPr>
        <sz val="16"/>
        <color indexed="8"/>
        <rFont val="仿宋_GB2312"/>
        <family val="2"/>
        <charset val="134"/>
      </rPr>
      <t>西华池镇师家庄村</t>
    </r>
  </si>
  <si>
    <r>
      <rPr>
        <sz val="16"/>
        <rFont val="仿宋_GB2312"/>
        <family val="2"/>
        <charset val="134"/>
      </rPr>
      <t>管道工程</t>
    </r>
  </si>
  <si>
    <t>982m</t>
  </si>
  <si>
    <r>
      <rPr>
        <sz val="16"/>
        <color indexed="8"/>
        <rFont val="仿宋_GB2312"/>
        <family val="2"/>
        <charset val="134"/>
      </rPr>
      <t>板桥镇板桥村</t>
    </r>
  </si>
  <si>
    <t>1714m</t>
  </si>
  <si>
    <r>
      <rPr>
        <sz val="16"/>
        <color indexed="8"/>
        <rFont val="仿宋_GB2312"/>
        <family val="2"/>
        <charset val="134"/>
      </rPr>
      <t>段家集乡化沟村</t>
    </r>
  </si>
  <si>
    <r>
      <rPr>
        <sz val="16"/>
        <rFont val="仿宋_GB2312"/>
        <family val="2"/>
        <charset val="134"/>
      </rPr>
      <t>闸阀井</t>
    </r>
  </si>
  <si>
    <r>
      <rPr>
        <sz val="16"/>
        <color rgb="FF000000"/>
        <rFont val="Times New Roman"/>
        <family val="2"/>
        <charset val="134"/>
      </rPr>
      <t>2</t>
    </r>
    <r>
      <rPr>
        <sz val="16"/>
        <color rgb="FF000000"/>
        <rFont val="仿宋_GB2312"/>
        <family val="2"/>
        <charset val="134"/>
      </rPr>
      <t>座</t>
    </r>
  </si>
  <si>
    <t>724m</t>
  </si>
  <si>
    <r>
      <rPr>
        <sz val="16"/>
        <color indexed="8"/>
        <rFont val="仿宋_GB2312"/>
        <family val="2"/>
        <charset val="134"/>
      </rPr>
      <t>太莪乡太莪村</t>
    </r>
  </si>
  <si>
    <r>
      <rPr>
        <sz val="16"/>
        <rFont val="仿宋_GB2312"/>
        <family val="2"/>
        <charset val="134"/>
      </rPr>
      <t>小电井</t>
    </r>
  </si>
  <si>
    <r>
      <rPr>
        <sz val="16"/>
        <color rgb="FF000000"/>
        <rFont val="Times New Roman"/>
        <family val="2"/>
        <charset val="134"/>
      </rPr>
      <t>27</t>
    </r>
    <r>
      <rPr>
        <sz val="16"/>
        <color rgb="FF000000"/>
        <rFont val="仿宋_GB2312"/>
        <family val="2"/>
        <charset val="134"/>
      </rPr>
      <t>眼</t>
    </r>
  </si>
  <si>
    <r>
      <rPr>
        <sz val="16"/>
        <color indexed="8"/>
        <rFont val="仿宋_GB2312"/>
        <family val="2"/>
        <charset val="134"/>
      </rPr>
      <t>太白镇、蒿咀铺镇、老城镇、固城镇等</t>
    </r>
  </si>
  <si>
    <r>
      <rPr>
        <sz val="16"/>
        <rFont val="仿宋_GB2312"/>
        <family val="2"/>
        <charset val="134"/>
      </rPr>
      <t>合水县固城川产业供水管线改迁项目</t>
    </r>
  </si>
  <si>
    <r>
      <rPr>
        <sz val="16"/>
        <rFont val="仿宋_GB2312"/>
        <family val="2"/>
        <charset val="134"/>
      </rPr>
      <t>输配水管道工程</t>
    </r>
  </si>
  <si>
    <t>30810m</t>
  </si>
  <si>
    <r>
      <rPr>
        <sz val="16"/>
        <color indexed="8"/>
        <rFont val="仿宋_GB2312"/>
        <family val="2"/>
        <charset val="134"/>
      </rPr>
      <t>固城镇</t>
    </r>
  </si>
  <si>
    <r>
      <rPr>
        <sz val="16"/>
        <color rgb="FF000000"/>
        <rFont val="Times New Roman"/>
        <family val="2"/>
        <charset val="134"/>
      </rPr>
      <t>12</t>
    </r>
    <r>
      <rPr>
        <sz val="16"/>
        <color rgb="FF000000"/>
        <rFont val="仿宋_GB2312"/>
        <family val="2"/>
        <charset val="134"/>
      </rPr>
      <t>座</t>
    </r>
  </si>
  <si>
    <r>
      <rPr>
        <sz val="16"/>
        <rFont val="仿宋_GB2312"/>
        <family val="2"/>
        <charset val="134"/>
      </rPr>
      <t>合水县固城镇产业供水应急水源项目</t>
    </r>
  </si>
  <si>
    <t>260m</t>
  </si>
  <si>
    <r>
      <rPr>
        <sz val="16"/>
        <color indexed="8"/>
        <rFont val="仿宋_GB2312"/>
        <family val="2"/>
        <charset val="134"/>
      </rPr>
      <t>固城镇固城村</t>
    </r>
  </si>
  <si>
    <r>
      <rPr>
        <sz val="16"/>
        <rFont val="仿宋_GB2312"/>
        <family val="2"/>
        <charset val="134"/>
      </rPr>
      <t>智能云巡诊车采购项目</t>
    </r>
  </si>
  <si>
    <r>
      <rPr>
        <sz val="16"/>
        <color rgb="FF000000"/>
        <rFont val="仿宋_GB2312"/>
        <family val="2"/>
        <charset val="134"/>
      </rPr>
      <t>智能云巡诊车</t>
    </r>
  </si>
  <si>
    <r>
      <rPr>
        <sz val="16"/>
        <rFont val="仿宋_GB2312"/>
        <family val="2"/>
        <charset val="134"/>
      </rPr>
      <t>宇通牌</t>
    </r>
    <r>
      <rPr>
        <sz val="16"/>
        <rFont val="Times New Roman"/>
        <family val="2"/>
        <charset val="134"/>
      </rPr>
      <t>ZK5046XYL16</t>
    </r>
    <r>
      <rPr>
        <sz val="16"/>
        <rFont val="仿宋_GB2312"/>
        <family val="2"/>
        <charset val="134"/>
      </rPr>
      <t>巡诊车</t>
    </r>
    <r>
      <rPr>
        <sz val="16"/>
        <rFont val="Times New Roman"/>
        <family val="2"/>
        <charset val="134"/>
      </rPr>
      <t>1</t>
    </r>
    <r>
      <rPr>
        <sz val="16"/>
        <rFont val="仿宋_GB2312"/>
        <family val="2"/>
        <charset val="134"/>
      </rPr>
      <t>辆</t>
    </r>
  </si>
  <si>
    <r>
      <rPr>
        <sz val="16"/>
        <rFont val="仿宋_GB2312"/>
        <family val="2"/>
        <charset val="134"/>
      </rPr>
      <t>板桥镇卫生院</t>
    </r>
  </si>
  <si>
    <r>
      <rPr>
        <sz val="16"/>
        <rFont val="仿宋_GB2312"/>
        <family val="2"/>
        <charset val="134"/>
      </rPr>
      <t>合水县卫生健康局</t>
    </r>
  </si>
  <si>
    <r>
      <rPr>
        <sz val="16"/>
        <rFont val="仿宋_GB2312"/>
        <family val="2"/>
        <charset val="134"/>
      </rPr>
      <t>段家集中心卫生院</t>
    </r>
  </si>
  <si>
    <r>
      <rPr>
        <sz val="16"/>
        <rFont val="仿宋_GB2312"/>
        <family val="2"/>
        <charset val="134"/>
      </rPr>
      <t>合水县三里店小学整体搬迁校园附属工程建设项目（一期）</t>
    </r>
  </si>
  <si>
    <r>
      <rPr>
        <sz val="16"/>
        <rFont val="仿宋_GB2312"/>
        <family val="2"/>
        <charset val="134"/>
      </rPr>
      <t>合水县三里店小学校园附属设施</t>
    </r>
  </si>
  <si>
    <r>
      <rPr>
        <sz val="16"/>
        <rFont val="仿宋_GB2312"/>
        <family val="2"/>
        <charset val="134"/>
      </rPr>
      <t>大门及门房</t>
    </r>
    <r>
      <rPr>
        <sz val="16"/>
        <rFont val="Times New Roman"/>
        <family val="2"/>
        <charset val="134"/>
      </rPr>
      <t>24</t>
    </r>
    <r>
      <rPr>
        <sz val="16"/>
        <rFont val="仿宋_GB2312"/>
        <family val="2"/>
        <charset val="134"/>
      </rPr>
      <t>平方米，道路硬化</t>
    </r>
    <r>
      <rPr>
        <sz val="16"/>
        <rFont val="Times New Roman"/>
        <family val="2"/>
        <charset val="134"/>
      </rPr>
      <t>10624</t>
    </r>
    <r>
      <rPr>
        <sz val="16"/>
        <rFont val="仿宋_GB2312"/>
        <family val="2"/>
        <charset val="134"/>
      </rPr>
      <t>平方米，铺设篮球场</t>
    </r>
    <r>
      <rPr>
        <sz val="16"/>
        <rFont val="Times New Roman"/>
        <family val="2"/>
        <charset val="134"/>
      </rPr>
      <t>2130</t>
    </r>
    <r>
      <rPr>
        <sz val="16"/>
        <rFont val="仿宋_GB2312"/>
        <family val="2"/>
        <charset val="134"/>
      </rPr>
      <t>平方米。</t>
    </r>
  </si>
  <si>
    <r>
      <rPr>
        <sz val="16"/>
        <rFont val="仿宋_GB2312"/>
        <family val="2"/>
        <charset val="134"/>
      </rPr>
      <t>西华池镇三里店村</t>
    </r>
  </si>
  <si>
    <r>
      <rPr>
        <sz val="16"/>
        <rFont val="仿宋_GB2312"/>
        <family val="2"/>
        <charset val="134"/>
      </rPr>
      <t>合水县教育和科学技术局</t>
    </r>
  </si>
  <si>
    <r>
      <rPr>
        <sz val="16"/>
        <rFont val="仿宋_GB2312"/>
        <family val="2"/>
        <charset val="134"/>
      </rPr>
      <t>合水县三里店小学</t>
    </r>
  </si>
  <si>
    <r>
      <rPr>
        <sz val="16"/>
        <rFont val="仿宋_GB2312"/>
        <family val="2"/>
        <charset val="134"/>
      </rPr>
      <t>合水县三里店小学整体搬迁塑胶运动场地建设项目</t>
    </r>
  </si>
  <si>
    <r>
      <rPr>
        <sz val="16"/>
        <rFont val="仿宋_GB2312"/>
        <family val="2"/>
        <charset val="134"/>
      </rPr>
      <t>合水县三里店小学塑胶运动场地</t>
    </r>
  </si>
  <si>
    <r>
      <rPr>
        <sz val="16"/>
        <rFont val="Times New Roman"/>
        <family val="2"/>
        <charset val="134"/>
      </rPr>
      <t xml:space="preserve">   </t>
    </r>
    <r>
      <rPr>
        <sz val="16"/>
        <rFont val="仿宋_GB2312"/>
        <family val="2"/>
        <charset val="134"/>
      </rPr>
      <t>塑胶运动场地</t>
    </r>
    <r>
      <rPr>
        <sz val="16"/>
        <rFont val="Times New Roman"/>
        <family val="2"/>
        <charset val="134"/>
      </rPr>
      <t>4974.57</t>
    </r>
    <r>
      <rPr>
        <sz val="16"/>
        <rFont val="仿宋_GB2312"/>
        <family val="2"/>
        <charset val="134"/>
      </rPr>
      <t>平方米，人工草坪</t>
    </r>
    <r>
      <rPr>
        <sz val="16"/>
        <rFont val="Times New Roman"/>
        <family val="2"/>
        <charset val="134"/>
      </rPr>
      <t>4098.6</t>
    </r>
    <r>
      <rPr>
        <sz val="16"/>
        <rFont val="仿宋_GB2312"/>
        <family val="2"/>
        <charset val="134"/>
      </rPr>
      <t>平方米，排水管沟</t>
    </r>
    <r>
      <rPr>
        <sz val="16"/>
        <rFont val="Times New Roman"/>
        <family val="2"/>
        <charset val="134"/>
      </rPr>
      <t>693.6</t>
    </r>
    <r>
      <rPr>
        <sz val="16"/>
        <rFont val="仿宋_GB2312"/>
        <family val="2"/>
        <charset val="134"/>
      </rPr>
      <t>米，运动场地看台室外</t>
    </r>
    <r>
      <rPr>
        <sz val="16"/>
        <rFont val="Times New Roman"/>
        <family val="2"/>
        <charset val="134"/>
      </rPr>
      <t>LED</t>
    </r>
    <r>
      <rPr>
        <sz val="16"/>
        <rFont val="仿宋_GB2312"/>
        <family val="2"/>
        <charset val="134"/>
      </rPr>
      <t>屏一套。</t>
    </r>
  </si>
  <si>
    <r>
      <rPr>
        <sz val="16"/>
        <rFont val="仿宋_GB2312"/>
        <family val="2"/>
        <charset val="134"/>
      </rPr>
      <t>合水县三里店小学</t>
    </r>
    <r>
      <rPr>
        <sz val="16"/>
        <rFont val="Times New Roman"/>
        <family val="2"/>
        <charset val="134"/>
      </rPr>
      <t xml:space="preserve">
</t>
    </r>
    <r>
      <rPr>
        <sz val="16"/>
        <rFont val="仿宋_GB2312"/>
        <family val="2"/>
        <charset val="134"/>
      </rPr>
      <t>设施设备购置项目</t>
    </r>
  </si>
  <si>
    <r>
      <rPr>
        <sz val="16"/>
        <rFont val="仿宋_GB2312"/>
        <family val="2"/>
        <charset val="134"/>
      </rPr>
      <t>合水县三里店小学</t>
    </r>
    <r>
      <rPr>
        <sz val="16"/>
        <rFont val="Times New Roman"/>
        <family val="2"/>
        <charset val="134"/>
      </rPr>
      <t>AI</t>
    </r>
    <r>
      <rPr>
        <sz val="16"/>
        <rFont val="仿宋_GB2312"/>
        <family val="2"/>
        <charset val="134"/>
      </rPr>
      <t>智慧教室设备</t>
    </r>
  </si>
  <si>
    <r>
      <rPr>
        <sz val="16"/>
        <rFont val="Times New Roman"/>
        <family val="2"/>
        <charset val="134"/>
      </rPr>
      <t>AI</t>
    </r>
    <r>
      <rPr>
        <sz val="16"/>
        <rFont val="仿宋_GB2312"/>
        <family val="2"/>
        <charset val="134"/>
      </rPr>
      <t>智慧教室</t>
    </r>
    <r>
      <rPr>
        <sz val="16"/>
        <rFont val="Times New Roman"/>
        <family val="2"/>
        <charset val="134"/>
      </rPr>
      <t>21</t>
    </r>
    <r>
      <rPr>
        <sz val="16"/>
        <rFont val="仿宋_GB2312"/>
        <family val="2"/>
        <charset val="134"/>
      </rPr>
      <t>个，每个教室包括：融合录播系统、存储卡、简单组合线、分析盒子（单间）、智慧黑板、教学软件、</t>
    </r>
    <r>
      <rPr>
        <sz val="16"/>
        <rFont val="Times New Roman"/>
        <family val="2"/>
        <charset val="134"/>
      </rPr>
      <t>OPS</t>
    </r>
    <r>
      <rPr>
        <sz val="16"/>
        <rFont val="仿宋_GB2312"/>
        <family val="2"/>
        <charset val="134"/>
      </rPr>
      <t>终端、实物展台、智能笔、移动互联软件服务、教学数据分析系统服务、教育平板集控、教学行为分析系统、云眸录播等设备及软件。</t>
    </r>
  </si>
  <si>
    <r>
      <rPr>
        <sz val="16"/>
        <rFont val="仿宋_GB2312"/>
        <family val="2"/>
        <charset val="134"/>
      </rPr>
      <t>合水县三里店小学录播教室设备</t>
    </r>
  </si>
  <si>
    <r>
      <rPr>
        <sz val="16"/>
        <rFont val="仿宋_GB2312"/>
        <family val="2"/>
        <charset val="134"/>
      </rPr>
      <t>录播主机</t>
    </r>
    <r>
      <rPr>
        <sz val="16"/>
        <rFont val="Times New Roman"/>
        <family val="2"/>
        <charset val="134"/>
      </rPr>
      <t>1</t>
    </r>
    <r>
      <rPr>
        <sz val="16"/>
        <rFont val="仿宋_GB2312"/>
        <family val="2"/>
        <charset val="134"/>
      </rPr>
      <t>台、录播云台相机</t>
    </r>
    <r>
      <rPr>
        <sz val="16"/>
        <rFont val="Times New Roman"/>
        <family val="2"/>
        <charset val="134"/>
      </rPr>
      <t>5</t>
    </r>
    <r>
      <rPr>
        <sz val="16"/>
        <rFont val="仿宋_GB2312"/>
        <family val="2"/>
        <charset val="134"/>
      </rPr>
      <t>台、教师检测相机</t>
    </r>
    <r>
      <rPr>
        <sz val="16"/>
        <rFont val="Times New Roman"/>
        <family val="2"/>
        <charset val="134"/>
      </rPr>
      <t>1</t>
    </r>
    <r>
      <rPr>
        <sz val="16"/>
        <rFont val="仿宋_GB2312"/>
        <family val="2"/>
        <charset val="134"/>
      </rPr>
      <t>台、学生检测相机</t>
    </r>
    <r>
      <rPr>
        <sz val="16"/>
        <rFont val="Times New Roman"/>
        <family val="2"/>
        <charset val="134"/>
      </rPr>
      <t>1</t>
    </r>
    <r>
      <rPr>
        <sz val="16"/>
        <rFont val="仿宋_GB2312"/>
        <family val="2"/>
        <charset val="134"/>
      </rPr>
      <t>台、吊麦</t>
    </r>
    <r>
      <rPr>
        <sz val="16"/>
        <rFont val="Times New Roman"/>
        <family val="2"/>
        <charset val="134"/>
      </rPr>
      <t>6</t>
    </r>
    <r>
      <rPr>
        <sz val="16"/>
        <rFont val="仿宋_GB2312"/>
        <family val="2"/>
        <charset val="134"/>
      </rPr>
      <t>支、音频处理器</t>
    </r>
    <r>
      <rPr>
        <sz val="16"/>
        <rFont val="Times New Roman"/>
        <family val="2"/>
        <charset val="134"/>
      </rPr>
      <t>1</t>
    </r>
    <r>
      <rPr>
        <sz val="16"/>
        <rFont val="仿宋_GB2312"/>
        <family val="2"/>
        <charset val="134"/>
      </rPr>
      <t>台、壁挂式音箱</t>
    </r>
    <r>
      <rPr>
        <sz val="16"/>
        <rFont val="Times New Roman"/>
        <family val="2"/>
        <charset val="134"/>
      </rPr>
      <t>2</t>
    </r>
    <r>
      <rPr>
        <sz val="16"/>
        <rFont val="仿宋_GB2312"/>
        <family val="2"/>
        <charset val="134"/>
      </rPr>
      <t>台、教室录播平板</t>
    </r>
    <r>
      <rPr>
        <sz val="16"/>
        <rFont val="Times New Roman"/>
        <family val="2"/>
        <charset val="134"/>
      </rPr>
      <t>1</t>
    </r>
    <r>
      <rPr>
        <sz val="16"/>
        <rFont val="仿宋_GB2312"/>
        <family val="2"/>
        <charset val="134"/>
      </rPr>
      <t>台、观摩室导播平板</t>
    </r>
    <r>
      <rPr>
        <sz val="16"/>
        <rFont val="Times New Roman"/>
        <family val="2"/>
        <charset val="134"/>
      </rPr>
      <t>1</t>
    </r>
    <r>
      <rPr>
        <sz val="16"/>
        <rFont val="仿宋_GB2312"/>
        <family val="2"/>
        <charset val="134"/>
      </rPr>
      <t>台、观摩室音响</t>
    </r>
    <r>
      <rPr>
        <sz val="16"/>
        <rFont val="Times New Roman"/>
        <family val="2"/>
        <charset val="134"/>
      </rPr>
      <t>1</t>
    </r>
    <r>
      <rPr>
        <sz val="16"/>
        <rFont val="仿宋_GB2312"/>
        <family val="2"/>
        <charset val="134"/>
      </rPr>
      <t>台、观摩室屏幕</t>
    </r>
    <r>
      <rPr>
        <sz val="16"/>
        <rFont val="Times New Roman"/>
        <family val="2"/>
        <charset val="134"/>
      </rPr>
      <t>2</t>
    </r>
    <r>
      <rPr>
        <sz val="16"/>
        <rFont val="仿宋_GB2312"/>
        <family val="2"/>
        <charset val="134"/>
      </rPr>
      <t>台、机柜</t>
    </r>
    <r>
      <rPr>
        <sz val="16"/>
        <rFont val="Times New Roman"/>
        <family val="2"/>
        <charset val="134"/>
      </rPr>
      <t>1</t>
    </r>
    <r>
      <rPr>
        <sz val="16"/>
        <rFont val="仿宋_GB2312"/>
        <family val="2"/>
        <charset val="134"/>
      </rPr>
      <t>台、交换机</t>
    </r>
    <r>
      <rPr>
        <sz val="16"/>
        <rFont val="Times New Roman"/>
        <family val="2"/>
        <charset val="134"/>
      </rPr>
      <t>1</t>
    </r>
    <r>
      <rPr>
        <sz val="16"/>
        <rFont val="仿宋_GB2312"/>
        <family val="2"/>
        <charset val="134"/>
      </rPr>
      <t>台、智慧黑板</t>
    </r>
    <r>
      <rPr>
        <sz val="16"/>
        <rFont val="Times New Roman"/>
        <family val="2"/>
        <charset val="134"/>
      </rPr>
      <t>1</t>
    </r>
    <r>
      <rPr>
        <sz val="16"/>
        <rFont val="仿宋_GB2312"/>
        <family val="2"/>
        <charset val="134"/>
      </rPr>
      <t>台、</t>
    </r>
    <r>
      <rPr>
        <sz val="16"/>
        <rFont val="Times New Roman"/>
        <family val="2"/>
        <charset val="134"/>
      </rPr>
      <t>OPS</t>
    </r>
    <r>
      <rPr>
        <sz val="16"/>
        <rFont val="仿宋_GB2312"/>
        <family val="2"/>
        <charset val="134"/>
      </rPr>
      <t>终端</t>
    </r>
    <r>
      <rPr>
        <sz val="16"/>
        <rFont val="Times New Roman"/>
        <family val="2"/>
        <charset val="134"/>
      </rPr>
      <t>1</t>
    </r>
    <r>
      <rPr>
        <sz val="16"/>
        <rFont val="仿宋_GB2312"/>
        <family val="2"/>
        <charset val="134"/>
      </rPr>
      <t>台、实物展台</t>
    </r>
    <r>
      <rPr>
        <sz val="16"/>
        <rFont val="Times New Roman"/>
        <family val="2"/>
        <charset val="134"/>
      </rPr>
      <t>1</t>
    </r>
    <r>
      <rPr>
        <sz val="16"/>
        <rFont val="仿宋_GB2312"/>
        <family val="2"/>
        <charset val="134"/>
      </rPr>
      <t>台、录播资源管理终端</t>
    </r>
    <r>
      <rPr>
        <sz val="16"/>
        <rFont val="Times New Roman"/>
        <family val="2"/>
        <charset val="134"/>
      </rPr>
      <t>1</t>
    </r>
    <r>
      <rPr>
        <sz val="16"/>
        <rFont val="仿宋_GB2312"/>
        <family val="2"/>
        <charset val="134"/>
      </rPr>
      <t>台、教学管理平台软件</t>
    </r>
    <r>
      <rPr>
        <sz val="16"/>
        <rFont val="Times New Roman"/>
        <family val="2"/>
        <charset val="134"/>
      </rPr>
      <t>1</t>
    </r>
    <r>
      <rPr>
        <sz val="16"/>
        <rFont val="仿宋_GB2312"/>
        <family val="2"/>
        <charset val="134"/>
      </rPr>
      <t>套。</t>
    </r>
  </si>
  <si>
    <r>
      <rPr>
        <sz val="16"/>
        <rFont val="仿宋_GB2312"/>
        <family val="2"/>
        <charset val="134"/>
      </rPr>
      <t>合水县三里店小学机器狗</t>
    </r>
  </si>
  <si>
    <r>
      <rPr>
        <sz val="16"/>
        <rFont val="仿宋_GB2312"/>
        <family val="2"/>
        <charset val="134"/>
      </rPr>
      <t>宇树科技</t>
    </r>
    <r>
      <rPr>
        <sz val="16"/>
        <rFont val="Times New Roman"/>
        <family val="2"/>
        <charset val="134"/>
      </rPr>
      <t>Go2 Pro</t>
    </r>
    <r>
      <rPr>
        <sz val="16"/>
        <rFont val="仿宋_GB2312"/>
        <family val="2"/>
        <charset val="134"/>
      </rPr>
      <t>机器狗</t>
    </r>
    <r>
      <rPr>
        <sz val="16"/>
        <rFont val="Times New Roman"/>
        <family val="2"/>
        <charset val="134"/>
      </rPr>
      <t>2</t>
    </r>
    <r>
      <rPr>
        <sz val="16"/>
        <rFont val="仿宋_GB2312"/>
        <family val="2"/>
        <charset val="134"/>
      </rPr>
      <t>套。</t>
    </r>
  </si>
  <si>
    <r>
      <rPr>
        <sz val="16"/>
        <rFont val="Times New Roman"/>
        <family val="2"/>
        <charset val="134"/>
      </rPr>
      <t xml:space="preserve"> </t>
    </r>
    <r>
      <rPr>
        <sz val="16"/>
        <rFont val="仿宋_GB2312"/>
        <family val="2"/>
        <charset val="134"/>
      </rPr>
      <t>合水县三里店小学科学实验仪器教室设备</t>
    </r>
  </si>
  <si>
    <r>
      <rPr>
        <sz val="16"/>
        <rFont val="仿宋_GB2312"/>
        <family val="2"/>
        <charset val="134"/>
      </rPr>
      <t>数学、科学实验仪器设备各一套。</t>
    </r>
  </si>
  <si>
    <r>
      <rPr>
        <sz val="16"/>
        <rFont val="仿宋_GB2312"/>
        <family val="2"/>
        <charset val="134"/>
      </rPr>
      <t>合水县三里店小学书包柜</t>
    </r>
  </si>
  <si>
    <r>
      <rPr>
        <sz val="16"/>
        <rFont val="仿宋_GB2312"/>
        <family val="2"/>
        <charset val="134"/>
      </rPr>
      <t>书包柜</t>
    </r>
    <r>
      <rPr>
        <sz val="16"/>
        <rFont val="Times New Roman"/>
        <family val="2"/>
        <charset val="134"/>
      </rPr>
      <t>2100</t>
    </r>
    <r>
      <rPr>
        <sz val="16"/>
        <rFont val="仿宋_GB2312"/>
        <family val="2"/>
        <charset val="134"/>
      </rPr>
      <t>个。</t>
    </r>
  </si>
  <si>
    <r>
      <rPr>
        <sz val="16"/>
        <rFont val="仿宋_GB2312"/>
        <family val="2"/>
        <charset val="134"/>
      </rPr>
      <t>合水县三里店小学计算机教室计算机（含国产桌面云用户授权</t>
    </r>
    <r>
      <rPr>
        <sz val="16"/>
        <rFont val="Times New Roman"/>
        <family val="2"/>
        <charset val="134"/>
      </rPr>
      <t>)</t>
    </r>
  </si>
  <si>
    <r>
      <rPr>
        <sz val="16"/>
        <rFont val="仿宋_GB2312"/>
        <family val="2"/>
        <charset val="134"/>
      </rPr>
      <t>管理</t>
    </r>
    <r>
      <rPr>
        <sz val="16"/>
        <rFont val="Times New Roman"/>
        <family val="2"/>
        <charset val="134"/>
      </rPr>
      <t>PC2</t>
    </r>
    <r>
      <rPr>
        <sz val="16"/>
        <rFont val="仿宋_GB2312"/>
        <family val="2"/>
        <charset val="134"/>
      </rPr>
      <t>台，教师机</t>
    </r>
    <r>
      <rPr>
        <sz val="16"/>
        <rFont val="Times New Roman"/>
        <family val="2"/>
        <charset val="134"/>
      </rPr>
      <t>PC2</t>
    </r>
    <r>
      <rPr>
        <sz val="16"/>
        <rFont val="仿宋_GB2312"/>
        <family val="2"/>
        <charset val="134"/>
      </rPr>
      <t>台，学生机</t>
    </r>
    <r>
      <rPr>
        <sz val="16"/>
        <rFont val="Times New Roman"/>
        <family val="2"/>
        <charset val="134"/>
      </rPr>
      <t>PC90</t>
    </r>
    <r>
      <rPr>
        <sz val="16"/>
        <rFont val="仿宋_GB2312"/>
        <family val="2"/>
        <charset val="134"/>
      </rPr>
      <t>台</t>
    </r>
  </si>
  <si>
    <r>
      <rPr>
        <sz val="16"/>
        <color rgb="FF000000"/>
        <rFont val="仿宋_GB2312"/>
        <family val="2"/>
        <charset val="134"/>
      </rPr>
      <t>合水县三里店小学计算机教室电子教室系统软件专业版</t>
    </r>
  </si>
  <si>
    <r>
      <rPr>
        <sz val="16"/>
        <rFont val="仿宋_GB2312"/>
        <family val="2"/>
        <charset val="134"/>
      </rPr>
      <t>海康电子教室系统软件专业版</t>
    </r>
    <r>
      <rPr>
        <sz val="16"/>
        <rFont val="Times New Roman"/>
        <family val="2"/>
        <charset val="134"/>
      </rPr>
      <t>1</t>
    </r>
    <r>
      <rPr>
        <sz val="16"/>
        <rFont val="仿宋_GB2312"/>
        <family val="2"/>
        <charset val="134"/>
      </rPr>
      <t>套</t>
    </r>
  </si>
  <si>
    <r>
      <rPr>
        <sz val="16"/>
        <color rgb="FF000000"/>
        <rFont val="仿宋_GB2312"/>
        <family val="2"/>
        <charset val="134"/>
      </rPr>
      <t>合水县三里店小学计算机教室</t>
    </r>
    <r>
      <rPr>
        <sz val="16"/>
        <color rgb="FF000000"/>
        <rFont val="Times New Roman"/>
        <family val="2"/>
        <charset val="134"/>
      </rPr>
      <t>48</t>
    </r>
    <r>
      <rPr>
        <sz val="16"/>
        <color rgb="FF000000"/>
        <rFont val="仿宋_GB2312"/>
        <family val="2"/>
        <charset val="134"/>
      </rPr>
      <t>口千兆交换机</t>
    </r>
  </si>
  <si>
    <r>
      <rPr>
        <sz val="16"/>
        <rFont val="Times New Roman"/>
        <family val="2"/>
        <charset val="134"/>
      </rPr>
      <t>48</t>
    </r>
    <r>
      <rPr>
        <sz val="16"/>
        <rFont val="仿宋_GB2312"/>
        <family val="2"/>
        <charset val="134"/>
      </rPr>
      <t>口千兆交换机</t>
    </r>
    <r>
      <rPr>
        <sz val="16"/>
        <rFont val="Times New Roman"/>
        <family val="2"/>
        <charset val="134"/>
      </rPr>
      <t>2</t>
    </r>
    <r>
      <rPr>
        <sz val="16"/>
        <rFont val="仿宋_GB2312"/>
        <family val="2"/>
        <charset val="134"/>
      </rPr>
      <t>台</t>
    </r>
  </si>
  <si>
    <r>
      <rPr>
        <sz val="16"/>
        <color rgb="FF000000"/>
        <rFont val="仿宋_GB2312"/>
        <family val="2"/>
        <charset val="134"/>
      </rPr>
      <t>合水县三里店小学计算机教室电脑桌</t>
    </r>
  </si>
  <si>
    <r>
      <rPr>
        <sz val="16"/>
        <rFont val="仿宋_GB2312"/>
        <family val="2"/>
        <charset val="134"/>
      </rPr>
      <t>电脑桌</t>
    </r>
    <r>
      <rPr>
        <sz val="16"/>
        <rFont val="Times New Roman"/>
        <family val="2"/>
        <charset val="134"/>
      </rPr>
      <t>46</t>
    </r>
    <r>
      <rPr>
        <sz val="16"/>
        <rFont val="仿宋_GB2312"/>
        <family val="2"/>
        <charset val="134"/>
      </rPr>
      <t>张</t>
    </r>
  </si>
  <si>
    <r>
      <rPr>
        <sz val="16"/>
        <color rgb="FF000000"/>
        <rFont val="仿宋_GB2312"/>
        <family val="2"/>
        <charset val="134"/>
      </rPr>
      <t>合水县三里店小学计算机教室方凳</t>
    </r>
  </si>
  <si>
    <r>
      <rPr>
        <sz val="16"/>
        <rFont val="仿宋_GB2312"/>
        <family val="2"/>
        <charset val="134"/>
      </rPr>
      <t>方凳</t>
    </r>
    <r>
      <rPr>
        <sz val="16"/>
        <rFont val="Times New Roman"/>
        <family val="2"/>
        <charset val="134"/>
      </rPr>
      <t>92</t>
    </r>
    <r>
      <rPr>
        <sz val="16"/>
        <rFont val="仿宋_GB2312"/>
        <family val="2"/>
        <charset val="134"/>
      </rPr>
      <t>个</t>
    </r>
  </si>
  <si>
    <r>
      <rPr>
        <sz val="16"/>
        <color rgb="FF000000"/>
        <rFont val="仿宋_GB2312"/>
        <family val="2"/>
        <charset val="134"/>
      </rPr>
      <t>合水县三里店小学计算机教室教师桌</t>
    </r>
  </si>
  <si>
    <r>
      <rPr>
        <sz val="16"/>
        <rFont val="仿宋_GB2312"/>
        <family val="2"/>
        <charset val="134"/>
      </rPr>
      <t>教师桌</t>
    </r>
    <r>
      <rPr>
        <sz val="16"/>
        <rFont val="Times New Roman"/>
        <family val="2"/>
        <charset val="134"/>
      </rPr>
      <t>2</t>
    </r>
    <r>
      <rPr>
        <sz val="16"/>
        <rFont val="仿宋_GB2312"/>
        <family val="2"/>
        <charset val="134"/>
      </rPr>
      <t>张</t>
    </r>
  </si>
  <si>
    <r>
      <rPr>
        <sz val="16"/>
        <color rgb="FF000000"/>
        <rFont val="仿宋_GB2312"/>
        <family val="2"/>
        <charset val="134"/>
      </rPr>
      <t>合水县三里店小学计算机教室教师椅</t>
    </r>
  </si>
  <si>
    <r>
      <rPr>
        <sz val="16"/>
        <color rgb="FF000000"/>
        <rFont val="仿宋_GB2312"/>
        <family val="2"/>
        <charset val="134"/>
      </rPr>
      <t>弓形脚椅</t>
    </r>
    <r>
      <rPr>
        <sz val="16"/>
        <color rgb="FF000000"/>
        <rFont val="Times New Roman"/>
        <family val="2"/>
        <charset val="134"/>
      </rPr>
      <t>2</t>
    </r>
    <r>
      <rPr>
        <sz val="16"/>
        <color rgb="FF000000"/>
        <rFont val="仿宋_GB2312"/>
        <family val="2"/>
        <charset val="134"/>
      </rPr>
      <t>把</t>
    </r>
  </si>
  <si>
    <r>
      <rPr>
        <sz val="16"/>
        <rFont val="仿宋_GB2312"/>
        <family val="2"/>
        <charset val="134"/>
      </rPr>
      <t>合水职专实</t>
    </r>
    <r>
      <rPr>
        <sz val="16"/>
        <rFont val="Times New Roman"/>
        <family val="2"/>
        <charset val="134"/>
      </rPr>
      <t xml:space="preserve">
</t>
    </r>
    <r>
      <rPr>
        <sz val="16"/>
        <rFont val="仿宋_GB2312"/>
        <family val="2"/>
        <charset val="134"/>
      </rPr>
      <t>训室建设项目</t>
    </r>
  </si>
  <si>
    <r>
      <rPr>
        <sz val="16"/>
        <rFont val="仿宋_GB2312"/>
        <family val="2"/>
        <charset val="134"/>
      </rPr>
      <t>合水职专实训室设备</t>
    </r>
  </si>
  <si>
    <r>
      <t>无人机数智化教学实训平台</t>
    </r>
    <r>
      <rPr>
        <sz val="12"/>
        <rFont val="Times New Roman"/>
        <family val="2"/>
        <charset val="134"/>
      </rPr>
      <t>40</t>
    </r>
    <r>
      <rPr>
        <sz val="12"/>
        <rFont val="仿宋_GB2312"/>
        <family val="2"/>
        <charset val="134"/>
      </rPr>
      <t>节点、装调实训无人机教学平台（多旋翼）</t>
    </r>
    <r>
      <rPr>
        <sz val="12"/>
        <rFont val="Times New Roman"/>
        <family val="2"/>
        <charset val="134"/>
      </rPr>
      <t>8</t>
    </r>
    <r>
      <rPr>
        <sz val="12"/>
        <rFont val="仿宋_GB2312"/>
        <family val="2"/>
        <charset val="134"/>
      </rPr>
      <t>套、无人机地面控制站</t>
    </r>
    <r>
      <rPr>
        <sz val="12"/>
        <rFont val="Times New Roman"/>
        <family val="2"/>
        <charset val="134"/>
      </rPr>
      <t>8</t>
    </r>
    <r>
      <rPr>
        <sz val="12"/>
        <rFont val="仿宋_GB2312"/>
        <family val="2"/>
        <charset val="134"/>
      </rPr>
      <t>套、装调实训无人机备件库（多旋翼）</t>
    </r>
    <r>
      <rPr>
        <sz val="12"/>
        <rFont val="Times New Roman"/>
        <family val="2"/>
        <charset val="134"/>
      </rPr>
      <t>8</t>
    </r>
    <r>
      <rPr>
        <sz val="12"/>
        <rFont val="仿宋_GB2312"/>
        <family val="2"/>
        <charset val="134"/>
      </rPr>
      <t>套、无人机装调实训工具箱</t>
    </r>
    <r>
      <rPr>
        <sz val="12"/>
        <rFont val="Times New Roman"/>
        <family val="2"/>
        <charset val="134"/>
      </rPr>
      <t>8</t>
    </r>
    <r>
      <rPr>
        <sz val="12"/>
        <rFont val="仿宋_GB2312"/>
        <family val="2"/>
        <charset val="134"/>
      </rPr>
      <t>套、防静电工作台</t>
    </r>
    <r>
      <rPr>
        <sz val="12"/>
        <rFont val="Times New Roman"/>
        <family val="2"/>
        <charset val="134"/>
      </rPr>
      <t>6</t>
    </r>
    <r>
      <rPr>
        <sz val="12"/>
        <rFont val="仿宋_GB2312"/>
        <family val="2"/>
        <charset val="134"/>
      </rPr>
      <t>个、无人机虚拟仿真实训教学平台</t>
    </r>
    <r>
      <rPr>
        <sz val="12"/>
        <rFont val="Times New Roman"/>
        <family val="2"/>
        <charset val="134"/>
      </rPr>
      <t>6</t>
    </r>
    <r>
      <rPr>
        <sz val="12"/>
        <rFont val="仿宋_GB2312"/>
        <family val="2"/>
        <charset val="134"/>
      </rPr>
      <t>套、基础版遥控器</t>
    </r>
    <r>
      <rPr>
        <sz val="12"/>
        <rFont val="Times New Roman"/>
        <family val="2"/>
        <charset val="134"/>
      </rPr>
      <t>6</t>
    </r>
    <r>
      <rPr>
        <sz val="12"/>
        <rFont val="仿宋_GB2312"/>
        <family val="2"/>
        <charset val="134"/>
      </rPr>
      <t>套、实训桌</t>
    </r>
    <r>
      <rPr>
        <sz val="12"/>
        <rFont val="Times New Roman"/>
        <family val="2"/>
        <charset val="134"/>
      </rPr>
      <t>6</t>
    </r>
    <r>
      <rPr>
        <sz val="12"/>
        <rFont val="仿宋_GB2312"/>
        <family val="2"/>
        <charset val="134"/>
      </rPr>
      <t>张、工作椅</t>
    </r>
    <r>
      <rPr>
        <sz val="12"/>
        <rFont val="Times New Roman"/>
        <family val="2"/>
        <charset val="134"/>
      </rPr>
      <t>12</t>
    </r>
    <r>
      <rPr>
        <sz val="12"/>
        <rFont val="仿宋_GB2312"/>
        <family val="2"/>
        <charset val="134"/>
      </rPr>
      <t>个、</t>
    </r>
    <r>
      <rPr>
        <sz val="12"/>
        <rFont val="Times New Roman"/>
        <family val="2"/>
        <charset val="134"/>
      </rPr>
      <t xml:space="preserve">75 </t>
    </r>
    <r>
      <rPr>
        <sz val="12"/>
        <rFont val="仿宋_GB2312"/>
        <family val="2"/>
        <charset val="134"/>
      </rPr>
      <t>公斤级四旋翼植保无人机飞行平台</t>
    </r>
    <r>
      <rPr>
        <sz val="12"/>
        <rFont val="Times New Roman"/>
        <family val="2"/>
        <charset val="134"/>
      </rPr>
      <t>2</t>
    </r>
    <r>
      <rPr>
        <sz val="12"/>
        <rFont val="仿宋_GB2312"/>
        <family val="2"/>
        <charset val="134"/>
      </rPr>
      <t>套、全能变频充电站</t>
    </r>
    <r>
      <rPr>
        <sz val="12"/>
        <rFont val="Times New Roman"/>
        <family val="2"/>
        <charset val="134"/>
      </rPr>
      <t>1</t>
    </r>
    <r>
      <rPr>
        <sz val="12"/>
        <rFont val="仿宋_GB2312"/>
        <family val="2"/>
        <charset val="134"/>
      </rPr>
      <t>套、吊运系统</t>
    </r>
    <r>
      <rPr>
        <sz val="12"/>
        <rFont val="Times New Roman"/>
        <family val="2"/>
        <charset val="134"/>
      </rPr>
      <t>1</t>
    </r>
    <r>
      <rPr>
        <sz val="12"/>
        <rFont val="仿宋_GB2312"/>
        <family val="2"/>
        <charset val="134"/>
      </rPr>
      <t>套、手持智能充电器</t>
    </r>
    <r>
      <rPr>
        <sz val="12"/>
        <rFont val="Times New Roman"/>
        <family val="2"/>
        <charset val="134"/>
      </rPr>
      <t>1</t>
    </r>
    <r>
      <rPr>
        <sz val="12"/>
        <rFont val="仿宋_GB2312"/>
        <family val="2"/>
        <charset val="134"/>
      </rPr>
      <t>套、智能飞行电池</t>
    </r>
    <r>
      <rPr>
        <sz val="12"/>
        <rFont val="Times New Roman"/>
        <family val="2"/>
        <charset val="134"/>
      </rPr>
      <t>2</t>
    </r>
    <r>
      <rPr>
        <sz val="12"/>
        <rFont val="仿宋_GB2312"/>
        <family val="2"/>
        <charset val="134"/>
      </rPr>
      <t>套、中型无人机执照飞行实训平台（四类）</t>
    </r>
    <r>
      <rPr>
        <sz val="12"/>
        <rFont val="Times New Roman"/>
        <family val="2"/>
        <charset val="134"/>
      </rPr>
      <t>2</t>
    </r>
    <r>
      <rPr>
        <sz val="12"/>
        <rFont val="仿宋_GB2312"/>
        <family val="2"/>
        <charset val="134"/>
      </rPr>
      <t>套、无人机电子考试评测系统</t>
    </r>
    <r>
      <rPr>
        <sz val="12"/>
        <rFont val="Times New Roman"/>
        <family val="2"/>
        <charset val="134"/>
      </rPr>
      <t>1</t>
    </r>
    <r>
      <rPr>
        <sz val="12"/>
        <rFont val="仿宋_GB2312"/>
        <family val="2"/>
        <charset val="134"/>
      </rPr>
      <t>套、电池智能充电器</t>
    </r>
    <r>
      <rPr>
        <sz val="12"/>
        <rFont val="Times New Roman"/>
        <family val="2"/>
        <charset val="134"/>
      </rPr>
      <t>2</t>
    </r>
    <r>
      <rPr>
        <sz val="12"/>
        <rFont val="仿宋_GB2312"/>
        <family val="2"/>
        <charset val="134"/>
      </rPr>
      <t>套、中型无人机执照飞行实训平台（四类）电池</t>
    </r>
    <r>
      <rPr>
        <sz val="12"/>
        <rFont val="Times New Roman"/>
        <family val="2"/>
        <charset val="134"/>
      </rPr>
      <t>14</t>
    </r>
    <r>
      <rPr>
        <sz val="12"/>
        <rFont val="仿宋_GB2312"/>
        <family val="2"/>
        <charset val="134"/>
      </rPr>
      <t>块、电池防爆箱</t>
    </r>
    <r>
      <rPr>
        <sz val="12"/>
        <rFont val="Times New Roman"/>
        <family val="2"/>
        <charset val="134"/>
      </rPr>
      <t>2</t>
    </r>
    <r>
      <rPr>
        <sz val="12"/>
        <rFont val="仿宋_GB2312"/>
        <family val="2"/>
        <charset val="134"/>
      </rPr>
      <t>套、智能航拍无人机飞行平台</t>
    </r>
    <r>
      <rPr>
        <sz val="12"/>
        <rFont val="Times New Roman"/>
        <family val="2"/>
        <charset val="134"/>
      </rPr>
      <t>2</t>
    </r>
    <r>
      <rPr>
        <sz val="12"/>
        <rFont val="仿宋_GB2312"/>
        <family val="2"/>
        <charset val="134"/>
      </rPr>
      <t>套、智能飞行电池</t>
    </r>
    <r>
      <rPr>
        <sz val="12"/>
        <rFont val="Times New Roman"/>
        <family val="2"/>
        <charset val="134"/>
      </rPr>
      <t>4</t>
    </r>
    <r>
      <rPr>
        <sz val="12"/>
        <rFont val="仿宋_GB2312"/>
        <family val="2"/>
        <charset val="134"/>
      </rPr>
      <t>块、四旋翼竞赛无人机</t>
    </r>
    <r>
      <rPr>
        <sz val="12"/>
        <rFont val="Times New Roman"/>
        <family val="2"/>
        <charset val="134"/>
      </rPr>
      <t>6</t>
    </r>
    <r>
      <rPr>
        <sz val="12"/>
        <rFont val="仿宋_GB2312"/>
        <family val="2"/>
        <charset val="134"/>
      </rPr>
      <t>套、四旋翼竞赛无人机备件包</t>
    </r>
    <r>
      <rPr>
        <sz val="12"/>
        <rFont val="Times New Roman"/>
        <family val="2"/>
        <charset val="134"/>
      </rPr>
      <t>6</t>
    </r>
    <r>
      <rPr>
        <sz val="12"/>
        <rFont val="仿宋_GB2312"/>
        <family val="2"/>
        <charset val="134"/>
      </rPr>
      <t>套、飞北赛道</t>
    </r>
    <r>
      <rPr>
        <sz val="12"/>
        <rFont val="Times New Roman"/>
        <family val="2"/>
        <charset val="134"/>
      </rPr>
      <t>1</t>
    </r>
    <r>
      <rPr>
        <sz val="12"/>
        <rFont val="仿宋_GB2312"/>
        <family val="2"/>
        <charset val="134"/>
      </rPr>
      <t>套、穿越无人机</t>
    </r>
    <r>
      <rPr>
        <sz val="12"/>
        <rFont val="Times New Roman"/>
        <family val="2"/>
        <charset val="134"/>
      </rPr>
      <t>4</t>
    </r>
    <r>
      <rPr>
        <sz val="12"/>
        <rFont val="仿宋_GB2312"/>
        <family val="2"/>
        <charset val="134"/>
      </rPr>
      <t>套、固定翼航无人机</t>
    </r>
    <r>
      <rPr>
        <sz val="12"/>
        <rFont val="Times New Roman"/>
        <family val="2"/>
        <charset val="134"/>
      </rPr>
      <t>1</t>
    </r>
    <r>
      <rPr>
        <sz val="12"/>
        <rFont val="仿宋_GB2312"/>
        <family val="2"/>
        <charset val="134"/>
      </rPr>
      <t>套、垂直起降固定翼无人机</t>
    </r>
    <r>
      <rPr>
        <sz val="12"/>
        <rFont val="Times New Roman"/>
        <family val="2"/>
        <charset val="134"/>
      </rPr>
      <t>1</t>
    </r>
    <r>
      <rPr>
        <sz val="12"/>
        <rFont val="仿宋_GB2312"/>
        <family val="2"/>
        <charset val="134"/>
      </rPr>
      <t>套、新能源汽车驱动传动管理控制实训台</t>
    </r>
    <r>
      <rPr>
        <sz val="12"/>
        <rFont val="Times New Roman"/>
        <family val="2"/>
        <charset val="134"/>
      </rPr>
      <t>1</t>
    </r>
    <r>
      <rPr>
        <sz val="12"/>
        <rFont val="仿宋_GB2312"/>
        <family val="2"/>
        <charset val="134"/>
      </rPr>
      <t>台、新能源汽车动力电池管理控制实训台</t>
    </r>
    <r>
      <rPr>
        <sz val="12"/>
        <rFont val="Times New Roman"/>
        <family val="2"/>
        <charset val="134"/>
      </rPr>
      <t>1</t>
    </r>
    <r>
      <rPr>
        <sz val="12"/>
        <rFont val="仿宋_GB2312"/>
        <family val="2"/>
        <charset val="134"/>
      </rPr>
      <t>台、驱动总成拆装台</t>
    </r>
    <r>
      <rPr>
        <sz val="12"/>
        <rFont val="Times New Roman"/>
        <family val="2"/>
        <charset val="134"/>
      </rPr>
      <t>3</t>
    </r>
    <r>
      <rPr>
        <sz val="12"/>
        <rFont val="仿宋_GB2312"/>
        <family val="2"/>
        <charset val="134"/>
      </rPr>
      <t>台、锂方形电池解剖展示台</t>
    </r>
    <r>
      <rPr>
        <sz val="12"/>
        <rFont val="Times New Roman"/>
        <family val="2"/>
        <charset val="134"/>
      </rPr>
      <t>1</t>
    </r>
    <r>
      <rPr>
        <sz val="12"/>
        <rFont val="仿宋_GB2312"/>
        <family val="2"/>
        <charset val="134"/>
      </rPr>
      <t>台、新能源汽车动力电池和管理系统实训台</t>
    </r>
    <r>
      <rPr>
        <sz val="12"/>
        <rFont val="Times New Roman"/>
        <family val="2"/>
        <charset val="134"/>
      </rPr>
      <t>1</t>
    </r>
    <r>
      <rPr>
        <sz val="12"/>
        <rFont val="仿宋_GB2312"/>
        <family val="2"/>
        <charset val="134"/>
      </rPr>
      <t>台、新能源汽车主控制器系统实训台</t>
    </r>
    <r>
      <rPr>
        <sz val="12"/>
        <rFont val="Times New Roman"/>
        <family val="2"/>
        <charset val="134"/>
      </rPr>
      <t>1</t>
    </r>
    <r>
      <rPr>
        <sz val="12"/>
        <rFont val="仿宋_GB2312"/>
        <family val="2"/>
        <charset val="134"/>
      </rPr>
      <t>台、新能源汽车驱动电机系统实训台</t>
    </r>
    <r>
      <rPr>
        <sz val="12"/>
        <rFont val="Times New Roman"/>
        <family val="2"/>
        <charset val="134"/>
      </rPr>
      <t>1</t>
    </r>
    <r>
      <rPr>
        <sz val="12"/>
        <rFont val="仿宋_GB2312"/>
        <family val="2"/>
        <charset val="134"/>
      </rPr>
      <t>台、新能源汽车自动空调实训台</t>
    </r>
    <r>
      <rPr>
        <sz val="12"/>
        <rFont val="Times New Roman"/>
        <family val="2"/>
        <charset val="134"/>
      </rPr>
      <t>1</t>
    </r>
    <r>
      <rPr>
        <sz val="12"/>
        <rFont val="仿宋_GB2312"/>
        <family val="2"/>
        <charset val="134"/>
      </rPr>
      <t>台、新能源汽车电动转向助力</t>
    </r>
    <r>
      <rPr>
        <sz val="12"/>
        <rFont val="Times New Roman"/>
        <family val="2"/>
        <charset val="134"/>
      </rPr>
      <t xml:space="preserve"> EPS </t>
    </r>
    <r>
      <rPr>
        <sz val="12"/>
        <rFont val="仿宋_GB2312"/>
        <family val="2"/>
        <charset val="134"/>
      </rPr>
      <t>实训台</t>
    </r>
    <r>
      <rPr>
        <sz val="12"/>
        <rFont val="Times New Roman"/>
        <family val="2"/>
        <charset val="134"/>
      </rPr>
      <t>1</t>
    </r>
    <r>
      <rPr>
        <sz val="12"/>
        <rFont val="仿宋_GB2312"/>
        <family val="2"/>
        <charset val="134"/>
      </rPr>
      <t>台、新能源汽车车身电气系统实训台</t>
    </r>
    <r>
      <rPr>
        <sz val="12"/>
        <rFont val="Times New Roman"/>
        <family val="2"/>
        <charset val="134"/>
      </rPr>
      <t>1</t>
    </r>
    <r>
      <rPr>
        <sz val="12"/>
        <rFont val="仿宋_GB2312"/>
        <family val="2"/>
        <charset val="134"/>
      </rPr>
      <t>台、新能源汽车在线故障检测教学实训系统</t>
    </r>
    <r>
      <rPr>
        <sz val="12"/>
        <rFont val="Times New Roman"/>
        <family val="2"/>
        <charset val="134"/>
      </rPr>
      <t>1</t>
    </r>
    <r>
      <rPr>
        <sz val="12"/>
        <rFont val="仿宋_GB2312"/>
        <family val="2"/>
        <charset val="134"/>
      </rPr>
      <t>套、交流智能充电实训台</t>
    </r>
    <r>
      <rPr>
        <sz val="12"/>
        <rFont val="Times New Roman"/>
        <family val="2"/>
        <charset val="134"/>
      </rPr>
      <t>1</t>
    </r>
    <r>
      <rPr>
        <sz val="12"/>
        <rFont val="仿宋_GB2312"/>
        <family val="2"/>
        <charset val="134"/>
      </rPr>
      <t>台、电子万用接线实验箱</t>
    </r>
    <r>
      <rPr>
        <sz val="12"/>
        <rFont val="Times New Roman"/>
        <family val="2"/>
        <charset val="134"/>
      </rPr>
      <t>3</t>
    </r>
    <r>
      <rPr>
        <sz val="12"/>
        <rFont val="仿宋_GB2312"/>
        <family val="2"/>
        <charset val="134"/>
      </rPr>
      <t>套新能源电工电子试验箱</t>
    </r>
    <r>
      <rPr>
        <sz val="12"/>
        <rFont val="Times New Roman"/>
        <family val="2"/>
        <charset val="134"/>
      </rPr>
      <t>3</t>
    </r>
    <r>
      <rPr>
        <sz val="12"/>
        <rFont val="仿宋_GB2312"/>
        <family val="2"/>
        <charset val="134"/>
      </rPr>
      <t>套、新能源汽车整车解剖运行实训装置</t>
    </r>
    <r>
      <rPr>
        <sz val="12"/>
        <rFont val="Times New Roman"/>
        <family val="2"/>
        <charset val="134"/>
      </rPr>
      <t>1</t>
    </r>
    <r>
      <rPr>
        <sz val="12"/>
        <rFont val="仿宋_GB2312"/>
        <family val="2"/>
        <charset val="134"/>
      </rPr>
      <t>台、工具车套装</t>
    </r>
    <r>
      <rPr>
        <sz val="12"/>
        <rFont val="Times New Roman"/>
        <family val="2"/>
        <charset val="134"/>
      </rPr>
      <t>(</t>
    </r>
    <r>
      <rPr>
        <sz val="12"/>
        <rFont val="仿宋_GB2312"/>
        <family val="2"/>
        <charset val="134"/>
      </rPr>
      <t>含绝缘、拆装、电子仪表</t>
    </r>
    <r>
      <rPr>
        <sz val="12"/>
        <rFont val="Times New Roman"/>
        <family val="2"/>
        <charset val="134"/>
      </rPr>
      <t>)2</t>
    </r>
    <r>
      <rPr>
        <sz val="12"/>
        <rFont val="仿宋_GB2312"/>
        <family val="2"/>
        <charset val="134"/>
      </rPr>
      <t>套、举升机</t>
    </r>
    <r>
      <rPr>
        <sz val="12"/>
        <rFont val="Times New Roman"/>
        <family val="2"/>
        <charset val="134"/>
      </rPr>
      <t>1</t>
    </r>
    <r>
      <rPr>
        <sz val="12"/>
        <rFont val="仿宋_GB2312"/>
        <family val="2"/>
        <charset val="134"/>
      </rPr>
      <t>台、智慧黑板</t>
    </r>
    <r>
      <rPr>
        <sz val="12"/>
        <rFont val="Times New Roman"/>
        <family val="2"/>
        <charset val="134"/>
      </rPr>
      <t>1</t>
    </r>
    <r>
      <rPr>
        <sz val="12"/>
        <rFont val="仿宋_GB2312"/>
        <family val="2"/>
        <charset val="134"/>
      </rPr>
      <t>台、配套桌椅</t>
    </r>
    <r>
      <rPr>
        <sz val="12"/>
        <rFont val="Times New Roman"/>
        <family val="2"/>
        <charset val="134"/>
      </rPr>
      <t>16</t>
    </r>
    <r>
      <rPr>
        <sz val="12"/>
        <rFont val="仿宋_GB2312"/>
        <family val="2"/>
        <charset val="134"/>
      </rPr>
      <t>套、新能源汽车驱动系统课程体系资源平台</t>
    </r>
    <r>
      <rPr>
        <sz val="12"/>
        <rFont val="Times New Roman"/>
        <family val="2"/>
        <charset val="134"/>
      </rPr>
      <t>1</t>
    </r>
    <r>
      <rPr>
        <sz val="12"/>
        <rFont val="仿宋_GB2312"/>
        <family val="2"/>
        <charset val="134"/>
      </rPr>
      <t>套、新能源汽车整车控制系统课程体系资源平台</t>
    </r>
    <r>
      <rPr>
        <sz val="12"/>
        <rFont val="Times New Roman"/>
        <family val="2"/>
        <charset val="134"/>
      </rPr>
      <t>1</t>
    </r>
    <r>
      <rPr>
        <sz val="12"/>
        <rFont val="仿宋_GB2312"/>
        <family val="2"/>
        <charset val="134"/>
      </rPr>
      <t>套、新能源汽车动力电池与管理系统课程体系资源平台</t>
    </r>
    <r>
      <rPr>
        <sz val="12"/>
        <rFont val="Times New Roman"/>
        <family val="2"/>
        <charset val="134"/>
      </rPr>
      <t>1</t>
    </r>
    <r>
      <rPr>
        <sz val="12"/>
        <rFont val="仿宋_GB2312"/>
        <family val="2"/>
        <charset val="134"/>
      </rPr>
      <t>套。</t>
    </r>
  </si>
  <si>
    <r>
      <rPr>
        <sz val="16"/>
        <rFont val="仿宋_GB2312"/>
        <family val="2"/>
        <charset val="134"/>
      </rPr>
      <t>合水县职业中等专业学校</t>
    </r>
  </si>
  <si>
    <r>
      <rPr>
        <sz val="16"/>
        <rFont val="仿宋_GB2312"/>
        <family val="2"/>
        <charset val="134"/>
      </rPr>
      <t>合水职专图形工作站电脑设备</t>
    </r>
  </si>
  <si>
    <r>
      <rPr>
        <sz val="16"/>
        <rFont val="仿宋_GB2312"/>
        <family val="2"/>
        <charset val="134"/>
      </rPr>
      <t>清华同方超翔</t>
    </r>
    <r>
      <rPr>
        <sz val="16"/>
        <rFont val="Times New Roman"/>
        <family val="2"/>
        <charset val="134"/>
      </rPr>
      <t>H880-T1</t>
    </r>
    <r>
      <rPr>
        <sz val="16"/>
        <rFont val="仿宋_GB2312"/>
        <family val="2"/>
        <charset val="134"/>
      </rPr>
      <t>电脑</t>
    </r>
    <r>
      <rPr>
        <sz val="16"/>
        <rFont val="Times New Roman"/>
        <family val="2"/>
        <charset val="134"/>
      </rPr>
      <t>6</t>
    </r>
    <r>
      <rPr>
        <sz val="16"/>
        <rFont val="仿宋_GB2312"/>
        <family val="2"/>
        <charset val="134"/>
      </rPr>
      <t>台</t>
    </r>
  </si>
  <si>
    <r>
      <rPr>
        <sz val="16"/>
        <rFont val="仿宋_GB2312"/>
        <family val="2"/>
        <charset val="134"/>
      </rPr>
      <t>合水县乐蟠初级中学球类运动场地建设项目</t>
    </r>
  </si>
  <si>
    <r>
      <rPr>
        <sz val="16"/>
        <rFont val="仿宋_GB2312"/>
        <family val="2"/>
        <charset val="134"/>
      </rPr>
      <t>合水县乐蟠初中球类运动场地硅</t>
    </r>
    <r>
      <rPr>
        <sz val="16"/>
        <rFont val="Times New Roman"/>
        <family val="2"/>
        <charset val="134"/>
      </rPr>
      <t>PU</t>
    </r>
    <r>
      <rPr>
        <sz val="16"/>
        <rFont val="仿宋_GB2312"/>
        <family val="2"/>
        <charset val="134"/>
      </rPr>
      <t>面层</t>
    </r>
  </si>
  <si>
    <r>
      <rPr>
        <sz val="16"/>
        <rFont val="仿宋_GB2312"/>
        <family val="2"/>
        <charset val="134"/>
      </rPr>
      <t>运动场地硅</t>
    </r>
    <r>
      <rPr>
        <sz val="16"/>
        <rFont val="Times New Roman"/>
        <family val="2"/>
        <charset val="134"/>
      </rPr>
      <t>PU</t>
    </r>
    <r>
      <rPr>
        <sz val="16"/>
        <rFont val="仿宋_GB2312"/>
        <family val="2"/>
        <charset val="134"/>
      </rPr>
      <t>面层约</t>
    </r>
    <r>
      <rPr>
        <sz val="16"/>
        <rFont val="Times New Roman"/>
        <family val="2"/>
        <charset val="134"/>
      </rPr>
      <t>2800</t>
    </r>
    <r>
      <rPr>
        <sz val="16"/>
        <rFont val="仿宋_GB2312"/>
        <family val="2"/>
        <charset val="134"/>
      </rPr>
      <t>平方米</t>
    </r>
  </si>
  <si>
    <r>
      <rPr>
        <sz val="16"/>
        <rFont val="仿宋_GB2312"/>
        <family val="2"/>
        <charset val="134"/>
      </rPr>
      <t>合水县乐蟠初级中学</t>
    </r>
  </si>
  <si>
    <r>
      <rPr>
        <sz val="16"/>
        <rFont val="仿宋_GB2312"/>
        <family val="2"/>
        <charset val="134"/>
      </rPr>
      <t>肖咀镇卓堡村山地果园产业路建设项目</t>
    </r>
  </si>
  <si>
    <r>
      <rPr>
        <sz val="16"/>
        <rFont val="仿宋_GB2312"/>
        <family val="2"/>
        <charset val="134"/>
      </rPr>
      <t>肖咀镇卓堡村山地果园产业路</t>
    </r>
  </si>
  <si>
    <r>
      <rPr>
        <sz val="16"/>
        <rFont val="仿宋_GB2312"/>
        <family val="2"/>
        <charset val="134"/>
      </rPr>
      <t>硬化山地果园产业路</t>
    </r>
    <r>
      <rPr>
        <sz val="16"/>
        <rFont val="Times New Roman"/>
        <family val="2"/>
        <charset val="134"/>
      </rPr>
      <t>0.8</t>
    </r>
    <r>
      <rPr>
        <sz val="16"/>
        <rFont val="宋体"/>
        <family val="2"/>
        <charset val="134"/>
      </rPr>
      <t>㎞</t>
    </r>
    <r>
      <rPr>
        <sz val="16"/>
        <rFont val="仿宋_GB2312"/>
        <family val="2"/>
        <charset val="134"/>
      </rPr>
      <t>。长</t>
    </r>
    <r>
      <rPr>
        <sz val="16"/>
        <rFont val="Times New Roman"/>
        <family val="2"/>
        <charset val="134"/>
      </rPr>
      <t>800m</t>
    </r>
    <r>
      <rPr>
        <sz val="16"/>
        <rFont val="仿宋_GB2312"/>
        <family val="2"/>
        <charset val="134"/>
      </rPr>
      <t>，宽</t>
    </r>
    <r>
      <rPr>
        <sz val="16"/>
        <rFont val="Times New Roman"/>
        <family val="2"/>
        <charset val="134"/>
      </rPr>
      <t>3m</t>
    </r>
    <r>
      <rPr>
        <sz val="16"/>
        <rFont val="仿宋_GB2312"/>
        <family val="2"/>
        <charset val="134"/>
      </rPr>
      <t>，厚</t>
    </r>
    <r>
      <rPr>
        <sz val="16"/>
        <rFont val="Times New Roman"/>
        <family val="2"/>
        <charset val="134"/>
      </rPr>
      <t>18</t>
    </r>
    <r>
      <rPr>
        <sz val="16"/>
        <rFont val="宋体"/>
        <family val="2"/>
        <charset val="134"/>
      </rPr>
      <t>㎝</t>
    </r>
    <r>
      <rPr>
        <sz val="16"/>
        <rFont val="仿宋_GB2312"/>
        <family val="2"/>
        <charset val="134"/>
      </rPr>
      <t>。硬化面积：</t>
    </r>
    <r>
      <rPr>
        <sz val="16"/>
        <rFont val="Times New Roman"/>
        <family val="2"/>
        <charset val="134"/>
      </rPr>
      <t>2400</t>
    </r>
    <r>
      <rPr>
        <sz val="16"/>
        <rFont val="宋体"/>
        <family val="2"/>
        <charset val="134"/>
      </rPr>
      <t>㎡</t>
    </r>
    <r>
      <rPr>
        <sz val="16"/>
        <rFont val="仿宋_GB2312"/>
        <family val="2"/>
        <charset val="134"/>
      </rPr>
      <t>。</t>
    </r>
  </si>
  <si>
    <r>
      <rPr>
        <sz val="16"/>
        <rFont val="仿宋_GB2312"/>
        <family val="2"/>
        <charset val="134"/>
      </rPr>
      <t>太白镇连家砭村特色产业孵化基地建设项目</t>
    </r>
  </si>
  <si>
    <r>
      <rPr>
        <sz val="16"/>
        <color rgb="FF000000"/>
        <rFont val="仿宋_GB2312"/>
        <family val="2"/>
        <charset val="134"/>
      </rPr>
      <t>太白镇连家砭村特色产业孵化基地</t>
    </r>
  </si>
  <si>
    <r>
      <rPr>
        <sz val="16"/>
        <color rgb="FF000000"/>
        <rFont val="仿宋_GB2312"/>
        <family val="2"/>
        <charset val="134"/>
      </rPr>
      <t>集成房苹果仓</t>
    </r>
    <r>
      <rPr>
        <sz val="16"/>
        <color rgb="FF000000"/>
        <rFont val="Times New Roman"/>
        <family val="2"/>
        <charset val="134"/>
      </rPr>
      <t>2</t>
    </r>
    <r>
      <rPr>
        <sz val="16"/>
        <color rgb="FF000000"/>
        <rFont val="仿宋_GB2312"/>
        <family val="2"/>
        <charset val="134"/>
      </rPr>
      <t>座</t>
    </r>
    <r>
      <rPr>
        <sz val="16"/>
        <color rgb="FF000000"/>
        <rFont val="Times New Roman"/>
        <family val="2"/>
        <charset val="134"/>
      </rPr>
      <t>8</t>
    </r>
    <r>
      <rPr>
        <sz val="16"/>
        <color rgb="FF000000"/>
        <rFont val="仿宋_GB2312"/>
        <family val="2"/>
        <charset val="134"/>
      </rPr>
      <t>米</t>
    </r>
    <r>
      <rPr>
        <sz val="16"/>
        <color rgb="FF000000"/>
        <rFont val="Times New Roman"/>
        <family val="2"/>
        <charset val="134"/>
      </rPr>
      <t>*4</t>
    </r>
    <r>
      <rPr>
        <sz val="16"/>
        <color rgb="FF000000"/>
        <rFont val="仿宋_GB2312"/>
        <family val="2"/>
        <charset val="134"/>
      </rPr>
      <t>米、集装箱</t>
    </r>
    <r>
      <rPr>
        <sz val="16"/>
        <color rgb="FF000000"/>
        <rFont val="Times New Roman"/>
        <family val="2"/>
        <charset val="134"/>
      </rPr>
      <t>2</t>
    </r>
    <r>
      <rPr>
        <sz val="16"/>
        <color rgb="FF000000"/>
        <rFont val="仿宋_GB2312"/>
        <family val="2"/>
        <charset val="134"/>
      </rPr>
      <t>座</t>
    </r>
    <r>
      <rPr>
        <sz val="16"/>
        <color rgb="FF000000"/>
        <rFont val="Times New Roman"/>
        <family val="2"/>
        <charset val="134"/>
      </rPr>
      <t>6</t>
    </r>
    <r>
      <rPr>
        <sz val="16"/>
        <color rgb="FF000000"/>
        <rFont val="仿宋_GB2312"/>
        <family val="2"/>
        <charset val="134"/>
      </rPr>
      <t>米</t>
    </r>
    <r>
      <rPr>
        <sz val="16"/>
        <color rgb="FF000000"/>
        <rFont val="Times New Roman"/>
        <family val="2"/>
        <charset val="134"/>
      </rPr>
      <t>*3</t>
    </r>
    <r>
      <rPr>
        <sz val="16"/>
        <color rgb="FF000000"/>
        <rFont val="仿宋_GB2312"/>
        <family val="2"/>
        <charset val="134"/>
      </rPr>
      <t>米、奶山羊圈舍</t>
    </r>
    <r>
      <rPr>
        <sz val="16"/>
        <color rgb="FF000000"/>
        <rFont val="Times New Roman"/>
        <family val="2"/>
        <charset val="134"/>
      </rPr>
      <t>2</t>
    </r>
    <r>
      <rPr>
        <sz val="16"/>
        <color rgb="FF000000"/>
        <rFont val="仿宋_GB2312"/>
        <family val="2"/>
        <charset val="134"/>
      </rPr>
      <t>座</t>
    </r>
    <r>
      <rPr>
        <sz val="16"/>
        <color rgb="FF000000"/>
        <rFont val="Times New Roman"/>
        <family val="2"/>
        <charset val="134"/>
      </rPr>
      <t>20</t>
    </r>
    <r>
      <rPr>
        <sz val="16"/>
        <color rgb="FF000000"/>
        <rFont val="仿宋_GB2312"/>
        <family val="2"/>
        <charset val="134"/>
      </rPr>
      <t>米</t>
    </r>
    <r>
      <rPr>
        <sz val="16"/>
        <color rgb="FF000000"/>
        <rFont val="Times New Roman"/>
        <family val="2"/>
        <charset val="134"/>
      </rPr>
      <t>*8</t>
    </r>
    <r>
      <rPr>
        <sz val="16"/>
        <color rgb="FF000000"/>
        <rFont val="仿宋_GB2312"/>
        <family val="2"/>
        <charset val="134"/>
      </rPr>
      <t>米、食用菌种植棚</t>
    </r>
    <r>
      <rPr>
        <sz val="16"/>
        <color rgb="FF000000"/>
        <rFont val="Times New Roman"/>
        <family val="2"/>
        <charset val="134"/>
      </rPr>
      <t>2</t>
    </r>
    <r>
      <rPr>
        <sz val="16"/>
        <color rgb="FF000000"/>
        <rFont val="仿宋_GB2312"/>
        <family val="2"/>
        <charset val="134"/>
      </rPr>
      <t>座</t>
    </r>
    <r>
      <rPr>
        <sz val="16"/>
        <color rgb="FF000000"/>
        <rFont val="Times New Roman"/>
        <family val="2"/>
        <charset val="134"/>
      </rPr>
      <t>20</t>
    </r>
    <r>
      <rPr>
        <sz val="16"/>
        <color rgb="FF000000"/>
        <rFont val="仿宋_GB2312"/>
        <family val="2"/>
        <charset val="134"/>
      </rPr>
      <t>米</t>
    </r>
    <r>
      <rPr>
        <sz val="16"/>
        <color rgb="FF000000"/>
        <rFont val="Times New Roman"/>
        <family val="2"/>
        <charset val="134"/>
      </rPr>
      <t>*8</t>
    </r>
    <r>
      <rPr>
        <sz val="16"/>
        <color rgb="FF000000"/>
        <rFont val="仿宋_GB2312"/>
        <family val="2"/>
        <charset val="134"/>
      </rPr>
      <t>米、饲料存放仓库</t>
    </r>
    <r>
      <rPr>
        <sz val="16"/>
        <color rgb="FF000000"/>
        <rFont val="Times New Roman"/>
        <family val="2"/>
        <charset val="134"/>
      </rPr>
      <t>1</t>
    </r>
    <r>
      <rPr>
        <sz val="16"/>
        <color rgb="FF000000"/>
        <rFont val="仿宋_GB2312"/>
        <family val="2"/>
        <charset val="134"/>
      </rPr>
      <t>座</t>
    </r>
    <r>
      <rPr>
        <sz val="16"/>
        <color rgb="FF000000"/>
        <rFont val="Times New Roman"/>
        <family val="2"/>
        <charset val="134"/>
      </rPr>
      <t>15</t>
    </r>
    <r>
      <rPr>
        <sz val="16"/>
        <color rgb="FF000000"/>
        <rFont val="仿宋_GB2312"/>
        <family val="2"/>
        <charset val="134"/>
      </rPr>
      <t>米</t>
    </r>
    <r>
      <rPr>
        <sz val="16"/>
        <color rgb="FF000000"/>
        <rFont val="Times New Roman"/>
        <family val="2"/>
        <charset val="134"/>
      </rPr>
      <t>*5.5</t>
    </r>
    <r>
      <rPr>
        <sz val="16"/>
        <color rgb="FF000000"/>
        <rFont val="仿宋_GB2312"/>
        <family val="2"/>
        <charset val="134"/>
      </rPr>
      <t>米、鸡笼</t>
    </r>
    <r>
      <rPr>
        <sz val="16"/>
        <color rgb="FF000000"/>
        <rFont val="Times New Roman"/>
        <family val="2"/>
        <charset val="134"/>
      </rPr>
      <t>15</t>
    </r>
    <r>
      <rPr>
        <sz val="16"/>
        <color rgb="FF000000"/>
        <rFont val="仿宋_GB2312"/>
        <family val="2"/>
        <charset val="134"/>
      </rPr>
      <t>个、照明配套设施</t>
    </r>
    <r>
      <rPr>
        <sz val="16"/>
        <color rgb="FF000000"/>
        <rFont val="Times New Roman"/>
        <family val="2"/>
        <charset val="134"/>
      </rPr>
      <t>8</t>
    </r>
    <r>
      <rPr>
        <sz val="16"/>
        <color rgb="FF000000"/>
        <rFont val="仿宋_GB2312"/>
        <family val="2"/>
        <charset val="134"/>
      </rPr>
      <t>套、围墙</t>
    </r>
    <r>
      <rPr>
        <sz val="16"/>
        <color rgb="FF000000"/>
        <rFont val="Times New Roman"/>
        <family val="2"/>
        <charset val="134"/>
      </rPr>
      <t>280</t>
    </r>
    <r>
      <rPr>
        <sz val="16"/>
        <color rgb="FF000000"/>
        <rFont val="仿宋_GB2312"/>
        <family val="2"/>
        <charset val="134"/>
      </rPr>
      <t>米、地面硬化</t>
    </r>
    <r>
      <rPr>
        <sz val="16"/>
        <color rgb="FF000000"/>
        <rFont val="Times New Roman"/>
        <family val="2"/>
        <charset val="134"/>
      </rPr>
      <t>1800</t>
    </r>
    <r>
      <rPr>
        <sz val="16"/>
        <color rgb="FF000000"/>
        <rFont val="仿宋_GB2312"/>
        <family val="2"/>
        <charset val="134"/>
      </rPr>
      <t>平方米、电路网络</t>
    </r>
    <r>
      <rPr>
        <sz val="16"/>
        <color rgb="FF000000"/>
        <rFont val="Times New Roman"/>
        <family val="2"/>
        <charset val="134"/>
      </rPr>
      <t>1</t>
    </r>
    <r>
      <rPr>
        <sz val="16"/>
        <color rgb="FF000000"/>
        <rFont val="仿宋_GB2312"/>
        <family val="2"/>
        <charset val="134"/>
      </rPr>
      <t>套</t>
    </r>
  </si>
  <si>
    <t>附件一</t>
  </si>
  <si>
    <t>2013-2024年已确权为农村集体经济组织财政扶持资金形成资产统计表</t>
  </si>
  <si>
    <t>填报单位（盖章）：</t>
  </si>
  <si>
    <t>主要负责人签字：</t>
  </si>
  <si>
    <t>单位：元、个、台、㎡等</t>
  </si>
  <si>
    <t>汇总层级</t>
  </si>
  <si>
    <t>项目单位</t>
  </si>
  <si>
    <t>确权给农村集体经济组织资产</t>
  </si>
  <si>
    <t>未移交资产情况</t>
  </si>
  <si>
    <t>已移交资产情况</t>
  </si>
  <si>
    <t>权益类资产</t>
  </si>
  <si>
    <t>小计</t>
  </si>
  <si>
    <t>数量</t>
  </si>
  <si>
    <t>移交价值</t>
  </si>
  <si>
    <t>（1）</t>
  </si>
  <si>
    <t>（2）</t>
  </si>
  <si>
    <t>（3）</t>
  </si>
  <si>
    <t>（4）</t>
  </si>
  <si>
    <t>（5）</t>
  </si>
  <si>
    <t>（6）</t>
  </si>
  <si>
    <t>（7）</t>
  </si>
  <si>
    <t>（8）</t>
  </si>
  <si>
    <t>（9）</t>
  </si>
  <si>
    <t>（10）</t>
  </si>
  <si>
    <t>（11）</t>
  </si>
  <si>
    <t>（12）</t>
  </si>
  <si>
    <t>（13）</t>
  </si>
  <si>
    <t>（14）</t>
  </si>
  <si>
    <t>（15）</t>
  </si>
  <si>
    <t>（16）</t>
  </si>
  <si>
    <t>（17）</t>
  </si>
  <si>
    <t>（18）</t>
  </si>
  <si>
    <t>（19）</t>
  </si>
  <si>
    <t>（20）</t>
  </si>
  <si>
    <t>（21）</t>
  </si>
  <si>
    <t>（22）</t>
  </si>
  <si>
    <t>（23）</t>
  </si>
  <si>
    <t>（24）</t>
  </si>
  <si>
    <t>（25）</t>
  </si>
  <si>
    <t>县区小计</t>
  </si>
  <si>
    <t>说明：2=4+6+8；3=5+7+9；10=12+14+16；11=13+15+17；18=20+22+24；19=21+23+25；2≥10+18；3≥11+19；
           经营性资产指确权到农村集体经济组织的财政扶持资金形成资产由农村集体经济组织自己经营管理维护的资产；
           公益性资产指确权到农村集体经济组织的财政扶持资金形成资产由农村集体经济组织成员使用受益的资产；
           权益类资产指确权到农村集体经济组织的财政扶持资金形成资产由第三方经营主体管理运营维护的资产。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</si>
</sst>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 numFmtId="178" formatCode="0_ "/>
    <numFmt numFmtId="179" formatCode="0_);[Red]\(0\)"/>
  </numFmts>
  <fonts count="213">
    <font>
      <sz val="11"/>
      <color indexed="8"/>
      <name val="宋体"/>
      <family val="2"/>
      <charset val="134"/>
      <scheme val="minor"/>
    </font>
    <font>
      <sz val="10"/>
      <color theme="1"/>
      <name val="Arial"/>
      <family val="2"/>
    </font>
    <font>
      <sz val="12"/>
      <color theme="1"/>
      <name val="宋体"/>
      <family val="2"/>
      <charset val="134"/>
      <scheme val="minor"/>
    </font>
    <font>
      <sz val="11"/>
      <color theme="1"/>
      <name val="宋体"/>
      <family val="2"/>
      <charset val="134"/>
      <scheme val="minor"/>
    </font>
    <font>
      <b/>
      <sz val="16"/>
      <color theme="1"/>
      <name val="宋体"/>
      <family val="2"/>
      <charset val="134"/>
      <scheme val="minor"/>
    </font>
    <font>
      <b/>
      <sz val="12"/>
      <color theme="1"/>
      <name val="宋体"/>
      <family val="2"/>
      <charset val="134"/>
      <scheme val="minor"/>
    </font>
    <font>
      <b/>
      <sz val="12"/>
      <name val="宋体"/>
      <family val="2"/>
      <charset val="134"/>
    </font>
    <font>
      <b/>
      <sz val="12"/>
      <name val="黑体"/>
      <family val="2"/>
      <charset val="134"/>
    </font>
    <font>
      <sz val="12"/>
      <name val="宋体"/>
      <family val="2"/>
      <charset val="134"/>
    </font>
    <font>
      <sz val="12"/>
      <name val="Times New Roman"/>
      <family val="2"/>
      <charset val="134"/>
    </font>
    <font>
      <sz val="14"/>
      <name val="Times New Roman"/>
      <family val="2"/>
      <charset val="134"/>
    </font>
    <font>
      <sz val="22"/>
      <name val="方正小标宋简体"/>
      <family val="2"/>
      <charset val="134"/>
    </font>
    <font>
      <u val="single"/>
      <sz val="14"/>
      <name val="Times New Roman"/>
      <family val="2"/>
      <charset val="134"/>
    </font>
    <font>
      <b/>
      <sz val="16"/>
      <name val="Times New Roman"/>
      <family val="2"/>
      <charset val="134"/>
    </font>
    <font>
      <b/>
      <sz val="11"/>
      <color indexed="8"/>
      <name val="宋体"/>
      <family val="2"/>
      <charset val="134"/>
      <scheme val="minor"/>
    </font>
    <font>
      <sz val="16"/>
      <name val="Times New Roman"/>
      <family val="2"/>
      <charset val="134"/>
    </font>
    <font>
      <sz val="16"/>
      <color indexed="8"/>
      <name val="Times New Roman"/>
      <family val="2"/>
      <charset val="134"/>
    </font>
    <font>
      <sz val="16"/>
      <color rgb="FF000000"/>
      <name val="Times New Roman"/>
      <family val="2"/>
      <charset val="134"/>
    </font>
    <font>
      <sz val="16"/>
      <color theme="1"/>
      <name val="Times New Roman"/>
      <family val="2"/>
      <charset val="134"/>
    </font>
    <font>
      <sz val="12"/>
      <name val="仿宋_GB2312"/>
      <family val="2"/>
      <charset val="134"/>
    </font>
    <font>
      <sz val="11"/>
      <color indexed="8"/>
      <name val="Times New Roman"/>
      <family val="2"/>
      <charset val="134"/>
    </font>
    <font>
      <sz val="16"/>
      <color theme="1"/>
      <name val="黑体"/>
      <family val="2"/>
      <charset val="134"/>
    </font>
    <font>
      <sz val="10"/>
      <color theme="1"/>
      <name val="宋体"/>
      <family val="2"/>
      <charset val="134"/>
    </font>
    <font>
      <sz val="11"/>
      <color rgb="FF000000"/>
      <name val="宋体"/>
      <family val="2"/>
      <charset val="134"/>
      <scheme val="minor"/>
    </font>
    <font>
      <sz val="6"/>
      <color theme="1"/>
      <name val="宋体"/>
      <family val="2"/>
      <charset val="134"/>
      <scheme val="minor"/>
    </font>
    <font>
      <b/>
      <sz val="18"/>
      <color rgb="FF000000"/>
      <name val="方正小标宋简体"/>
      <family val="2"/>
      <charset val="134"/>
    </font>
    <font>
      <b/>
      <sz val="18"/>
      <name val="方正小标宋简体"/>
      <family val="2"/>
      <charset val="134"/>
    </font>
    <font>
      <sz val="8"/>
      <color rgb="FF7030A0"/>
      <name val="方正小标宋简体"/>
      <family val="2"/>
      <charset val="134"/>
    </font>
    <font>
      <sz val="8"/>
      <color rgb="FF000000"/>
      <name val="方正小标宋简体"/>
      <family val="2"/>
      <charset val="134"/>
    </font>
    <font>
      <b/>
      <sz val="11"/>
      <color rgb="FF000000"/>
      <name val="宋体"/>
      <family val="2"/>
      <charset val="134"/>
    </font>
    <font>
      <b/>
      <sz val="11"/>
      <name val="宋体"/>
      <family val="2"/>
      <charset val="134"/>
    </font>
    <font>
      <sz val="6"/>
      <color theme="1"/>
      <name val="黑体"/>
      <family val="2"/>
      <charset val="134"/>
    </font>
    <font>
      <sz val="8"/>
      <color rgb="FF000000"/>
      <name val="宋体"/>
      <family val="2"/>
      <charset val="134"/>
    </font>
    <font>
      <sz val="8"/>
      <color rgb="FFFF0000"/>
      <name val="宋体"/>
      <family val="2"/>
      <charset val="134"/>
    </font>
    <font>
      <sz val="8"/>
      <color rgb="FF000000"/>
      <name val="宋体"/>
      <family val="2"/>
      <charset val="134"/>
      <scheme val="minor"/>
    </font>
    <font>
      <sz val="8"/>
      <name val="宋体"/>
      <family val="2"/>
      <charset val="134"/>
      <scheme val="minor"/>
    </font>
    <font>
      <sz val="8"/>
      <name val="宋体"/>
      <family val="2"/>
      <charset val="134"/>
    </font>
    <font>
      <sz val="7"/>
      <name val="宋体"/>
      <family val="2"/>
      <charset val="134"/>
    </font>
    <font>
      <sz val="6"/>
      <color theme="1"/>
      <name val="宋体"/>
      <family val="2"/>
      <charset val="134"/>
    </font>
    <font>
      <sz val="8"/>
      <color rgb="FF7030A0"/>
      <name val="宋体"/>
      <family val="2"/>
      <charset val="134"/>
    </font>
    <font>
      <sz val="8"/>
      <name val="Arial"/>
      <family val="2"/>
    </font>
    <font>
      <strike/>
      <sz val="8"/>
      <color rgb="FF7030A0"/>
      <name val="宋体"/>
      <family val="2"/>
      <charset val="134"/>
    </font>
    <font>
      <strike/>
      <sz val="8"/>
      <color rgb="FF000000"/>
      <name val="宋体"/>
      <family val="2"/>
      <charset val="134"/>
    </font>
    <font>
      <strike/>
      <sz val="8"/>
      <name val="宋体"/>
      <family val="2"/>
      <charset val="134"/>
    </font>
    <font>
      <strike/>
      <sz val="8"/>
      <color rgb="FF000000"/>
      <name val="宋体"/>
      <family val="2"/>
      <charset val="134"/>
      <scheme val="minor"/>
    </font>
    <font>
      <strike/>
      <sz val="8"/>
      <name val="宋体"/>
      <family val="2"/>
      <charset val="134"/>
      <scheme val="minor"/>
    </font>
    <font>
      <strike/>
      <sz val="8"/>
      <name val="Arial"/>
      <family val="2"/>
    </font>
    <font>
      <strike/>
      <sz val="7"/>
      <color rgb="FFFF0000"/>
      <name val="宋体"/>
      <family val="2"/>
      <charset val="134"/>
    </font>
    <font>
      <sz val="8"/>
      <color rgb="FF00B050"/>
      <name val="宋体"/>
      <family val="2"/>
      <charset val="134"/>
    </font>
    <font>
      <sz val="7"/>
      <color theme="1"/>
      <name val="宋体"/>
      <family val="2"/>
      <charset val="134"/>
    </font>
    <font>
      <sz val="8"/>
      <color theme="1"/>
      <name val="宋体"/>
      <family val="2"/>
      <charset val="134"/>
    </font>
    <font>
      <sz val="7"/>
      <color rgb="FFFF0000"/>
      <name val="宋体"/>
      <family val="2"/>
      <charset val="134"/>
    </font>
    <font>
      <sz val="8"/>
      <color theme="2" tint="-0.499969989061356"/>
      <name val="宋体"/>
      <family val="2"/>
      <charset val="134"/>
    </font>
    <font>
      <sz val="7"/>
      <color theme="5" tint="-0.249970003962517"/>
      <name val="宋体"/>
      <family val="2"/>
      <charset val="134"/>
    </font>
    <font>
      <sz val="8"/>
      <color rgb="FF00B0F0"/>
      <name val="宋体"/>
      <family val="2"/>
      <charset val="134"/>
      <scheme val="minor"/>
    </font>
    <font>
      <sz val="8"/>
      <color theme="1"/>
      <name val="宋体"/>
      <family val="2"/>
      <charset val="134"/>
      <scheme val="minor"/>
    </font>
    <font>
      <strike/>
      <sz val="8"/>
      <color rgb="FF00B0F0"/>
      <name val="宋体"/>
      <family val="2"/>
      <charset val="134"/>
      <scheme val="minor"/>
    </font>
    <font>
      <strike/>
      <sz val="8"/>
      <color theme="1"/>
      <name val="宋体"/>
      <family val="2"/>
      <charset val="134"/>
      <scheme val="minor"/>
    </font>
    <font>
      <sz val="11"/>
      <name val="宋体"/>
      <family val="2"/>
      <charset val="134"/>
      <scheme val="minor"/>
    </font>
    <font>
      <strike/>
      <sz val="8"/>
      <color rgb="FFFF0000"/>
      <name val="宋体"/>
      <family val="2"/>
      <charset val="134"/>
      <scheme val="minor"/>
    </font>
    <font>
      <sz val="8"/>
      <color rgb="FFFF0000"/>
      <name val="宋体"/>
      <family val="2"/>
      <charset val="134"/>
      <scheme val="minor"/>
    </font>
    <font>
      <sz val="8"/>
      <color theme="1"/>
      <name val="仿宋"/>
      <family val="2"/>
      <charset val="134"/>
    </font>
    <font>
      <sz val="10"/>
      <name val="宋体"/>
      <family val="2"/>
      <charset val="134"/>
    </font>
    <font>
      <sz val="8"/>
      <color rgb="FF00B0F0"/>
      <name val="宋体"/>
      <family val="2"/>
      <charset val="134"/>
    </font>
    <font>
      <sz val="7"/>
      <color rgb="FF000000"/>
      <name val="宋体"/>
      <family val="2"/>
      <charset val="134"/>
    </font>
    <font>
      <sz val="8"/>
      <color theme="1" tint="0.0499899983406067"/>
      <name val="宋体"/>
      <family val="2"/>
      <charset val="134"/>
      <scheme val="minor"/>
    </font>
    <font>
      <strike/>
      <sz val="6"/>
      <color theme="8" tint="-0.249970003962517"/>
      <name val="仿宋"/>
      <family val="2"/>
      <charset val="134"/>
    </font>
    <font>
      <sz val="7"/>
      <color theme="1"/>
      <name val="宋体"/>
      <family val="2"/>
      <charset val="134"/>
      <scheme val="minor"/>
    </font>
    <font>
      <strike/>
      <sz val="7"/>
      <color theme="1"/>
      <name val="宋体"/>
      <family val="2"/>
      <charset val="134"/>
    </font>
    <font>
      <strike/>
      <sz val="10"/>
      <color theme="1"/>
      <name val="宋体"/>
      <family val="2"/>
      <charset val="134"/>
    </font>
    <font>
      <sz val="8"/>
      <color indexed="8"/>
      <name val="宋体"/>
      <family val="2"/>
      <charset val="134"/>
    </font>
    <font>
      <sz val="8"/>
      <color theme="1" tint="0.0499899983406067"/>
      <name val="宋体"/>
      <family val="2"/>
      <charset val="134"/>
    </font>
    <font>
      <strike/>
      <sz val="8"/>
      <color rgb="FF00B0F0"/>
      <name val="宋体"/>
      <family val="2"/>
      <charset val="134"/>
    </font>
    <font>
      <sz val="6"/>
      <name val="宋体"/>
      <family val="2"/>
      <charset val="134"/>
    </font>
    <font>
      <sz val="8"/>
      <color rgb="FF7030A0"/>
      <name val="宋体"/>
      <family val="2"/>
      <charset val="134"/>
      <scheme val="minor"/>
    </font>
    <font>
      <sz val="8"/>
      <color indexed="40"/>
      <name val="宋体"/>
      <family val="2"/>
      <charset val="134"/>
    </font>
    <font>
      <sz val="14"/>
      <name val="黑体"/>
      <family val="2"/>
      <charset val="134"/>
    </font>
    <font>
      <sz val="11"/>
      <name val="宋体"/>
      <family val="2"/>
      <charset val="134"/>
    </font>
    <font>
      <b/>
      <sz val="22"/>
      <name val="方正小标宋简体"/>
      <family val="2"/>
      <charset val="134"/>
    </font>
    <font>
      <sz val="12"/>
      <name val="楷体_GB2312"/>
      <family val="2"/>
      <charset val="134"/>
    </font>
    <font>
      <b/>
      <sz val="12"/>
      <name val="宋体"/>
      <family val="2"/>
      <charset val="134"/>
      <scheme val="minor"/>
    </font>
    <font>
      <sz val="12"/>
      <name val="黑体"/>
      <family val="2"/>
      <charset val="134"/>
    </font>
    <font>
      <sz val="12"/>
      <name val="宋体"/>
      <family val="2"/>
      <charset val="134"/>
      <scheme val="minor"/>
    </font>
    <font>
      <sz val="12"/>
      <name val="SimSun"/>
      <family val="2"/>
      <charset val="134"/>
    </font>
    <font>
      <b/>
      <sz val="10"/>
      <name val="宋体"/>
      <family val="2"/>
      <charset val="134"/>
      <scheme val="minor"/>
    </font>
    <font>
      <sz val="10"/>
      <name val="宋体"/>
      <family val="2"/>
      <charset val="134"/>
      <scheme val="minor"/>
    </font>
    <font>
      <b/>
      <sz val="11"/>
      <color rgb="FFFF0000"/>
      <name val="宋体"/>
      <family val="2"/>
      <charset val="134"/>
      <scheme val="minor"/>
    </font>
    <font>
      <sz val="11"/>
      <color rgb="FFFF0000"/>
      <name val="宋体"/>
      <family val="2"/>
      <charset val="134"/>
      <scheme val="minor"/>
    </font>
    <font>
      <b/>
      <sz val="12"/>
      <color rgb="FFFF0000"/>
      <name val="宋体"/>
      <family val="2"/>
      <charset val="134"/>
      <scheme val="minor"/>
    </font>
    <font>
      <sz val="12"/>
      <color rgb="FFFF0000"/>
      <name val="宋体"/>
      <family val="2"/>
      <charset val="134"/>
    </font>
    <font>
      <sz val="12"/>
      <color rgb="FFFF0000"/>
      <name val="SimSun"/>
      <family val="2"/>
      <charset val="134"/>
    </font>
    <font>
      <sz val="11"/>
      <color rgb="FFFF0000"/>
      <name val="宋体"/>
      <family val="2"/>
      <charset val="134"/>
    </font>
    <font>
      <sz val="11"/>
      <name val="Times New Roman"/>
      <family val="2"/>
      <charset val="134"/>
    </font>
    <font>
      <b/>
      <sz val="11"/>
      <name val="宋体"/>
      <family val="2"/>
      <charset val="134"/>
      <scheme val="minor"/>
    </font>
    <font>
      <b/>
      <sz val="9"/>
      <name val="宋体"/>
      <family val="2"/>
      <charset val="134"/>
    </font>
    <font>
      <sz val="11"/>
      <name val="黑体"/>
      <family val="2"/>
      <charset val="134"/>
    </font>
    <font>
      <sz val="9"/>
      <name val="宋体"/>
      <family val="2"/>
      <charset val="134"/>
      <scheme val="minor"/>
    </font>
    <font>
      <sz val="11"/>
      <name val="楷体_GB2312"/>
      <family val="2"/>
      <charset val="134"/>
    </font>
    <font>
      <sz val="11"/>
      <name val="SimSun"/>
      <family val="2"/>
      <charset val="134"/>
    </font>
    <font>
      <sz val="11"/>
      <name val="仿宋_GB2312"/>
      <family val="2"/>
      <charset val="134"/>
    </font>
    <font>
      <sz val="9"/>
      <color rgb="FFFF0000"/>
      <name val="宋体"/>
      <family val="2"/>
      <charset val="134"/>
      <scheme val="minor"/>
    </font>
    <font>
      <b/>
      <sz val="11"/>
      <name val="黑体"/>
      <family val="2"/>
      <charset val="134"/>
    </font>
    <font>
      <sz val="9"/>
      <name val="宋体"/>
      <family val="2"/>
      <charset val="134"/>
    </font>
    <font>
      <sz val="11"/>
      <color theme="1"/>
      <name val="黑体"/>
      <family val="2"/>
      <charset val="134"/>
    </font>
    <font>
      <sz val="18"/>
      <name val="方正小标宋简体"/>
      <family val="2"/>
      <charset val="134"/>
    </font>
    <font>
      <b/>
      <sz val="11"/>
      <color theme="1"/>
      <name val="宋体"/>
      <family val="2"/>
      <charset val="134"/>
      <scheme val="minor"/>
    </font>
    <font>
      <b/>
      <sz val="12"/>
      <name val="Times New Roman"/>
      <family val="2"/>
      <charset val="134"/>
    </font>
    <font>
      <sz val="12"/>
      <color rgb="FF000000"/>
      <name val="楷体_GB2312"/>
      <family val="2"/>
      <charset val="134"/>
    </font>
    <font>
      <sz val="10"/>
      <name val="仿宋_GB2312"/>
      <family val="2"/>
      <charset val="134"/>
    </font>
    <font>
      <b/>
      <sz val="9"/>
      <name val="宋体"/>
      <family val="2"/>
      <charset val="134"/>
      <scheme val="minor"/>
    </font>
    <font>
      <b/>
      <sz val="10"/>
      <name val="宋体"/>
      <family val="2"/>
      <charset val="134"/>
    </font>
    <font>
      <u val="single"/>
      <sz val="11"/>
      <color rgb="FF0000FF"/>
      <name val="宋体"/>
      <family val="2"/>
      <scheme val="minor"/>
    </font>
    <font>
      <u val="single"/>
      <sz val="11"/>
      <color rgb="FF800080"/>
      <name val="宋体"/>
      <family val="2"/>
      <scheme val="minor"/>
    </font>
    <font>
      <b/>
      <sz val="18"/>
      <color theme="3"/>
      <name val="宋体"/>
      <family val="2"/>
      <charset val="134"/>
      <scheme val="minor"/>
    </font>
    <font>
      <i/>
      <sz val="11"/>
      <color rgb="FF7F7F7F"/>
      <name val="宋体"/>
      <family val="2"/>
      <scheme val="minor"/>
    </font>
    <font>
      <b/>
      <sz val="15"/>
      <color theme="3"/>
      <name val="宋体"/>
      <family val="2"/>
      <charset val="134"/>
      <scheme val="minor"/>
    </font>
    <font>
      <b/>
      <sz val="13"/>
      <color theme="3"/>
      <name val="宋体"/>
      <family val="2"/>
      <charset val="134"/>
      <scheme val="minor"/>
    </font>
    <font>
      <b/>
      <sz val="11"/>
      <color theme="3"/>
      <name val="宋体"/>
      <family val="2"/>
      <charset val="134"/>
      <scheme val="minor"/>
    </font>
    <font>
      <sz val="11"/>
      <color rgb="FF3F3F76"/>
      <name val="宋体"/>
      <family val="2"/>
      <scheme val="minor"/>
    </font>
    <font>
      <b/>
      <sz val="11"/>
      <color rgb="FF3F3F3F"/>
      <name val="宋体"/>
      <family val="2"/>
      <scheme val="minor"/>
    </font>
    <font>
      <b/>
      <sz val="11"/>
      <color rgb="FFFA7D00"/>
      <name val="宋体"/>
      <family val="2"/>
      <scheme val="minor"/>
    </font>
    <font>
      <b/>
      <sz val="11"/>
      <color rgb="FFFFFFFF"/>
      <name val="宋体"/>
      <family val="2"/>
      <scheme val="minor"/>
    </font>
    <font>
      <sz val="11"/>
      <color rgb="FFFA7D00"/>
      <name val="宋体"/>
      <family val="2"/>
      <scheme val="minor"/>
    </font>
    <font>
      <sz val="11"/>
      <color rgb="FF006100"/>
      <name val="宋体"/>
      <family val="2"/>
      <scheme val="minor"/>
    </font>
    <font>
      <sz val="11"/>
      <color rgb="FF9C0006"/>
      <name val="宋体"/>
      <family val="2"/>
      <scheme val="minor"/>
    </font>
    <font>
      <sz val="11"/>
      <color rgb="FF9C6500"/>
      <name val="宋体"/>
      <family val="2"/>
      <scheme val="minor"/>
    </font>
    <font>
      <sz val="11"/>
      <color theme="0"/>
      <name val="宋体"/>
      <family val="2"/>
      <scheme val="minor"/>
    </font>
    <font>
      <sz val="10"/>
      <name val="Arial"/>
      <family val="2"/>
      <charset val="134"/>
    </font>
    <font>
      <sz val="16"/>
      <name val="仿宋_GB2312"/>
      <family val="2"/>
      <charset val="134"/>
    </font>
    <font>
      <sz val="16"/>
      <color rgb="FF000000"/>
      <name val="仿宋_GB2312"/>
      <family val="2"/>
      <charset val="134"/>
    </font>
    <font>
      <sz val="16"/>
      <color indexed="8"/>
      <name val="仿宋_GB2312"/>
      <family val="2"/>
      <charset val="134"/>
    </font>
    <font>
      <sz val="16"/>
      <name val="宋体"/>
      <family val="2"/>
      <charset val="134"/>
    </font>
    <font>
      <sz val="7"/>
      <color indexed="10"/>
      <name val="宋体"/>
      <family val="2"/>
      <charset val="134"/>
    </font>
    <font>
      <sz val="14"/>
      <name val="宋体"/>
      <family val="2"/>
      <charset val="134"/>
    </font>
    <font>
      <sz val="16"/>
      <color theme="1"/>
      <name val="仿宋_GB2312"/>
      <family val="2"/>
      <charset val="134"/>
    </font>
    <font>
      <sz val="16"/>
      <color rgb="FF000000"/>
      <name val="宋体"/>
      <family val="2"/>
      <charset val="134"/>
    </font>
    <font>
      <strike/>
      <sz val="8"/>
      <color indexed="40"/>
      <name val="宋体"/>
      <family val="2"/>
      <charset val="134"/>
    </font>
    <font>
      <b/>
      <sz val="16"/>
      <name val="黑体"/>
      <family val="2"/>
      <charset val="134"/>
    </font>
    <font>
      <strike/>
      <sz val="6"/>
      <color indexed="62"/>
      <name val="仿宋"/>
      <family val="2"/>
      <charset val="134"/>
    </font>
    <font>
      <strike/>
      <sz val="7"/>
      <color indexed="8"/>
      <name val="仿宋"/>
      <family val="2"/>
      <charset val="134"/>
    </font>
    <font>
      <sz val="8"/>
      <color indexed="10"/>
      <name val="宋体"/>
      <family val="2"/>
      <charset val="134"/>
    </font>
    <font>
      <b/>
      <sz val="16"/>
      <name val="仿宋_GB2312"/>
      <family val="2"/>
      <charset val="134"/>
    </font>
    <font>
      <sz val="8"/>
      <color indexed="20"/>
      <name val="宋体"/>
      <family val="2"/>
      <charset val="134"/>
    </font>
    <font>
      <sz val="8"/>
      <color indexed="30"/>
      <name val="宋体"/>
      <family val="2"/>
      <charset val="134"/>
    </font>
    <font>
      <strike/>
      <sz val="8"/>
      <color indexed="8"/>
      <name val="宋体"/>
      <family val="2"/>
      <charset val="134"/>
    </font>
    <font>
      <strike/>
      <sz val="7"/>
      <color indexed="8"/>
      <name val="宋体"/>
      <family val="2"/>
      <charset val="134"/>
    </font>
    <font>
      <sz val="7"/>
      <color indexed="8"/>
      <name val="宋体"/>
      <family val="2"/>
      <charset val="134"/>
    </font>
    <font>
      <strike/>
      <sz val="7"/>
      <color indexed="10"/>
      <name val="宋体"/>
      <family val="2"/>
      <charset val="134"/>
    </font>
    <font>
      <sz val="8"/>
      <color indexed="60"/>
      <name val="宋体"/>
      <family val="2"/>
      <charset val="134"/>
    </font>
    <font>
      <sz val="8"/>
      <color indexed="10"/>
      <name val="方正小标宋简体"/>
      <family val="2"/>
      <charset val="134"/>
    </font>
    <font>
      <sz val="8"/>
      <color indexed="57"/>
      <name val="方正小标宋简体"/>
      <family val="2"/>
      <charset val="134"/>
    </font>
    <font>
      <sz val="8"/>
      <color indexed="23"/>
      <name val="方正小标宋简体"/>
      <family val="2"/>
      <charset val="134"/>
    </font>
    <font>
      <sz val="8"/>
      <color indexed="8"/>
      <name val="方正小标宋简体"/>
      <family val="2"/>
      <charset val="134"/>
    </font>
    <font>
      <sz val="8"/>
      <color indexed="40"/>
      <name val="方正小标宋简体"/>
      <family val="2"/>
      <charset val="134"/>
    </font>
    <font>
      <sz val="8"/>
      <name val="方正小标宋简体"/>
      <family val="2"/>
      <charset val="134"/>
    </font>
    <font>
      <sz val="6"/>
      <color indexed="20"/>
      <name val="宋体"/>
      <family val="2"/>
      <charset val="134"/>
    </font>
    <font>
      <sz val="9"/>
      <color rgb="FF000000"/>
      <name val="宋体"/>
      <family val="2"/>
      <charset val="134"/>
    </font>
    <font>
      <b/>
      <sz val="9"/>
      <color rgb="FF000000"/>
      <name val="宋体"/>
      <family val="2"/>
      <charset val="134"/>
    </font>
    <font>
      <b/>
      <sz val="10"/>
      <color rgb="FF000000"/>
      <name val="宋体"/>
      <family val="2"/>
      <charset val="134"/>
    </font>
    <font>
      <b/>
      <sz val="9"/>
      <color rgb="FF000000"/>
      <name val="宋体"/>
      <family val="2"/>
      <charset val="134"/>
      <scheme val="minor"/>
    </font>
    <font>
      <sz val="9"/>
      <color rgb="FF000000"/>
      <name val="宋体"/>
      <family val="2"/>
      <charset val="134"/>
      <scheme val="minor"/>
    </font>
    <font>
      <sz val="10"/>
      <color rgb="FF000000"/>
      <name val="仿宋_GB2312"/>
      <family val="2"/>
      <charset val="134"/>
    </font>
    <font>
      <sz val="12"/>
      <color rgb="FF000000"/>
      <name val="仿宋_GB2312"/>
      <family val="2"/>
      <charset val="134"/>
    </font>
    <font>
      <b/>
      <sz val="12"/>
      <color rgb="FF000000"/>
      <name val="Times New Roman"/>
      <family val="2"/>
      <charset val="134"/>
    </font>
    <font>
      <b/>
      <sz val="12"/>
      <color rgb="FF000000"/>
      <name val="宋体"/>
      <family val="2"/>
      <charset val="134"/>
      <scheme val="minor"/>
    </font>
    <font>
      <b/>
      <sz val="12"/>
      <color rgb="FF000000"/>
      <name val="宋体"/>
      <family val="2"/>
      <charset val="134"/>
    </font>
    <font>
      <b/>
      <sz val="11"/>
      <color rgb="FF000000"/>
      <name val="宋体"/>
      <family val="2"/>
      <charset val="134"/>
      <scheme val="minor"/>
    </font>
    <font>
      <sz val="18"/>
      <color rgb="FF000000"/>
      <name val="方正小标宋简体"/>
      <family val="2"/>
      <charset val="134"/>
    </font>
    <font>
      <sz val="10"/>
      <color rgb="FF000000"/>
      <name val="宋体"/>
      <family val="2"/>
      <charset val="134"/>
    </font>
    <font>
      <sz val="11"/>
      <color rgb="FF000000"/>
      <name val="黑体"/>
      <family val="2"/>
      <charset val="134"/>
    </font>
    <font>
      <b/>
      <sz val="11"/>
      <color rgb="FF000000"/>
      <name val="黑体"/>
      <family val="2"/>
      <charset val="134"/>
    </font>
    <font>
      <sz val="10"/>
      <color rgb="FF000000"/>
      <name val="宋体"/>
      <family val="2"/>
      <charset val="134"/>
      <scheme val="minor"/>
    </font>
    <font>
      <b/>
      <sz val="10"/>
      <color rgb="FF000000"/>
      <name val="宋体"/>
      <family val="2"/>
      <charset val="134"/>
      <scheme val="minor"/>
    </font>
    <font>
      <sz val="11"/>
      <color rgb="FF000000"/>
      <name val="仿宋_GB2312"/>
      <family val="2"/>
      <charset val="134"/>
    </font>
    <font>
      <sz val="11"/>
      <color rgb="FF000000"/>
      <name val="SimSun"/>
      <family val="2"/>
      <charset val="134"/>
    </font>
    <font>
      <sz val="11"/>
      <color rgb="FF000000"/>
      <name val="楷体_GB2312"/>
      <family val="2"/>
      <charset val="134"/>
    </font>
    <font>
      <sz val="11"/>
      <color rgb="FF000000"/>
      <name val="宋体"/>
      <family val="2"/>
      <charset val="134"/>
    </font>
    <font>
      <b/>
      <sz val="22"/>
      <color rgb="FF000000"/>
      <name val="方正小标宋简体"/>
      <family val="2"/>
      <charset val="134"/>
    </font>
    <font>
      <sz val="14"/>
      <color rgb="FF000000"/>
      <name val="黑体"/>
      <family val="2"/>
      <charset val="134"/>
    </font>
    <font>
      <sz val="12"/>
      <color rgb="FF000000"/>
      <name val="Times New Roman"/>
      <family val="2"/>
      <charset val="134"/>
    </font>
    <font>
      <sz val="11"/>
      <color rgb="FF000000"/>
      <name val="Times New Roman"/>
      <family val="2"/>
      <charset val="134"/>
    </font>
    <font>
      <sz val="12"/>
      <color rgb="FF000000"/>
      <name val="宋体"/>
      <family val="2"/>
      <charset val="134"/>
      <scheme val="minor"/>
    </font>
    <font>
      <sz val="12"/>
      <color rgb="FF000000"/>
      <name val="宋体"/>
      <family val="2"/>
      <charset val="134"/>
    </font>
    <font>
      <sz val="12"/>
      <color rgb="FF000000"/>
      <name val="SimSun"/>
      <family val="2"/>
      <charset val="134"/>
    </font>
    <font>
      <sz val="12"/>
      <color rgb="FF000000"/>
      <name val="黑体"/>
      <family val="2"/>
      <charset val="134"/>
    </font>
    <font>
      <sz val="22"/>
      <color rgb="FF000000"/>
      <name val="方正小标宋简体"/>
      <family val="2"/>
      <charset val="134"/>
    </font>
    <font>
      <sz val="8"/>
      <color rgb="FF00CCFF"/>
      <name val="宋体"/>
      <family val="2"/>
      <charset val="134"/>
    </font>
    <font>
      <sz val="6"/>
      <color rgb="FF000000"/>
      <name val="宋体"/>
      <family val="2"/>
      <charset val="134"/>
    </font>
    <font>
      <sz val="6"/>
      <color rgb="FF000000"/>
      <name val="宋体"/>
      <family val="2"/>
      <charset val="134"/>
      <scheme val="minor"/>
    </font>
    <font>
      <sz val="8"/>
      <color rgb="FF0D0D0D"/>
      <name val="宋体"/>
      <family val="2"/>
      <charset val="134"/>
      <scheme val="minor"/>
    </font>
    <font>
      <sz val="8"/>
      <color rgb="FF0D0D0D"/>
      <name val="宋体"/>
      <family val="2"/>
      <charset val="134"/>
    </font>
    <font>
      <strike/>
      <sz val="10"/>
      <color rgb="FF000000"/>
      <name val="宋体"/>
      <family val="2"/>
      <charset val="134"/>
    </font>
    <font>
      <strike/>
      <sz val="7"/>
      <color rgb="FF000000"/>
      <name val="宋体"/>
      <family val="2"/>
      <charset val="134"/>
    </font>
    <font>
      <sz val="8"/>
      <color rgb="FF000000"/>
      <name val="Arial"/>
      <family val="2"/>
    </font>
    <font>
      <sz val="7"/>
      <color rgb="FF000000"/>
      <name val="宋体"/>
      <family val="2"/>
      <charset val="134"/>
      <scheme val="minor"/>
    </font>
    <font>
      <strike/>
      <sz val="6"/>
      <color rgb="FF2F5597"/>
      <name val="仿宋"/>
      <family val="2"/>
      <charset val="134"/>
    </font>
    <font>
      <sz val="8"/>
      <color rgb="FF000000"/>
      <name val="仿宋"/>
      <family val="2"/>
      <charset val="134"/>
    </font>
    <font>
      <strike/>
      <sz val="8"/>
      <color rgb="FF000000"/>
      <name val="Arial"/>
      <family val="2"/>
    </font>
    <font>
      <sz val="7"/>
      <color rgb="FFC55A11"/>
      <name val="宋体"/>
      <family val="2"/>
      <charset val="134"/>
    </font>
    <font>
      <sz val="8"/>
      <color rgb="FF767171"/>
      <name val="宋体"/>
      <family val="2"/>
      <charset val="134"/>
    </font>
    <font>
      <sz val="6"/>
      <color rgb="FF000000"/>
      <name val="黑体"/>
      <family val="2"/>
      <charset val="134"/>
    </font>
    <font>
      <sz val="16"/>
      <color rgb="FF000000"/>
      <name val="黑体"/>
      <family val="2"/>
      <charset val="134"/>
    </font>
    <font>
      <sz val="14"/>
      <color rgb="FF000000"/>
      <name val="Times New Roman"/>
      <family val="2"/>
      <charset val="134"/>
    </font>
    <font>
      <b/>
      <sz val="16"/>
      <color rgb="FF000000"/>
      <name val="Times New Roman"/>
      <family val="2"/>
      <charset val="134"/>
    </font>
    <font>
      <u val="single"/>
      <sz val="14"/>
      <color rgb="FF000000"/>
      <name val="Times New Roman"/>
      <family val="2"/>
      <charset val="134"/>
    </font>
    <font>
      <b/>
      <sz val="12"/>
      <color rgb="FF000000"/>
      <name val="黑体"/>
      <family val="2"/>
      <charset val="134"/>
    </font>
    <font>
      <b/>
      <sz val="16"/>
      <color rgb="FF000000"/>
      <name val="宋体"/>
      <family val="2"/>
      <charset val="134"/>
      <scheme val="minor"/>
    </font>
    <font>
      <sz val="10"/>
      <color rgb="FF000000"/>
      <name val="Arial"/>
      <family val="2"/>
      <charset val="134"/>
    </font>
    <font>
      <sz val="11"/>
      <color rgb="FFFFFFFF"/>
      <name val="宋体"/>
      <family val="2"/>
      <scheme val="minor"/>
    </font>
    <font>
      <b/>
      <sz val="11"/>
      <color rgb="FF44546A"/>
      <name val="宋体"/>
      <family val="2"/>
      <charset val="134"/>
      <scheme val="minor"/>
    </font>
    <font>
      <b/>
      <sz val="13"/>
      <color rgb="FF44546A"/>
      <name val="宋体"/>
      <family val="2"/>
      <charset val="134"/>
      <scheme val="minor"/>
    </font>
    <font>
      <b/>
      <sz val="15"/>
      <color rgb="FF44546A"/>
      <name val="宋体"/>
      <family val="2"/>
      <charset val="134"/>
      <scheme val="minor"/>
    </font>
    <font>
      <b/>
      <sz val="18"/>
      <color rgb="FF44546A"/>
      <name val="宋体"/>
      <family val="2"/>
      <charset val="134"/>
      <scheme val="minor"/>
    </font>
  </fonts>
  <fills count="35">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79984760284"/>
        <bgColor indexed="64"/>
      </patternFill>
    </fill>
    <fill>
      <patternFill patternType="solid">
        <fgColor theme="4" tint="0.599990010261536"/>
        <bgColor indexed="64"/>
      </patternFill>
    </fill>
    <fill>
      <patternFill patternType="solid">
        <fgColor theme="4" tint="0.399980008602142"/>
        <bgColor indexed="64"/>
      </patternFill>
    </fill>
    <fill>
      <patternFill patternType="solid">
        <fgColor theme="5"/>
        <bgColor indexed="64"/>
      </patternFill>
    </fill>
    <fill>
      <patternFill patternType="solid">
        <fgColor theme="5" tint="0.799979984760284"/>
        <bgColor indexed="64"/>
      </patternFill>
    </fill>
    <fill>
      <patternFill patternType="solid">
        <fgColor theme="5" tint="0.599990010261536"/>
        <bgColor indexed="64"/>
      </patternFill>
    </fill>
    <fill>
      <patternFill patternType="solid">
        <fgColor theme="5" tint="0.399980008602142"/>
        <bgColor indexed="64"/>
      </patternFill>
    </fill>
    <fill>
      <patternFill patternType="solid">
        <fgColor theme="6"/>
        <bgColor indexed="64"/>
      </patternFill>
    </fill>
    <fill>
      <patternFill patternType="solid">
        <fgColor theme="6" tint="0.799979984760284"/>
        <bgColor indexed="64"/>
      </patternFill>
    </fill>
    <fill>
      <patternFill patternType="solid">
        <fgColor theme="6" tint="0.599990010261536"/>
        <bgColor indexed="64"/>
      </patternFill>
    </fill>
    <fill>
      <patternFill patternType="solid">
        <fgColor theme="6" tint="0.399980008602142"/>
        <bgColor indexed="64"/>
      </patternFill>
    </fill>
    <fill>
      <patternFill patternType="solid">
        <fgColor theme="7"/>
        <bgColor indexed="64"/>
      </patternFill>
    </fill>
    <fill>
      <patternFill patternType="solid">
        <fgColor theme="7" tint="0.799979984760284"/>
        <bgColor indexed="64"/>
      </patternFill>
    </fill>
    <fill>
      <patternFill patternType="solid">
        <fgColor theme="7" tint="0.599990010261536"/>
        <bgColor indexed="64"/>
      </patternFill>
    </fill>
    <fill>
      <patternFill patternType="solid">
        <fgColor theme="7" tint="0.399980008602142"/>
        <bgColor indexed="64"/>
      </patternFill>
    </fill>
    <fill>
      <patternFill patternType="solid">
        <fgColor theme="8"/>
        <bgColor indexed="64"/>
      </patternFill>
    </fill>
    <fill>
      <patternFill patternType="solid">
        <fgColor theme="8" tint="0.799979984760284"/>
        <bgColor indexed="64"/>
      </patternFill>
    </fill>
    <fill>
      <patternFill patternType="solid">
        <fgColor theme="8" tint="0.599990010261536"/>
        <bgColor indexed="64"/>
      </patternFill>
    </fill>
    <fill>
      <patternFill patternType="solid">
        <fgColor theme="8" tint="0.399980008602142"/>
        <bgColor indexed="64"/>
      </patternFill>
    </fill>
    <fill>
      <patternFill patternType="solid">
        <fgColor theme="9"/>
        <bgColor indexed="64"/>
      </patternFill>
    </fill>
    <fill>
      <patternFill patternType="solid">
        <fgColor theme="9" tint="0.799979984760284"/>
        <bgColor indexed="64"/>
      </patternFill>
    </fill>
    <fill>
      <patternFill patternType="solid">
        <fgColor theme="9" tint="0.599990010261536"/>
        <bgColor indexed="64"/>
      </patternFill>
    </fill>
    <fill>
      <patternFill patternType="solid">
        <fgColor theme="9" tint="0.399980008602142"/>
        <bgColor indexed="64"/>
      </patternFill>
    </fill>
    <fill>
      <patternFill patternType="solid">
        <fgColor theme="0"/>
        <bgColor indexed="64"/>
      </patternFill>
    </fill>
    <fill>
      <patternFill patternType="solid">
        <fgColor rgb="FFFFFF00"/>
        <bgColor indexed="64"/>
      </patternFill>
    </fill>
  </fills>
  <borders count="32">
    <border>
      <left/>
      <right/>
      <top/>
      <bottom/>
      <diagonal/>
    </border>
    <border>
      <left style="thin">
        <color rgb="FFB2B2B2"/>
      </left>
      <right style="thin">
        <color rgb="FFB2B2B2"/>
      </right>
      <top style="thin">
        <color rgb="FFB2B2B2"/>
      </top>
      <bottom style="thin">
        <color rgb="FFB2B2B2"/>
      </bottom>
    </border>
    <border>
      <left/>
      <right/>
      <top/>
      <bottom style="medium">
        <color theme="4"/>
      </bottom>
    </border>
    <border>
      <left/>
      <right/>
      <top/>
      <bottom style="medium">
        <color theme="4" tint="0.499980002641678"/>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double">
        <color rgb="FFFF8001"/>
      </bottom>
    </border>
    <border>
      <left/>
      <right/>
      <top style="thin">
        <color theme="4"/>
      </top>
      <bottom style="double">
        <color theme="4"/>
      </bottom>
    </border>
    <border>
      <left style="thin">
        <color auto="1"/>
      </left>
      <right style="thin">
        <color auto="1"/>
      </right>
      <top style="thin">
        <color auto="1"/>
      </top>
      <bottom style="thin">
        <color auto="1"/>
      </bottom>
    </border>
    <border>
      <left style="thin">
        <color auto="1"/>
      </left>
      <right style="thin">
        <color auto="1"/>
      </right>
      <top style="thin">
        <color auto="1"/>
      </top>
      <bottom/>
    </border>
    <border>
      <left style="thin">
        <color auto="1"/>
      </left>
      <right/>
      <top style="thin">
        <color auto="1"/>
      </top>
      <bottom/>
    </border>
    <border>
      <left/>
      <right/>
      <top style="thin">
        <color auto="1"/>
      </top>
      <bottom/>
    </border>
    <border>
      <left/>
      <right style="thin">
        <color auto="1"/>
      </right>
      <top style="thin">
        <color auto="1"/>
      </top>
      <bottom/>
    </border>
    <border>
      <left style="thin">
        <color auto="1"/>
      </left>
      <right style="thin">
        <color auto="1"/>
      </right>
      <top/>
      <bottom/>
    </border>
    <border>
      <left style="thin">
        <color auto="1"/>
      </left>
      <right/>
      <top/>
      <bottom style="thin">
        <color auto="1"/>
      </bottom>
    </border>
    <border>
      <left/>
      <right/>
      <top/>
      <bottom style="thin">
        <color auto="1"/>
      </bottom>
    </border>
    <border>
      <left/>
      <right style="thin">
        <color auto="1"/>
      </right>
      <top/>
      <bottom style="thin">
        <color auto="1"/>
      </bottom>
    </border>
    <border>
      <left style="thin">
        <color auto="1"/>
      </left>
      <right style="thin">
        <color auto="1"/>
      </right>
      <top/>
      <bottom style="thin">
        <color auto="1"/>
      </bottom>
    </border>
    <border>
      <left/>
      <right style="thin">
        <color auto="1"/>
      </right>
      <top style="thin">
        <color auto="1"/>
      </top>
      <bottom style="thin">
        <color auto="1"/>
      </bottom>
    </border>
    <border>
      <left style="thin">
        <color auto="1"/>
      </left>
      <right style="thin">
        <color auto="1"/>
      </right>
      <top style="thin">
        <color indexed="8"/>
      </top>
      <bottom style="thin">
        <color auto="1"/>
      </bottom>
    </border>
    <border>
      <left style="thin">
        <color auto="1"/>
      </left>
      <right style="thin">
        <color indexed="8"/>
      </right>
      <top style="thin">
        <color indexed="8"/>
      </top>
      <bottom style="thin">
        <color auto="1"/>
      </bottom>
    </border>
    <border>
      <left style="thin">
        <color auto="1"/>
      </left>
      <right style="thin">
        <color auto="1"/>
      </right>
      <top/>
      <bottom style="thin">
        <color indexed="8"/>
      </bottom>
    </border>
    <border>
      <left style="thin">
        <color rgb="FF000000"/>
      </left>
      <right style="thin">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right/>
      <top style="thin">
        <color rgb="FF000000"/>
      </top>
      <bottom style="thin">
        <color rgb="FF000000"/>
      </bottom>
    </border>
    <border>
      <left style="thin">
        <color rgb="FF000000"/>
      </left>
      <right style="thin">
        <color rgb="FF000000"/>
      </right>
      <top/>
      <bottom style="thin">
        <color rgb="FF000000"/>
      </bottom>
    </border>
    <border>
      <left style="thin">
        <color rgb="FF000000"/>
      </left>
      <right style="thin">
        <color rgb="FF000000"/>
      </right>
      <top style="thin">
        <color rgb="FF000000"/>
      </top>
      <bottom/>
    </border>
    <border>
      <left/>
      <right style="thin">
        <color rgb="FF000000"/>
      </right>
      <top style="thin">
        <color rgb="FF000000"/>
      </top>
      <bottom/>
    </border>
    <border>
      <left style="thin">
        <color rgb="FF000000"/>
      </left>
      <right/>
      <top style="thin">
        <color rgb="FF000000"/>
      </top>
      <bottom/>
    </border>
    <border>
      <left style="thin">
        <color rgb="FF000000"/>
      </left>
      <right/>
      <top/>
      <bottom/>
    </border>
    <border>
      <left style="thin">
        <color rgb="FF000000"/>
      </left>
      <right style="thin">
        <color rgb="FF000000"/>
      </right>
      <top/>
      <bottom/>
    </border>
  </borders>
  <cellStyleXfs count="55">
    <xf numFmtId="0" fontId="23" fillId="0" borderId="0">
      <alignment vertical="center"/>
      <protection/>
    </xf>
    <xf numFmtId="9" fontId="207" fillId="0" borderId="0" applyFill="0" applyBorder="0" applyAlignment="0" applyProtection="0"/>
    <xf numFmtId="44" fontId="207" fillId="0" borderId="0" applyFill="0" applyBorder="0" applyAlignment="0" applyProtection="0"/>
    <xf numFmtId="42" fontId="207" fillId="0" borderId="0" applyFill="0" applyBorder="0" applyAlignment="0" applyProtection="0"/>
    <xf numFmtId="43" fontId="207" fillId="0" borderId="0" applyFill="0" applyBorder="0" applyAlignment="0" applyProtection="0"/>
    <xf numFmtId="41" fontId="207" fillId="0" borderId="0" applyFill="0" applyBorder="0" applyAlignment="0" applyProtection="0"/>
    <xf numFmtId="43" fontId="23" fillId="0" borderId="0" applyFill="0" applyBorder="0" applyAlignment="0" applyProtection="0">
      <alignment/>
    </xf>
    <xf numFmtId="44" fontId="23" fillId="0" borderId="0" applyFill="0" applyBorder="0" applyAlignment="0" applyProtection="0">
      <alignment/>
    </xf>
    <xf numFmtId="9" fontId="23" fillId="0" borderId="0" applyFill="0" applyBorder="0" applyAlignment="0" applyProtection="0">
      <alignment/>
    </xf>
    <xf numFmtId="41" fontId="23" fillId="0" borderId="0" applyFill="0" applyBorder="0" applyAlignment="0" applyProtection="0">
      <alignment/>
    </xf>
    <xf numFmtId="42" fontId="23" fillId="0" borderId="0" applyFill="0" applyBorder="0" applyAlignment="0" applyProtection="0">
      <alignment/>
    </xf>
    <xf numFmtId="0" fontId="111" fillId="0" borderId="0" applyNumberFormat="0" applyFill="0" applyBorder="0" applyAlignment="0" applyProtection="0">
      <alignment/>
    </xf>
    <xf numFmtId="0" fontId="112" fillId="0" borderId="0" applyNumberFormat="0" applyFill="0" applyBorder="0" applyAlignment="0" applyProtection="0">
      <alignment/>
    </xf>
    <xf numFmtId="0" fontId="23" fillId="2" borderId="1" applyNumberFormat="0" applyAlignment="0" applyProtection="0">
      <alignment/>
    </xf>
    <xf numFmtId="0" fontId="87" fillId="0" borderId="0" applyNumberFormat="0" applyFill="0" applyBorder="0" applyAlignment="0" applyProtection="0">
      <alignment/>
    </xf>
    <xf numFmtId="0" fontId="212" fillId="0" borderId="0" applyNumberFormat="0" applyFill="0" applyBorder="0" applyAlignment="0" applyProtection="0">
      <alignment/>
    </xf>
    <xf numFmtId="0" fontId="114" fillId="0" borderId="0" applyNumberFormat="0" applyFill="0" applyBorder="0" applyAlignment="0" applyProtection="0">
      <alignment/>
    </xf>
    <xf numFmtId="0" fontId="211" fillId="0" borderId="2" applyNumberFormat="0" applyFill="0" applyAlignment="0" applyProtection="0">
      <alignment/>
    </xf>
    <xf numFmtId="0" fontId="210" fillId="0" borderId="2" applyNumberFormat="0" applyFill="0" applyAlignment="0" applyProtection="0">
      <alignment/>
    </xf>
    <xf numFmtId="0" fontId="209" fillId="0" borderId="3" applyNumberFormat="0" applyFill="0" applyAlignment="0" applyProtection="0">
      <alignment/>
    </xf>
    <xf numFmtId="0" fontId="209" fillId="0" borderId="0" applyNumberFormat="0" applyFill="0" applyBorder="0" applyAlignment="0" applyProtection="0">
      <alignment/>
    </xf>
    <xf numFmtId="0" fontId="118" fillId="3" borderId="4" applyNumberFormat="0" applyAlignment="0" applyProtection="0">
      <alignment/>
    </xf>
    <xf numFmtId="0" fontId="119" fillId="4" borderId="5" applyNumberFormat="0" applyAlignment="0" applyProtection="0">
      <alignment/>
    </xf>
    <xf numFmtId="0" fontId="120" fillId="4" borderId="4" applyNumberFormat="0" applyAlignment="0" applyProtection="0">
      <alignment/>
    </xf>
    <xf numFmtId="0" fontId="121" fillId="5" borderId="6" applyNumberFormat="0" applyAlignment="0" applyProtection="0">
      <alignment/>
    </xf>
    <xf numFmtId="0" fontId="122" fillId="0" borderId="7" applyNumberFormat="0" applyFill="0" applyAlignment="0" applyProtection="0">
      <alignment/>
    </xf>
    <xf numFmtId="0" fontId="166" fillId="0" borderId="8" applyNumberFormat="0" applyFill="0" applyAlignment="0" applyProtection="0">
      <alignment/>
    </xf>
    <xf numFmtId="0" fontId="123" fillId="6" borderId="0" applyNumberFormat="0" applyBorder="0" applyAlignment="0" applyProtection="0">
      <alignment/>
    </xf>
    <xf numFmtId="0" fontId="124" fillId="7" borderId="0" applyNumberFormat="0" applyBorder="0" applyAlignment="0" applyProtection="0">
      <alignment/>
    </xf>
    <xf numFmtId="0" fontId="125" fillId="8" borderId="0" applyNumberFormat="0" applyBorder="0" applyAlignment="0" applyProtection="0">
      <alignment/>
    </xf>
    <xf numFmtId="0" fontId="208" fillId="9" borderId="0" applyNumberFormat="0" applyBorder="0" applyAlignment="0" applyProtection="0">
      <alignment/>
    </xf>
    <xf numFmtId="0" fontId="23" fillId="10" borderId="0" applyNumberFormat="0" applyBorder="0" applyAlignment="0" applyProtection="0">
      <alignment/>
    </xf>
    <xf numFmtId="0" fontId="23" fillId="11" borderId="0" applyNumberFormat="0" applyBorder="0" applyAlignment="0" applyProtection="0">
      <alignment/>
    </xf>
    <xf numFmtId="0" fontId="208" fillId="12" borderId="0" applyNumberFormat="0" applyBorder="0" applyAlignment="0" applyProtection="0">
      <alignment/>
    </xf>
    <xf numFmtId="0" fontId="208" fillId="13" borderId="0" applyNumberFormat="0" applyBorder="0" applyAlignment="0" applyProtection="0">
      <alignment/>
    </xf>
    <xf numFmtId="0" fontId="23" fillId="14" borderId="0" applyNumberFormat="0" applyBorder="0" applyAlignment="0" applyProtection="0">
      <alignment/>
    </xf>
    <xf numFmtId="0" fontId="23" fillId="15" borderId="0" applyNumberFormat="0" applyBorder="0" applyAlignment="0" applyProtection="0">
      <alignment/>
    </xf>
    <xf numFmtId="0" fontId="208" fillId="16" borderId="0" applyNumberFormat="0" applyBorder="0" applyAlignment="0" applyProtection="0">
      <alignment/>
    </xf>
    <xf numFmtId="0" fontId="208" fillId="17" borderId="0" applyNumberFormat="0" applyBorder="0" applyAlignment="0" applyProtection="0">
      <alignment/>
    </xf>
    <xf numFmtId="0" fontId="23" fillId="18" borderId="0" applyNumberFormat="0" applyBorder="0" applyAlignment="0" applyProtection="0">
      <alignment/>
    </xf>
    <xf numFmtId="0" fontId="23" fillId="19" borderId="0" applyNumberFormat="0" applyBorder="0" applyAlignment="0" applyProtection="0">
      <alignment/>
    </xf>
    <xf numFmtId="0" fontId="208" fillId="20" borderId="0" applyNumberFormat="0" applyBorder="0" applyAlignment="0" applyProtection="0">
      <alignment/>
    </xf>
    <xf numFmtId="0" fontId="208" fillId="21" borderId="0" applyNumberFormat="0" applyBorder="0" applyAlignment="0" applyProtection="0">
      <alignment/>
    </xf>
    <xf numFmtId="0" fontId="23" fillId="22" borderId="0" applyNumberFormat="0" applyBorder="0" applyAlignment="0" applyProtection="0">
      <alignment/>
    </xf>
    <xf numFmtId="0" fontId="23" fillId="23" borderId="0" applyNumberFormat="0" applyBorder="0" applyAlignment="0" applyProtection="0">
      <alignment/>
    </xf>
    <xf numFmtId="0" fontId="208" fillId="24" borderId="0" applyNumberFormat="0" applyBorder="0" applyAlignment="0" applyProtection="0">
      <alignment/>
    </xf>
    <xf numFmtId="0" fontId="208" fillId="25" borderId="0" applyNumberFormat="0" applyBorder="0" applyAlignment="0" applyProtection="0">
      <alignment/>
    </xf>
    <xf numFmtId="0" fontId="23" fillId="26" borderId="0" applyNumberFormat="0" applyBorder="0" applyAlignment="0" applyProtection="0">
      <alignment/>
    </xf>
    <xf numFmtId="0" fontId="23" fillId="27" borderId="0" applyNumberFormat="0" applyBorder="0" applyAlignment="0" applyProtection="0">
      <alignment/>
    </xf>
    <xf numFmtId="0" fontId="208" fillId="28" borderId="0" applyNumberFormat="0" applyBorder="0" applyAlignment="0" applyProtection="0">
      <alignment/>
    </xf>
    <xf numFmtId="0" fontId="208" fillId="29" borderId="0" applyNumberFormat="0" applyBorder="0" applyAlignment="0" applyProtection="0">
      <alignment/>
    </xf>
    <xf numFmtId="0" fontId="23" fillId="30" borderId="0" applyNumberFormat="0" applyBorder="0" applyAlignment="0" applyProtection="0">
      <alignment/>
    </xf>
    <xf numFmtId="0" fontId="23" fillId="31" borderId="0" applyNumberFormat="0" applyBorder="0" applyAlignment="0" applyProtection="0">
      <alignment/>
    </xf>
    <xf numFmtId="0" fontId="208" fillId="32" borderId="0" applyNumberFormat="0" applyBorder="0" applyAlignment="0" applyProtection="0">
      <alignment/>
    </xf>
    <xf numFmtId="0" fontId="207" fillId="0" borderId="0">
      <alignment/>
      <protection/>
    </xf>
  </cellStyleXfs>
  <cellXfs count="451">
    <xf numFmtId="0" fontId="23" fillId="0" borderId="0" xfId="0" applyFont="1">
      <alignment vertical="center"/>
    </xf>
    <xf numFmtId="0" fontId="181" fillId="0" borderId="0" xfId="0" applyFont="1" applyFill="1" applyAlignment="1">
      <alignment vertical="center"/>
    </xf>
    <xf numFmtId="49" fontId="23" fillId="0" borderId="0" xfId="0" applyNumberFormat="1" applyFont="1" applyFill="1" applyAlignment="1">
      <alignment vertical="center"/>
    </xf>
    <xf numFmtId="0" fontId="23" fillId="0" borderId="0" xfId="0" applyFont="1" applyFill="1" applyAlignment="1">
      <alignment vertical="center"/>
    </xf>
    <xf numFmtId="0" fontId="23" fillId="0" borderId="0" xfId="0" applyFont="1" applyFill="1" applyAlignment="1">
      <alignment vertical="center" wrapText="1"/>
    </xf>
    <xf numFmtId="0" fontId="206" fillId="0" borderId="0" xfId="0" applyFont="1" applyFill="1" applyAlignment="1">
      <alignment horizontal="center" vertical="center"/>
    </xf>
    <xf numFmtId="0" fontId="206" fillId="0" borderId="0" xfId="0" applyFont="1" applyFill="1" applyAlignment="1">
      <alignment horizontal="center" vertical="center" wrapText="1"/>
    </xf>
    <xf numFmtId="0" fontId="23" fillId="0" borderId="0" xfId="0" applyFont="1" applyFill="1" applyAlignment="1">
      <alignment horizontal="center" vertical="center"/>
    </xf>
    <xf numFmtId="0" fontId="164" fillId="0" borderId="9" xfId="0" applyFont="1" applyFill="1" applyBorder="1" applyAlignment="1">
      <alignment horizontal="center" vertical="center"/>
    </xf>
    <xf numFmtId="0" fontId="164" fillId="0" borderId="10" xfId="0" applyFont="1" applyFill="1" applyBorder="1" applyAlignment="1">
      <alignment horizontal="center" vertical="center" wrapText="1"/>
    </xf>
    <xf numFmtId="0" fontId="164" fillId="0" borderId="9" xfId="0" applyFont="1" applyFill="1" applyBorder="1" applyAlignment="1">
      <alignment horizontal="center" vertical="center" wrapText="1"/>
    </xf>
    <xf numFmtId="176" fontId="165" fillId="0" borderId="11" xfId="0" applyNumberFormat="1" applyFont="1" applyFill="1" applyBorder="1" applyAlignment="1">
      <alignment horizontal="center" vertical="center"/>
    </xf>
    <xf numFmtId="176" fontId="165" fillId="0" borderId="12" xfId="0" applyNumberFormat="1" applyFont="1" applyFill="1" applyBorder="1" applyAlignment="1">
      <alignment horizontal="center" vertical="center"/>
    </xf>
    <xf numFmtId="176" fontId="165" fillId="0" borderId="13" xfId="0" applyNumberFormat="1" applyFont="1" applyFill="1" applyBorder="1" applyAlignment="1">
      <alignment horizontal="center" vertical="center"/>
    </xf>
    <xf numFmtId="0" fontId="164" fillId="0" borderId="14" xfId="0" applyFont="1" applyFill="1" applyBorder="1" applyAlignment="1">
      <alignment horizontal="center" vertical="center" wrapText="1"/>
    </xf>
    <xf numFmtId="176" fontId="165" fillId="0" borderId="9" xfId="0" applyNumberFormat="1" applyFont="1" applyFill="1" applyBorder="1" applyAlignment="1">
      <alignment horizontal="center" vertical="center"/>
    </xf>
    <xf numFmtId="0" fontId="165" fillId="0" borderId="9" xfId="0" applyNumberFormat="1" applyFont="1" applyFill="1" applyBorder="1" applyAlignment="1">
      <alignment horizontal="center" vertical="center"/>
    </xf>
    <xf numFmtId="176" fontId="165" fillId="0" borderId="15" xfId="0" applyNumberFormat="1" applyFont="1" applyFill="1" applyBorder="1" applyAlignment="1">
      <alignment horizontal="center" vertical="center"/>
    </xf>
    <xf numFmtId="176" fontId="165" fillId="0" borderId="16" xfId="0" applyNumberFormat="1" applyFont="1" applyFill="1" applyBorder="1" applyAlignment="1">
      <alignment horizontal="center" vertical="center"/>
    </xf>
    <xf numFmtId="176" fontId="165" fillId="0" borderId="17" xfId="0" applyNumberFormat="1" applyFont="1" applyFill="1" applyBorder="1" applyAlignment="1">
      <alignment horizontal="center" vertical="center"/>
    </xf>
    <xf numFmtId="0" fontId="165" fillId="0" borderId="9" xfId="0" applyNumberFormat="1" applyFont="1" applyFill="1" applyBorder="1" applyAlignment="1">
      <alignment horizontal="center" vertical="center" wrapText="1"/>
    </xf>
    <xf numFmtId="0" fontId="164" fillId="0" borderId="18" xfId="0" applyFont="1" applyFill="1" applyBorder="1" applyAlignment="1">
      <alignment horizontal="center" vertical="center" wrapText="1"/>
    </xf>
    <xf numFmtId="176" fontId="165" fillId="0" borderId="9" xfId="0" applyNumberFormat="1" applyFont="1" applyFill="1" applyBorder="1" applyAlignment="1">
      <alignment horizontal="center" vertical="center" wrapText="1"/>
    </xf>
    <xf numFmtId="49" fontId="23" fillId="0" borderId="9" xfId="0" applyNumberFormat="1" applyFont="1" applyFill="1" applyBorder="1" applyAlignment="1">
      <alignment vertical="center"/>
    </xf>
    <xf numFmtId="49" fontId="23" fillId="0" borderId="9" xfId="0" applyNumberFormat="1" applyFont="1" applyFill="1" applyBorder="1" applyAlignment="1">
      <alignment vertical="center" wrapText="1"/>
    </xf>
    <xf numFmtId="49" fontId="23" fillId="0" borderId="9" xfId="0" applyNumberFormat="1" applyFont="1" applyFill="1" applyBorder="1" applyAlignment="1">
      <alignment horizontal="center" vertical="center"/>
    </xf>
    <xf numFmtId="0" fontId="23" fillId="0" borderId="9" xfId="0" applyFont="1" applyFill="1" applyBorder="1" applyAlignment="1">
      <alignment vertical="center"/>
    </xf>
    <xf numFmtId="0" fontId="23" fillId="0" borderId="9" xfId="0" applyFont="1" applyFill="1" applyBorder="1" applyAlignment="1">
      <alignment vertical="center" wrapText="1"/>
    </xf>
    <xf numFmtId="0" fontId="205" fillId="0" borderId="0" xfId="0" applyFont="1" applyFill="1" applyBorder="1" applyAlignment="1">
      <alignment horizontal="center" vertical="center"/>
    </xf>
    <xf numFmtId="0" fontId="23" fillId="0" borderId="0" xfId="0" applyFont="1" applyFill="1">
      <alignment vertical="center"/>
    </xf>
    <xf numFmtId="0" fontId="182" fillId="0" borderId="0" xfId="0" applyFont="1" applyFill="1" applyBorder="1" applyAlignment="1">
      <alignment horizontal="center" vertical="center"/>
    </xf>
    <xf numFmtId="0" fontId="179" fillId="0" borderId="0" xfId="0" applyFont="1" applyFill="1" applyBorder="1" applyAlignment="1">
      <alignment horizontal="center" vertical="center"/>
    </xf>
    <xf numFmtId="0" fontId="179" fillId="0" borderId="0" xfId="0" applyFont="1" applyFill="1" applyBorder="1" applyAlignment="1">
      <alignment horizontal="justify" vertical="center"/>
    </xf>
    <xf numFmtId="0" fontId="23" fillId="0" borderId="0" xfId="0" applyFont="1" applyFill="1" applyAlignment="1">
      <alignment horizontal="center" vertical="center"/>
    </xf>
    <xf numFmtId="0" fontId="182" fillId="0" borderId="0" xfId="0" applyFont="1" applyFill="1" applyAlignment="1">
      <alignment horizontal="center" vertical="center"/>
    </xf>
    <xf numFmtId="0" fontId="202" fillId="0" borderId="0" xfId="0" applyFont="1" applyFill="1" applyBorder="1" applyAlignment="1">
      <alignment horizontal="center" vertical="center"/>
    </xf>
    <xf numFmtId="0" fontId="185" fillId="0" borderId="0" xfId="0" applyFont="1" applyFill="1" applyBorder="1" applyAlignment="1">
      <alignment horizontal="center" vertical="center"/>
    </xf>
    <xf numFmtId="0" fontId="185" fillId="0" borderId="0" xfId="0" applyFont="1" applyFill="1" applyBorder="1" applyAlignment="1">
      <alignment horizontal="justify" vertical="center"/>
    </xf>
    <xf numFmtId="0" fontId="204" fillId="0" borderId="0" xfId="0" applyFont="1" applyFill="1" applyBorder="1" applyAlignment="1">
      <alignment horizontal="center" vertical="center"/>
    </xf>
    <xf numFmtId="0" fontId="202" fillId="0" borderId="0" xfId="0" applyFont="1" applyFill="1" applyBorder="1" applyAlignment="1">
      <alignment horizontal="left" vertical="center"/>
    </xf>
    <xf numFmtId="0" fontId="202" fillId="0" borderId="0" xfId="0" applyFont="1" applyFill="1" applyBorder="1" applyAlignment="1">
      <alignment horizontal="justify" vertical="center"/>
    </xf>
    <xf numFmtId="0" fontId="202" fillId="0" borderId="0" xfId="0" applyFont="1" applyFill="1" applyBorder="1" applyAlignment="1">
      <alignment horizontal="right" vertical="center"/>
    </xf>
    <xf numFmtId="0" fontId="203" fillId="0" borderId="9" xfId="0" applyFont="1" applyFill="1" applyBorder="1" applyAlignment="1">
      <alignment horizontal="center" vertical="center" wrapText="1"/>
    </xf>
    <xf numFmtId="0" fontId="165" fillId="0" borderId="0" xfId="0" applyFont="1" applyFill="1" applyBorder="1" applyAlignment="1">
      <alignment horizontal="center" vertical="center"/>
    </xf>
    <xf numFmtId="0" fontId="166" fillId="0" borderId="0" xfId="0" applyFont="1" applyFill="1" applyAlignment="1">
      <alignment horizontal="center" vertical="center"/>
    </xf>
    <xf numFmtId="0" fontId="165" fillId="0" borderId="0" xfId="0" applyFont="1" applyFill="1" applyAlignment="1">
      <alignment horizontal="center" vertical="center"/>
    </xf>
    <xf numFmtId="0" fontId="17" fillId="0" borderId="9" xfId="0" applyFont="1" applyFill="1" applyBorder="1" applyAlignment="1">
      <alignment horizontal="center" vertical="center" wrapText="1"/>
    </xf>
    <xf numFmtId="49" fontId="17" fillId="0" borderId="9" xfId="0" applyNumberFormat="1" applyFont="1" applyFill="1" applyBorder="1" applyAlignment="1">
      <alignment horizontal="center" vertical="center" wrapText="1"/>
    </xf>
    <xf numFmtId="49" fontId="17" fillId="0" borderId="9" xfId="0" applyNumberFormat="1" applyFont="1" applyFill="1" applyBorder="1" applyAlignment="1">
      <alignment horizontal="center" vertical="center" wrapText="1"/>
    </xf>
    <xf numFmtId="49" fontId="17" fillId="0" borderId="9" xfId="0" applyNumberFormat="1" applyFont="1" applyFill="1" applyBorder="1" applyAlignment="1">
      <alignment horizontal="justify" vertical="center" wrapText="1"/>
    </xf>
    <xf numFmtId="0" fontId="179" fillId="0" borderId="9" xfId="0" applyFont="1" applyFill="1" applyBorder="1" applyAlignment="1">
      <alignment horizontal="center" vertical="center" wrapText="1"/>
    </xf>
    <xf numFmtId="0" fontId="17" fillId="0" borderId="9" xfId="0" applyFont="1" applyFill="1" applyBorder="1" applyAlignment="1">
      <alignment horizontal="justify" vertical="center" wrapText="1"/>
    </xf>
    <xf numFmtId="0" fontId="179" fillId="0" borderId="10" xfId="0" applyFont="1" applyFill="1" applyBorder="1" applyAlignment="1">
      <alignment horizontal="center" vertical="center" wrapText="1"/>
    </xf>
    <xf numFmtId="0" fontId="179" fillId="0" borderId="14" xfId="0" applyFont="1" applyFill="1" applyBorder="1" applyAlignment="1">
      <alignment horizontal="center" vertical="center" wrapText="1"/>
    </xf>
    <xf numFmtId="0" fontId="179" fillId="0" borderId="18" xfId="0" applyFont="1" applyFill="1" applyBorder="1" applyAlignment="1">
      <alignment horizontal="center" vertical="center" wrapText="1"/>
    </xf>
    <xf numFmtId="0" fontId="17" fillId="0" borderId="9" xfId="0" applyFont="1" applyFill="1" applyBorder="1" applyAlignment="1">
      <alignment horizontal="center" vertical="center"/>
    </xf>
    <xf numFmtId="0" fontId="17" fillId="0" borderId="9" xfId="0" applyFont="1" applyFill="1" applyBorder="1" applyAlignment="1">
      <alignment horizontal="justify" vertical="center"/>
    </xf>
    <xf numFmtId="0" fontId="17" fillId="0" borderId="9" xfId="0" applyFont="1" applyFill="1" applyBorder="1" applyAlignment="1">
      <alignment horizontal="center" vertical="center" wrapText="1"/>
    </xf>
    <xf numFmtId="49" fontId="17" fillId="0" borderId="9" xfId="0" applyNumberFormat="1" applyFont="1" applyFill="1" applyBorder="1" applyAlignment="1">
      <alignment horizontal="center" vertical="center" wrapText="1"/>
    </xf>
    <xf numFmtId="49" fontId="17" fillId="0" borderId="9" xfId="0" applyNumberFormat="1" applyFont="1" applyFill="1" applyBorder="1" applyAlignment="1">
      <alignment horizontal="center" vertical="center" wrapText="1"/>
    </xf>
    <xf numFmtId="49" fontId="17" fillId="0" borderId="9" xfId="0" applyNumberFormat="1" applyFont="1" applyFill="1" applyBorder="1" applyAlignment="1">
      <alignment horizontal="justify" vertical="center" wrapText="1"/>
    </xf>
    <xf numFmtId="0" fontId="17" fillId="0" borderId="9" xfId="0" applyNumberFormat="1" applyFont="1" applyFill="1" applyBorder="1" applyAlignment="1">
      <alignment horizontal="center" vertical="center" wrapText="1"/>
    </xf>
    <xf numFmtId="0" fontId="17" fillId="0" borderId="9" xfId="0" applyNumberFormat="1" applyFont="1" applyFill="1" applyBorder="1" applyAlignment="1">
      <alignment horizontal="center" vertical="center" wrapText="1"/>
    </xf>
    <xf numFmtId="49" fontId="17" fillId="0" borderId="10" xfId="0" applyNumberFormat="1" applyFont="1" applyFill="1" applyBorder="1" applyAlignment="1">
      <alignment horizontal="center" vertical="center" wrapText="1"/>
    </xf>
    <xf numFmtId="49" fontId="17" fillId="0" borderId="9" xfId="0" applyNumberFormat="1" applyFont="1" applyFill="1" applyBorder="1" applyAlignment="1">
      <alignment horizontal="left" vertical="center" wrapText="1"/>
    </xf>
    <xf numFmtId="0" fontId="17" fillId="0" borderId="10" xfId="0" applyFont="1" applyFill="1" applyBorder="1" applyAlignment="1">
      <alignment horizontal="center" vertical="center" wrapText="1"/>
    </xf>
    <xf numFmtId="0" fontId="17" fillId="0" borderId="9" xfId="0" applyFont="1" applyFill="1" applyBorder="1" applyAlignment="1">
      <alignment vertical="center" wrapText="1"/>
    </xf>
    <xf numFmtId="0" fontId="17" fillId="0" borderId="18" xfId="0" applyFont="1" applyFill="1" applyBorder="1" applyAlignment="1">
      <alignment horizontal="center" vertical="center" wrapText="1"/>
    </xf>
    <xf numFmtId="176" fontId="17" fillId="0" borderId="9" xfId="0" applyNumberFormat="1" applyFont="1" applyFill="1" applyBorder="1" applyAlignment="1">
      <alignment horizontal="center" vertical="center" wrapText="1"/>
    </xf>
    <xf numFmtId="0" fontId="17" fillId="0" borderId="14" xfId="0" applyFont="1" applyFill="1" applyBorder="1" applyAlignment="1">
      <alignment horizontal="center" vertical="center" wrapText="1"/>
    </xf>
    <xf numFmtId="49" fontId="17" fillId="0" borderId="9" xfId="0" applyNumberFormat="1" applyFont="1" applyFill="1" applyBorder="1" applyAlignment="1">
      <alignment horizontal="justify" vertical="center" wrapText="1"/>
    </xf>
    <xf numFmtId="49" fontId="17" fillId="0" borderId="9" xfId="0" applyNumberFormat="1" applyFont="1" applyFill="1" applyBorder="1" applyAlignment="1">
      <alignment horizontal="justify" vertical="center" wrapText="1"/>
    </xf>
    <xf numFmtId="176" fontId="17" fillId="0" borderId="9" xfId="0" applyNumberFormat="1" applyFont="1" applyFill="1" applyBorder="1" applyAlignment="1">
      <alignment horizontal="center" vertical="center" wrapText="1"/>
    </xf>
    <xf numFmtId="0" fontId="17" fillId="0" borderId="9" xfId="0" applyNumberFormat="1" applyFont="1" applyFill="1" applyBorder="1" applyAlignment="1">
      <alignment horizontal="center" vertical="center" wrapText="1"/>
    </xf>
    <xf numFmtId="0" fontId="17" fillId="0" borderId="9" xfId="0" applyFont="1" applyFill="1" applyBorder="1" applyAlignment="1">
      <alignment horizontal="center" vertical="center" wrapText="1"/>
    </xf>
    <xf numFmtId="0" fontId="17" fillId="0" borderId="9" xfId="0" applyFont="1" applyFill="1" applyBorder="1" applyAlignment="1">
      <alignment horizontal="justify" vertical="center"/>
    </xf>
    <xf numFmtId="0" fontId="162" fillId="0" borderId="9" xfId="0" applyFont="1" applyFill="1" applyBorder="1" applyAlignment="1">
      <alignment horizontal="justify" vertical="center" wrapText="1"/>
    </xf>
    <xf numFmtId="0" fontId="202" fillId="0" borderId="9" xfId="0" applyFont="1" applyFill="1" applyBorder="1" applyAlignment="1">
      <alignment horizontal="center" vertical="center"/>
    </xf>
    <xf numFmtId="0" fontId="179" fillId="0" borderId="9" xfId="0" applyFont="1" applyFill="1" applyBorder="1" applyAlignment="1">
      <alignment horizontal="center" vertical="center"/>
    </xf>
    <xf numFmtId="0" fontId="17" fillId="0" borderId="19" xfId="0" applyFont="1" applyFill="1" applyBorder="1" applyAlignment="1">
      <alignment horizontal="center" vertical="center" wrapText="1"/>
    </xf>
    <xf numFmtId="0" fontId="180" fillId="0" borderId="0" xfId="0" applyFont="1" applyFill="1" applyAlignment="1">
      <alignment horizontal="center" vertical="center"/>
    </xf>
    <xf numFmtId="0" fontId="179" fillId="0" borderId="0" xfId="0" applyFont="1" applyFill="1" applyAlignment="1">
      <alignment horizontal="center" vertical="center"/>
    </xf>
    <xf numFmtId="0" fontId="201" fillId="0" borderId="0" xfId="0" applyFont="1" applyFill="1" applyBorder="1" applyAlignment="1">
      <alignment horizontal="center" vertical="center"/>
    </xf>
    <xf numFmtId="0" fontId="168" fillId="0" borderId="0" xfId="0" applyFont="1" applyFill="1" applyBorder="1" applyAlignment="1">
      <alignment horizontal="center" vertical="center"/>
    </xf>
    <xf numFmtId="0" fontId="23" fillId="0" borderId="0" xfId="0" applyFont="1" applyFill="1" applyBorder="1" applyAlignment="1">
      <alignment horizontal="center" vertical="center" wrapText="1"/>
    </xf>
    <xf numFmtId="0" fontId="168" fillId="0" borderId="0" xfId="0" applyFont="1" applyFill="1" applyBorder="1" applyAlignment="1">
      <alignment horizontal="center" vertical="center" wrapText="1"/>
    </xf>
    <xf numFmtId="0" fontId="23" fillId="0" borderId="0" xfId="0" applyFont="1" applyFill="1" applyBorder="1" applyAlignment="1">
      <alignment wrapText="1"/>
    </xf>
    <xf numFmtId="0" fontId="168" fillId="0" borderId="0" xfId="0" applyFont="1" applyFill="1" applyBorder="1" applyAlignment="1">
      <alignment vertical="center"/>
    </xf>
    <xf numFmtId="0" fontId="23" fillId="0" borderId="0" xfId="0" applyFont="1" applyFill="1" applyBorder="1" applyAlignment="1">
      <alignment/>
    </xf>
    <xf numFmtId="0" fontId="23" fillId="0" borderId="0" xfId="0" applyFont="1" applyFill="1" applyBorder="1" applyAlignment="1">
      <alignment horizontal="center"/>
    </xf>
    <xf numFmtId="0" fontId="23" fillId="0" borderId="0" xfId="0" applyFont="1" applyFill="1" applyBorder="1" applyAlignment="1">
      <alignment/>
    </xf>
    <xf numFmtId="0" fontId="23" fillId="0" borderId="0" xfId="0" applyFont="1" applyFill="1" applyBorder="1" applyAlignment="1">
      <alignment horizontal="center" vertical="center"/>
    </xf>
    <xf numFmtId="0" fontId="188"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5" fillId="0" borderId="0" xfId="0" applyFont="1" applyFill="1" applyBorder="1" applyAlignment="1">
      <alignment horizontal="center" vertical="center" wrapText="1"/>
    </xf>
    <xf numFmtId="0" fontId="27" fillId="0" borderId="0" xfId="0" applyFont="1" applyFill="1" applyBorder="1" applyAlignment="1">
      <alignment horizontal="right" vertical="center" wrapText="1"/>
    </xf>
    <xf numFmtId="0" fontId="28" fillId="0" borderId="0" xfId="0" applyFont="1" applyFill="1" applyBorder="1" applyAlignment="1">
      <alignment horizontal="right" vertical="center" wrapText="1"/>
    </xf>
    <xf numFmtId="0" fontId="29" fillId="0" borderId="20" xfId="0" applyFont="1" applyFill="1" applyBorder="1" applyAlignment="1">
      <alignment horizontal="center" vertical="center" wrapText="1"/>
    </xf>
    <xf numFmtId="0" fontId="29" fillId="0" borderId="20" xfId="0" applyFont="1" applyFill="1" applyBorder="1" applyAlignment="1">
      <alignment horizontal="center" vertical="center" wrapText="1"/>
    </xf>
    <xf numFmtId="0" fontId="29" fillId="0" borderId="21" xfId="0" applyFont="1" applyFill="1" applyBorder="1" applyAlignment="1">
      <alignment horizontal="center" vertical="center" wrapText="1"/>
    </xf>
    <xf numFmtId="0" fontId="200" fillId="0" borderId="0" xfId="0" applyFont="1" applyFill="1" applyBorder="1" applyAlignment="1">
      <alignment horizontal="left" vertical="center"/>
    </xf>
    <xf numFmtId="0" fontId="32" fillId="0" borderId="9" xfId="0" applyFont="1" applyFill="1" applyBorder="1" applyAlignment="1">
      <alignment horizontal="center" vertical="center" wrapText="1"/>
    </xf>
    <xf numFmtId="0" fontId="33" fillId="0" borderId="9" xfId="0" applyFont="1" applyFill="1" applyBorder="1" applyAlignment="1">
      <alignment horizontal="left" vertical="center" wrapText="1"/>
    </xf>
    <xf numFmtId="0" fontId="32" fillId="0" borderId="9" xfId="0" applyFont="1" applyFill="1" applyBorder="1" applyAlignment="1">
      <alignment horizontal="left" vertical="center" wrapText="1"/>
    </xf>
    <xf numFmtId="0" fontId="34" fillId="0" borderId="9" xfId="0" applyFont="1" applyFill="1" applyBorder="1" applyAlignment="1">
      <alignment horizontal="center" vertical="center" wrapText="1"/>
    </xf>
    <xf numFmtId="0" fontId="34" fillId="0" borderId="9" xfId="0" applyFont="1" applyFill="1" applyBorder="1" applyAlignment="1">
      <alignment wrapText="1"/>
    </xf>
    <xf numFmtId="0" fontId="32" fillId="0" borderId="9" xfId="0" applyFont="1" applyFill="1" applyBorder="1" applyAlignment="1">
      <alignment horizontal="center" vertical="center"/>
    </xf>
    <xf numFmtId="0" fontId="32" fillId="0" borderId="9" xfId="0" applyFont="1" applyFill="1" applyBorder="1" applyAlignment="1">
      <alignment horizontal="center" vertical="center" wrapText="1"/>
    </xf>
    <xf numFmtId="0" fontId="64" fillId="0" borderId="9" xfId="0" applyFont="1" applyFill="1" applyBorder="1" applyAlignment="1">
      <alignment horizontal="left" vertical="center" wrapText="1"/>
    </xf>
    <xf numFmtId="0" fontId="187" fillId="0" borderId="0" xfId="0" applyFont="1" applyFill="1" applyBorder="1" applyAlignment="1">
      <alignment horizontal="left" vertical="center"/>
    </xf>
    <xf numFmtId="0" fontId="32" fillId="0" borderId="9" xfId="0" applyFont="1" applyFill="1" applyBorder="1" applyAlignment="1">
      <alignment horizontal="justify" vertical="center" wrapText="1"/>
    </xf>
    <xf numFmtId="0" fontId="32" fillId="0" borderId="9" xfId="0" applyFont="1" applyFill="1" applyBorder="1" applyAlignment="1">
      <alignment horizontal="left" wrapText="1"/>
    </xf>
    <xf numFmtId="0" fontId="64" fillId="0" borderId="9" xfId="0" applyFont="1" applyFill="1" applyBorder="1" applyAlignment="1">
      <alignment horizontal="left" vertical="top" wrapText="1"/>
    </xf>
    <xf numFmtId="0" fontId="33" fillId="0" borderId="9" xfId="0" applyFont="1" applyFill="1" applyBorder="1" applyAlignment="1">
      <alignment vertical="center" wrapText="1"/>
    </xf>
    <xf numFmtId="0" fontId="32" fillId="0" borderId="9" xfId="0" applyFont="1" applyFill="1" applyBorder="1" applyAlignment="1">
      <alignment vertical="center" wrapText="1"/>
    </xf>
    <xf numFmtId="0" fontId="64" fillId="0" borderId="9" xfId="0" applyFont="1" applyFill="1" applyBorder="1" applyAlignment="1">
      <alignment vertical="center" wrapText="1"/>
    </xf>
    <xf numFmtId="0" fontId="32" fillId="0" borderId="9" xfId="0" applyFont="1" applyFill="1" applyBorder="1" applyAlignment="1">
      <alignment wrapText="1"/>
    </xf>
    <xf numFmtId="0" fontId="32" fillId="0" borderId="9" xfId="0" applyFont="1" applyFill="1" applyBorder="1" applyAlignment="1">
      <alignment vertical="top" wrapText="1"/>
    </xf>
    <xf numFmtId="0" fontId="34" fillId="0" borderId="9" xfId="0" applyFont="1" applyFill="1" applyBorder="1" applyAlignment="1">
      <alignment vertical="center" wrapText="1"/>
    </xf>
    <xf numFmtId="0" fontId="33" fillId="0" borderId="9" xfId="0" applyFont="1" applyFill="1" applyBorder="1" applyAlignment="1">
      <alignment/>
    </xf>
    <xf numFmtId="0" fontId="32" fillId="0" borderId="9" xfId="0" applyFont="1" applyFill="1" applyBorder="1" applyAlignment="1">
      <alignment/>
    </xf>
    <xf numFmtId="0" fontId="64" fillId="0" borderId="9" xfId="0" applyFont="1" applyFill="1" applyBorder="1" applyAlignment="1">
      <alignment/>
    </xf>
    <xf numFmtId="0" fontId="39" fillId="0" borderId="9" xfId="0" applyFont="1" applyFill="1" applyBorder="1" applyAlignment="1">
      <alignment horizontal="left" vertical="center" wrapText="1"/>
    </xf>
    <xf numFmtId="0" fontId="193" fillId="0" borderId="9" xfId="0" applyFont="1" applyFill="1" applyBorder="1" applyAlignment="1">
      <alignment horizontal="center" vertical="center" wrapText="1"/>
    </xf>
    <xf numFmtId="0" fontId="188" fillId="0" borderId="0" xfId="0" applyFont="1" applyFill="1" applyBorder="1" applyAlignment="1">
      <alignment horizontal="left" vertical="center" wrapText="1"/>
    </xf>
    <xf numFmtId="0" fontId="39" fillId="33" borderId="9" xfId="0" applyFont="1" applyFill="1" applyBorder="1" applyAlignment="1">
      <alignment horizontal="left" vertical="center" wrapText="1"/>
    </xf>
    <xf numFmtId="0" fontId="32" fillId="0" borderId="9" xfId="0" applyFont="1" applyFill="1" applyBorder="1" applyAlignment="1">
      <alignment horizontal="left" vertical="center" wrapText="1"/>
    </xf>
    <xf numFmtId="0" fontId="39" fillId="34" borderId="9" xfId="0" applyFont="1" applyFill="1" applyBorder="1" applyAlignment="1">
      <alignment horizontal="left" vertical="center" wrapText="1"/>
    </xf>
    <xf numFmtId="0" fontId="41" fillId="33" borderId="9" xfId="0" applyFont="1" applyFill="1" applyBorder="1" applyAlignment="1">
      <alignment horizontal="left" vertical="center" wrapText="1"/>
    </xf>
    <xf numFmtId="0" fontId="42" fillId="0" borderId="9" xfId="0" applyFont="1" applyFill="1" applyBorder="1" applyAlignment="1">
      <alignment horizontal="center" vertical="center" wrapText="1"/>
    </xf>
    <xf numFmtId="0" fontId="42" fillId="0" borderId="9" xfId="0" applyFont="1" applyFill="1" applyBorder="1" applyAlignment="1">
      <alignment horizontal="left" vertical="center" wrapText="1"/>
    </xf>
    <xf numFmtId="0" fontId="44" fillId="0" borderId="9" xfId="0" applyFont="1" applyFill="1" applyBorder="1" applyAlignment="1">
      <alignment horizontal="center" vertical="center" wrapText="1"/>
    </xf>
    <xf numFmtId="0" fontId="44" fillId="0" borderId="9" xfId="0" applyFont="1" applyFill="1" applyBorder="1" applyAlignment="1">
      <alignment wrapText="1"/>
    </xf>
    <xf numFmtId="0" fontId="42" fillId="0" borderId="9" xfId="0" applyFont="1" applyFill="1" applyBorder="1" applyAlignment="1">
      <alignment horizontal="center" vertical="center" wrapText="1"/>
    </xf>
    <xf numFmtId="0" fontId="197" fillId="0" borderId="9" xfId="0" applyFont="1" applyFill="1" applyBorder="1" applyAlignment="1">
      <alignment horizontal="center" vertical="center" wrapText="1"/>
    </xf>
    <xf numFmtId="0" fontId="47" fillId="0" borderId="9" xfId="0" applyFont="1" applyFill="1" applyBorder="1" applyAlignment="1">
      <alignment vertical="center" wrapText="1"/>
    </xf>
    <xf numFmtId="0" fontId="48" fillId="0" borderId="9" xfId="0" applyFont="1" applyFill="1" applyBorder="1" applyAlignment="1">
      <alignment horizontal="left" vertical="center" wrapText="1"/>
    </xf>
    <xf numFmtId="0" fontId="193" fillId="0" borderId="9" xfId="0" applyFont="1" applyFill="1" applyBorder="1" applyAlignment="1">
      <alignment horizontal="center" vertical="center"/>
    </xf>
    <xf numFmtId="0" fontId="187" fillId="0" borderId="0" xfId="0" applyFont="1" applyFill="1" applyBorder="1" applyAlignment="1">
      <alignment horizontal="left" vertical="center" wrapText="1"/>
    </xf>
    <xf numFmtId="0" fontId="64" fillId="0" borderId="9" xfId="0" applyFont="1" applyFill="1" applyBorder="1" applyAlignment="1">
      <alignment horizontal="left" vertical="top" wrapText="1"/>
    </xf>
    <xf numFmtId="0" fontId="32" fillId="0" borderId="9" xfId="0" applyFont="1" applyFill="1" applyBorder="1" applyAlignment="1">
      <alignment horizontal="center" vertical="center" wrapText="1"/>
    </xf>
    <xf numFmtId="0" fontId="32" fillId="0" borderId="9" xfId="0" applyFont="1" applyFill="1" applyBorder="1" applyAlignment="1">
      <alignment horizontal="left" vertical="center" wrapText="1"/>
    </xf>
    <xf numFmtId="0" fontId="64" fillId="0" borderId="9" xfId="0" applyFont="1" applyFill="1" applyBorder="1" applyAlignment="1">
      <alignment vertical="top" wrapText="1"/>
    </xf>
    <xf numFmtId="0" fontId="64" fillId="0" borderId="10" xfId="0" applyFont="1" applyFill="1" applyBorder="1" applyAlignment="1">
      <alignment horizontal="left" vertical="top" wrapText="1"/>
    </xf>
    <xf numFmtId="0" fontId="64" fillId="0" borderId="18" xfId="0" applyFont="1" applyFill="1" applyBorder="1" applyAlignment="1">
      <alignment horizontal="left" vertical="top" wrapText="1"/>
    </xf>
    <xf numFmtId="0" fontId="48" fillId="34" borderId="9" xfId="0" applyFont="1" applyFill="1" applyBorder="1" applyAlignment="1">
      <alignment horizontal="left" vertical="center" wrapText="1"/>
    </xf>
    <xf numFmtId="0" fontId="51" fillId="0" borderId="9" xfId="0" applyFont="1" applyFill="1" applyBorder="1" applyAlignment="1">
      <alignment horizontal="left" vertical="center" wrapText="1"/>
    </xf>
    <xf numFmtId="0" fontId="199" fillId="0" borderId="9" xfId="0" applyFont="1" applyFill="1" applyBorder="1" applyAlignment="1">
      <alignment horizontal="left" vertical="center" wrapText="1"/>
    </xf>
    <xf numFmtId="0" fontId="64" fillId="0" borderId="9" xfId="0" applyFont="1" applyFill="1" applyBorder="1" applyAlignment="1">
      <alignment horizontal="left" vertical="center" wrapText="1"/>
    </xf>
    <xf numFmtId="0" fontId="198" fillId="0" borderId="9" xfId="0" applyFont="1" applyFill="1" applyBorder="1" applyAlignment="1">
      <alignment horizontal="left" vertical="center" wrapText="1"/>
    </xf>
    <xf numFmtId="0" fontId="64" fillId="0" borderId="10" xfId="0" applyFont="1" applyFill="1" applyBorder="1" applyAlignment="1">
      <alignment horizontal="left" vertical="center" wrapText="1"/>
    </xf>
    <xf numFmtId="0" fontId="54" fillId="0" borderId="9" xfId="0" applyFont="1" applyFill="1" applyBorder="1" applyAlignment="1">
      <alignment horizontal="left" vertical="center"/>
    </xf>
    <xf numFmtId="0" fontId="34" fillId="0" borderId="9" xfId="0" applyFont="1" applyFill="1" applyBorder="1" applyAlignment="1">
      <alignment horizontal="center" vertical="center" wrapText="1"/>
    </xf>
    <xf numFmtId="0" fontId="34" fillId="0" borderId="9" xfId="0" applyFont="1" applyFill="1" applyBorder="1" applyAlignment="1">
      <alignment vertical="center"/>
    </xf>
    <xf numFmtId="0" fontId="64" fillId="0" borderId="9" xfId="0" applyFont="1" applyFill="1" applyBorder="1" applyAlignment="1">
      <alignment horizontal="justify" vertical="center" wrapText="1"/>
    </xf>
    <xf numFmtId="0" fontId="54" fillId="0" borderId="9" xfId="0" applyFont="1" applyFill="1" applyBorder="1" applyAlignment="1">
      <alignment horizontal="left" vertical="center" wrapText="1"/>
    </xf>
    <xf numFmtId="0" fontId="34" fillId="0" borderId="9" xfId="0" applyFont="1" applyFill="1" applyBorder="1" applyAlignment="1">
      <alignment vertical="center" wrapText="1"/>
    </xf>
    <xf numFmtId="0" fontId="56" fillId="0" borderId="9" xfId="0" applyFont="1" applyFill="1" applyBorder="1" applyAlignment="1">
      <alignment horizontal="left" vertical="center"/>
    </xf>
    <xf numFmtId="0" fontId="44" fillId="0" borderId="9" xfId="0" applyFont="1" applyFill="1" applyBorder="1" applyAlignment="1">
      <alignment horizontal="center" vertical="center" wrapText="1"/>
    </xf>
    <xf numFmtId="0" fontId="44" fillId="0" borderId="9" xfId="0" applyFont="1" applyFill="1" applyBorder="1" applyAlignment="1">
      <alignment vertical="center" wrapText="1"/>
    </xf>
    <xf numFmtId="0" fontId="197" fillId="0" borderId="9" xfId="0" applyFont="1" applyFill="1" applyBorder="1" applyAlignment="1">
      <alignment horizontal="center" vertical="center"/>
    </xf>
    <xf numFmtId="0" fontId="32" fillId="0" borderId="10" xfId="0" applyFont="1" applyFill="1" applyBorder="1" applyAlignment="1">
      <alignment horizontal="center" vertical="center" wrapText="1"/>
    </xf>
    <xf numFmtId="0" fontId="32" fillId="0" borderId="14" xfId="0" applyFont="1" applyFill="1" applyBorder="1" applyAlignment="1">
      <alignment horizontal="center" vertical="center" wrapText="1"/>
    </xf>
    <xf numFmtId="0" fontId="34" fillId="0" borderId="9" xfId="0" applyFont="1" applyFill="1" applyBorder="1" applyAlignment="1">
      <alignment horizontal="center" vertical="center" wrapText="1"/>
    </xf>
    <xf numFmtId="0" fontId="23" fillId="0" borderId="9" xfId="0" applyFont="1" applyFill="1" applyBorder="1" applyAlignment="1">
      <alignment horizontal="center" vertical="center" wrapText="1"/>
    </xf>
    <xf numFmtId="0" fontId="32" fillId="0" borderId="18" xfId="0" applyFont="1" applyFill="1" applyBorder="1" applyAlignment="1">
      <alignment horizontal="center" vertical="center" wrapText="1"/>
    </xf>
    <xf numFmtId="0" fontId="32" fillId="0" borderId="9" xfId="0" applyFont="1" applyFill="1" applyBorder="1" applyAlignment="1">
      <alignment vertical="center" wrapText="1"/>
    </xf>
    <xf numFmtId="0" fontId="32" fillId="0" borderId="9" xfId="0" applyFont="1" applyFill="1" applyBorder="1" applyAlignment="1">
      <alignment horizontal="left" vertical="top" wrapText="1"/>
    </xf>
    <xf numFmtId="0" fontId="32" fillId="0" borderId="9" xfId="0" applyFont="1" applyFill="1" applyBorder="1" applyAlignment="1">
      <alignment vertical="top" wrapText="1"/>
    </xf>
    <xf numFmtId="0" fontId="32" fillId="0" borderId="9" xfId="0" applyFont="1" applyFill="1" applyBorder="1" applyAlignment="1">
      <alignment horizontal="justify" vertical="center" wrapText="1"/>
    </xf>
    <xf numFmtId="0" fontId="59" fillId="0" borderId="10" xfId="0" applyFont="1" applyFill="1" applyBorder="1" applyAlignment="1">
      <alignment horizontal="justify" vertical="top" wrapText="1"/>
    </xf>
    <xf numFmtId="0" fontId="60" fillId="0" borderId="14" xfId="0" applyFont="1" applyFill="1" applyBorder="1" applyAlignment="1">
      <alignment horizontal="justify" vertical="top" wrapText="1"/>
    </xf>
    <xf numFmtId="0" fontId="60" fillId="0" borderId="18" xfId="0" applyFont="1" applyFill="1" applyBorder="1" applyAlignment="1">
      <alignment horizontal="justify" vertical="top" wrapText="1"/>
    </xf>
    <xf numFmtId="0" fontId="64" fillId="33" borderId="9" xfId="0" applyFont="1" applyFill="1" applyBorder="1" applyAlignment="1">
      <alignment horizontal="left" vertical="top" wrapText="1"/>
    </xf>
    <xf numFmtId="0" fontId="54" fillId="0" borderId="9" xfId="0" applyFont="1" applyFill="1" applyBorder="1" applyAlignment="1">
      <alignment vertical="center" wrapText="1"/>
    </xf>
    <xf numFmtId="0" fontId="64" fillId="33" borderId="9" xfId="0" applyFont="1" applyFill="1" applyBorder="1" applyAlignment="1">
      <alignment horizontal="left" vertical="center" wrapText="1"/>
    </xf>
    <xf numFmtId="0" fontId="196" fillId="0" borderId="9" xfId="0" applyFont="1" applyFill="1" applyBorder="1" applyAlignment="1">
      <alignment vertical="center" wrapText="1"/>
    </xf>
    <xf numFmtId="0" fontId="187" fillId="0" borderId="0" xfId="0" applyFont="1" applyFill="1" applyBorder="1" applyAlignment="1">
      <alignment horizontal="center" vertical="center" wrapText="1"/>
    </xf>
    <xf numFmtId="0" fontId="168" fillId="0" borderId="9" xfId="0" applyFont="1" applyFill="1" applyBorder="1" applyAlignment="1">
      <alignment horizontal="center" vertical="center"/>
    </xf>
    <xf numFmtId="0" fontId="64" fillId="33" borderId="9" xfId="0" applyFont="1" applyFill="1" applyBorder="1" applyAlignment="1">
      <alignment horizontal="left" vertical="top" wrapText="1"/>
    </xf>
    <xf numFmtId="49" fontId="48" fillId="0" borderId="9" xfId="0" applyNumberFormat="1" applyFont="1" applyFill="1" applyBorder="1" applyAlignment="1">
      <alignment horizontal="left" vertical="center" wrapText="1"/>
    </xf>
    <xf numFmtId="0" fontId="32" fillId="0" borderId="14" xfId="0" applyFont="1" applyFill="1" applyBorder="1" applyAlignment="1">
      <alignment horizontal="center" vertical="center" wrapText="1"/>
    </xf>
    <xf numFmtId="0" fontId="32" fillId="0" borderId="10" xfId="0" applyFont="1" applyFill="1" applyBorder="1" applyAlignment="1">
      <alignment horizontal="center" vertical="center" wrapText="1"/>
    </xf>
    <xf numFmtId="0" fontId="63" fillId="0" borderId="9" xfId="0" applyFont="1" applyFill="1" applyBorder="1" applyAlignment="1">
      <alignment vertical="center" wrapText="1"/>
    </xf>
    <xf numFmtId="0" fontId="64" fillId="33" borderId="9" xfId="0" applyFont="1" applyFill="1" applyBorder="1" applyAlignment="1">
      <alignment horizontal="left" vertical="top"/>
    </xf>
    <xf numFmtId="0" fontId="64" fillId="33" borderId="9" xfId="0" applyFont="1" applyFill="1" applyBorder="1" applyAlignment="1">
      <alignment horizontal="left" vertical="top" wrapText="1"/>
    </xf>
    <xf numFmtId="0" fontId="51" fillId="33" borderId="9" xfId="0" applyFont="1" applyFill="1" applyBorder="1" applyAlignment="1">
      <alignment horizontal="left" vertical="center" wrapText="1"/>
    </xf>
    <xf numFmtId="0" fontId="32" fillId="0" borderId="18" xfId="0" applyFont="1" applyFill="1" applyBorder="1" applyAlignment="1">
      <alignment horizontal="center" vertical="center" wrapText="1"/>
    </xf>
    <xf numFmtId="0" fontId="34" fillId="34" borderId="9" xfId="0" applyFont="1" applyFill="1" applyBorder="1" applyAlignment="1">
      <alignment vertical="center" wrapText="1"/>
    </xf>
    <xf numFmtId="0" fontId="54" fillId="34" borderId="9" xfId="0" applyFont="1" applyFill="1" applyBorder="1" applyAlignment="1">
      <alignment vertical="center" wrapText="1"/>
    </xf>
    <xf numFmtId="0" fontId="34" fillId="34" borderId="9" xfId="0" applyFont="1" applyFill="1" applyBorder="1" applyAlignment="1">
      <alignment horizontal="center" vertical="center" wrapText="1"/>
    </xf>
    <xf numFmtId="0" fontId="32" fillId="34" borderId="9" xfId="0" applyFont="1" applyFill="1" applyBorder="1" applyAlignment="1">
      <alignment horizontal="center" vertical="center" wrapText="1"/>
    </xf>
    <xf numFmtId="0" fontId="34" fillId="34" borderId="9" xfId="0" applyFont="1" applyFill="1" applyBorder="1" applyAlignment="1">
      <alignment wrapText="1"/>
    </xf>
    <xf numFmtId="0" fontId="32" fillId="34" borderId="9" xfId="0" applyFont="1" applyFill="1" applyBorder="1" applyAlignment="1">
      <alignment horizontal="center" vertical="center"/>
    </xf>
    <xf numFmtId="0" fontId="193" fillId="34" borderId="9" xfId="0" applyFont="1" applyFill="1" applyBorder="1" applyAlignment="1">
      <alignment horizontal="center" vertical="center" wrapText="1"/>
    </xf>
    <xf numFmtId="0" fontId="32" fillId="34" borderId="9" xfId="0" applyFont="1" applyFill="1" applyBorder="1" applyAlignment="1">
      <alignment horizontal="center" vertical="center" wrapText="1"/>
    </xf>
    <xf numFmtId="0" fontId="51" fillId="34" borderId="9" xfId="0" applyFont="1" applyFill="1" applyBorder="1" applyAlignment="1">
      <alignment horizontal="left" vertical="center" wrapText="1"/>
    </xf>
    <xf numFmtId="0" fontId="64" fillId="33" borderId="9" xfId="0" applyFont="1" applyFill="1" applyBorder="1" applyAlignment="1">
      <alignment horizontal="left" vertical="center" wrapText="1"/>
    </xf>
    <xf numFmtId="0" fontId="189" fillId="0" borderId="9" xfId="0" applyFont="1" applyFill="1" applyBorder="1" applyAlignment="1">
      <alignment horizontal="center" vertical="center" wrapText="1"/>
    </xf>
    <xf numFmtId="0" fontId="189" fillId="0" borderId="9" xfId="0" applyFont="1" applyFill="1" applyBorder="1" applyAlignment="1">
      <alignment vertical="center" wrapText="1"/>
    </xf>
    <xf numFmtId="0" fontId="34" fillId="34" borderId="9" xfId="0" applyFont="1" applyFill="1" applyBorder="1" applyAlignment="1">
      <alignment horizontal="left" vertical="center" wrapText="1"/>
    </xf>
    <xf numFmtId="0" fontId="195" fillId="33" borderId="9" xfId="0" applyFont="1" applyFill="1" applyBorder="1" applyAlignment="1">
      <alignment horizontal="left" vertical="top" wrapText="1"/>
    </xf>
    <xf numFmtId="0" fontId="194" fillId="33" borderId="9" xfId="0" applyFont="1" applyFill="1" applyBorder="1" applyAlignment="1">
      <alignment horizontal="left" vertical="top" wrapText="1"/>
    </xf>
    <xf numFmtId="0" fontId="63" fillId="0" borderId="9" xfId="0" applyFont="1" applyFill="1" applyBorder="1" applyAlignment="1">
      <alignment horizontal="left" vertical="center" wrapText="1"/>
    </xf>
    <xf numFmtId="0" fontId="34" fillId="0" borderId="9" xfId="0" applyFont="1" applyFill="1" applyBorder="1" applyAlignment="1">
      <alignment horizontal="center" vertical="center"/>
    </xf>
    <xf numFmtId="0" fontId="34" fillId="0" borderId="9" xfId="0" applyFont="1" applyFill="1" applyBorder="1" applyAlignment="1">
      <alignment vertical="center"/>
    </xf>
    <xf numFmtId="0" fontId="32" fillId="0" borderId="9" xfId="0" applyFont="1" applyFill="1" applyBorder="1" applyAlignment="1">
      <alignment horizontal="center" vertical="center"/>
    </xf>
    <xf numFmtId="0" fontId="34" fillId="0" borderId="9" xfId="0" applyFont="1" applyFill="1" applyBorder="1" applyAlignment="1">
      <alignment horizontal="center" vertical="center"/>
    </xf>
    <xf numFmtId="0" fontId="32" fillId="0" borderId="10" xfId="0" applyFont="1" applyFill="1" applyBorder="1" applyAlignment="1">
      <alignment horizontal="center" vertical="top" wrapText="1"/>
    </xf>
    <xf numFmtId="0" fontId="168" fillId="0" borderId="9" xfId="0" applyFont="1" applyFill="1" applyBorder="1" applyAlignment="1">
      <alignment horizontal="center" vertical="center"/>
    </xf>
    <xf numFmtId="0" fontId="51" fillId="0" borderId="9" xfId="0" applyFont="1" applyFill="1" applyBorder="1" applyAlignment="1">
      <alignment horizontal="left" vertical="top" wrapText="1"/>
    </xf>
    <xf numFmtId="0" fontId="32" fillId="0" borderId="14" xfId="0" applyFont="1" applyFill="1" applyBorder="1" applyAlignment="1">
      <alignment horizontal="center" vertical="top" wrapText="1"/>
    </xf>
    <xf numFmtId="0" fontId="32" fillId="0" borderId="9" xfId="0" applyFont="1" applyFill="1" applyBorder="1" applyAlignment="1">
      <alignment vertical="center" wrapText="1"/>
    </xf>
    <xf numFmtId="0" fontId="168" fillId="0" borderId="9" xfId="0" applyFont="1" applyFill="1" applyBorder="1" applyAlignment="1">
      <alignment vertical="center"/>
    </xf>
    <xf numFmtId="0" fontId="32" fillId="0" borderId="9" xfId="0" applyFont="1" applyFill="1" applyBorder="1" applyAlignment="1">
      <alignment vertical="center"/>
    </xf>
    <xf numFmtId="0" fontId="193" fillId="0" borderId="9" xfId="0" applyFont="1" applyFill="1" applyBorder="1" applyAlignment="1">
      <alignment vertical="center" wrapText="1"/>
    </xf>
    <xf numFmtId="0" fontId="192" fillId="33" borderId="9" xfId="0" applyFont="1" applyFill="1" applyBorder="1" applyAlignment="1">
      <alignment vertical="center" wrapText="1"/>
    </xf>
    <xf numFmtId="0" fontId="187" fillId="0" borderId="0" xfId="0" applyFont="1" applyFill="1" applyBorder="1" applyAlignment="1">
      <alignment vertical="center"/>
    </xf>
    <xf numFmtId="0" fontId="51" fillId="33" borderId="9" xfId="0" applyFont="1" applyFill="1" applyBorder="1" applyAlignment="1">
      <alignment horizontal="left" vertical="top" wrapText="1"/>
    </xf>
    <xf numFmtId="0" fontId="42" fillId="0" borderId="9" xfId="0" applyFont="1" applyFill="1" applyBorder="1" applyAlignment="1">
      <alignment vertical="center" wrapText="1"/>
    </xf>
    <xf numFmtId="0" fontId="191" fillId="0" borderId="9" xfId="0" applyFont="1" applyFill="1" applyBorder="1" applyAlignment="1">
      <alignment horizontal="center" vertical="center"/>
    </xf>
    <xf numFmtId="0" fontId="42" fillId="0" borderId="9" xfId="0" applyFont="1" applyFill="1" applyBorder="1" applyAlignment="1">
      <alignment horizontal="center" vertical="center"/>
    </xf>
    <xf numFmtId="0" fontId="23" fillId="0" borderId="9" xfId="0" applyFont="1" applyFill="1" applyBorder="1" applyAlignment="1">
      <alignment/>
    </xf>
    <xf numFmtId="0" fontId="34" fillId="0" borderId="9" xfId="0" applyFont="1" applyFill="1" applyBorder="1" applyAlignment="1">
      <alignment/>
    </xf>
    <xf numFmtId="0" fontId="32" fillId="0" borderId="9" xfId="0" applyFont="1" applyFill="1" applyBorder="1" applyAlignment="1">
      <alignment horizontal="left" vertical="top" wrapText="1"/>
    </xf>
    <xf numFmtId="0" fontId="32" fillId="0" borderId="10" xfId="0" applyFont="1" applyFill="1" applyBorder="1" applyAlignment="1">
      <alignment horizontal="center" vertical="center" wrapText="1"/>
    </xf>
    <xf numFmtId="0" fontId="39" fillId="0" borderId="9" xfId="0" applyFont="1" applyFill="1" applyBorder="1" applyAlignment="1">
      <alignment vertical="center" wrapText="1"/>
    </xf>
    <xf numFmtId="0" fontId="32" fillId="0" borderId="14" xfId="0" applyFont="1" applyFill="1" applyBorder="1" applyAlignment="1">
      <alignment horizontal="center" vertical="center" wrapText="1"/>
    </xf>
    <xf numFmtId="0" fontId="32" fillId="0" borderId="18" xfId="0" applyFont="1" applyFill="1" applyBorder="1" applyAlignment="1">
      <alignment horizontal="center" vertical="center" wrapText="1"/>
    </xf>
    <xf numFmtId="0" fontId="23" fillId="0" borderId="9" xfId="0" applyFont="1" applyFill="1" applyBorder="1" applyAlignment="1">
      <alignment/>
    </xf>
    <xf numFmtId="0" fontId="34" fillId="0" borderId="9" xfId="0" applyFont="1" applyFill="1" applyBorder="1" applyAlignment="1">
      <alignment/>
    </xf>
    <xf numFmtId="0" fontId="32" fillId="0" borderId="10" xfId="0" applyFont="1" applyFill="1" applyBorder="1" applyAlignment="1">
      <alignment horizontal="center" vertical="center" wrapText="1"/>
    </xf>
    <xf numFmtId="0" fontId="190" fillId="0" borderId="9" xfId="0" applyFont="1" applyFill="1" applyBorder="1" applyAlignment="1">
      <alignment horizontal="center" vertical="center" wrapText="1"/>
    </xf>
    <xf numFmtId="0" fontId="190" fillId="0" borderId="9" xfId="0" applyFont="1" applyFill="1" applyBorder="1" applyAlignment="1">
      <alignment vertical="center" wrapText="1"/>
    </xf>
    <xf numFmtId="0" fontId="32" fillId="0" borderId="10" xfId="0" applyFont="1" applyFill="1" applyBorder="1" applyAlignment="1">
      <alignment horizontal="left" vertical="top" wrapText="1"/>
    </xf>
    <xf numFmtId="0" fontId="189" fillId="0" borderId="14" xfId="0" applyFont="1" applyFill="1" applyBorder="1" applyAlignment="1">
      <alignment horizontal="center" vertical="center" wrapText="1"/>
    </xf>
    <xf numFmtId="0" fontId="32" fillId="0" borderId="18" xfId="0" applyFont="1" applyFill="1" applyBorder="1" applyAlignment="1">
      <alignment horizontal="left" vertical="top" wrapText="1"/>
    </xf>
    <xf numFmtId="0" fontId="189" fillId="0" borderId="22" xfId="0" applyFont="1" applyFill="1" applyBorder="1" applyAlignment="1">
      <alignment horizontal="center" vertical="center" wrapText="1"/>
    </xf>
    <xf numFmtId="0" fontId="34" fillId="0" borderId="14" xfId="0" applyFont="1" applyFill="1" applyBorder="1" applyAlignment="1">
      <alignment horizontal="center" vertical="center" wrapText="1"/>
    </xf>
    <xf numFmtId="0" fontId="72" fillId="34" borderId="9" xfId="0" applyFont="1" applyFill="1" applyBorder="1" applyAlignment="1">
      <alignment vertical="center" wrapText="1"/>
    </xf>
    <xf numFmtId="0" fontId="63" fillId="34" borderId="9" xfId="0" applyFont="1" applyFill="1" applyBorder="1" applyAlignment="1">
      <alignment vertical="center" wrapText="1"/>
    </xf>
    <xf numFmtId="0" fontId="34" fillId="0" borderId="18" xfId="0" applyFont="1" applyFill="1" applyBorder="1" applyAlignment="1">
      <alignment horizontal="center" vertical="center" wrapText="1"/>
    </xf>
    <xf numFmtId="0" fontId="188" fillId="0" borderId="9" xfId="0" applyFont="1" applyFill="1" applyBorder="1" applyAlignment="1">
      <alignment wrapText="1"/>
    </xf>
    <xf numFmtId="0" fontId="187" fillId="0" borderId="9" xfId="0" applyFont="1" applyFill="1" applyBorder="1" applyAlignment="1">
      <alignment horizontal="left" vertical="top" wrapText="1"/>
    </xf>
    <xf numFmtId="0" fontId="187" fillId="0" borderId="9" xfId="0" applyFont="1" applyFill="1" applyBorder="1" applyAlignment="1">
      <alignment horizontal="left" vertical="center" wrapText="1"/>
    </xf>
    <xf numFmtId="0" fontId="39" fillId="34" borderId="9" xfId="0" applyFont="1" applyFill="1" applyBorder="1" applyAlignment="1">
      <alignment horizontal="justify" vertical="center" wrapText="1"/>
    </xf>
    <xf numFmtId="0" fontId="23" fillId="0" borderId="9" xfId="0" applyFont="1" applyFill="1" applyBorder="1" applyAlignment="1">
      <alignment wrapText="1"/>
    </xf>
    <xf numFmtId="0" fontId="187" fillId="33" borderId="9" xfId="0" applyFont="1" applyFill="1" applyBorder="1" applyAlignment="1">
      <alignment horizontal="left" vertical="top" wrapText="1"/>
    </xf>
    <xf numFmtId="0" fontId="63" fillId="34" borderId="9" xfId="0" applyFont="1" applyFill="1" applyBorder="1" applyAlignment="1">
      <alignment horizontal="left" vertical="center" wrapText="1"/>
    </xf>
    <xf numFmtId="0" fontId="32" fillId="33" borderId="9" xfId="0" applyFont="1" applyFill="1" applyBorder="1" applyAlignment="1">
      <alignment horizontal="left" vertical="top" wrapText="1"/>
    </xf>
    <xf numFmtId="0" fontId="74" fillId="0" borderId="9" xfId="0" applyFont="1" applyFill="1" applyBorder="1" applyAlignment="1">
      <alignment vertical="center" wrapText="1"/>
    </xf>
    <xf numFmtId="0" fontId="34" fillId="0" borderId="9" xfId="0" applyFont="1" applyFill="1" applyBorder="1" applyAlignment="1">
      <alignment wrapText="1"/>
    </xf>
    <xf numFmtId="0" fontId="23" fillId="0" borderId="9" xfId="0" applyFont="1" applyFill="1" applyBorder="1" applyAlignment="1">
      <alignment/>
    </xf>
    <xf numFmtId="0" fontId="74" fillId="33" borderId="9" xfId="0" applyFont="1" applyFill="1" applyBorder="1" applyAlignment="1">
      <alignment vertical="center" wrapText="1"/>
    </xf>
    <xf numFmtId="0" fontId="32" fillId="33" borderId="9" xfId="0" applyFont="1" applyFill="1" applyBorder="1" applyAlignment="1">
      <alignment horizontal="center" vertical="center" wrapText="1"/>
    </xf>
    <xf numFmtId="0" fontId="32" fillId="33" borderId="9" xfId="0" applyFont="1" applyFill="1" applyBorder="1" applyAlignment="1">
      <alignment horizontal="left" vertical="center" wrapText="1"/>
    </xf>
    <xf numFmtId="0" fontId="34" fillId="33" borderId="9" xfId="0" applyFont="1" applyFill="1" applyBorder="1" applyAlignment="1">
      <alignment horizontal="center" vertical="center" wrapText="1"/>
    </xf>
    <xf numFmtId="0" fontId="34" fillId="33" borderId="9" xfId="0" applyFont="1" applyFill="1" applyBorder="1" applyAlignment="1">
      <alignment wrapText="1"/>
    </xf>
    <xf numFmtId="0" fontId="32" fillId="33" borderId="9" xfId="0" applyFont="1" applyFill="1" applyBorder="1" applyAlignment="1">
      <alignment horizontal="center" vertical="center"/>
    </xf>
    <xf numFmtId="0" fontId="23" fillId="33" borderId="9" xfId="0" applyFont="1" applyFill="1" applyBorder="1" applyAlignment="1">
      <alignment/>
    </xf>
    <xf numFmtId="0" fontId="34" fillId="0" borderId="9" xfId="0" applyFont="1" applyFill="1" applyBorder="1" applyAlignment="1">
      <alignment horizontal="left" vertical="center"/>
    </xf>
    <xf numFmtId="0" fontId="34" fillId="0" borderId="9" xfId="0" applyFont="1" applyFill="1" applyBorder="1" applyAlignment="1">
      <alignment horizontal="center"/>
    </xf>
    <xf numFmtId="0" fontId="74" fillId="34" borderId="9" xfId="0" applyFont="1" applyFill="1" applyBorder="1" applyAlignment="1">
      <alignment vertical="center" wrapText="1"/>
    </xf>
    <xf numFmtId="0" fontId="32" fillId="34" borderId="9" xfId="0" applyFont="1" applyFill="1" applyBorder="1" applyAlignment="1">
      <alignment horizontal="left" vertical="center" wrapText="1"/>
    </xf>
    <xf numFmtId="0" fontId="34" fillId="34" borderId="9" xfId="0" applyFont="1" applyFill="1" applyBorder="1" applyAlignment="1">
      <alignment horizontal="center" vertical="center" wrapText="1"/>
    </xf>
    <xf numFmtId="0" fontId="34" fillId="34" borderId="9" xfId="0" applyFont="1" applyFill="1" applyBorder="1" applyAlignment="1">
      <alignment wrapText="1"/>
    </xf>
    <xf numFmtId="0" fontId="32" fillId="34" borderId="9" xfId="0" applyFont="1" applyFill="1" applyBorder="1" applyAlignment="1">
      <alignment horizontal="center" vertical="center"/>
    </xf>
    <xf numFmtId="0" fontId="32" fillId="34" borderId="9" xfId="0" applyFont="1" applyFill="1" applyBorder="1" applyAlignment="1">
      <alignment horizontal="left" vertical="center" wrapText="1"/>
    </xf>
    <xf numFmtId="0" fontId="60" fillId="0" borderId="9" xfId="0" applyFont="1" applyFill="1" applyBorder="1" applyAlignment="1">
      <alignment wrapText="1"/>
    </xf>
    <xf numFmtId="0" fontId="32" fillId="0" borderId="18" xfId="0" applyFont="1" applyFill="1" applyBorder="1" applyAlignment="1">
      <alignment horizontal="center" vertical="top" wrapText="1"/>
    </xf>
    <xf numFmtId="0" fontId="33" fillId="33" borderId="9" xfId="0" applyFont="1" applyFill="1" applyBorder="1" applyAlignment="1">
      <alignment horizontal="left" vertical="top" wrapText="1"/>
    </xf>
    <xf numFmtId="0" fontId="186" fillId="34" borderId="9" xfId="0" applyFont="1" applyFill="1" applyBorder="1" applyAlignment="1">
      <alignment vertical="center" wrapText="1"/>
    </xf>
    <xf numFmtId="0" fontId="32" fillId="34" borderId="9" xfId="0" applyFont="1" applyFill="1" applyBorder="1" applyAlignment="1">
      <alignment horizontal="center" vertical="center" wrapText="1"/>
    </xf>
    <xf numFmtId="0" fontId="32" fillId="34" borderId="9" xfId="0" applyFont="1" applyFill="1" applyBorder="1" applyAlignment="1">
      <alignment vertical="center" wrapText="1"/>
    </xf>
    <xf numFmtId="0" fontId="34" fillId="34" borderId="9" xfId="0" applyFont="1" applyFill="1" applyBorder="1" applyAlignment="1">
      <alignment horizontal="center" vertical="center" wrapText="1"/>
    </xf>
    <xf numFmtId="0" fontId="44" fillId="33" borderId="9" xfId="0" applyFont="1" applyFill="1" applyBorder="1" applyAlignment="1">
      <alignment horizontal="left" vertical="top" wrapText="1"/>
    </xf>
    <xf numFmtId="0" fontId="34" fillId="33" borderId="9" xfId="0" applyFont="1" applyFill="1" applyBorder="1" applyAlignment="1">
      <alignment horizontal="left" vertical="top" wrapText="1"/>
    </xf>
    <xf numFmtId="0" fontId="34" fillId="0" borderId="9" xfId="0" applyFont="1" applyFill="1" applyBorder="1" applyAlignment="1">
      <alignment vertical="center" wrapText="1"/>
    </xf>
    <xf numFmtId="0" fontId="56" fillId="0" borderId="9" xfId="0" applyFont="1" applyFill="1" applyBorder="1" applyAlignment="1">
      <alignment vertical="center" wrapText="1"/>
    </xf>
    <xf numFmtId="0" fontId="42" fillId="0" borderId="9" xfId="0" applyFont="1" applyFill="1" applyBorder="1" applyAlignment="1">
      <alignment vertical="center" wrapText="1"/>
    </xf>
    <xf numFmtId="0" fontId="23" fillId="0" borderId="0" xfId="0" applyFont="1" applyFill="1" applyAlignment="1">
      <alignment horizontal="center" vertical="center"/>
    </xf>
    <xf numFmtId="0" fontId="178" fillId="0" borderId="0" xfId="0" applyNumberFormat="1" applyFont="1" applyFill="1" applyAlignment="1">
      <alignment horizontal="left" vertical="center"/>
    </xf>
    <xf numFmtId="0" fontId="29" fillId="0" borderId="0" xfId="0" applyNumberFormat="1" applyFont="1" applyFill="1" applyAlignment="1">
      <alignment horizontal="center" vertical="center"/>
    </xf>
    <xf numFmtId="0" fontId="176" fillId="0" borderId="0" xfId="0" applyNumberFormat="1" applyFont="1" applyFill="1" applyAlignment="1">
      <alignment horizontal="center" vertical="center" wrapText="1"/>
    </xf>
    <xf numFmtId="10" fontId="176" fillId="0" borderId="0" xfId="0" applyNumberFormat="1" applyFont="1" applyFill="1" applyAlignment="1">
      <alignment horizontal="center" vertical="center" wrapText="1"/>
    </xf>
    <xf numFmtId="0" fontId="176" fillId="0" borderId="0" xfId="0" applyNumberFormat="1" applyFont="1" applyFill="1" applyAlignment="1">
      <alignment horizontal="center" vertical="center"/>
    </xf>
    <xf numFmtId="0" fontId="185" fillId="0" borderId="0" xfId="0" applyNumberFormat="1" applyFont="1" applyFill="1" applyAlignment="1">
      <alignment horizontal="center" vertical="center"/>
    </xf>
    <xf numFmtId="0" fontId="177" fillId="0" borderId="0" xfId="0" applyNumberFormat="1" applyFont="1" applyFill="1" applyAlignment="1">
      <alignment horizontal="center" vertical="center"/>
    </xf>
    <xf numFmtId="176" fontId="29" fillId="0" borderId="0" xfId="0" applyNumberFormat="1" applyFont="1" applyFill="1" applyAlignment="1">
      <alignment horizontal="center" vertical="center"/>
    </xf>
    <xf numFmtId="10" fontId="29" fillId="0" borderId="0" xfId="0" applyNumberFormat="1" applyFont="1" applyFill="1" applyAlignment="1">
      <alignment horizontal="center" vertical="center" wrapText="1"/>
    </xf>
    <xf numFmtId="176" fontId="29" fillId="0" borderId="0" xfId="0" applyNumberFormat="1" applyFont="1" applyFill="1" applyAlignment="1">
      <alignment horizontal="center" vertical="center" wrapText="1"/>
    </xf>
    <xf numFmtId="0" fontId="107" fillId="0" borderId="0" xfId="0" applyNumberFormat="1" applyFont="1" applyFill="1" applyAlignment="1">
      <alignment horizontal="right" vertical="center" wrapText="1"/>
    </xf>
    <xf numFmtId="0" fontId="165" fillId="0" borderId="23" xfId="0" applyNumberFormat="1" applyFont="1" applyFill="1" applyBorder="1" applyAlignment="1">
      <alignment horizontal="center" vertical="center"/>
    </xf>
    <xf numFmtId="0" fontId="165" fillId="0" borderId="23" xfId="0" applyNumberFormat="1" applyFont="1" applyFill="1" applyBorder="1" applyAlignment="1">
      <alignment horizontal="center" vertical="center" wrapText="1"/>
    </xf>
    <xf numFmtId="177" fontId="164" fillId="0" borderId="10" xfId="0" applyNumberFormat="1" applyFont="1" applyFill="1" applyBorder="1" applyAlignment="1">
      <alignment horizontal="center" vertical="center" wrapText="1"/>
    </xf>
    <xf numFmtId="177" fontId="164" fillId="0" borderId="11" xfId="0" applyNumberFormat="1" applyFont="1" applyFill="1" applyBorder="1" applyAlignment="1">
      <alignment horizontal="center" vertical="center" wrapText="1"/>
    </xf>
    <xf numFmtId="177" fontId="164" fillId="0" borderId="12" xfId="0" applyNumberFormat="1" applyFont="1" applyFill="1" applyBorder="1" applyAlignment="1">
      <alignment horizontal="center" vertical="center" wrapText="1"/>
    </xf>
    <xf numFmtId="177" fontId="164" fillId="0" borderId="13" xfId="0" applyNumberFormat="1" applyFont="1" applyFill="1" applyBorder="1" applyAlignment="1">
      <alignment horizontal="center" vertical="center" wrapText="1"/>
    </xf>
    <xf numFmtId="176" fontId="165" fillId="0" borderId="23" xfId="0" applyNumberFormat="1" applyFont="1" applyFill="1" applyBorder="1" applyAlignment="1">
      <alignment horizontal="center" vertical="center" wrapText="1"/>
    </xf>
    <xf numFmtId="10" fontId="165" fillId="0" borderId="23" xfId="0" applyNumberFormat="1" applyFont="1" applyFill="1" applyBorder="1" applyAlignment="1">
      <alignment horizontal="center" vertical="center" wrapText="1"/>
    </xf>
    <xf numFmtId="0" fontId="182" fillId="0" borderId="0" xfId="0" applyNumberFormat="1" applyFont="1" applyFill="1" applyAlignment="1">
      <alignment horizontal="center" vertical="center"/>
    </xf>
    <xf numFmtId="177" fontId="164" fillId="0" borderId="14" xfId="0" applyNumberFormat="1" applyFont="1" applyFill="1" applyBorder="1" applyAlignment="1">
      <alignment horizontal="center" vertical="center" wrapText="1"/>
    </xf>
    <xf numFmtId="177" fontId="164" fillId="0" borderId="9" xfId="0" applyNumberFormat="1" applyFont="1" applyFill="1" applyBorder="1" applyAlignment="1">
      <alignment horizontal="center" vertical="center" wrapText="1"/>
    </xf>
    <xf numFmtId="176" fontId="165" fillId="0" borderId="24" xfId="0" applyNumberFormat="1" applyFont="1" applyFill="1" applyBorder="1" applyAlignment="1">
      <alignment horizontal="center" vertical="center" wrapText="1"/>
    </xf>
    <xf numFmtId="177" fontId="164" fillId="0" borderId="18" xfId="0" applyNumberFormat="1" applyFont="1" applyFill="1" applyBorder="1" applyAlignment="1">
      <alignment horizontal="center" vertical="center" wrapText="1"/>
    </xf>
    <xf numFmtId="0" fontId="184" fillId="0" borderId="25" xfId="0" applyNumberFormat="1" applyFont="1" applyFill="1" applyBorder="1" applyAlignment="1">
      <alignment horizontal="center" vertical="center" wrapText="1"/>
    </xf>
    <xf numFmtId="0" fontId="184" fillId="0" borderId="24" xfId="0" applyNumberFormat="1" applyFont="1" applyFill="1" applyBorder="1" applyAlignment="1">
      <alignment horizontal="center" vertical="center" wrapText="1"/>
    </xf>
    <xf numFmtId="178" fontId="181" fillId="0" borderId="23" xfId="0" applyNumberFormat="1" applyFont="1" applyFill="1" applyBorder="1" applyAlignment="1">
      <alignment horizontal="center" vertical="center"/>
    </xf>
    <xf numFmtId="0" fontId="182" fillId="0" borderId="23" xfId="0" applyNumberFormat="1" applyFont="1" applyFill="1" applyBorder="1" applyAlignment="1">
      <alignment horizontal="center" vertical="center"/>
    </xf>
    <xf numFmtId="0" fontId="182" fillId="0" borderId="23" xfId="0" applyNumberFormat="1" applyFont="1" applyFill="1" applyBorder="1" applyAlignment="1">
      <alignment horizontal="center" vertical="center" wrapText="1"/>
    </xf>
    <xf numFmtId="0" fontId="184" fillId="0" borderId="23" xfId="0" applyNumberFormat="1" applyFont="1" applyFill="1" applyBorder="1" applyAlignment="1">
      <alignment horizontal="center" vertical="center" wrapText="1"/>
    </xf>
    <xf numFmtId="178" fontId="181" fillId="0" borderId="26" xfId="0" applyNumberFormat="1" applyFont="1" applyFill="1" applyBorder="1" applyAlignment="1">
      <alignment horizontal="center" vertical="center"/>
    </xf>
    <xf numFmtId="0" fontId="107" fillId="0" borderId="23" xfId="0" applyNumberFormat="1" applyFont="1" applyFill="1" applyBorder="1" applyAlignment="1">
      <alignment horizontal="center" vertical="center" wrapText="1"/>
    </xf>
    <xf numFmtId="178" fontId="181" fillId="0" borderId="23" xfId="0" applyNumberFormat="1" applyFont="1" applyFill="1" applyBorder="1" applyAlignment="1">
      <alignment horizontal="center" vertical="center" wrapText="1"/>
    </xf>
    <xf numFmtId="0" fontId="183" fillId="0" borderId="23" xfId="0" applyNumberFormat="1" applyFont="1" applyFill="1" applyBorder="1" applyAlignment="1">
      <alignment horizontal="center" vertical="center"/>
    </xf>
    <xf numFmtId="0" fontId="162" fillId="0" borderId="23" xfId="0" applyNumberFormat="1" applyFont="1" applyFill="1" applyBorder="1" applyAlignment="1">
      <alignment horizontal="center" vertical="center"/>
    </xf>
    <xf numFmtId="0" fontId="162" fillId="0" borderId="0" xfId="0" applyNumberFormat="1" applyFont="1" applyFill="1" applyAlignment="1">
      <alignment horizontal="center" vertical="center"/>
    </xf>
    <xf numFmtId="0" fontId="182" fillId="0" borderId="27" xfId="0" applyNumberFormat="1" applyFont="1" applyFill="1" applyBorder="1" applyAlignment="1">
      <alignment horizontal="center" vertical="center"/>
    </xf>
    <xf numFmtId="0" fontId="182" fillId="0" borderId="25" xfId="0" applyNumberFormat="1" applyFont="1" applyFill="1" applyBorder="1" applyAlignment="1">
      <alignment horizontal="center" vertical="center"/>
    </xf>
    <xf numFmtId="0" fontId="182" fillId="0" borderId="9" xfId="0" applyNumberFormat="1" applyFont="1" applyFill="1" applyBorder="1" applyAlignment="1">
      <alignment horizontal="center" vertical="center"/>
    </xf>
    <xf numFmtId="0" fontId="23" fillId="0" borderId="9" xfId="0" applyFont="1" applyFill="1" applyBorder="1" applyAlignment="1">
      <alignment horizontal="center" vertical="center"/>
    </xf>
    <xf numFmtId="0" fontId="182" fillId="0" borderId="26" xfId="0" applyNumberFormat="1" applyFont="1" applyFill="1" applyBorder="1" applyAlignment="1">
      <alignment horizontal="center" vertical="center"/>
    </xf>
    <xf numFmtId="0" fontId="181" fillId="0" borderId="23" xfId="0" applyNumberFormat="1" applyFont="1" applyFill="1" applyBorder="1" applyAlignment="1">
      <alignment horizontal="center" vertical="center"/>
    </xf>
    <xf numFmtId="0" fontId="181" fillId="0" borderId="26" xfId="0" applyNumberFormat="1" applyFont="1" applyFill="1" applyBorder="1" applyAlignment="1">
      <alignment horizontal="center" vertical="center"/>
    </xf>
    <xf numFmtId="0" fontId="181" fillId="0" borderId="23" xfId="0" applyNumberFormat="1" applyFont="1" applyFill="1" applyBorder="1" applyAlignment="1">
      <alignment horizontal="center" vertical="center" wrapText="1"/>
    </xf>
    <xf numFmtId="0" fontId="172" fillId="0" borderId="0" xfId="0" applyNumberFormat="1" applyFont="1" applyFill="1" applyAlignment="1">
      <alignment horizontal="center" vertical="center"/>
    </xf>
    <xf numFmtId="176" fontId="171" fillId="0" borderId="0" xfId="0" applyNumberFormat="1" applyFont="1" applyFill="1" applyAlignment="1">
      <alignment horizontal="center" vertical="center" wrapText="1"/>
    </xf>
    <xf numFmtId="10" fontId="171" fillId="0" borderId="0" xfId="0" applyNumberFormat="1" applyFont="1" applyFill="1" applyAlignment="1">
      <alignment horizontal="center" vertical="center" wrapText="1"/>
    </xf>
    <xf numFmtId="0" fontId="171" fillId="0" borderId="0" xfId="0" applyNumberFormat="1" applyFont="1" applyFill="1" applyAlignment="1">
      <alignment horizontal="center" vertical="center" wrapText="1"/>
    </xf>
    <xf numFmtId="0" fontId="86" fillId="0" borderId="0" xfId="0" applyFont="1" applyFill="1">
      <alignment vertical="center"/>
    </xf>
    <xf numFmtId="0" fontId="87" fillId="0" borderId="0" xfId="0" applyFont="1" applyFill="1" applyAlignment="1">
      <alignment horizontal="center" vertical="center"/>
    </xf>
    <xf numFmtId="0" fontId="87" fillId="0" borderId="0" xfId="0" applyFont="1" applyFill="1">
      <alignment vertical="center"/>
    </xf>
    <xf numFmtId="0" fontId="165" fillId="0" borderId="27" xfId="0" applyNumberFormat="1" applyFont="1" applyFill="1" applyBorder="1" applyAlignment="1">
      <alignment horizontal="center" vertical="center"/>
    </xf>
    <xf numFmtId="0" fontId="165" fillId="0" borderId="27" xfId="0" applyNumberFormat="1" applyFont="1" applyFill="1" applyBorder="1" applyAlignment="1">
      <alignment horizontal="center" vertical="center" wrapText="1"/>
    </xf>
    <xf numFmtId="176" fontId="165" fillId="0" borderId="28" xfId="0" applyNumberFormat="1" applyFont="1" applyFill="1" applyBorder="1" applyAlignment="1">
      <alignment horizontal="center" vertical="center" wrapText="1"/>
    </xf>
    <xf numFmtId="10" fontId="165" fillId="0" borderId="27" xfId="0" applyNumberFormat="1" applyFont="1" applyFill="1" applyBorder="1" applyAlignment="1">
      <alignment horizontal="center" vertical="center" wrapText="1"/>
    </xf>
    <xf numFmtId="0" fontId="165" fillId="0" borderId="10" xfId="0" applyNumberFormat="1" applyFont="1" applyFill="1" applyBorder="1" applyAlignment="1">
      <alignment horizontal="center" vertical="center"/>
    </xf>
    <xf numFmtId="0" fontId="165" fillId="0" borderId="10" xfId="0" applyNumberFormat="1" applyFont="1" applyFill="1" applyBorder="1" applyAlignment="1">
      <alignment horizontal="center" vertical="center" wrapText="1"/>
    </xf>
    <xf numFmtId="179" fontId="164" fillId="0" borderId="14" xfId="0" applyNumberFormat="1" applyFont="1" applyFill="1" applyBorder="1" applyAlignment="1">
      <alignment horizontal="center" vertical="center" wrapText="1"/>
    </xf>
    <xf numFmtId="0" fontId="176" fillId="0" borderId="9" xfId="0" applyNumberFormat="1" applyFont="1" applyFill="1" applyBorder="1" applyAlignment="1">
      <alignment horizontal="center" vertical="center" wrapText="1"/>
    </xf>
    <xf numFmtId="178" fontId="88" fillId="0" borderId="9" xfId="0" applyNumberFormat="1" applyFont="1" applyFill="1" applyBorder="1" applyAlignment="1">
      <alignment horizontal="center" vertical="center"/>
    </xf>
    <xf numFmtId="0" fontId="89" fillId="0" borderId="9" xfId="0" applyNumberFormat="1" applyFont="1" applyFill="1" applyBorder="1" applyAlignment="1">
      <alignment horizontal="center" vertical="center"/>
    </xf>
    <xf numFmtId="178" fontId="176" fillId="0" borderId="9" xfId="0" applyNumberFormat="1" applyFont="1" applyFill="1" applyBorder="1" applyAlignment="1">
      <alignment horizontal="center" vertical="center"/>
    </xf>
    <xf numFmtId="0" fontId="176" fillId="0" borderId="9" xfId="0" applyNumberFormat="1" applyFont="1" applyFill="1" applyBorder="1" applyAlignment="1">
      <alignment horizontal="center" vertical="center"/>
    </xf>
    <xf numFmtId="0" fontId="176" fillId="0" borderId="9" xfId="0" applyFont="1" applyFill="1" applyBorder="1" applyAlignment="1">
      <alignment horizontal="center" vertical="center"/>
    </xf>
    <xf numFmtId="178" fontId="176" fillId="0" borderId="9" xfId="0" applyNumberFormat="1" applyFont="1" applyFill="1" applyBorder="1" applyAlignment="1">
      <alignment horizontal="center" vertical="center" wrapText="1"/>
    </xf>
    <xf numFmtId="0" fontId="90" fillId="0" borderId="9" xfId="0" applyNumberFormat="1" applyFont="1" applyFill="1" applyBorder="1" applyAlignment="1">
      <alignment horizontal="center" vertical="center"/>
    </xf>
    <xf numFmtId="0" fontId="91" fillId="0" borderId="9" xfId="0" applyNumberFormat="1" applyFont="1" applyFill="1" applyBorder="1" applyAlignment="1">
      <alignment horizontal="center" vertical="center"/>
    </xf>
    <xf numFmtId="176" fontId="176" fillId="0" borderId="9" xfId="0" applyNumberFormat="1" applyFont="1" applyFill="1" applyBorder="1" applyAlignment="1">
      <alignment horizontal="center" vertical="center" wrapText="1"/>
    </xf>
    <xf numFmtId="179" fontId="176" fillId="0" borderId="9" xfId="0" applyNumberFormat="1" applyFont="1" applyFill="1" applyBorder="1" applyAlignment="1">
      <alignment horizontal="center" vertical="center" wrapText="1"/>
    </xf>
    <xf numFmtId="0" fontId="180" fillId="0" borderId="9" xfId="0" applyNumberFormat="1" applyFont="1" applyFill="1" applyBorder="1" applyAlignment="1">
      <alignment horizontal="center" vertical="center"/>
    </xf>
    <xf numFmtId="0" fontId="179" fillId="0" borderId="9" xfId="0" applyNumberFormat="1" applyFont="1" applyFill="1" applyBorder="1" applyAlignment="1">
      <alignment horizontal="center" vertical="center"/>
    </xf>
    <xf numFmtId="0" fontId="23" fillId="0" borderId="0" xfId="0" applyNumberFormat="1" applyFont="1" applyFill="1" applyAlignment="1">
      <alignment horizontal="center" vertical="center"/>
    </xf>
    <xf numFmtId="0" fontId="23" fillId="0" borderId="0" xfId="0" applyNumberFormat="1" applyFont="1" applyFill="1" applyAlignment="1">
      <alignment horizontal="center" vertical="center" wrapText="1"/>
    </xf>
    <xf numFmtId="10" fontId="23" fillId="0" borderId="0" xfId="0" applyNumberFormat="1" applyFont="1" applyFill="1" applyAlignment="1">
      <alignment horizontal="center" vertical="center" wrapText="1"/>
    </xf>
    <xf numFmtId="0" fontId="166" fillId="0" borderId="0" xfId="0" applyNumberFormat="1" applyFont="1" applyFill="1" applyAlignment="1">
      <alignment horizontal="center" vertical="center"/>
    </xf>
    <xf numFmtId="176" fontId="23" fillId="0" borderId="0" xfId="0" applyNumberFormat="1" applyFont="1" applyFill="1" applyAlignment="1">
      <alignment horizontal="center" vertical="center"/>
    </xf>
    <xf numFmtId="0" fontId="178" fillId="0" borderId="0" xfId="0" applyNumberFormat="1" applyFont="1" applyFill="1" applyAlignment="1">
      <alignment horizontal="center" vertical="center"/>
    </xf>
    <xf numFmtId="176" fontId="176" fillId="0" borderId="0" xfId="0" applyNumberFormat="1" applyFont="1" applyFill="1" applyAlignment="1">
      <alignment horizontal="center" vertical="center"/>
    </xf>
    <xf numFmtId="10" fontId="29" fillId="0" borderId="0" xfId="0" applyNumberFormat="1" applyFont="1" applyFill="1" applyAlignment="1">
      <alignment horizontal="center" vertical="center"/>
    </xf>
    <xf numFmtId="176" fontId="177" fillId="0" borderId="0" xfId="0" applyNumberFormat="1" applyFont="1" applyFill="1" applyAlignment="1">
      <alignment horizontal="center" vertical="center"/>
    </xf>
    <xf numFmtId="0" fontId="107" fillId="0" borderId="0" xfId="0" applyNumberFormat="1" applyFont="1" applyFill="1" applyAlignment="1">
      <alignment horizontal="center" vertical="center" wrapText="1"/>
    </xf>
    <xf numFmtId="0" fontId="29" fillId="0" borderId="23" xfId="0" applyNumberFormat="1" applyFont="1" applyFill="1" applyBorder="1" applyAlignment="1">
      <alignment horizontal="center" vertical="center"/>
    </xf>
    <xf numFmtId="0" fontId="29" fillId="0" borderId="23" xfId="0" applyNumberFormat="1" applyFont="1" applyFill="1" applyBorder="1" applyAlignment="1">
      <alignment horizontal="center" vertical="center" wrapText="1"/>
    </xf>
    <xf numFmtId="176" fontId="29" fillId="0" borderId="23" xfId="0" applyNumberFormat="1" applyFont="1" applyFill="1" applyBorder="1" applyAlignment="1">
      <alignment horizontal="center" vertical="center" wrapText="1"/>
    </xf>
    <xf numFmtId="10" fontId="29" fillId="0" borderId="23" xfId="0" applyNumberFormat="1" applyFont="1" applyFill="1" applyBorder="1" applyAlignment="1">
      <alignment horizontal="center" vertical="center" wrapText="1"/>
    </xf>
    <xf numFmtId="176" fontId="29" fillId="0" borderId="23" xfId="0" applyNumberFormat="1" applyFont="1" applyFill="1" applyBorder="1" applyAlignment="1">
      <alignment horizontal="center" vertical="center"/>
    </xf>
    <xf numFmtId="10" fontId="29" fillId="0" borderId="25" xfId="0" applyNumberFormat="1" applyFont="1" applyFill="1" applyBorder="1" applyAlignment="1">
      <alignment horizontal="center" vertical="center" wrapText="1"/>
    </xf>
    <xf numFmtId="0" fontId="157" fillId="0" borderId="9" xfId="0" applyNumberFormat="1" applyFont="1" applyFill="1" applyBorder="1" applyAlignment="1">
      <alignment horizontal="center" vertical="center" wrapText="1"/>
    </xf>
    <xf numFmtId="177" fontId="164" fillId="0" borderId="9" xfId="0" applyNumberFormat="1" applyFont="1" applyFill="1" applyBorder="1" applyAlignment="1">
      <alignment horizontal="center" vertical="center"/>
    </xf>
    <xf numFmtId="176" fontId="29" fillId="0" borderId="25" xfId="0" applyNumberFormat="1" applyFont="1" applyFill="1" applyBorder="1" applyAlignment="1">
      <alignment horizontal="center" vertical="center" wrapText="1"/>
    </xf>
    <xf numFmtId="176" fontId="29" fillId="0" borderId="26" xfId="0" applyNumberFormat="1" applyFont="1" applyFill="1" applyBorder="1" applyAlignment="1">
      <alignment horizontal="center" vertical="center" wrapText="1"/>
    </xf>
    <xf numFmtId="0" fontId="169" fillId="0" borderId="25" xfId="0" applyNumberFormat="1" applyFont="1" applyFill="1" applyBorder="1" applyAlignment="1">
      <alignment horizontal="center" vertical="center" wrapText="1"/>
    </xf>
    <xf numFmtId="0" fontId="169" fillId="0" borderId="24" xfId="0" applyNumberFormat="1" applyFont="1" applyFill="1" applyBorder="1" applyAlignment="1">
      <alignment horizontal="center" vertical="center" wrapText="1"/>
    </xf>
    <xf numFmtId="176" fontId="160" fillId="0" borderId="23" xfId="0" applyNumberFormat="1" applyFont="1" applyFill="1" applyBorder="1" applyAlignment="1">
      <alignment horizontal="center" vertical="center"/>
    </xf>
    <xf numFmtId="10" fontId="160" fillId="0" borderId="23" xfId="0" applyNumberFormat="1" applyFont="1" applyFill="1" applyBorder="1" applyAlignment="1">
      <alignment horizontal="center" vertical="center"/>
    </xf>
    <xf numFmtId="0" fontId="176" fillId="0" borderId="23" xfId="0" applyNumberFormat="1" applyFont="1" applyFill="1" applyBorder="1" applyAlignment="1">
      <alignment horizontal="center" vertical="center" wrapText="1"/>
    </xf>
    <xf numFmtId="0" fontId="169" fillId="0" borderId="23" xfId="0" applyNumberFormat="1" applyFont="1" applyFill="1" applyBorder="1" applyAlignment="1">
      <alignment horizontal="center" vertical="center" wrapText="1"/>
    </xf>
    <xf numFmtId="10" fontId="160" fillId="0" borderId="25" xfId="0" applyNumberFormat="1" applyFont="1" applyFill="1" applyBorder="1" applyAlignment="1">
      <alignment horizontal="center" vertical="center"/>
    </xf>
    <xf numFmtId="0" fontId="175" fillId="0" borderId="23" xfId="0" applyNumberFormat="1" applyFont="1" applyFill="1" applyBorder="1" applyAlignment="1">
      <alignment horizontal="center" vertical="center" wrapText="1"/>
    </xf>
    <xf numFmtId="176" fontId="160" fillId="0" borderId="23" xfId="0" applyNumberFormat="1" applyFont="1" applyFill="1" applyBorder="1" applyAlignment="1">
      <alignment horizontal="center" vertical="center" wrapText="1"/>
    </xf>
    <xf numFmtId="0" fontId="174" fillId="0" borderId="9" xfId="0" applyNumberFormat="1" applyFont="1" applyFill="1" applyBorder="1" applyAlignment="1">
      <alignment horizontal="center" vertical="center"/>
    </xf>
    <xf numFmtId="0" fontId="173" fillId="0" borderId="9" xfId="0" applyNumberFormat="1" applyFont="1" applyFill="1" applyBorder="1" applyAlignment="1">
      <alignment horizontal="center" vertical="center"/>
    </xf>
    <xf numFmtId="176" fontId="100" fillId="0" borderId="23" xfId="0" applyNumberFormat="1" applyFont="1" applyFill="1" applyBorder="1" applyAlignment="1">
      <alignment horizontal="center" vertical="center"/>
    </xf>
    <xf numFmtId="176" fontId="171" fillId="0" borderId="0" xfId="0" applyNumberFormat="1" applyFont="1" applyFill="1" applyAlignment="1">
      <alignment horizontal="center" vertical="center"/>
    </xf>
    <xf numFmtId="10" fontId="172" fillId="0" borderId="0" xfId="0" applyNumberFormat="1" applyFont="1" applyFill="1" applyAlignment="1">
      <alignment horizontal="center" vertical="center"/>
    </xf>
    <xf numFmtId="0" fontId="171" fillId="0" borderId="0" xfId="0" applyNumberFormat="1" applyFont="1" applyFill="1" applyAlignment="1">
      <alignment horizontal="center" vertical="center"/>
    </xf>
    <xf numFmtId="0" fontId="29" fillId="0" borderId="0" xfId="0" applyNumberFormat="1" applyFont="1" applyFill="1" applyAlignment="1">
      <alignment horizontal="center" vertical="center" wrapText="1"/>
    </xf>
    <xf numFmtId="176" fontId="29" fillId="0" borderId="29" xfId="0" applyNumberFormat="1" applyFont="1" applyFill="1" applyBorder="1" applyAlignment="1">
      <alignment horizontal="center" vertical="center" wrapText="1"/>
    </xf>
    <xf numFmtId="176" fontId="29" fillId="0" borderId="30" xfId="0" applyNumberFormat="1" applyFont="1" applyFill="1" applyBorder="1" applyAlignment="1">
      <alignment horizontal="center" vertical="center" wrapText="1"/>
    </xf>
    <xf numFmtId="0" fontId="29" fillId="0" borderId="27" xfId="0" applyNumberFormat="1" applyFont="1" applyFill="1" applyBorder="1" applyAlignment="1">
      <alignment horizontal="center" vertical="center"/>
    </xf>
    <xf numFmtId="0" fontId="29" fillId="0" borderId="27" xfId="0" applyNumberFormat="1" applyFont="1" applyFill="1" applyBorder="1" applyAlignment="1">
      <alignment horizontal="center" vertical="center" wrapText="1"/>
    </xf>
    <xf numFmtId="176" fontId="164" fillId="0" borderId="10" xfId="0" applyNumberFormat="1" applyFont="1" applyFill="1" applyBorder="1" applyAlignment="1">
      <alignment horizontal="center" vertical="center" wrapText="1"/>
    </xf>
    <xf numFmtId="177" fontId="164" fillId="0" borderId="10" xfId="0" applyNumberFormat="1" applyFont="1" applyFill="1" applyBorder="1" applyAlignment="1">
      <alignment horizontal="center" vertical="center"/>
    </xf>
    <xf numFmtId="10" fontId="29" fillId="0" borderId="27" xfId="0" applyNumberFormat="1" applyFont="1" applyFill="1" applyBorder="1" applyAlignment="1">
      <alignment horizontal="center" vertical="center" wrapText="1"/>
    </xf>
    <xf numFmtId="176" fontId="29" fillId="0" borderId="27" xfId="0" applyNumberFormat="1" applyFont="1" applyFill="1" applyBorder="1" applyAlignment="1">
      <alignment horizontal="center" vertical="center" wrapText="1"/>
    </xf>
    <xf numFmtId="176" fontId="29" fillId="0" borderId="31" xfId="0" applyNumberFormat="1" applyFont="1" applyFill="1" applyBorder="1" applyAlignment="1">
      <alignment horizontal="center" vertical="center" wrapText="1"/>
    </xf>
    <xf numFmtId="10" fontId="29" fillId="0" borderId="29" xfId="0" applyNumberFormat="1" applyFont="1" applyFill="1" applyBorder="1" applyAlignment="1">
      <alignment horizontal="center" vertical="center" wrapText="1"/>
    </xf>
    <xf numFmtId="0" fontId="157" fillId="0" borderId="10" xfId="0" applyNumberFormat="1" applyFont="1" applyFill="1" applyBorder="1" applyAlignment="1">
      <alignment horizontal="center" vertical="center" wrapText="1"/>
    </xf>
    <xf numFmtId="0" fontId="29" fillId="0" borderId="11" xfId="0" applyNumberFormat="1" applyFont="1" applyFill="1" applyBorder="1" applyAlignment="1">
      <alignment horizontal="center" vertical="center" wrapText="1"/>
    </xf>
    <xf numFmtId="0" fontId="29" fillId="0" borderId="13" xfId="0" applyNumberFormat="1" applyFont="1" applyFill="1" applyBorder="1" applyAlignment="1">
      <alignment horizontal="center" vertical="center" wrapText="1"/>
    </xf>
    <xf numFmtId="10" fontId="164" fillId="0" borderId="10" xfId="8" applyNumberFormat="1" applyFont="1" applyFill="1" applyBorder="1" applyAlignment="1">
      <alignment horizontal="center" vertical="center" wrapText="1"/>
    </xf>
    <xf numFmtId="10" fontId="170" fillId="0" borderId="9" xfId="0" applyNumberFormat="1" applyFont="1" applyFill="1" applyBorder="1" applyAlignment="1">
      <alignment horizontal="center" vertical="center"/>
    </xf>
    <xf numFmtId="0" fontId="156" fillId="0" borderId="10" xfId="0" applyNumberFormat="1" applyFont="1" applyFill="1" applyBorder="1" applyAlignment="1">
      <alignment horizontal="center" vertical="center" wrapText="1"/>
    </xf>
    <xf numFmtId="0" fontId="169" fillId="0" borderId="9" xfId="0" applyNumberFormat="1" applyFont="1" applyFill="1" applyBorder="1" applyAlignment="1">
      <alignment horizontal="center" vertical="center" wrapText="1"/>
    </xf>
    <xf numFmtId="176" fontId="169" fillId="0" borderId="9" xfId="0" applyNumberFormat="1" applyFont="1" applyFill="1" applyBorder="1" applyAlignment="1">
      <alignment horizontal="center" vertical="center"/>
    </xf>
    <xf numFmtId="0" fontId="169" fillId="0" borderId="9" xfId="0" applyNumberFormat="1" applyFont="1" applyFill="1" applyBorder="1" applyAlignment="1">
      <alignment horizontal="center" vertical="center"/>
    </xf>
    <xf numFmtId="10" fontId="169" fillId="0" borderId="9" xfId="0" applyNumberFormat="1" applyFont="1" applyFill="1" applyBorder="1" applyAlignment="1">
      <alignment horizontal="center" vertical="center"/>
    </xf>
    <xf numFmtId="0" fontId="168" fillId="0" borderId="9" xfId="0" applyNumberFormat="1" applyFont="1" applyFill="1" applyBorder="1" applyAlignment="1">
      <alignment horizontal="center" vertical="center"/>
    </xf>
    <xf numFmtId="0" fontId="156" fillId="0" borderId="9" xfId="0" applyNumberFormat="1" applyFont="1" applyFill="1" applyBorder="1" applyAlignment="1">
      <alignment horizontal="center" vertical="center"/>
    </xf>
    <xf numFmtId="0" fontId="169" fillId="0" borderId="9" xfId="0" applyNumberFormat="1" applyFont="1" applyFill="1" applyBorder="1" applyAlignment="1">
      <alignment horizontal="center" vertical="center"/>
    </xf>
    <xf numFmtId="176" fontId="169" fillId="0" borderId="9" xfId="0" applyNumberFormat="1" applyFont="1" applyFill="1" applyBorder="1" applyAlignment="1">
      <alignment vertical="center"/>
    </xf>
    <xf numFmtId="176" fontId="169" fillId="0" borderId="9" xfId="0" applyNumberFormat="1" applyFont="1" applyFill="1" applyBorder="1" applyAlignment="1">
      <alignment horizontal="center" vertical="center" wrapText="1"/>
    </xf>
    <xf numFmtId="0" fontId="168" fillId="0" borderId="9" xfId="0" applyNumberFormat="1" applyFont="1" applyFill="1" applyBorder="1" applyAlignment="1">
      <alignment horizontal="center" vertical="center" wrapText="1"/>
    </xf>
    <xf numFmtId="176" fontId="169" fillId="0" borderId="9" xfId="0" applyNumberFormat="1" applyFont="1" applyFill="1" applyBorder="1" applyAlignment="1">
      <alignment horizontal="center" vertical="center" wrapText="1"/>
    </xf>
    <xf numFmtId="10" fontId="169" fillId="0" borderId="9" xfId="0" applyNumberFormat="1" applyFont="1" applyFill="1" applyBorder="1" applyAlignment="1">
      <alignment horizontal="center" vertical="center" wrapText="1"/>
    </xf>
    <xf numFmtId="0" fontId="168" fillId="0" borderId="0" xfId="0" applyNumberFormat="1" applyFont="1" applyFill="1" applyAlignment="1">
      <alignment horizontal="center" vertical="center"/>
    </xf>
    <xf numFmtId="0" fontId="167" fillId="0" borderId="0" xfId="0" applyNumberFormat="1" applyFont="1" applyFill="1" applyAlignment="1">
      <alignment horizontal="center" vertical="center"/>
    </xf>
    <xf numFmtId="176" fontId="167" fillId="0" borderId="0" xfId="0" applyNumberFormat="1" applyFont="1" applyFill="1" applyAlignment="1">
      <alignment horizontal="center" vertical="center"/>
    </xf>
    <xf numFmtId="10" fontId="167" fillId="0" borderId="0" xfId="0" applyNumberFormat="1" applyFont="1" applyFill="1" applyAlignment="1">
      <alignment horizontal="center" vertical="center"/>
    </xf>
    <xf numFmtId="176" fontId="167" fillId="0" borderId="0" xfId="0" applyNumberFormat="1" applyFont="1" applyFill="1" applyAlignment="1">
      <alignment horizontal="center" vertical="center" wrapText="1"/>
    </xf>
    <xf numFmtId="10" fontId="167" fillId="0" borderId="0" xfId="0" applyNumberFormat="1" applyFont="1" applyFill="1" applyAlignment="1">
      <alignment horizontal="center" vertical="center" wrapText="1"/>
    </xf>
    <xf numFmtId="176" fontId="166" fillId="0" borderId="0" xfId="0" applyNumberFormat="1" applyFont="1" applyFill="1" applyAlignment="1">
      <alignment horizontal="center" vertical="center"/>
    </xf>
    <xf numFmtId="176" fontId="164" fillId="0" borderId="9" xfId="0" applyNumberFormat="1" applyFont="1" applyFill="1" applyBorder="1" applyAlignment="1">
      <alignment horizontal="center" vertical="center" wrapText="1"/>
    </xf>
    <xf numFmtId="177" fontId="164" fillId="0" borderId="9" xfId="0" applyNumberFormat="1" applyFont="1" applyFill="1" applyBorder="1" applyAlignment="1">
      <alignment horizontal="center" vertical="center" wrapText="1"/>
    </xf>
    <xf numFmtId="10" fontId="164" fillId="0" borderId="9" xfId="0" applyNumberFormat="1" applyFont="1" applyFill="1" applyBorder="1" applyAlignment="1">
      <alignment horizontal="center" vertical="center" wrapText="1"/>
    </xf>
    <xf numFmtId="176" fontId="164" fillId="0" borderId="9" xfId="0" applyNumberFormat="1" applyFont="1" applyFill="1" applyBorder="1" applyAlignment="1">
      <alignment horizontal="center" vertical="center"/>
    </xf>
    <xf numFmtId="10" fontId="164" fillId="0" borderId="9" xfId="0" applyNumberFormat="1" applyFont="1" applyFill="1" applyBorder="1" applyAlignment="1">
      <alignment horizontal="center" vertical="center"/>
    </xf>
    <xf numFmtId="10" fontId="165" fillId="0" borderId="9" xfId="0" applyNumberFormat="1" applyFont="1" applyFill="1" applyBorder="1" applyAlignment="1">
      <alignment horizontal="center" vertical="center" wrapText="1"/>
    </xf>
    <xf numFmtId="177" fontId="164" fillId="0" borderId="9" xfId="0" applyNumberFormat="1" applyFont="1" applyFill="1" applyBorder="1" applyAlignment="1">
      <alignment horizontal="center" vertical="center"/>
    </xf>
    <xf numFmtId="0" fontId="163" fillId="0" borderId="9" xfId="0" applyNumberFormat="1" applyFont="1" applyFill="1" applyBorder="1" applyAlignment="1">
      <alignment horizontal="center" vertical="center"/>
    </xf>
    <xf numFmtId="176" fontId="160" fillId="0" borderId="9" xfId="0" applyNumberFormat="1" applyFont="1" applyFill="1" applyBorder="1" applyAlignment="1">
      <alignment horizontal="center" vertical="center"/>
    </xf>
    <xf numFmtId="10" fontId="160" fillId="0" borderId="9" xfId="0" applyNumberFormat="1" applyFont="1" applyFill="1" applyBorder="1" applyAlignment="1">
      <alignment horizontal="center" vertical="center"/>
    </xf>
    <xf numFmtId="0" fontId="162" fillId="0" borderId="9" xfId="0" applyNumberFormat="1" applyFont="1" applyFill="1" applyBorder="1" applyAlignment="1">
      <alignment horizontal="center" vertical="center"/>
    </xf>
    <xf numFmtId="0" fontId="107" fillId="0" borderId="9" xfId="0" applyNumberFormat="1" applyFont="1" applyFill="1" applyBorder="1" applyAlignment="1">
      <alignment horizontal="center" vertical="center"/>
    </xf>
    <xf numFmtId="176" fontId="160" fillId="0" borderId="9" xfId="0" applyNumberFormat="1" applyFont="1" applyFill="1" applyBorder="1" applyAlignment="1">
      <alignment horizontal="center" vertical="center" wrapText="1"/>
    </xf>
    <xf numFmtId="0" fontId="161" fillId="0" borderId="0" xfId="0" applyNumberFormat="1" applyFont="1" applyFill="1" applyAlignment="1">
      <alignment horizontal="center" vertical="center"/>
    </xf>
    <xf numFmtId="0" fontId="107" fillId="0" borderId="9" xfId="0" applyNumberFormat="1" applyFont="1" applyFill="1" applyBorder="1" applyAlignment="1">
      <alignment horizontal="center" vertical="center"/>
    </xf>
    <xf numFmtId="176" fontId="160" fillId="0" borderId="0" xfId="0" applyNumberFormat="1" applyFont="1" applyFill="1" applyAlignment="1">
      <alignment horizontal="center" vertical="center"/>
    </xf>
    <xf numFmtId="176" fontId="159" fillId="0" borderId="0" xfId="0" applyNumberFormat="1" applyFont="1" applyFill="1" applyAlignment="1">
      <alignment horizontal="center" vertical="center"/>
    </xf>
    <xf numFmtId="176" fontId="160" fillId="0" borderId="0" xfId="0" applyNumberFormat="1" applyFont="1" applyFill="1" applyAlignment="1">
      <alignment horizontal="center" vertical="center" wrapText="1"/>
    </xf>
    <xf numFmtId="0" fontId="159" fillId="0" borderId="0" xfId="0" applyNumberFormat="1" applyFont="1" applyFill="1" applyAlignment="1">
      <alignment horizontal="center" vertical="center"/>
    </xf>
    <xf numFmtId="10" fontId="159" fillId="0" borderId="0" xfId="0" applyNumberFormat="1" applyFont="1" applyFill="1" applyAlignment="1">
      <alignment horizontal="center" vertical="center"/>
    </xf>
    <xf numFmtId="176" fontId="159" fillId="0" borderId="0" xfId="0" applyNumberFormat="1" applyFont="1" applyFill="1" applyAlignment="1">
      <alignment horizontal="center" vertical="center" wrapText="1"/>
    </xf>
    <xf numFmtId="10" fontId="159" fillId="0" borderId="0" xfId="0" applyNumberFormat="1" applyFont="1" applyFill="1" applyAlignment="1">
      <alignment horizontal="center" vertical="center" wrapText="1"/>
    </xf>
    <xf numFmtId="0" fontId="158" fillId="0" borderId="0" xfId="0" applyNumberFormat="1" applyFont="1" applyFill="1" applyAlignment="1">
      <alignment horizontal="center" vertical="center"/>
    </xf>
    <xf numFmtId="0" fontId="156" fillId="0" borderId="0" xfId="0" applyNumberFormat="1" applyFont="1" applyFill="1" applyAlignment="1">
      <alignment horizontal="center" vertical="center"/>
    </xf>
    <xf numFmtId="0" fontId="157" fillId="0" borderId="0" xfId="0" applyNumberFormat="1" applyFont="1" applyFill="1" applyAlignment="1">
      <alignment horizontal="center" vertical="center"/>
    </xf>
    <xf numFmtId="10" fontId="157" fillId="0" borderId="0" xfId="0" applyNumberFormat="1" applyFont="1" applyFill="1" applyAlignment="1">
      <alignment horizontal="center" vertical="center"/>
    </xf>
    <xf numFmtId="0" fontId="156" fillId="0" borderId="0" xfId="0" applyNumberFormat="1" applyFont="1" applyFill="1" applyAlignment="1">
      <alignment horizontal="center" vertical="center" wrapText="1"/>
    </xf>
    <xf numFmtId="10" fontId="156" fillId="0" borderId="0" xfId="0" applyNumberFormat="1" applyFont="1" applyFill="1" applyAlignment="1">
      <alignment horizontal="center" vertical="center" wrapText="1"/>
    </xf>
  </cellXfs>
  <cellStyles count="55">
    <cellStyle name="Normal" xfId="0" builtinId="0"/>
    <cellStyle name="Percent" xfId="1" builtinId="5"/>
    <cellStyle name="Currency" xfId="2" builtinId="4"/>
    <cellStyle name="Currency [0]" xfId="3" builtinId="7"/>
    <cellStyle name="Comma" xfId="4" builtinId="3"/>
    <cellStyle name="Comma [0]" xfId="5" builtinId="6"/>
    <cellStyle name="千位分隔" xfId="6" builtinId="3"/>
    <cellStyle name="货币" xfId="7" builtinId="4"/>
    <cellStyle name="百分比" xfId="8" builtinId="5"/>
    <cellStyle name="千位分隔[0]" xfId="9" builtinId="6"/>
    <cellStyle name="货币[0]" xfId="10" builtinId="7"/>
    <cellStyle name="超链接" xfId="11" builtinId="8"/>
    <cellStyle name="已访问的超链接" xfId="12" builtinId="9"/>
    <cellStyle name="注释" xfId="13" builtinId="10"/>
    <cellStyle name="警告文本" xfId="14" builtinId="11"/>
    <cellStyle name="标题" xfId="15" builtinId="15"/>
    <cellStyle name="解释性文本" xfId="16" builtinId="53"/>
    <cellStyle name="标题 1" xfId="17" builtinId="16"/>
    <cellStyle name="标题 2" xfId="18" builtinId="17"/>
    <cellStyle name="标题 3" xfId="19" builtinId="18"/>
    <cellStyle name="标题 4" xfId="20" builtinId="19"/>
    <cellStyle name="输入" xfId="21" builtinId="20"/>
    <cellStyle name="输出" xfId="22" builtinId="21"/>
    <cellStyle name="计算" xfId="23" builtinId="22"/>
    <cellStyle name="检查单元格" xfId="24" builtinId="23"/>
    <cellStyle name="链接单元格" xfId="25" builtinId="24"/>
    <cellStyle name="汇总" xfId="26" builtinId="25"/>
    <cellStyle name="好" xfId="27" builtinId="26"/>
    <cellStyle name="差" xfId="28" builtinId="27"/>
    <cellStyle name="适中" xfId="29" builtinId="28"/>
    <cellStyle name="强调文字颜色 1" xfId="30" builtinId="29"/>
    <cellStyle name="20% - 强调文字颜色 1" xfId="31" builtinId="30"/>
    <cellStyle name="40% - 强调文字颜色 1" xfId="32" builtinId="31"/>
    <cellStyle name="60% - 强调文字颜色 1" xfId="33" builtinId="32"/>
    <cellStyle name="强调文字颜色 2" xfId="34" builtinId="33"/>
    <cellStyle name="20% - 强调文字颜色 2" xfId="35" builtinId="34"/>
    <cellStyle name="40% - 强调文字颜色 2" xfId="36" builtinId="35"/>
    <cellStyle name="60% - 强调文字颜色 2" xfId="37" builtinId="36"/>
    <cellStyle name="强调文字颜色 3" xfId="38" builtinId="37"/>
    <cellStyle name="20% - 强调文字颜色 3" xfId="39" builtinId="38"/>
    <cellStyle name="40% - 强调文字颜色 3" xfId="40" builtinId="39"/>
    <cellStyle name="60% - 强调文字颜色 3" xfId="41" builtinId="40"/>
    <cellStyle name="强调文字颜色 4" xfId="42" builtinId="41"/>
    <cellStyle name="20% - 强调文字颜色 4" xfId="43" builtinId="42"/>
    <cellStyle name="40% - 强调文字颜色 4" xfId="44" builtinId="43"/>
    <cellStyle name="60% - 强调文字颜色 4" xfId="45" builtinId="44"/>
    <cellStyle name="强调文字颜色 5" xfId="46" builtinId="45"/>
    <cellStyle name="20% - 强调文字颜色 5" xfId="47" builtinId="46"/>
    <cellStyle name="40% - 强调文字颜色 5" xfId="48" builtinId="47"/>
    <cellStyle name="60% - 强调文字颜色 5" xfId="49" builtinId="48"/>
    <cellStyle name="强调文字颜色 6" xfId="50" builtinId="49"/>
    <cellStyle name="20% - 强调文字颜色 6" xfId="51" builtinId="50"/>
    <cellStyle name="40% - 强调文字颜色 6" xfId="52" builtinId="51"/>
    <cellStyle name="60% - 强调文字颜色 6" xfId="53" builtinId="52"/>
    <cellStyle name="常规 2" xfId="54"/>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0" Type="http://schemas.openxmlformats.org/officeDocument/2006/relationships/worksheet" Target="worksheets/sheet8.xml" /><Relationship Id="rId11" Type="http://schemas.openxmlformats.org/officeDocument/2006/relationships/worksheet" Target="worksheets/sheet9.xml" /><Relationship Id="rId12" Type="http://schemas.openxmlformats.org/officeDocument/2006/relationships/worksheet" Target="worksheets/sheet10.xml" /><Relationship Id="rId13" Type="http://schemas.openxmlformats.org/officeDocument/2006/relationships/sharedStrings" Target="sharedStrings.xml" /><Relationship Id="rId9" Type="http://schemas.openxmlformats.org/officeDocument/2006/relationships/worksheet" Target="worksheets/sheet7.xml" /><Relationship Id="rId8" Type="http://schemas.openxmlformats.org/officeDocument/2006/relationships/worksheet" Target="worksheets/sheet6.xml" /><Relationship Id="rId36" Type="http://schemas.openxmlformats.org/officeDocument/2006/relationships/externalLink" Target="externalLinks/externalLink23.xml" /><Relationship Id="rId34" Type="http://schemas.openxmlformats.org/officeDocument/2006/relationships/externalLink" Target="externalLinks/externalLink21.xml" /><Relationship Id="rId35" Type="http://schemas.openxmlformats.org/officeDocument/2006/relationships/externalLink" Target="externalLinks/externalLink22.xml" /><Relationship Id="rId6" Type="http://schemas.openxmlformats.org/officeDocument/2006/relationships/worksheet" Target="worksheets/sheet4.xml" /><Relationship Id="rId37" Type="http://schemas.openxmlformats.org/officeDocument/2006/relationships/calcChain" Target="calcChain.xml" /><Relationship Id="rId5" Type="http://schemas.openxmlformats.org/officeDocument/2006/relationships/worksheet" Target="worksheets/sheet3.xml" /><Relationship Id="rId31" Type="http://schemas.openxmlformats.org/officeDocument/2006/relationships/externalLink" Target="externalLinks/externalLink18.xml" /><Relationship Id="rId4" Type="http://schemas.openxmlformats.org/officeDocument/2006/relationships/worksheet" Target="worksheets/sheet2.xml" /><Relationship Id="rId33" Type="http://schemas.openxmlformats.org/officeDocument/2006/relationships/externalLink" Target="externalLinks/externalLink20.xml" /><Relationship Id="rId27" Type="http://schemas.openxmlformats.org/officeDocument/2006/relationships/externalLink" Target="externalLinks/externalLink14.xml" /><Relationship Id="rId2" Type="http://schemas.openxmlformats.org/officeDocument/2006/relationships/styles" Target="styles.xml" /><Relationship Id="rId1" Type="http://schemas.openxmlformats.org/officeDocument/2006/relationships/theme" Target="theme/theme1.xml" /><Relationship Id="rId7" Type="http://schemas.openxmlformats.org/officeDocument/2006/relationships/worksheet" Target="worksheets/sheet5.xml" /><Relationship Id="rId3" Type="http://schemas.openxmlformats.org/officeDocument/2006/relationships/worksheet" Target="worksheets/sheet1.xml" /><Relationship Id="rId30" Type="http://schemas.openxmlformats.org/officeDocument/2006/relationships/externalLink" Target="externalLinks/externalLink17.xml" /><Relationship Id="rId21" Type="http://schemas.openxmlformats.org/officeDocument/2006/relationships/externalLink" Target="externalLinks/externalLink8.xml" /><Relationship Id="rId32" Type="http://schemas.openxmlformats.org/officeDocument/2006/relationships/externalLink" Target="externalLinks/externalLink19.xml" /><Relationship Id="rId16" Type="http://schemas.openxmlformats.org/officeDocument/2006/relationships/externalLink" Target="externalLinks/externalLink3.xml" /><Relationship Id="rId22" Type="http://schemas.openxmlformats.org/officeDocument/2006/relationships/externalLink" Target="externalLinks/externalLink9.xml" /><Relationship Id="rId24" Type="http://schemas.openxmlformats.org/officeDocument/2006/relationships/externalLink" Target="externalLinks/externalLink11.xml" /><Relationship Id="rId14" Type="http://schemas.openxmlformats.org/officeDocument/2006/relationships/externalLink" Target="externalLinks/externalLink1.xml" /><Relationship Id="rId28" Type="http://schemas.openxmlformats.org/officeDocument/2006/relationships/externalLink" Target="externalLinks/externalLink15.xml" /><Relationship Id="rId29" Type="http://schemas.openxmlformats.org/officeDocument/2006/relationships/externalLink" Target="externalLinks/externalLink16.xml" /><Relationship Id="rId18" Type="http://schemas.openxmlformats.org/officeDocument/2006/relationships/externalLink" Target="externalLinks/externalLink5.xml" /><Relationship Id="rId19" Type="http://schemas.openxmlformats.org/officeDocument/2006/relationships/externalLink" Target="externalLinks/externalLink6.xml" /><Relationship Id="rId23" Type="http://schemas.openxmlformats.org/officeDocument/2006/relationships/externalLink" Target="externalLinks/externalLink10.xml" /><Relationship Id="rId25" Type="http://schemas.openxmlformats.org/officeDocument/2006/relationships/externalLink" Target="externalLinks/externalLink12.xml" /><Relationship Id="rId26" Type="http://schemas.openxmlformats.org/officeDocument/2006/relationships/externalLink" Target="externalLinks/externalLink13.xml" /><Relationship Id="rId15" Type="http://schemas.openxmlformats.org/officeDocument/2006/relationships/externalLink" Target="externalLinks/externalLink2.xml" /><Relationship Id="rId20" Type="http://schemas.openxmlformats.org/officeDocument/2006/relationships/externalLink" Target="externalLinks/externalLink7.xml" /><Relationship Id="rId17" Type="http://schemas.openxmlformats.org/officeDocument/2006/relationships/externalLink" Target="externalLinks/externalLink4.xml" /></Relationships>
</file>

<file path=xl/drawings/_rels/drawing2.xml.rels><?xml version="1.0" encoding="UTF-8" standalone="yes"?><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mc:AlternateContent xmlns:mc="http://schemas.openxmlformats.org/markup-compatibility/2006">
    <mc:Choice xmlns:a14="http://schemas.microsoft.com/office/drawing/2010/main" Requires="a14">
      <xdr:twoCellAnchor editAs="oneCell">
        <xdr:from>
          <xdr:col>9</xdr:col>
          <xdr:colOff>0</xdr:colOff>
          <xdr:row>26</xdr:row>
          <xdr:rowOff>0</xdr:rowOff>
        </xdr:from>
        <xdr:to>
          <xdr:col>10</xdr:col>
          <xdr:colOff>158750</xdr:colOff>
          <xdr:row>28</xdr:row>
          <xdr:rowOff>52705</xdr:rowOff>
        </xdr:to>
        <xdr:sp>
          <xdr:nvSpPr>
            <xdr:cNvPr id="2049" name="Host Control  1" hidden="1">
              <a:extLst>
                <a:ext uri="{FF2B5EF4-FFF2-40B4-BE49-F238E27FC236}">
                  <a16:creationId xmlns:a16="http://schemas.microsoft.com/office/drawing/2014/main" id="{144b1b6c-2480-4cbf-9488-f60008b435b9}"/>
                </a:ext>
              </a:extLst>
            </xdr:cNvPr>
            <xdr:cNvSpPr/>
          </xdr:nvSpPr>
          <xdr:spPr>
            <a:xfrm>
              <a:off x="6076950" y="6762750"/>
              <a:ext cx="676275" cy="3619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28</xdr:row>
          <xdr:rowOff>0</xdr:rowOff>
        </xdr:from>
        <xdr:to>
          <xdr:col>10</xdr:col>
          <xdr:colOff>158750</xdr:colOff>
          <xdr:row>30</xdr:row>
          <xdr:rowOff>52705</xdr:rowOff>
        </xdr:to>
        <xdr:sp>
          <xdr:nvSpPr>
            <xdr:cNvPr id="2050" name="Host Control  2" hidden="1">
              <a:extLst>
                <a:ext uri="{FF2B5EF4-FFF2-40B4-BE49-F238E27FC236}">
                  <a16:creationId xmlns:a16="http://schemas.microsoft.com/office/drawing/2014/main" id="{9c60bd96-59b1-48b2-a7d0-b91c24b623b7}"/>
                </a:ext>
              </a:extLst>
            </xdr:cNvPr>
            <xdr:cNvSpPr/>
          </xdr:nvSpPr>
          <xdr:spPr>
            <a:xfrm>
              <a:off x="6076950" y="7067550"/>
              <a:ext cx="676275" cy="3619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30</xdr:row>
          <xdr:rowOff>0</xdr:rowOff>
        </xdr:from>
        <xdr:to>
          <xdr:col>10</xdr:col>
          <xdr:colOff>158750</xdr:colOff>
          <xdr:row>32</xdr:row>
          <xdr:rowOff>52705</xdr:rowOff>
        </xdr:to>
        <xdr:sp>
          <xdr:nvSpPr>
            <xdr:cNvPr id="2051" name="Host Control  3" hidden="1">
              <a:extLst>
                <a:ext uri="{FF2B5EF4-FFF2-40B4-BE49-F238E27FC236}">
                  <a16:creationId xmlns:a16="http://schemas.microsoft.com/office/drawing/2014/main" id="{fca6a4ed-9a14-460e-ae08-c931d7c26ecc}"/>
                </a:ext>
              </a:extLst>
            </xdr:cNvPr>
            <xdr:cNvSpPr/>
          </xdr:nvSpPr>
          <xdr:spPr>
            <a:xfrm>
              <a:off x="6076950" y="7372350"/>
              <a:ext cx="676275" cy="3619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32</xdr:row>
          <xdr:rowOff>0</xdr:rowOff>
        </xdr:from>
        <xdr:to>
          <xdr:col>10</xdr:col>
          <xdr:colOff>158750</xdr:colOff>
          <xdr:row>33</xdr:row>
          <xdr:rowOff>175260</xdr:rowOff>
        </xdr:to>
        <xdr:sp>
          <xdr:nvSpPr>
            <xdr:cNvPr id="2052" name="Host Control  4" hidden="1">
              <a:extLst>
                <a:ext uri="{FF2B5EF4-FFF2-40B4-BE49-F238E27FC236}">
                  <a16:creationId xmlns:a16="http://schemas.microsoft.com/office/drawing/2014/main" id="{e554b7ca-f733-49cd-acc3-d14466fbd4ac}"/>
                </a:ext>
              </a:extLst>
            </xdr:cNvPr>
            <xdr:cNvSpPr/>
          </xdr:nvSpPr>
          <xdr:spPr>
            <a:xfrm>
              <a:off x="6076950" y="7677150"/>
              <a:ext cx="676275"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33</xdr:row>
          <xdr:rowOff>0</xdr:rowOff>
        </xdr:from>
        <xdr:to>
          <xdr:col>10</xdr:col>
          <xdr:colOff>158750</xdr:colOff>
          <xdr:row>33</xdr:row>
          <xdr:rowOff>212090</xdr:rowOff>
        </xdr:to>
        <xdr:sp>
          <xdr:nvSpPr>
            <xdr:cNvPr id="2053" name="Host Control  5" hidden="1">
              <a:extLst>
                <a:ext uri="{FF2B5EF4-FFF2-40B4-BE49-F238E27FC236}">
                  <a16:creationId xmlns:a16="http://schemas.microsoft.com/office/drawing/2014/main" id="{f3600dbe-a8ff-449c-b4bf-32326ce45d42}"/>
                </a:ext>
              </a:extLst>
            </xdr:cNvPr>
            <xdr:cNvSpPr/>
          </xdr:nvSpPr>
          <xdr:spPr>
            <a:xfrm>
              <a:off x="6076950" y="7829550"/>
              <a:ext cx="676275" cy="209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34</xdr:row>
          <xdr:rowOff>0</xdr:rowOff>
        </xdr:from>
        <xdr:to>
          <xdr:col>10</xdr:col>
          <xdr:colOff>158750</xdr:colOff>
          <xdr:row>35</xdr:row>
          <xdr:rowOff>205105</xdr:rowOff>
        </xdr:to>
        <xdr:sp>
          <xdr:nvSpPr>
            <xdr:cNvPr id="2054" name="Host Control  6" hidden="1">
              <a:extLst>
                <a:ext uri="{FF2B5EF4-FFF2-40B4-BE49-F238E27FC236}">
                  <a16:creationId xmlns:a16="http://schemas.microsoft.com/office/drawing/2014/main" id="{1b9d1056-962a-419d-962b-46a014729962}"/>
                </a:ext>
              </a:extLst>
            </xdr:cNvPr>
            <xdr:cNvSpPr/>
          </xdr:nvSpPr>
          <xdr:spPr>
            <a:xfrm>
              <a:off x="6076950" y="8229600"/>
              <a:ext cx="676275" cy="3619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36</xdr:row>
          <xdr:rowOff>0</xdr:rowOff>
        </xdr:from>
        <xdr:to>
          <xdr:col>10</xdr:col>
          <xdr:colOff>158750</xdr:colOff>
          <xdr:row>37</xdr:row>
          <xdr:rowOff>205105</xdr:rowOff>
        </xdr:to>
        <xdr:sp>
          <xdr:nvSpPr>
            <xdr:cNvPr id="2055" name="Host Control  7" hidden="1">
              <a:extLst>
                <a:ext uri="{FF2B5EF4-FFF2-40B4-BE49-F238E27FC236}">
                  <a16:creationId xmlns:a16="http://schemas.microsoft.com/office/drawing/2014/main" id="{71a50763-8431-47ee-a127-d8d5427ae739}"/>
                </a:ext>
              </a:extLst>
            </xdr:cNvPr>
            <xdr:cNvSpPr/>
          </xdr:nvSpPr>
          <xdr:spPr>
            <a:xfrm>
              <a:off x="6076950" y="8915400"/>
              <a:ext cx="676275" cy="3619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11</xdr:row>
          <xdr:rowOff>0</xdr:rowOff>
        </xdr:from>
        <xdr:to>
          <xdr:col>16</xdr:col>
          <xdr:colOff>102235</xdr:colOff>
          <xdr:row>18</xdr:row>
          <xdr:rowOff>67945</xdr:rowOff>
        </xdr:to>
        <xdr:sp>
          <xdr:nvSpPr>
            <xdr:cNvPr id="2056" name="Host Control  13" hidden="1">
              <a:extLst>
                <a:ext uri="{FF2B5EF4-FFF2-40B4-BE49-F238E27FC236}">
                  <a16:creationId xmlns:a16="http://schemas.microsoft.com/office/drawing/2014/main" id="{6c1bf285-65cb-4ffc-8390-c8c9eabbec4c}"/>
                </a:ext>
              </a:extLst>
            </xdr:cNvPr>
            <xdr:cNvSpPr/>
          </xdr:nvSpPr>
          <xdr:spPr>
            <a:xfrm>
              <a:off x="7515225" y="4000500"/>
              <a:ext cx="857250" cy="1381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55</xdr:row>
          <xdr:rowOff>0</xdr:rowOff>
        </xdr:from>
        <xdr:to>
          <xdr:col>16</xdr:col>
          <xdr:colOff>102235</xdr:colOff>
          <xdr:row>56</xdr:row>
          <xdr:rowOff>83185</xdr:rowOff>
        </xdr:to>
        <xdr:sp>
          <xdr:nvSpPr>
            <xdr:cNvPr id="2057" name="Host Control  16" hidden="1">
              <a:extLst>
                <a:ext uri="{FF2B5EF4-FFF2-40B4-BE49-F238E27FC236}">
                  <a16:creationId xmlns:a16="http://schemas.microsoft.com/office/drawing/2014/main" id="{09f05d5f-f393-459b-8e16-51529e9c3f6d}"/>
                </a:ext>
              </a:extLst>
            </xdr:cNvPr>
            <xdr:cNvSpPr/>
          </xdr:nvSpPr>
          <xdr:spPr>
            <a:xfrm>
              <a:off x="7515225" y="14420850"/>
              <a:ext cx="857250" cy="352425"/>
            </a:xfrm>
            <a:prstGeom prst="rec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3</xdr:col>
      <xdr:colOff>490220</xdr:colOff>
      <xdr:row>39</xdr:row>
      <xdr:rowOff>0</xdr:rowOff>
    </xdr:from>
    <xdr:to>
      <xdr:col>3</xdr:col>
      <xdr:colOff>508000</xdr:colOff>
      <xdr:row>39</xdr:row>
      <xdr:rowOff>587375</xdr:rowOff>
    </xdr:to>
    <xdr:pic>
      <xdr:nvPicPr>
        <xdr:cNvPr id="2" name="Picture 140" descr="3142418731510196992515">
          <a:extLst>
            <a:ext uri="{FF2B5EF4-FFF2-40B4-BE49-F238E27FC236}">
              <a16:creationId xmlns:a16="http://schemas.microsoft.com/office/drawing/2014/main" id="{1385176d-8c76-4551-b5fc-0f67e726df74}"/>
            </a:ext>
          </a:extLst>
        </xdr:cNvPr>
        <xdr:cNvPicPr>
          <a:picLocks noChangeAspect="1"/>
        </xdr:cNvPicPr>
      </xdr:nvPicPr>
      <xdr:blipFill>
        <a:blip r:embed="rId1"/>
        <a:stretch>
          <a:fillRect/>
        </a:stretch>
      </xdr:blipFill>
      <xdr:spPr>
        <a:xfrm>
          <a:off x="5467350" y="88239600"/>
          <a:ext cx="19050" cy="590550"/>
        </a:xfrm>
        <a:prstGeom prst="rect"/>
        <a:noFill/>
        <a:ln w="9525">
          <a:noFill/>
        </a:ln>
      </xdr:spPr>
    </xdr:pic>
    <xdr:clientData/>
  </xdr:twoCellAnchor>
  <xdr:twoCellAnchor editAs="oneCell">
    <xdr:from>
      <xdr:col>1</xdr:col>
      <xdr:colOff>490220</xdr:colOff>
      <xdr:row>39</xdr:row>
      <xdr:rowOff>0</xdr:rowOff>
    </xdr:from>
    <xdr:to>
      <xdr:col>1</xdr:col>
      <xdr:colOff>508000</xdr:colOff>
      <xdr:row>39</xdr:row>
      <xdr:rowOff>587375</xdr:rowOff>
    </xdr:to>
    <xdr:pic>
      <xdr:nvPicPr>
        <xdr:cNvPr id="3" name="Picture 140" descr="3142418731510196992515">
          <a:extLst>
            <a:ext uri="{FF2B5EF4-FFF2-40B4-BE49-F238E27FC236}">
              <a16:creationId xmlns:a16="http://schemas.microsoft.com/office/drawing/2014/main" id="{9a5b1063-878b-4164-8de0-00a015e30293}"/>
            </a:ext>
          </a:extLst>
        </xdr:cNvPr>
        <xdr:cNvPicPr>
          <a:picLocks noChangeAspect="1"/>
        </xdr:cNvPicPr>
      </xdr:nvPicPr>
      <xdr:blipFill>
        <a:blip r:embed="rId1"/>
        <a:stretch>
          <a:fillRect/>
        </a:stretch>
      </xdr:blipFill>
      <xdr:spPr>
        <a:xfrm>
          <a:off x="1323975" y="88239600"/>
          <a:ext cx="19050" cy="590550"/>
        </a:xfrm>
        <a:prstGeom prst="rect"/>
        <a:noFill/>
        <a:ln w="9525">
          <a:noFill/>
        </a:ln>
      </xdr:spPr>
    </xdr:pic>
    <xdr:clientData/>
  </xdr:twoCellAnchor>
  <xdr:twoCellAnchor editAs="oneCell">
    <xdr:from>
      <xdr:col>3</xdr:col>
      <xdr:colOff>490220</xdr:colOff>
      <xdr:row>39</xdr:row>
      <xdr:rowOff>0</xdr:rowOff>
    </xdr:from>
    <xdr:to>
      <xdr:col>3</xdr:col>
      <xdr:colOff>508000</xdr:colOff>
      <xdr:row>39</xdr:row>
      <xdr:rowOff>587375</xdr:rowOff>
    </xdr:to>
    <xdr:pic>
      <xdr:nvPicPr>
        <xdr:cNvPr id="4" name="Picture 140" descr="3142418731510196992515">
          <a:extLst>
            <a:ext uri="{FF2B5EF4-FFF2-40B4-BE49-F238E27FC236}">
              <a16:creationId xmlns:a16="http://schemas.microsoft.com/office/drawing/2014/main" id="{a00648ba-97f0-4609-bff6-528299296aba}"/>
            </a:ext>
          </a:extLst>
        </xdr:cNvPr>
        <xdr:cNvPicPr>
          <a:picLocks noChangeAspect="1"/>
        </xdr:cNvPicPr>
      </xdr:nvPicPr>
      <xdr:blipFill>
        <a:blip r:embed="rId1"/>
        <a:stretch>
          <a:fillRect/>
        </a:stretch>
      </xdr:blipFill>
      <xdr:spPr>
        <a:xfrm>
          <a:off x="5467350" y="88239600"/>
          <a:ext cx="19050" cy="590550"/>
        </a:xfrm>
        <a:prstGeom prst="rect"/>
        <a:noFill/>
        <a:ln w="9525">
          <a:noFill/>
        </a:ln>
      </xdr:spPr>
    </xdr:pic>
    <xdr:clientData/>
  </xdr:twoCellAnchor>
</xdr:wsDr>
</file>

<file path=xl/externalLinks/_rels/externalLink1.xml.rels><?xml version="1.0" encoding="UTF-8" standalone="yes"?><Relationships xmlns="http://schemas.openxmlformats.org/package/2006/relationships"><Relationship Id="rId1" Type="http://schemas.openxmlformats.org/officeDocument/2006/relationships/externalLinkPath" Target="\data\home\lvpeng\&#24037;&#20316;\2024&#24180;&#24230;&#24037;&#20316;\&#19987;&#39033;&#24037;&#20316;&#9313;---2024&#39033;&#30446;&#35268;&#33539;&#21270;&#31649;&#29702;\&#23454;&#25805;&#25163;&#20876;2.0&#29256;&#65288;0226&#20462;&#25913;&#65289;\&#39033;&#30446;&#23454;&#26045;&#36164;&#26009;&#27169;&#29256;\SHANGHAI_LF\&#39044;&#31639;&#22788;\BY\YS3\97&#20915;&#31639;&#21306;&#21439;&#26368;&#21518;&#27719;&#24635;.xls" TargetMode="External" /></Relationships>
</file>

<file path=xl/externalLinks/_rels/externalLink10.xml.rels><?xml version="1.0" encoding="UTF-8" standalone="yes"?><Relationships xmlns="http://schemas.openxmlformats.org/package/2006/relationships"><Relationship Id="rId1" Type="http://schemas.openxmlformats.org/officeDocument/2006/relationships/externalLinkPath" Target="file:///\\data\home\lvpeng\&#24037;&#20316;\2024&#24180;&#24230;&#24037;&#20316;\&#19987;&#39033;&#24037;&#20316;&#9313;---2024&#39033;&#30446;&#35268;&#33539;&#21270;&#31649;&#29702;\&#23454;&#25805;&#25163;&#20876;2.0&#29256;&#65288;0226&#20462;&#25913;&#65289;\&#39033;&#30446;&#23454;&#26045;&#36164;&#26009;&#27169;&#29256;\M:\02&#25919;&#24220;&#38388;&#36716;&#31227;&#25903;&#20184;\01&#19968;&#33324;&#24615;&#36716;&#31227;&#25903;&#20184;\2004&#24180;\2004&#24180;&#19968;&#33324;&#24615;&#36716;&#31227;&#25903;&#20184;&#27979;&#31639;\&#22522;&#30784;&#25968;&#25454;\2004&#24180;&#20113;&#21335;&#30465;&#20998;&#21439;&#34892;&#25919;&#21644;&#20844;&#26816;&#27861;&#21496;&#37096;&#38376;&#32534;&#21046;&#25968;.xls" TargetMode="External" /></Relationships>
</file>

<file path=xl/externalLinks/_rels/externalLink11.xml.rels><?xml version="1.0" encoding="UTF-8" standalone="yes"?><Relationships xmlns="http://schemas.openxmlformats.org/package/2006/relationships"><Relationship Id="rId1" Type="http://schemas.openxmlformats.org/officeDocument/2006/relationships/externalLinkPath" Target="file:///\\data\home\lvpeng\&#24037;&#20316;\2024&#24180;&#24230;&#24037;&#20316;\&#19987;&#39033;&#24037;&#20316;&#9313;---2024&#39033;&#30446;&#35268;&#33539;&#21270;&#31649;&#29702;\&#23454;&#25805;&#25163;&#20876;2.0&#29256;&#65288;0226&#20462;&#25913;&#65289;\&#39033;&#30446;&#23454;&#26045;&#36164;&#26009;&#27169;&#29256;\M:\DATA%20Folder\2004&#24180;&#19968;&#33324;&#24615;&#36716;&#31227;&#25903;&#20184;\2004&#24180;&#20113;&#21335;&#30465;&#20998;&#21439;&#20844;&#29992;&#26631;&#20934;&#25903;&#20986;.xls" TargetMode="External" /></Relationships>
</file>

<file path=xl/externalLinks/_rels/externalLink12.xml.rels><?xml version="1.0" encoding="UTF-8" standalone="yes"?><Relationships xmlns="http://schemas.openxmlformats.org/package/2006/relationships"><Relationship Id="rId1" Type="http://schemas.openxmlformats.org/officeDocument/2006/relationships/externalLinkPath" Target="file:///\\data\home\lvpeng\&#24037;&#20316;\2024&#24180;&#24230;&#24037;&#20316;\&#19987;&#39033;&#24037;&#20316;&#9313;---2024&#39033;&#30446;&#35268;&#33539;&#21270;&#31649;&#29702;\&#23454;&#25805;&#25163;&#20876;2.0&#29256;&#65288;0226&#20462;&#25913;&#65289;\&#39033;&#30446;&#23454;&#26045;&#36164;&#26009;&#27169;&#29256;\O:\DOCUME~1\zq\LOCALS~1\Temp\&#25919;&#27861;&#21475;&#24120;&#29992;&#32479;&#35745;&#36164;&#26009;\&#19977;&#23395;&#24230;&#27719;&#24635;\&#39044;&#31639;\2006&#39044;&#31639;&#25253;&#34920;.xls" TargetMode="External" /></Relationships>
</file>

<file path=xl/externalLinks/_rels/externalLink13.xml.rels><?xml version="1.0" encoding="UTF-8" standalone="yes"?><Relationships xmlns="http://schemas.openxmlformats.org/package/2006/relationships"><Relationship Id="rId1" Type="http://schemas.openxmlformats.org/officeDocument/2006/relationships/externalLinkPath" Target="file:///\\data\home\lvpeng\&#24037;&#20316;\2024&#24180;&#24230;&#24037;&#20316;\&#19987;&#39033;&#24037;&#20316;&#9313;---2024&#39033;&#30446;&#35268;&#33539;&#21270;&#31649;&#29702;\&#23454;&#25805;&#25163;&#20876;2.0&#29256;&#65288;0226&#20462;&#25913;&#65289;\&#39033;&#30446;&#23454;&#26045;&#36164;&#26009;&#27169;&#29256;\M:\02&#25919;&#24220;&#38388;&#36716;&#31227;&#25903;&#20184;\01&#19968;&#33324;&#24615;&#36716;&#31227;&#25903;&#20184;\2004&#24180;\2004&#24180;&#19968;&#33324;&#24615;&#36716;&#31227;&#25903;&#20184;&#27979;&#31639;\&#22522;&#30784;&#25968;&#25454;\2003&#24180;&#20113;&#21335;&#30465;&#20998;&#21439;&#20892;&#19994;&#20154;&#21475;.xls" TargetMode="External" /></Relationships>
</file>

<file path=xl/externalLinks/_rels/externalLink14.xml.rels><?xml version="1.0" encoding="UTF-8" standalone="yes"?><Relationships xmlns="http://schemas.openxmlformats.org/package/2006/relationships"><Relationship Id="rId1" Type="http://schemas.openxmlformats.org/officeDocument/2006/relationships/externalLinkPath" Target="file:///\\data\home\lvpeng\&#24037;&#20316;\2024&#24180;&#24230;&#24037;&#20316;\&#19987;&#39033;&#24037;&#20316;&#9313;---2024&#39033;&#30446;&#35268;&#33539;&#21270;&#31649;&#29702;\&#23454;&#25805;&#25163;&#20876;2.0&#29256;&#65288;0226&#20462;&#25913;&#65289;\&#39033;&#30446;&#23454;&#26045;&#36164;&#26009;&#27169;&#29256;\M:\02&#25919;&#24220;&#38388;&#36716;&#31227;&#25903;&#20184;\01&#19968;&#33324;&#24615;&#36716;&#31227;&#25903;&#20184;\2004&#24180;\2004&#24180;&#19968;&#33324;&#24615;&#36716;&#31227;&#25903;&#20184;&#27979;&#31639;\&#22522;&#30784;&#25968;&#25454;\2004&#24180;&#20113;&#21335;&#30465;&#20998;&#21439;&#20892;&#19994;&#29992;&#22320;&#38754;&#31215;.xls" TargetMode="External" /></Relationships>
</file>

<file path=xl/externalLinks/_rels/externalLink15.xml.rels><?xml version="1.0" encoding="UTF-8" standalone="yes"?><Relationships xmlns="http://schemas.openxmlformats.org/package/2006/relationships"><Relationship Id="rId1" Type="http://schemas.openxmlformats.org/officeDocument/2006/relationships/externalLinkPath" Target="file:///\\data\home\lvpeng\&#24037;&#20316;\2024&#24180;&#24230;&#24037;&#20316;\&#19987;&#39033;&#24037;&#20316;&#9313;---2024&#39033;&#30446;&#35268;&#33539;&#21270;&#31649;&#29702;\&#23454;&#25805;&#25163;&#20876;2.0&#29256;&#65288;0226&#20462;&#25913;&#65289;\&#39033;&#30446;&#23454;&#26045;&#36164;&#26009;&#27169;&#29256;\M:\DATA%20Folder\2004&#24180;&#19968;&#33324;&#24615;&#36716;&#31227;&#25903;&#20184;\2004&#24180;&#20113;&#21335;&#30465;&#20998;&#21439;&#20154;&#21592;&#26631;&#20934;&#25903;&#20986;.xls" TargetMode="External" /></Relationships>
</file>

<file path=xl/externalLinks/_rels/externalLink16.xml.rels><?xml version="1.0" encoding="UTF-8" standalone="yes"?><Relationships xmlns="http://schemas.openxmlformats.org/package/2006/relationships"><Relationship Id="rId1" Type="http://schemas.openxmlformats.org/officeDocument/2006/relationships/externalLinkPath" Target="file:///\\data\home\lvpeng\&#24037;&#20316;\2024&#24180;&#24230;&#24037;&#20316;\&#19987;&#39033;&#24037;&#20316;&#9313;---2024&#39033;&#30446;&#35268;&#33539;&#21270;&#31649;&#29702;\&#23454;&#25805;&#25163;&#20876;2.0&#29256;&#65288;0226&#20462;&#25913;&#65289;\&#39033;&#30446;&#23454;&#26045;&#36164;&#26009;&#27169;&#29256;\M:\DATA%20Folder\2004&#24180;&#19968;&#33324;&#24615;&#36716;&#31227;&#25903;&#20184;\2004&#24180;&#20113;&#21335;&#30465;&#20998;&#21439;&#20107;&#19994;&#21457;&#23637;&#25903;&#20986;&#65288;&#32463;&#24046;&#24322;&#35843;&#25972;&#65289;.xls" TargetMode="External" /></Relationships>
</file>

<file path=xl/externalLinks/_rels/externalLink17.xml.rels><?xml version="1.0" encoding="UTF-8" standalone="yes"?><Relationships xmlns="http://schemas.openxmlformats.org/package/2006/relationships"><Relationship Id="rId1" Type="http://schemas.openxmlformats.org/officeDocument/2006/relationships/externalLinkPath" Target="file:///\\data\home\lvpeng\&#24037;&#20316;\2024&#24180;&#24230;&#24037;&#20316;\&#19987;&#39033;&#24037;&#20316;&#9313;---2024&#39033;&#30446;&#35268;&#33539;&#21270;&#31649;&#29702;\&#23454;&#25805;&#25163;&#20876;2.0&#29256;&#65288;0226&#20462;&#25913;&#65289;\&#39033;&#30446;&#23454;&#26045;&#36164;&#26009;&#27169;&#29256;\M:\02&#25919;&#24220;&#38388;&#36716;&#31227;&#25903;&#20184;\01&#19968;&#33324;&#24615;&#36716;&#31227;&#25903;&#20184;\2004&#24180;\2004&#24180;&#19968;&#33324;&#24615;&#36716;&#31227;&#25903;&#20184;&#27979;&#31639;\&#22522;&#30784;&#25968;&#25454;\&#20065;&#38215;&#21644;&#34892;&#25919;&#26449;&#20010;&#25968;.xls" TargetMode="External" /></Relationships>
</file>

<file path=xl/externalLinks/_rels/externalLink18.xml.rels><?xml version="1.0" encoding="UTF-8" standalone="yes"?><Relationships xmlns="http://schemas.openxmlformats.org/package/2006/relationships"><Relationship Id="rId1" Type="http://schemas.openxmlformats.org/officeDocument/2006/relationships/externalLinkPath" Target="file:///\\data\home\lvpeng\&#24037;&#20316;\2024&#24180;&#24230;&#24037;&#20316;\&#19987;&#39033;&#24037;&#20316;&#9313;---2024&#39033;&#30446;&#35268;&#33539;&#21270;&#31649;&#29702;\&#23454;&#25805;&#25163;&#20876;2.0&#29256;&#65288;0226&#20462;&#25913;&#65289;\&#39033;&#30446;&#23454;&#26045;&#36164;&#26009;&#27169;&#29256;\O:\DOCUME~1\zq\LOCALS~1\Temp\&#36130;&#25919;&#20379;&#20859;&#20154;&#21592;&#20449;&#24687;&#34920;\&#25945;&#32946;\&#27896;&#27700;&#22235;&#20013;.xls" TargetMode="External" /></Relationships>
</file>

<file path=xl/externalLinks/_rels/externalLink19.xml.rels><?xml version="1.0" encoding="UTF-8" standalone="yes"?><Relationships xmlns="http://schemas.openxmlformats.org/package/2006/relationships"><Relationship Id="rId1" Type="http://schemas.openxmlformats.org/officeDocument/2006/relationships/externalLinkPath" Target="file:///\\data\home\lvpeng\&#24037;&#20316;\2024&#24180;&#24230;&#24037;&#20316;\&#19987;&#39033;&#24037;&#20316;&#9313;---2024&#39033;&#30446;&#35268;&#33539;&#21270;&#31649;&#29702;\&#23454;&#25805;&#25163;&#20876;2.0&#29256;&#65288;0226&#20462;&#25913;&#65289;\&#39033;&#30446;&#23454;&#26045;&#36164;&#26009;&#27169;&#29256;\M:\02&#25919;&#24220;&#38388;&#36716;&#31227;&#25903;&#20184;\01&#19968;&#33324;&#24615;&#36716;&#31227;&#25903;&#20184;\2005&#24180;\&#31532;&#20108;&#26041;&#26696;\&#22522;&#30784;&#25968;&#25454;\2002&#24180;&#20113;&#21335;&#30465;&#20998;&#21439;&#19968;&#33324;&#39044;&#31639;&#25910;&#20837;.xls" TargetMode="External" /></Relationships>
</file>

<file path=xl/externalLinks/_rels/externalLink2.xml.rels><?xml version="1.0" encoding="UTF-8" standalone="yes"?><Relationships xmlns="http://schemas.openxmlformats.org/package/2006/relationships"><Relationship Id="rId1" Type="http://schemas.openxmlformats.org/officeDocument/2006/relationships/externalLinkPath" Target="file:///\\data\home\lvpeng\&#24037;&#20316;\2024&#24180;&#24230;&#24037;&#20316;\&#19987;&#39033;&#24037;&#20316;&#9313;---2024&#39033;&#30446;&#35268;&#33539;&#21270;&#31649;&#29702;\&#23454;&#25805;&#25163;&#20876;2.0&#29256;&#65288;0226&#20462;&#25913;&#65289;\&#39033;&#30446;&#23454;&#26045;&#36164;&#26009;&#27169;&#29256;\A:\zzj(2003).xls" TargetMode="External" /></Relationships>
</file>

<file path=xl/externalLinks/_rels/externalLink20.xml.rels><?xml version="1.0" encoding="UTF-8" standalone="yes"?><Relationships xmlns="http://schemas.openxmlformats.org/package/2006/relationships"><Relationship Id="rId1" Type="http://schemas.openxmlformats.org/officeDocument/2006/relationships/externalLinkPath" Target="\data\home\lvpeng\&#24037;&#20316;\2024&#24180;&#24230;&#24037;&#20316;\&#19987;&#39033;&#24037;&#20316;&#9313;---2024&#39033;&#30446;&#35268;&#33539;&#21270;&#31649;&#29702;\&#23454;&#25805;&#25163;&#20876;2.0&#29256;&#65288;0226&#20462;&#25913;&#65289;\&#39033;&#30446;&#23454;&#26045;&#36164;&#26009;&#27169;&#29256;\Budgetserver\&#39044;&#31639;&#21496;\BY\YS3\97&#20915;&#31639;&#21306;&#21439;&#26368;&#21518;&#27719;&#24635;.xls" TargetMode="External" /></Relationships>
</file>

<file path=xl/externalLinks/_rels/externalLink21.xml.rels><?xml version="1.0" encoding="UTF-8" standalone="yes"?><Relationships xmlns="http://schemas.openxmlformats.org/package/2006/relationships"><Relationship Id="rId1" Type="http://schemas.openxmlformats.org/officeDocument/2006/relationships/externalLinkPath" Target="file:///\\data\home\lvpeng\&#24037;&#20316;\2024&#24180;&#24230;&#24037;&#20316;\&#19987;&#39033;&#24037;&#20316;&#9313;---2024&#39033;&#30446;&#35268;&#33539;&#21270;&#31649;&#29702;\&#23454;&#25805;&#25163;&#20876;2.0&#29256;&#65288;0226&#20462;&#25913;&#65289;\&#39033;&#30446;&#23454;&#26045;&#36164;&#26009;&#27169;&#29256;\O:\&#33609;&#21407;&#31449;&#23454;&#21517;&#21046;&#34920;&#26684;&#21450;&#29031;&#29255;\2011&#24180;&#24037;&#20316;\&#23454;&#21517;&#21046;&#31649;&#29702;&#24037;&#20316;\&#21160;&#21592;&#20250;\&#34892;&#25919;&#26426;&#26500;&#20154;&#21592;&#27169;&#26495;.xls" TargetMode="External" /></Relationships>
</file>

<file path=xl/externalLinks/_rels/externalLink22.xml.rels><?xml version="1.0" encoding="UTF-8" standalone="yes"?><Relationships xmlns="http://schemas.openxmlformats.org/package/2006/relationships"><Relationship Id="rId1" Type="http://schemas.openxmlformats.org/officeDocument/2006/relationships/externalLinkPath" Target="file:///\\data\home\lvpeng\&#24037;&#20316;\2024&#24180;&#24230;&#24037;&#20316;\&#19987;&#39033;&#24037;&#20316;&#9313;---2024&#39033;&#30446;&#35268;&#33539;&#21270;&#31649;&#29702;\&#23454;&#25805;&#25163;&#20876;2.0&#29256;&#65288;0226&#20462;&#25913;&#65289;\&#39033;&#30446;&#23454;&#26045;&#36164;&#26009;&#27169;&#29256;\M:\02&#25919;&#24220;&#38388;&#36716;&#31227;&#25903;&#20184;\01&#19968;&#33324;&#24615;&#36716;&#31227;&#25903;&#20184;\2004&#24180;\2004&#24180;&#19968;&#33324;&#24615;&#36716;&#31227;&#25903;&#20184;&#27979;&#31639;\&#22522;&#30784;&#25968;&#25454;\2003&#24180;&#20113;&#21335;&#30465;&#20998;&#21439;&#20013;&#23567;&#23398;&#29983;&#20154;&#25968;.xls" TargetMode="External" /></Relationships>
</file>

<file path=xl/externalLinks/_rels/externalLink23.xml.rels><?xml version="1.0" encoding="UTF-8" standalone="yes"?><Relationships xmlns="http://schemas.openxmlformats.org/package/2006/relationships"><Relationship Id="rId1" Type="http://schemas.openxmlformats.org/officeDocument/2006/relationships/externalLinkPath" Target="file:///\\data\home\lvpeng\&#24037;&#20316;\2024&#24180;&#24230;&#24037;&#20316;\&#19987;&#39033;&#24037;&#20316;&#9313;---2024&#39033;&#30446;&#35268;&#33539;&#21270;&#31649;&#29702;\&#23454;&#25805;&#25163;&#20876;2.0&#29256;&#65288;0226&#20462;&#25913;&#65289;\&#39033;&#30446;&#23454;&#26045;&#36164;&#26009;&#27169;&#29256;\M:\02&#25919;&#24220;&#38388;&#36716;&#31227;&#25903;&#20184;\01&#19968;&#33324;&#24615;&#36716;&#31227;&#25903;&#20184;\2004&#24180;\2004&#24180;&#19968;&#33324;&#24615;&#36716;&#31227;&#25903;&#20184;&#27979;&#31639;\&#22522;&#30784;&#25968;&#25454;\2003&#24180;&#20113;&#21335;&#30465;&#20998;&#21439;&#24635;&#20154;&#21475;.xls" TargetMode="External" /></Relationships>
</file>

<file path=xl/externalLinks/_rels/externalLink3.xml.rels><?xml version="1.0" encoding="UTF-8" standalone="yes"?><Relationships xmlns="http://schemas.openxmlformats.org/package/2006/relationships"><Relationship Id="rId1" Type="http://schemas.openxmlformats.org/officeDocument/2006/relationships/externalLinkPath" Target="file:///\\data\home\lvpeng\&#24037;&#20316;\2024&#24180;&#24230;&#24037;&#20316;\&#19987;&#39033;&#24037;&#20316;&#9313;---2024&#39033;&#30446;&#35268;&#33539;&#21270;&#31649;&#29702;\&#23454;&#25805;&#25163;&#20876;2.0&#29256;&#65288;0226&#20462;&#25913;&#65289;\&#39033;&#30446;&#23454;&#26045;&#36164;&#26009;&#27169;&#29256;\M:\02&#25919;&#24220;&#38388;&#36716;&#31227;&#25903;&#20184;\01&#19968;&#33324;&#24615;&#36716;&#31227;&#25903;&#20184;\2005&#24180;\&#31532;&#20108;&#26041;&#26696;\2004&#24180;&#20113;&#21335;&#30465;&#20998;&#21439;&#26412;&#32423;&#26631;&#20934;&#25910;&#20837;&#21512;&#35745;.xls" TargetMode="External" /></Relationships>
</file>

<file path=xl/externalLinks/_rels/externalLink4.xml.rels><?xml version="1.0" encoding="UTF-8" standalone="yes"?><Relationships xmlns="http://schemas.openxmlformats.org/package/2006/relationships"><Relationship Id="rId1" Type="http://schemas.openxmlformats.org/officeDocument/2006/relationships/externalLinkPath" Target="file:///\\data\home\lvpeng\&#24037;&#20316;\2024&#24180;&#24230;&#24037;&#20316;\&#19987;&#39033;&#24037;&#20316;&#9313;---2024&#39033;&#30446;&#35268;&#33539;&#21270;&#31649;&#29702;\&#23454;&#25805;&#25163;&#20876;2.0&#29256;&#65288;0226&#20462;&#25913;&#65289;\&#39033;&#30446;&#23454;&#26045;&#36164;&#26009;&#27169;&#29256;\M:\02&#25919;&#24220;&#38388;&#36716;&#31227;&#25903;&#20184;\01&#19968;&#33324;&#24615;&#36716;&#31227;&#25903;&#20184;\2005&#24180;\&#31532;&#20108;&#26041;&#26696;\&#22522;&#30784;&#25968;&#25454;\2003&#24180;&#20113;&#21335;&#30465;&#20998;&#21439;&#36130;&#25919;&#20840;&#20379;&#20859;&#20154;&#21592;&#22686;&#24133;.xls" TargetMode="External" /></Relationships>
</file>

<file path=xl/externalLinks/_rels/externalLink5.xml.rels><?xml version="1.0" encoding="UTF-8" standalone="yes"?><Relationships xmlns="http://schemas.openxmlformats.org/package/2006/relationships"><Relationship Id="rId1" Type="http://schemas.openxmlformats.org/officeDocument/2006/relationships/externalLinkPath" Target="file:///\\data\home\lvpeng\&#24037;&#20316;\2024&#24180;&#24230;&#24037;&#20316;\&#19987;&#39033;&#24037;&#20316;&#9313;---2024&#39033;&#30446;&#35268;&#33539;&#21270;&#31649;&#29702;\&#23454;&#25805;&#25163;&#20876;2.0&#29256;&#65288;0226&#20462;&#25913;&#65289;\&#39033;&#30446;&#23454;&#26045;&#36164;&#26009;&#27169;&#29256;\M:\DATA%20Folder\2004&#24180;&#19968;&#33324;&#24615;&#36716;&#31227;&#25903;&#20184;\2004&#24180;&#20113;&#21335;&#30465;&#20998;&#21439;&#26449;&#32423;&#26631;&#20934;&#25903;&#20986;.xls" TargetMode="External" /></Relationships>
</file>

<file path=xl/externalLinks/_rels/externalLink6.xml.rels><?xml version="1.0" encoding="UTF-8" standalone="yes"?><Relationships xmlns="http://schemas.openxmlformats.org/package/2006/relationships"><Relationship Id="rId1" Type="http://schemas.openxmlformats.org/officeDocument/2006/relationships/externalLinkPath" Target="file:///\\data\home\lvpeng\&#24037;&#20316;\2024&#24180;&#24230;&#24037;&#20316;\&#19987;&#39033;&#24037;&#20316;&#9313;---2024&#39033;&#30446;&#35268;&#33539;&#21270;&#31649;&#29702;\&#23454;&#25805;&#25163;&#20876;2.0&#29256;&#65288;0226&#20462;&#25913;&#65289;\&#39033;&#30446;&#23454;&#26045;&#36164;&#26009;&#27169;&#29256;\O:\Documents%20and%20Settings\Administrator\&#26700;&#38754;\&#32489;&#25928;\&#27575;&#38177;&#29790;\&#21271;&#20140;&#24503;&#21150;\2007&#24180;&#27979;&#31639;&#26041;&#26696;\&#19968;&#22870;\Documents%20and%20Settings\caiqiang\My%20Documents\&#21439;&#20065;&#36130;&#25919;&#22256;&#38590;&#27979;&#31639;&#26041;&#26696;\&#26041;&#26696;&#19977;&#31295;\&#26041;&#26696;&#20108;&#31295;\&#35774;&#22791;\&#21407;&#22987;\814\13%20&#38081;&#36335;&#37197;&#20214;.xls" TargetMode="External" /></Relationships>
</file>

<file path=xl/externalLinks/_rels/externalLink7.xml.rels><?xml version="1.0" encoding="UTF-8" standalone="yes"?><Relationships xmlns="http://schemas.openxmlformats.org/package/2006/relationships"><Relationship Id="rId1" Type="http://schemas.openxmlformats.org/officeDocument/2006/relationships/externalLinkPath" Target="file:///\\data\home\lvpeng\&#24037;&#20316;\2024&#24180;&#24230;&#24037;&#20316;\&#19987;&#39033;&#24037;&#20316;&#9313;---2024&#39033;&#30446;&#35268;&#33539;&#21270;&#31649;&#29702;\&#23454;&#25805;&#25163;&#20876;2.0&#29256;&#65288;0226&#20462;&#25913;&#65289;\&#39033;&#30446;&#23454;&#26045;&#36164;&#26009;&#27169;&#29256;\M:\02&#25919;&#24220;&#38388;&#36716;&#31227;&#25903;&#20184;\01&#19968;&#33324;&#24615;&#36716;&#31227;&#25903;&#20184;\2005&#24180;\&#31532;&#20108;&#26041;&#26696;\&#22522;&#30784;&#25968;&#25454;\2003&#24180;&#20113;&#21335;&#30465;&#20998;&#21439;GDP&#21450;&#20998;&#20135;&#19994;&#25968;&#25454;.xls" TargetMode="External" /></Relationships>
</file>

<file path=xl/externalLinks/_rels/externalLink8.xml.rels><?xml version="1.0" encoding="UTF-8" standalone="yes"?><Relationships xmlns="http://schemas.openxmlformats.org/package/2006/relationships"><Relationship Id="rId1" Type="http://schemas.openxmlformats.org/officeDocument/2006/relationships/externalLinkPath" Target="file:///\\data\home\lvpeng\&#24037;&#20316;\2024&#24180;&#24230;&#24037;&#20316;\&#19987;&#39033;&#24037;&#20316;&#9313;---2024&#39033;&#30446;&#35268;&#33539;&#21270;&#31649;&#29702;\&#23454;&#25805;&#25163;&#20876;2.0&#29256;&#65288;0226&#20462;&#25913;&#65289;\&#39033;&#30446;&#23454;&#26045;&#36164;&#26009;&#27169;&#29256;\M:\02&#25919;&#24220;&#38388;&#36716;&#31227;&#25903;&#20184;\01&#19968;&#33324;&#24615;&#36716;&#31227;&#25903;&#20184;\2005&#24180;\&#31532;&#20108;&#26041;&#26696;\&#22522;&#30784;&#25968;&#25454;\2003&#24180;&#20998;&#22320;&#21439;&#36130;&#25919;&#19968;&#33324;&#39044;&#31639;&#25910;&#20837;.xls" TargetMode="External" /></Relationships>
</file>

<file path=xl/externalLinks/_rels/externalLink9.xml.rels><?xml version="1.0" encoding="UTF-8" standalone="yes"?><Relationships xmlns="http://schemas.openxmlformats.org/package/2006/relationships"><Relationship Id="rId1" Type="http://schemas.openxmlformats.org/officeDocument/2006/relationships/externalLinkPath" Target="file:///\\data\home\lvpeng\&#24037;&#20316;\2024&#24180;&#24230;&#24037;&#20316;\&#19987;&#39033;&#24037;&#20316;&#9313;---2024&#39033;&#30446;&#35268;&#33539;&#21270;&#31649;&#29702;\&#23454;&#25805;&#25163;&#20876;2.0&#29256;&#65288;0226&#20462;&#25913;&#65289;\&#39033;&#30446;&#23454;&#26045;&#36164;&#26009;&#27169;&#29256;\M:\02&#25919;&#24220;&#38388;&#36716;&#31227;&#25903;&#20184;\01&#19968;&#33324;&#24615;&#36716;&#31227;&#25903;&#20184;\2005&#24180;\&#31532;&#20108;&#26041;&#26696;\&#22522;&#30784;&#25968;&#25454;\2003&#24180;&#20113;&#21335;&#30465;&#20998;&#22320;&#21439;&#24037;&#21830;&#31246;&#25910;&#20915;&#31639;&#25968;.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P1012001"/>
    </sheetNames>
    <sheetDataSet>
      <sheetData sheetId="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Define"/>
      <sheetName val="行政编制"/>
      <sheetName val="公检法司编制"/>
      <sheetName val="行政和公检法司人数"/>
    </sheetNames>
    <sheetDataSet>
      <sheetData sheetId="0" refreshError="1"/>
      <sheetData sheetId="1" refreshError="1"/>
      <sheetData sheetId="2" refreshError="1"/>
      <sheetData sheetId="3"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Define"/>
      <sheetName val="合计"/>
      <sheetName val="行政"/>
      <sheetName val="公检法司"/>
      <sheetName val="教育"/>
      <sheetName val="其他事业"/>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单位信息1"/>
      <sheetName val="单位信息2"/>
      <sheetName val="非税征收"/>
      <sheetName val="政府采购"/>
      <sheetName val="基本支出预算"/>
      <sheetName val="项目预算"/>
      <sheetName val="成本性预算"/>
      <sheetName val="收支预算总表"/>
      <sheetName val="编码"/>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农业人口"/>
    </sheetNames>
    <sheetDataSet>
      <sheetData sheetId="0"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农业用地"/>
    </sheetNames>
    <sheetDataSet>
      <sheetData sheetId="0"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Define"/>
      <sheetName val="人员支出"/>
    </sheetNames>
    <sheetDataSet>
      <sheetData sheetId="0" refreshError="1"/>
      <sheetData sheetId="1"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Define"/>
      <sheetName val="事业发展"/>
    </sheetNames>
    <sheetDataSet>
      <sheetData sheetId="0" refreshError="1"/>
      <sheetData sheetId="1"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行政区划"/>
    </sheetNames>
    <sheetDataSet>
      <sheetData sheetId="0"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s>
    <sheetDataSet>
      <sheetData sheetId="0" refreshError="1"/>
      <sheetData sheetId="1" refreshError="1"/>
      <sheetData sheetId="2"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2002年一般预算收入"/>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存货明细表"/>
      <sheetName val="原材料明细表"/>
      <sheetName val="产成品明细表"/>
      <sheetName val="32.5R水泥"/>
      <sheetName val="42.5R水泥"/>
      <sheetName val="复合PC32.5R"/>
      <sheetName val="外购熟料"/>
      <sheetName val="低碱PO42.5水泥"/>
      <sheetName val="石灰石"/>
      <sheetName val="制造费用"/>
      <sheetName val="待摊费用"/>
      <sheetName val="主营业务成本明细表"/>
      <sheetName val=""/>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P1012001"/>
    </sheetNames>
    <sheetDataSet>
      <sheetData sheetId="0"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行政机构人员信息"/>
      <sheetName val="数据输入说明"/>
    </sheetNames>
    <sheetDataSet>
      <sheetData sheetId="0" refreshError="1"/>
      <sheetData sheetId="1"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Define"/>
      <sheetName val="中小学生"/>
    </sheetNames>
    <sheetDataSet>
      <sheetData sheetId="0" refreshError="1"/>
      <sheetData sheetId="1"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总人口"/>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fine"/>
      <sheetName val="本年收入合计"/>
      <sheetName val="01.增值税"/>
      <sheetName val="03.营业税"/>
      <sheetName val="04.企业所得税"/>
      <sheetName val="07.个人所得税"/>
      <sheetName val="08.资源税"/>
      <sheetName val="09.投调税"/>
      <sheetName val="10.城建税"/>
      <sheetName val="11.房产税"/>
      <sheetName val="12.印花税"/>
      <sheetName val="13.城镇土地使用税"/>
      <sheetName val="14.土地增值税"/>
      <sheetName val="15.车船使用和牌照税"/>
      <sheetName val="25.屠宰税"/>
      <sheetName val="30.农业税"/>
      <sheetName val="31.烟叶农特税"/>
      <sheetName val="33.耕地占用税"/>
      <sheetName val="34.契税"/>
      <sheetName val="40.经营收益"/>
      <sheetName val="41.亏损补贴"/>
      <sheetName val="42.行政性收费"/>
      <sheetName val="43.罚没收入"/>
      <sheetName val="70.专项收入"/>
      <sheetName val="71.其他收入"/>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efine"/>
      <sheetName val="财政供养人员增幅"/>
    </sheetNames>
    <sheetDataSet>
      <sheetData sheetId="0" refreshError="1"/>
      <sheetData sheetId="1"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efine"/>
      <sheetName val="村级支出"/>
    </sheetNames>
    <sheetDataSet>
      <sheetData sheetId="0" refreshError="1"/>
      <sheetData sheetId="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
      <sheetName val="_______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GD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一般预算收入"/>
    </sheetNames>
    <sheetDataSet>
      <sheetData sheetId="0"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工商税收"/>
    </sheetNames>
    <sheetDataSet>
      <sheetData sheetId="0"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8.xml.rels><?xml version="1.0" encoding="UTF-8" standalone="yes"?><Relationships xmlns="http://schemas.openxmlformats.org/package/2006/relationships"><Relationship Id="rId1" Type="http://schemas.openxmlformats.org/officeDocument/2006/relationships/drawing" Target="../drawings/drawing1.xml" /></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201"/>
  <sheetViews>
    <sheetView zoomScale="85" zoomScaleNormal="85" workbookViewId="0" topLeftCell="A1">
      <pane xSplit="2" ySplit="6" topLeftCell="C7" activePane="bottomRight" state="frozen"/>
      <selection pane="topLeft" activeCell="A1" sqref="A1"/>
      <selection pane="bottomLeft" activeCell="A1" sqref="A1"/>
      <selection pane="topRight" activeCell="A1" sqref="A1"/>
      <selection pane="bottomRight" activeCell="D9" sqref="D9"/>
    </sheetView>
  </sheetViews>
  <sheetFormatPr defaultColWidth="10.005" defaultRowHeight="13.5"/>
  <cols>
    <col min="1" max="1" width="6.5" style="29" customWidth="1"/>
    <col min="2" max="2" width="8.5" style="29" customWidth="1"/>
    <col min="3" max="3" width="11" style="29" customWidth="1"/>
    <col min="4" max="4" width="12.375" style="29" customWidth="1"/>
    <col min="5" max="5" width="11.75" style="29" customWidth="1"/>
    <col min="6" max="6" width="7.375" style="29" customWidth="1"/>
    <col min="7" max="7" width="10.75" style="29" customWidth="1"/>
    <col min="8" max="8" width="6.875" style="29" customWidth="1"/>
    <col min="9" max="9" width="11.75" style="29" customWidth="1"/>
    <col min="10" max="10" width="7.375" style="29" customWidth="1"/>
    <col min="11" max="11" width="10.125" style="29" customWidth="1"/>
    <col min="12" max="12" width="7.625" style="29" customWidth="1"/>
    <col min="13" max="13" width="11.875" style="29" customWidth="1"/>
    <col min="14" max="14" width="8.375" style="29" customWidth="1"/>
    <col min="15" max="15" width="11.125" style="29" customWidth="1"/>
    <col min="16" max="16" width="7.25" style="29" customWidth="1"/>
    <col min="17" max="17" width="11" style="29" customWidth="1"/>
    <col min="18" max="18" width="6.75" style="29" customWidth="1"/>
    <col min="19" max="19" width="10.25" style="29" customWidth="1"/>
    <col min="20" max="20" width="6.375" style="29" customWidth="1"/>
    <col min="21" max="21" width="10.125" style="29" customWidth="1"/>
    <col min="22" max="22" width="6.375" style="29" customWidth="1"/>
    <col min="23" max="23" width="10" style="29" customWidth="1"/>
    <col min="24" max="24" width="10.375" style="29"/>
    <col min="25" max="16383" width="10" style="29"/>
  </cols>
  <sheetData>
    <row r="1" spans="1:24" ht="24.75" customHeight="1">
      <c r="A1" s="281" t="s">
        <v>0</v>
      </c>
      <c r="B1" s="281"/>
      <c r="C1" s="281"/>
      <c r="D1" s="285"/>
      <c r="E1" s="282"/>
      <c r="F1" s="359"/>
      <c r="G1" s="285"/>
      <c r="H1" s="285"/>
      <c r="I1" s="285"/>
      <c r="J1" s="285"/>
      <c r="K1" s="285"/>
      <c r="L1" s="285"/>
      <c r="M1" s="283"/>
      <c r="N1" s="283"/>
      <c r="O1" s="283"/>
      <c r="P1" s="284"/>
      <c r="Q1" s="283"/>
      <c r="R1" s="284"/>
      <c r="S1" s="283"/>
      <c r="T1" s="284"/>
      <c r="U1" s="283"/>
      <c r="V1" s="284"/>
      <c r="W1" s="285"/>
      <c r="X1" s="29"/>
    </row>
    <row r="2" spans="1:24" ht="39.75" customHeight="1">
      <c r="A2" s="417" t="s">
        <v>1</v>
      </c>
      <c r="B2" s="417"/>
      <c r="C2" s="417"/>
      <c r="D2" s="417"/>
      <c r="E2" s="418"/>
      <c r="F2" s="419"/>
      <c r="G2" s="418"/>
      <c r="H2" s="417"/>
      <c r="I2" s="418"/>
      <c r="J2" s="417"/>
      <c r="K2" s="418"/>
      <c r="L2" s="417"/>
      <c r="M2" s="420"/>
      <c r="N2" s="420"/>
      <c r="O2" s="420"/>
      <c r="P2" s="421"/>
      <c r="Q2" s="420"/>
      <c r="R2" s="421"/>
      <c r="S2" s="420"/>
      <c r="T2" s="421"/>
      <c r="U2" s="420"/>
      <c r="V2" s="421"/>
      <c r="W2" s="285"/>
      <c r="X2" s="29"/>
    </row>
    <row r="3" spans="1:24" ht="21.75" customHeight="1">
      <c r="A3" s="285"/>
      <c r="B3" s="285"/>
      <c r="C3" s="285"/>
      <c r="D3" s="285"/>
      <c r="E3" s="282"/>
      <c r="F3" s="359"/>
      <c r="G3" s="285"/>
      <c r="H3" s="285"/>
      <c r="I3" s="285"/>
      <c r="J3" s="285"/>
      <c r="K3" s="285"/>
      <c r="L3" s="282"/>
      <c r="M3" s="290"/>
      <c r="N3" s="290"/>
      <c r="O3" s="288"/>
      <c r="P3" s="289"/>
      <c r="Q3" s="290"/>
      <c r="R3" s="289"/>
      <c r="S3" s="290"/>
      <c r="T3" s="422" t="s">
        <v>2</v>
      </c>
      <c r="U3" s="422"/>
      <c r="V3" s="422"/>
      <c r="W3" s="285"/>
      <c r="X3" s="29"/>
    </row>
    <row r="4" spans="1:24" ht="25" customHeight="1">
      <c r="A4" s="16" t="s">
        <v>3</v>
      </c>
      <c r="B4" s="16" t="s">
        <v>4</v>
      </c>
      <c r="C4" s="423" t="s">
        <v>5</v>
      </c>
      <c r="D4" s="424" t="s">
        <v>6</v>
      </c>
      <c r="E4" s="424" t="s">
        <v>7</v>
      </c>
      <c r="F4" s="425" t="s">
        <v>8</v>
      </c>
      <c r="G4" s="426" t="s">
        <v>9</v>
      </c>
      <c r="H4" s="427"/>
      <c r="I4" s="426"/>
      <c r="J4" s="427"/>
      <c r="K4" s="426"/>
      <c r="L4" s="427"/>
      <c r="M4" s="22" t="s">
        <v>10</v>
      </c>
      <c r="N4" s="22"/>
      <c r="O4" s="22"/>
      <c r="P4" s="428"/>
      <c r="Q4" s="22"/>
      <c r="R4" s="428"/>
      <c r="S4" s="22"/>
      <c r="T4" s="428"/>
      <c r="U4" s="22"/>
      <c r="V4" s="428"/>
      <c r="W4" s="285"/>
      <c r="X4" s="29"/>
    </row>
    <row r="5" spans="1:24" ht="25" customHeight="1">
      <c r="A5" s="16"/>
      <c r="B5" s="16"/>
      <c r="C5" s="423"/>
      <c r="D5" s="424"/>
      <c r="E5" s="429"/>
      <c r="F5" s="425"/>
      <c r="G5" s="426" t="s">
        <v>11</v>
      </c>
      <c r="H5" s="427"/>
      <c r="I5" s="426" t="s">
        <v>12</v>
      </c>
      <c r="J5" s="427"/>
      <c r="K5" s="426" t="s">
        <v>13</v>
      </c>
      <c r="L5" s="427"/>
      <c r="M5" s="22" t="s">
        <v>14</v>
      </c>
      <c r="N5" s="22" t="s">
        <v>15</v>
      </c>
      <c r="O5" s="423" t="s">
        <v>16</v>
      </c>
      <c r="P5" s="423"/>
      <c r="Q5" s="423" t="s">
        <v>17</v>
      </c>
      <c r="R5" s="423"/>
      <c r="S5" s="423" t="s">
        <v>18</v>
      </c>
      <c r="T5" s="423"/>
      <c r="U5" s="423" t="s">
        <v>19</v>
      </c>
      <c r="V5" s="423"/>
      <c r="W5" s="285"/>
      <c r="X5" s="29"/>
    </row>
    <row r="6" spans="1:24" ht="25" customHeight="1">
      <c r="A6" s="16"/>
      <c r="B6" s="16"/>
      <c r="C6" s="423"/>
      <c r="D6" s="424"/>
      <c r="E6" s="429"/>
      <c r="F6" s="425"/>
      <c r="G6" s="423" t="s">
        <v>20</v>
      </c>
      <c r="H6" s="425" t="s">
        <v>21</v>
      </c>
      <c r="I6" s="423" t="s">
        <v>20</v>
      </c>
      <c r="J6" s="425" t="s">
        <v>21</v>
      </c>
      <c r="K6" s="423" t="s">
        <v>20</v>
      </c>
      <c r="L6" s="425" t="s">
        <v>21</v>
      </c>
      <c r="M6" s="22"/>
      <c r="N6" s="22"/>
      <c r="O6" s="423" t="s">
        <v>20</v>
      </c>
      <c r="P6" s="425" t="s">
        <v>21</v>
      </c>
      <c r="Q6" s="423" t="s">
        <v>20</v>
      </c>
      <c r="R6" s="425" t="s">
        <v>21</v>
      </c>
      <c r="S6" s="423" t="s">
        <v>20</v>
      </c>
      <c r="T6" s="425" t="s">
        <v>21</v>
      </c>
      <c r="U6" s="423" t="s">
        <v>20</v>
      </c>
      <c r="V6" s="425" t="s">
        <v>21</v>
      </c>
      <c r="W6" s="285"/>
      <c r="X6" s="29"/>
    </row>
    <row r="7" spans="1:24" ht="46" customHeight="1">
      <c r="A7" s="16" t="s">
        <v>22</v>
      </c>
      <c r="B7" s="430"/>
      <c r="C7" s="431">
        <f>SUM(C8:C20)</f>
        <v>3168916.4819817021</v>
      </c>
      <c r="D7" s="431" t="e">
        <f>SUM(D8:D20)</f>
        <v>#REF!</v>
      </c>
      <c r="E7" s="431">
        <f>SUM(E8:E20)</f>
        <v>1537136.315940402</v>
      </c>
      <c r="F7" s="432">
        <f t="shared" si="0" ref="F7:F20">E7/C7</f>
        <v>0.48506684372418168</v>
      </c>
      <c r="G7" s="431">
        <f t="shared" si="1" ref="G7:K7">SUM(G8:G20)</f>
        <v>392043.72697599989</v>
      </c>
      <c r="H7" s="432">
        <f t="shared" si="2" ref="H7:H20">G7/E7</f>
        <v>0.25504811961725865</v>
      </c>
      <c r="I7" s="431">
        <f t="shared" si="1"/>
        <v>995865.74159520213</v>
      </c>
      <c r="J7" s="432">
        <f t="shared" si="3" ref="J7:J20">I7/E7</f>
        <v>0.647870804474451</v>
      </c>
      <c r="K7" s="431">
        <f t="shared" si="1"/>
        <v>149226.84736920003</v>
      </c>
      <c r="L7" s="432">
        <f t="shared" si="4" ref="L7:L20">K7/E7</f>
        <v>0.097081075908290404</v>
      </c>
      <c r="M7" s="431">
        <f t="shared" si="5" ref="M7:M20">O7+Q7+S7+U7</f>
        <v>1383583.3203574019</v>
      </c>
      <c r="N7" s="432">
        <f t="shared" si="6" ref="N7:N20">M7/E7</f>
        <v>0.90010450342586679</v>
      </c>
      <c r="O7" s="431">
        <f t="shared" si="7" ref="O7:S7">SUM(O8:O20)</f>
        <v>140956.25147244</v>
      </c>
      <c r="P7" s="432">
        <f t="shared" si="8" ref="P7:P20">O7/M7</f>
        <v>0.10187767472943279</v>
      </c>
      <c r="Q7" s="431">
        <f t="shared" si="7"/>
        <v>1008206.304502366</v>
      </c>
      <c r="R7" s="432">
        <f t="shared" si="9" ref="R7:R20">Q7/M7</f>
        <v>0.72869215006287447</v>
      </c>
      <c r="S7" s="431">
        <f t="shared" si="7"/>
        <v>81927.203346695998</v>
      </c>
      <c r="T7" s="432">
        <f t="shared" si="10" ref="T7:T20">S7/M7</f>
        <v>0.059213783616250071</v>
      </c>
      <c r="U7" s="431">
        <f>SUM(U8:U20)</f>
        <v>152493.5610359</v>
      </c>
      <c r="V7" s="432">
        <f t="shared" si="11" ref="V7:V20">U7/M7</f>
        <v>0.11021639159144275</v>
      </c>
      <c r="W7" s="416"/>
      <c r="X7" s="29">
        <f>M7-E7</f>
        <v>-153552.99558300013</v>
      </c>
    </row>
    <row r="8" spans="1:24" ht="46" customHeight="1">
      <c r="A8" s="433">
        <v>1</v>
      </c>
      <c r="B8" s="434" t="s">
        <v>23</v>
      </c>
      <c r="C8" s="431">
        <f>'2023年确权'!C8</f>
        <v>484890.48999999999</v>
      </c>
      <c r="D8" s="431" t="e">
        <f>'2023年确权'!#REF!</f>
        <v>#REF!</v>
      </c>
      <c r="E8" s="431">
        <f t="shared" si="12" ref="E8:E20">G8+I8+K8</f>
        <v>180061.953171</v>
      </c>
      <c r="F8" s="432">
        <f t="shared" si="0"/>
        <v>0.37134560665646382</v>
      </c>
      <c r="G8" s="431">
        <f>'2023年确权'!F8</f>
        <v>43688.165790999999</v>
      </c>
      <c r="H8" s="432">
        <f t="shared" si="2"/>
        <v>0.24262852324783193</v>
      </c>
      <c r="I8" s="431">
        <f>'2023年确权'!H8</f>
        <v>102381.45118</v>
      </c>
      <c r="J8" s="432">
        <f t="shared" si="3"/>
        <v>0.56859014009900855</v>
      </c>
      <c r="K8" s="431">
        <f>'2023年确权'!J8</f>
        <v>33992.336199999998</v>
      </c>
      <c r="L8" s="432">
        <f t="shared" si="4"/>
        <v>0.18878133665315952</v>
      </c>
      <c r="M8" s="431">
        <f t="shared" si="5"/>
        <v>180061.11574899999</v>
      </c>
      <c r="N8" s="432">
        <f t="shared" si="6"/>
        <v>0.99999534925626843</v>
      </c>
      <c r="O8" s="435">
        <f>'2023年确权'!N8</f>
        <v>33991.834300000002</v>
      </c>
      <c r="P8" s="432">
        <f t="shared" si="8"/>
        <v>0.18877942724393446</v>
      </c>
      <c r="Q8" s="435">
        <f>'2023年确权'!P8</f>
        <v>117658.31344899999</v>
      </c>
      <c r="R8" s="432">
        <f t="shared" si="9"/>
        <v>0.65343543473879329</v>
      </c>
      <c r="S8" s="435">
        <f>'2023年确权'!R8</f>
        <v>3571.5419999999999</v>
      </c>
      <c r="T8" s="432">
        <f t="shared" si="10"/>
        <v>0.019835165327858052</v>
      </c>
      <c r="U8" s="435">
        <f>'2023年确权'!T8</f>
        <v>24839.425999999999</v>
      </c>
      <c r="V8" s="432">
        <f t="shared" si="11"/>
        <v>0.1379499726894142</v>
      </c>
      <c r="W8" s="436"/>
      <c r="X8" s="29"/>
    </row>
    <row r="9" spans="1:24" ht="46" customHeight="1">
      <c r="A9" s="433">
        <v>2</v>
      </c>
      <c r="B9" s="437" t="s">
        <v>24</v>
      </c>
      <c r="C9" s="431">
        <f>'2023年确权'!C17</f>
        <v>170270.70989999999</v>
      </c>
      <c r="D9" s="431" t="e">
        <f>'2023年确权'!#REF!</f>
        <v>#REF!</v>
      </c>
      <c r="E9" s="431">
        <f t="shared" si="12"/>
        <v>134035.52361999999</v>
      </c>
      <c r="F9" s="432">
        <f t="shared" si="0"/>
        <v>0.78719072527928657</v>
      </c>
      <c r="G9" s="431">
        <f>'2023年确权'!F17</f>
        <v>55171.655299999999</v>
      </c>
      <c r="H9" s="432">
        <f t="shared" si="2"/>
        <v>0.41161964985055355</v>
      </c>
      <c r="I9" s="431">
        <f>'2023年确权'!H17</f>
        <v>67326.016919999995</v>
      </c>
      <c r="J9" s="432">
        <f t="shared" si="3"/>
        <v>0.50229980158748011</v>
      </c>
      <c r="K9" s="431">
        <f>'2023年确权'!J17</f>
        <v>11537.8514</v>
      </c>
      <c r="L9" s="432">
        <f t="shared" si="4"/>
        <v>0.086080548561966369</v>
      </c>
      <c r="M9" s="431">
        <f t="shared" si="5"/>
        <v>134029.04362000001</v>
      </c>
      <c r="N9" s="432">
        <f t="shared" si="6"/>
        <v>0.99995165460748781</v>
      </c>
      <c r="O9" s="435">
        <f>'2023年确权'!N17</f>
        <v>12112.811400000001</v>
      </c>
      <c r="P9" s="432">
        <f t="shared" si="8"/>
        <v>0.090374526840184877</v>
      </c>
      <c r="Q9" s="435">
        <f>'2023年确权'!P17</f>
        <v>103161.7594</v>
      </c>
      <c r="R9" s="432">
        <f t="shared" si="9"/>
        <v>0.76969704933868566</v>
      </c>
      <c r="S9" s="435">
        <f>'2023年确权'!R17</f>
        <v>9193.7628199999999</v>
      </c>
      <c r="T9" s="432">
        <f t="shared" si="10"/>
        <v>0.068595302717120138</v>
      </c>
      <c r="U9" s="435">
        <f>'2023年确权'!T17</f>
        <v>9560.7099999999991</v>
      </c>
      <c r="V9" s="432">
        <f t="shared" si="11"/>
        <v>0.071333121104009245</v>
      </c>
      <c r="W9" s="416"/>
      <c r="X9" s="29"/>
    </row>
    <row r="10" spans="1:24" ht="40" customHeight="1">
      <c r="A10" s="433">
        <v>3</v>
      </c>
      <c r="B10" s="437" t="s">
        <v>25</v>
      </c>
      <c r="C10" s="431">
        <f>'2023年确权'!C26</f>
        <v>439415.67999999999</v>
      </c>
      <c r="D10" s="431" t="e">
        <f>'2023年确权'!#REF!</f>
        <v>#REF!</v>
      </c>
      <c r="E10" s="431">
        <f t="shared" si="12"/>
        <v>79721.783234000002</v>
      </c>
      <c r="F10" s="432">
        <f t="shared" si="0"/>
        <v>0.18142680578444539</v>
      </c>
      <c r="G10" s="431">
        <f>'2023年确权'!F26</f>
        <v>13464.729149999999</v>
      </c>
      <c r="H10" s="432">
        <f t="shared" si="2"/>
        <v>0.16889648730608822</v>
      </c>
      <c r="I10" s="431">
        <f>'2023年确权'!H26</f>
        <v>62859.805070800001</v>
      </c>
      <c r="J10" s="432">
        <f t="shared" si="3"/>
        <v>0.78848970156993869</v>
      </c>
      <c r="K10" s="431">
        <f>'2023年确权'!J26</f>
        <v>3397.2490131999998</v>
      </c>
      <c r="L10" s="432">
        <f t="shared" si="4"/>
        <v>0.042613811123973076</v>
      </c>
      <c r="M10" s="431">
        <f t="shared" si="5"/>
        <v>79721.783233999988</v>
      </c>
      <c r="N10" s="432">
        <f t="shared" si="6"/>
        <v>0.99999999999999978</v>
      </c>
      <c r="O10" s="435">
        <f>'2023年确权'!N26</f>
        <v>3554.6520424400001</v>
      </c>
      <c r="P10" s="432">
        <f t="shared" si="8"/>
        <v>0.04458821539410826</v>
      </c>
      <c r="Q10" s="435">
        <f>'2023年确权'!P26</f>
        <v>66434.623938863995</v>
      </c>
      <c r="R10" s="432">
        <f t="shared" si="9"/>
        <v>0.83333088202335592</v>
      </c>
      <c r="S10" s="435">
        <f>'2023年确权'!R26</f>
        <v>7435.421252696</v>
      </c>
      <c r="T10" s="432">
        <f t="shared" si="10"/>
        <v>0.093267121620592641</v>
      </c>
      <c r="U10" s="435">
        <f>'2023年确权'!T26</f>
        <v>2297.0859999999998</v>
      </c>
      <c r="V10" s="432">
        <f t="shared" si="11"/>
        <v>0.028813780961943303</v>
      </c>
      <c r="W10" s="416"/>
      <c r="X10" s="29"/>
    </row>
    <row r="11" spans="1:24" ht="40" customHeight="1">
      <c r="A11" s="433">
        <v>4</v>
      </c>
      <c r="B11" s="437" t="s">
        <v>26</v>
      </c>
      <c r="C11" s="431">
        <f>'2023年确权'!C36</f>
        <v>428546.99800000002</v>
      </c>
      <c r="D11" s="431" t="e">
        <f>'2023年确权'!#REF!</f>
        <v>#REF!</v>
      </c>
      <c r="E11" s="431">
        <f t="shared" si="12"/>
        <v>190733.65053790002</v>
      </c>
      <c r="F11" s="432">
        <f t="shared" si="0"/>
        <v>0.44507055568710346</v>
      </c>
      <c r="G11" s="431">
        <f>'2023年确权'!F36</f>
        <v>59086.210351000002</v>
      </c>
      <c r="H11" s="432">
        <f t="shared" si="2"/>
        <v>0.30978388021393838</v>
      </c>
      <c r="I11" s="431">
        <f>'2023年确权'!H36</f>
        <v>110265.3443869</v>
      </c>
      <c r="J11" s="432">
        <f t="shared" si="3"/>
        <v>0.57811164456787645</v>
      </c>
      <c r="K11" s="431">
        <f>'2023年确权'!J36</f>
        <v>21382.095799999999</v>
      </c>
      <c r="L11" s="432">
        <f t="shared" si="4"/>
        <v>0.11210447521818515</v>
      </c>
      <c r="M11" s="431">
        <f t="shared" si="5"/>
        <v>181807.85212690002</v>
      </c>
      <c r="N11" s="432">
        <f t="shared" si="6"/>
        <v>0.95320281247788319</v>
      </c>
      <c r="O11" s="435">
        <f>'2023年确权'!N36</f>
        <v>21382.095799999999</v>
      </c>
      <c r="P11" s="432">
        <f t="shared" si="8"/>
        <v>0.11760820861067935</v>
      </c>
      <c r="Q11" s="435">
        <f>'2023年确权'!P36</f>
        <v>116395.26170800001</v>
      </c>
      <c r="R11" s="432">
        <f t="shared" si="9"/>
        <v>0.640210311855823</v>
      </c>
      <c r="S11" s="435">
        <f>'2023年确权'!R36</f>
        <v>20998.320313</v>
      </c>
      <c r="T11" s="432">
        <f t="shared" si="10"/>
        <v>0.1154973235058263</v>
      </c>
      <c r="U11" s="435">
        <f>'2023年确权'!T36</f>
        <v>23032.1743059</v>
      </c>
      <c r="V11" s="432">
        <f t="shared" si="11"/>
        <v>0.12668415602767133</v>
      </c>
      <c r="W11" s="416"/>
      <c r="X11" s="29"/>
    </row>
    <row r="12" spans="1:24" ht="40" customHeight="1">
      <c r="A12" s="433">
        <v>5</v>
      </c>
      <c r="B12" s="437" t="s">
        <v>27</v>
      </c>
      <c r="C12" s="431">
        <f>'2023年确权'!C44</f>
        <v>301475.04570670199</v>
      </c>
      <c r="D12" s="431" t="e">
        <f>'2023年确权'!#REF!</f>
        <v>#REF!</v>
      </c>
      <c r="E12" s="431">
        <f t="shared" si="12"/>
        <v>207689.07390970198</v>
      </c>
      <c r="F12" s="432">
        <f t="shared" si="0"/>
        <v>0.68890966886777694</v>
      </c>
      <c r="G12" s="431">
        <f>'2023年确权'!F44</f>
        <v>38470.401562999999</v>
      </c>
      <c r="H12" s="432">
        <f t="shared" si="2"/>
        <v>0.1852307434320111</v>
      </c>
      <c r="I12" s="431">
        <f>'2023年确权'!H44</f>
        <v>160207.652763702</v>
      </c>
      <c r="J12" s="432">
        <f t="shared" si="3"/>
        <v>0.77138219044376055</v>
      </c>
      <c r="K12" s="431">
        <f>'2023年确权'!J44</f>
        <v>9011.0195829999993</v>
      </c>
      <c r="L12" s="432">
        <f t="shared" si="4"/>
        <v>0.0433870661242284</v>
      </c>
      <c r="M12" s="431">
        <f t="shared" si="5"/>
        <v>194711.99104770197</v>
      </c>
      <c r="N12" s="432">
        <f t="shared" si="6"/>
        <v>0.93751677631514641</v>
      </c>
      <c r="O12" s="435">
        <f>'2023年确权'!N44</f>
        <v>9011.0195829999993</v>
      </c>
      <c r="P12" s="432">
        <f t="shared" si="8"/>
        <v>0.046278709053888797</v>
      </c>
      <c r="Q12" s="435">
        <f>'2023年确权'!P44</f>
        <v>153651.22573470199</v>
      </c>
      <c r="R12" s="432">
        <f t="shared" si="9"/>
        <v>0.78912051028772745</v>
      </c>
      <c r="S12" s="435">
        <f>'2023年确权'!R44</f>
        <v>9601.5655999999999</v>
      </c>
      <c r="T12" s="432">
        <f t="shared" si="10"/>
        <v>0.049311629696435787</v>
      </c>
      <c r="U12" s="435">
        <f>'2023年确权'!T44</f>
        <v>22448.180130000001</v>
      </c>
      <c r="V12" s="432">
        <f t="shared" si="11"/>
        <v>0.11528915096194811</v>
      </c>
      <c r="W12" s="416"/>
      <c r="X12" s="29"/>
    </row>
    <row r="13" spans="1:24" ht="40" customHeight="1">
      <c r="A13" s="433">
        <v>6</v>
      </c>
      <c r="B13" s="434" t="s">
        <v>28</v>
      </c>
      <c r="C13" s="431">
        <f>'2023年确权'!C52</f>
        <v>331428.97999999998</v>
      </c>
      <c r="D13" s="431" t="e">
        <f>'2023年确权'!#REF!</f>
        <v>#REF!</v>
      </c>
      <c r="E13" s="431">
        <f t="shared" si="12"/>
        <v>144590.61209400001</v>
      </c>
      <c r="F13" s="432">
        <f t="shared" si="0"/>
        <v>0.4362642400613248</v>
      </c>
      <c r="G13" s="431">
        <f>'2023年确权'!F52</f>
        <v>42510.271503999997</v>
      </c>
      <c r="H13" s="432">
        <f t="shared" si="2"/>
        <v>0.2940043678379588</v>
      </c>
      <c r="I13" s="431">
        <f>'2023年确权'!H52</f>
        <v>76476.354590000003</v>
      </c>
      <c r="J13" s="432">
        <f t="shared" si="3"/>
        <v>0.52891645925312114</v>
      </c>
      <c r="K13" s="431">
        <f>'2023年确权'!J52</f>
        <v>25603.986000000001</v>
      </c>
      <c r="L13" s="432">
        <f t="shared" si="4"/>
        <v>0.17707917290891995</v>
      </c>
      <c r="M13" s="431">
        <f t="shared" si="5"/>
        <v>144590.61209400001</v>
      </c>
      <c r="N13" s="432">
        <f t="shared" si="6"/>
        <v>1</v>
      </c>
      <c r="O13" s="435">
        <f>'2023年确权'!N52</f>
        <v>25603.782027000001</v>
      </c>
      <c r="P13" s="432">
        <f t="shared" si="8"/>
        <v>0.17707776221567337</v>
      </c>
      <c r="Q13" s="435">
        <f>'2023年确权'!P52</f>
        <v>100130.440867</v>
      </c>
      <c r="R13" s="432">
        <f t="shared" si="9"/>
        <v>0.69250997292897587</v>
      </c>
      <c r="S13" s="435">
        <f>'2023年确权'!R52</f>
        <v>7424.8500000000004</v>
      </c>
      <c r="T13" s="432">
        <f t="shared" si="10"/>
        <v>0.051350844238580447</v>
      </c>
      <c r="U13" s="435">
        <f>'2023年确权'!T52</f>
        <v>11431.539199999999</v>
      </c>
      <c r="V13" s="432">
        <f t="shared" si="11"/>
        <v>0.079061420616770225</v>
      </c>
      <c r="W13" s="416"/>
      <c r="X13" s="29"/>
    </row>
    <row r="14" spans="1:24" ht="40" customHeight="1">
      <c r="A14" s="433">
        <v>7</v>
      </c>
      <c r="B14" s="437" t="s">
        <v>29</v>
      </c>
      <c r="C14" s="431">
        <f>'2023年确权'!C61</f>
        <v>284254.62406499998</v>
      </c>
      <c r="D14" s="431" t="e">
        <f>'2023年确权'!#REF!</f>
        <v>#REF!</v>
      </c>
      <c r="E14" s="431">
        <f t="shared" si="12"/>
        <v>134777.05201880002</v>
      </c>
      <c r="F14" s="432">
        <f t="shared" si="0"/>
        <v>0.47414198612290931</v>
      </c>
      <c r="G14" s="431">
        <f>'2023年确权'!F61</f>
        <v>45399.890829000004</v>
      </c>
      <c r="H14" s="432">
        <f t="shared" si="2"/>
        <v>0.33685178707327107</v>
      </c>
      <c r="I14" s="431">
        <f>'2023年确权'!H61</f>
        <v>81098.306369800004</v>
      </c>
      <c r="J14" s="432">
        <f t="shared" si="3"/>
        <v>0.60172191893978821</v>
      </c>
      <c r="K14" s="431">
        <f>'2023年确权'!J61</f>
        <v>8278.8548200000005</v>
      </c>
      <c r="L14" s="432">
        <f t="shared" si="4"/>
        <v>0.061426293986940633</v>
      </c>
      <c r="M14" s="431">
        <f t="shared" si="5"/>
        <v>134776.94614680001</v>
      </c>
      <c r="N14" s="432">
        <f t="shared" si="6"/>
        <v>0.99999921446567919</v>
      </c>
      <c r="O14" s="435">
        <f>'2023年确权'!N61</f>
        <v>8278.8548200000005</v>
      </c>
      <c r="P14" s="432">
        <f t="shared" si="8"/>
        <v>0.061426342239440664</v>
      </c>
      <c r="Q14" s="435">
        <f>'2023年确权'!P61</f>
        <v>95537.226802799996</v>
      </c>
      <c r="R14" s="432">
        <f t="shared" si="9"/>
        <v>0.70885436667143487</v>
      </c>
      <c r="S14" s="435">
        <f>'2023年确权'!R61</f>
        <v>6270.4875240000001</v>
      </c>
      <c r="T14" s="432">
        <f t="shared" si="10"/>
        <v>0.046524926578838936</v>
      </c>
      <c r="U14" s="435">
        <f>'2023年确权'!T61</f>
        <v>24690.377</v>
      </c>
      <c r="V14" s="432">
        <f t="shared" si="11"/>
        <v>0.18319436451028551</v>
      </c>
      <c r="W14" s="416"/>
      <c r="X14" s="29"/>
    </row>
    <row r="15" spans="1:24" ht="40" customHeight="1">
      <c r="A15" s="433">
        <v>8</v>
      </c>
      <c r="B15" s="437" t="s">
        <v>30</v>
      </c>
      <c r="C15" s="431">
        <f>'2023年确权'!C69</f>
        <v>197132.44500000001</v>
      </c>
      <c r="D15" s="431" t="e">
        <f>'2023年确权'!#REF!</f>
        <v>#REF!</v>
      </c>
      <c r="E15" s="431">
        <f t="shared" si="12"/>
        <v>97302.225686000005</v>
      </c>
      <c r="F15" s="432">
        <f t="shared" si="0"/>
        <v>0.49358808331119719</v>
      </c>
      <c r="G15" s="431">
        <f>'2023年确权'!F69</f>
        <v>10765.133</v>
      </c>
      <c r="H15" s="432">
        <f t="shared" si="2"/>
        <v>0.11063604068769933</v>
      </c>
      <c r="I15" s="431">
        <f>'2023年确权'!H69</f>
        <v>83632.092686000004</v>
      </c>
      <c r="J15" s="432">
        <f t="shared" si="3"/>
        <v>0.85950852713159587</v>
      </c>
      <c r="K15" s="431">
        <f>'2023年确权'!J69</f>
        <v>2905</v>
      </c>
      <c r="L15" s="432">
        <f t="shared" si="4"/>
        <v>0.029855432180704741</v>
      </c>
      <c r="M15" s="431">
        <f t="shared" si="5"/>
        <v>97302.225685999991</v>
      </c>
      <c r="N15" s="432">
        <f t="shared" si="6"/>
        <v>0.99999999999999989</v>
      </c>
      <c r="O15" s="435">
        <f>'2023年确权'!N69</f>
        <v>2905</v>
      </c>
      <c r="P15" s="432">
        <f t="shared" si="8"/>
        <v>0.029855432180704744</v>
      </c>
      <c r="Q15" s="435">
        <f>'2023年确权'!P69</f>
        <v>77055.497086000003</v>
      </c>
      <c r="R15" s="432">
        <f t="shared" si="9"/>
        <v>0.7919191626167178</v>
      </c>
      <c r="S15" s="435">
        <f>'2023年确权'!R69</f>
        <v>8351.5002000000004</v>
      </c>
      <c r="T15" s="432">
        <f t="shared" si="10"/>
        <v>0.085830515603525684</v>
      </c>
      <c r="U15" s="435">
        <f>'2023年确权'!T69</f>
        <v>8990.2284</v>
      </c>
      <c r="V15" s="432">
        <f t="shared" si="11"/>
        <v>0.092394889599051885</v>
      </c>
      <c r="W15" s="416"/>
      <c r="X15" s="29"/>
    </row>
    <row r="16" spans="1:24" ht="40" customHeight="1">
      <c r="A16" s="433">
        <v>9</v>
      </c>
      <c r="B16" s="437" t="s">
        <v>31</v>
      </c>
      <c r="C16" s="431">
        <f>'2023年确权'!C75</f>
        <v>106714.60000000001</v>
      </c>
      <c r="D16" s="431" t="e">
        <f>'2023年确权'!#REF!</f>
        <v>#REF!</v>
      </c>
      <c r="E16" s="431">
        <f t="shared" si="12"/>
        <v>40390.209573</v>
      </c>
      <c r="F16" s="432">
        <f t="shared" si="0"/>
        <v>0.37848813164271805</v>
      </c>
      <c r="G16" s="431">
        <f>'2023年确权'!F75</f>
        <v>10893.622028</v>
      </c>
      <c r="H16" s="432">
        <f t="shared" si="2"/>
        <v>0.26970947026930397</v>
      </c>
      <c r="I16" s="431">
        <f>'2023年确权'!H75</f>
        <v>29278.837544999998</v>
      </c>
      <c r="J16" s="432">
        <f t="shared" si="3"/>
        <v>0.72489937176687202</v>
      </c>
      <c r="K16" s="431">
        <f>'2023年确权'!J75</f>
        <v>217.75</v>
      </c>
      <c r="L16" s="432">
        <f t="shared" si="4"/>
        <v>0.0053911579638240168</v>
      </c>
      <c r="M16" s="431">
        <f t="shared" si="5"/>
        <v>35071.810750000004</v>
      </c>
      <c r="N16" s="432">
        <f t="shared" si="6"/>
        <v>0.8683245549051265</v>
      </c>
      <c r="O16" s="435">
        <f>'2023年确权'!N75</f>
        <v>217.75</v>
      </c>
      <c r="P16" s="432">
        <f t="shared" si="8"/>
        <v>0.00620868998045674</v>
      </c>
      <c r="Q16" s="435">
        <f>'2023年确权'!P75</f>
        <v>22976.780750000002</v>
      </c>
      <c r="R16" s="432">
        <f t="shared" si="9"/>
        <v>0.65513528553697498</v>
      </c>
      <c r="S16" s="435">
        <f>'2023年确权'!R75</f>
        <v>1193.3699999999999</v>
      </c>
      <c r="T16" s="432">
        <f t="shared" si="10"/>
        <v>0.034026472385660887</v>
      </c>
      <c r="U16" s="435">
        <f>'2023年确权'!T75</f>
        <v>10683.91</v>
      </c>
      <c r="V16" s="432">
        <f t="shared" si="11"/>
        <v>0.30462955209690729</v>
      </c>
      <c r="W16" s="416"/>
      <c r="X16" s="29"/>
    </row>
    <row r="17" spans="1:24" ht="40" customHeight="1">
      <c r="A17" s="433">
        <v>10</v>
      </c>
      <c r="B17" s="437" t="s">
        <v>32</v>
      </c>
      <c r="C17" s="431">
        <f>'2023年确权'!C84</f>
        <v>264822.10931000003</v>
      </c>
      <c r="D17" s="431" t="e">
        <f>'2023年确权'!#REF!</f>
        <v>#REF!</v>
      </c>
      <c r="E17" s="431">
        <f t="shared" si="12"/>
        <v>202588.82772400003</v>
      </c>
      <c r="F17" s="432">
        <f t="shared" si="0"/>
        <v>0.7649996756382984</v>
      </c>
      <c r="G17" s="431">
        <f>'2023年确权'!F84</f>
        <v>18477.651791</v>
      </c>
      <c r="H17" s="432">
        <f t="shared" si="2"/>
        <v>0.091207654432816546</v>
      </c>
      <c r="I17" s="431">
        <f>'2023年确权'!H84</f>
        <v>160377.29498000001</v>
      </c>
      <c r="J17" s="432">
        <f t="shared" si="3"/>
        <v>0.79163938496397468</v>
      </c>
      <c r="K17" s="431">
        <f>'2023年确权'!J84</f>
        <v>23733.880953</v>
      </c>
      <c r="L17" s="432">
        <f t="shared" si="4"/>
        <v>0.11715296060320865</v>
      </c>
      <c r="M17" s="431">
        <f t="shared" si="5"/>
        <v>74351.022369999991</v>
      </c>
      <c r="N17" s="432">
        <f t="shared" si="6"/>
        <v>0.36700455402848392</v>
      </c>
      <c r="O17" s="435">
        <f>'2023年确权'!N84</f>
        <v>9270.6615000000002</v>
      </c>
      <c r="P17" s="432">
        <f t="shared" si="8"/>
        <v>0.12468774745107787</v>
      </c>
      <c r="Q17" s="435">
        <f>'2023年确权'!P84</f>
        <v>61539.550869999999</v>
      </c>
      <c r="R17" s="432">
        <f t="shared" si="9"/>
        <v>0.82768937007691623</v>
      </c>
      <c r="S17" s="435">
        <f>'2023年确权'!R84</f>
        <v>3540.8099999999999</v>
      </c>
      <c r="T17" s="432">
        <f t="shared" si="10"/>
        <v>0.047622882472006016</v>
      </c>
      <c r="U17" s="435">
        <f>'2023年确权'!T84</f>
        <v>0</v>
      </c>
      <c r="V17" s="432">
        <f t="shared" si="11"/>
        <v>0</v>
      </c>
      <c r="W17" s="416"/>
      <c r="X17" s="29"/>
    </row>
    <row r="18" spans="1:24" ht="40" customHeight="1">
      <c r="A18" s="433">
        <v>11</v>
      </c>
      <c r="B18" s="437" t="s">
        <v>33</v>
      </c>
      <c r="C18" s="431">
        <f>'2023年确权'!C89</f>
        <v>82317</v>
      </c>
      <c r="D18" s="431" t="e">
        <f>'2023年确权'!#REF!</f>
        <v>#REF!</v>
      </c>
      <c r="E18" s="431">
        <f t="shared" si="12"/>
        <v>68626.866838999995</v>
      </c>
      <c r="F18" s="432">
        <f t="shared" si="0"/>
        <v>0.83369008636126185</v>
      </c>
      <c r="G18" s="431">
        <f>'2023年确权'!F89</f>
        <v>25077.73</v>
      </c>
      <c r="H18" s="432">
        <f t="shared" si="2"/>
        <v>0.36542146181367796</v>
      </c>
      <c r="I18" s="431">
        <f>'2023年确权'!H89</f>
        <v>43130.283238999997</v>
      </c>
      <c r="J18" s="432">
        <f t="shared" si="3"/>
        <v>0.62847519092172033</v>
      </c>
      <c r="K18" s="431">
        <f>'2023年确权'!J89</f>
        <v>418.85359999999997</v>
      </c>
      <c r="L18" s="432">
        <f t="shared" si="4"/>
        <v>0.0061033472646017618</v>
      </c>
      <c r="M18" s="431">
        <f t="shared" si="5"/>
        <v>68626.799999999988</v>
      </c>
      <c r="N18" s="432">
        <f t="shared" si="6"/>
        <v>0.99999902605199564</v>
      </c>
      <c r="O18" s="435">
        <f>'2023年确权'!N89</f>
        <v>418.81999999999999</v>
      </c>
      <c r="P18" s="432">
        <f t="shared" si="8"/>
        <v>0.0061028636043061902</v>
      </c>
      <c r="Q18" s="435">
        <f>'2023年确权'!P89</f>
        <v>60158.019999999997</v>
      </c>
      <c r="R18" s="432">
        <f t="shared" si="9"/>
        <v>0.87659660657352534</v>
      </c>
      <c r="S18" s="435">
        <f>'2023年确权'!R89</f>
        <v>718.60000000000002</v>
      </c>
      <c r="T18" s="432">
        <f t="shared" si="10"/>
        <v>0.010471127897556059</v>
      </c>
      <c r="U18" s="435">
        <f>'2023年确权'!T89</f>
        <v>7331.3599999999997</v>
      </c>
      <c r="V18" s="432">
        <f t="shared" si="11"/>
        <v>0.10682940192461256</v>
      </c>
      <c r="W18" s="416"/>
      <c r="X18" s="29"/>
    </row>
    <row r="19" spans="1:24" ht="40" customHeight="1">
      <c r="A19" s="433">
        <v>12</v>
      </c>
      <c r="B19" s="437" t="s">
        <v>34</v>
      </c>
      <c r="C19" s="431">
        <f>'2023年确权'!C96</f>
        <v>48973.800000000003</v>
      </c>
      <c r="D19" s="431" t="e">
        <f>'2023年确权'!#REF!</f>
        <v>#REF!</v>
      </c>
      <c r="E19" s="431">
        <f t="shared" si="12"/>
        <v>32845.767532999998</v>
      </c>
      <c r="F19" s="432">
        <f t="shared" si="0"/>
        <v>0.67068039508880251</v>
      </c>
      <c r="G19" s="431">
        <f>'2023年确权'!F96</f>
        <v>16024.655669</v>
      </c>
      <c r="H19" s="432">
        <f t="shared" si="2"/>
        <v>0.48787581696485244</v>
      </c>
      <c r="I19" s="431">
        <f>'2023年确权'!H96</f>
        <v>8679.6418639999993</v>
      </c>
      <c r="J19" s="432">
        <f t="shared" si="3"/>
        <v>0.26425449961793712</v>
      </c>
      <c r="K19" s="431">
        <f>'2023年确权'!J96</f>
        <v>8141.4700000000003</v>
      </c>
      <c r="L19" s="432">
        <f t="shared" si="4"/>
        <v>0.2478696834172105</v>
      </c>
      <c r="M19" s="431">
        <f t="shared" si="5"/>
        <v>42537.727533000005</v>
      </c>
      <c r="N19" s="432">
        <f t="shared" si="6"/>
        <v>1.2950748521940472</v>
      </c>
      <c r="O19" s="435">
        <f>'2023年确权'!N96</f>
        <v>13602.469999999999</v>
      </c>
      <c r="P19" s="432">
        <f t="shared" si="8"/>
        <v>0.31977425191431413</v>
      </c>
      <c r="Q19" s="435">
        <f>'2023年确权'!P96</f>
        <v>19958.713896000001</v>
      </c>
      <c r="R19" s="432">
        <f t="shared" si="9"/>
        <v>0.46920028533532709</v>
      </c>
      <c r="S19" s="435">
        <f>'2023年确权'!R96</f>
        <v>3626.9736370000001</v>
      </c>
      <c r="T19" s="432">
        <f t="shared" si="10"/>
        <v>0.085264865975415799</v>
      </c>
      <c r="U19" s="435">
        <f>'2023年确权'!T96</f>
        <v>5349.5699999999997</v>
      </c>
      <c r="V19" s="432">
        <f t="shared" si="11"/>
        <v>0.12576059677494289</v>
      </c>
      <c r="W19" s="416"/>
      <c r="X19" s="29"/>
    </row>
    <row r="20" spans="1:24" ht="40" customHeight="1">
      <c r="A20" s="433">
        <v>13</v>
      </c>
      <c r="B20" s="437" t="s">
        <v>35</v>
      </c>
      <c r="C20" s="431">
        <f>'2023年确权'!C104</f>
        <v>28674</v>
      </c>
      <c r="D20" s="431" t="e">
        <f>'2023年确权'!#REF!</f>
        <v>#REF!</v>
      </c>
      <c r="E20" s="431">
        <f t="shared" si="12"/>
        <v>23772.77</v>
      </c>
      <c r="F20" s="432">
        <f t="shared" si="0"/>
        <v>0.82907058659412713</v>
      </c>
      <c r="G20" s="431">
        <f>'2023年确权'!F104</f>
        <v>13013.610000000001</v>
      </c>
      <c r="H20" s="432">
        <f t="shared" si="2"/>
        <v>0.5474166451784962</v>
      </c>
      <c r="I20" s="431">
        <f>'2023年确权'!H104</f>
        <v>10152.66</v>
      </c>
      <c r="J20" s="432">
        <f t="shared" si="3"/>
        <v>0.4270709723772198</v>
      </c>
      <c r="K20" s="431">
        <f>'2023年确权'!J104</f>
        <v>606.5</v>
      </c>
      <c r="L20" s="432">
        <f t="shared" si="4"/>
        <v>0.025512382444283943</v>
      </c>
      <c r="M20" s="431">
        <f t="shared" si="5"/>
        <v>15994.389999999999</v>
      </c>
      <c r="N20" s="432">
        <f t="shared" si="6"/>
        <v>0.67280295901571419</v>
      </c>
      <c r="O20" s="435">
        <f>'2023年确权'!N104</f>
        <v>606.5</v>
      </c>
      <c r="P20" s="432">
        <f t="shared" si="8"/>
        <v>0.037919545540655193</v>
      </c>
      <c r="Q20" s="435">
        <f>'2023年确权'!P104</f>
        <v>13548.889999999999</v>
      </c>
      <c r="R20" s="432">
        <f t="shared" si="9"/>
        <v>0.84710264036327731</v>
      </c>
      <c r="S20" s="435">
        <f>'2023年确权'!R104</f>
        <v>0</v>
      </c>
      <c r="T20" s="432">
        <f t="shared" si="10"/>
        <v>0</v>
      </c>
      <c r="U20" s="435">
        <f>'2023年确权'!T104</f>
        <v>1839</v>
      </c>
      <c r="V20" s="432">
        <f t="shared" si="11"/>
        <v>0.11497781409606744</v>
      </c>
      <c r="W20" s="416"/>
      <c r="X20" s="29"/>
    </row>
    <row r="21" spans="1:23" ht="40" customHeight="1">
      <c r="A21" s="285"/>
      <c r="B21" s="285"/>
      <c r="C21" s="438"/>
      <c r="D21" s="438"/>
      <c r="E21" s="439"/>
      <c r="F21" s="439"/>
      <c r="G21" s="438"/>
      <c r="H21" s="438"/>
      <c r="I21" s="438"/>
      <c r="J21" s="438"/>
      <c r="K21" s="438"/>
      <c r="L21" s="438"/>
      <c r="M21" s="440"/>
      <c r="N21" s="440"/>
      <c r="O21" s="440"/>
      <c r="P21" s="440"/>
      <c r="Q21" s="440"/>
      <c r="R21" s="440"/>
      <c r="S21" s="440"/>
      <c r="T21" s="440"/>
      <c r="U21" s="440"/>
      <c r="V21" s="440"/>
      <c r="W21" s="416"/>
    </row>
    <row r="22" spans="1:23" ht="33" customHeight="1">
      <c r="A22" s="282"/>
      <c r="B22" s="282"/>
      <c r="C22" s="441"/>
      <c r="D22" s="441"/>
      <c r="E22" s="439"/>
      <c r="F22" s="442"/>
      <c r="G22" s="439"/>
      <c r="H22" s="441"/>
      <c r="I22" s="439"/>
      <c r="J22" s="441"/>
      <c r="K22" s="439"/>
      <c r="L22" s="441"/>
      <c r="M22" s="443"/>
      <c r="N22" s="443"/>
      <c r="O22" s="443"/>
      <c r="P22" s="444"/>
      <c r="Q22" s="443"/>
      <c r="R22" s="444"/>
      <c r="S22" s="443"/>
      <c r="T22" s="444"/>
      <c r="U22" s="443"/>
      <c r="V22" s="444"/>
      <c r="W22" s="445"/>
    </row>
    <row r="23" spans="1:23" ht="33" customHeight="1">
      <c r="A23" s="282"/>
      <c r="B23" s="282"/>
      <c r="C23" s="441"/>
      <c r="D23" s="441"/>
      <c r="E23" s="439"/>
      <c r="F23" s="442"/>
      <c r="G23" s="439"/>
      <c r="H23" s="441"/>
      <c r="I23" s="439"/>
      <c r="J23" s="441"/>
      <c r="K23" s="439"/>
      <c r="L23" s="441"/>
      <c r="M23" s="443"/>
      <c r="N23" s="443"/>
      <c r="O23" s="443"/>
      <c r="P23" s="444"/>
      <c r="Q23" s="443"/>
      <c r="R23" s="444"/>
      <c r="S23" s="443"/>
      <c r="T23" s="444"/>
      <c r="U23" s="443"/>
      <c r="V23" s="444"/>
      <c r="W23" s="282"/>
    </row>
    <row r="24" spans="1:23" ht="26" customHeight="1">
      <c r="A24" s="285"/>
      <c r="B24" s="285"/>
      <c r="C24" s="446"/>
      <c r="D24" s="446"/>
      <c r="E24" s="447"/>
      <c r="F24" s="448"/>
      <c r="G24" s="446"/>
      <c r="H24" s="446"/>
      <c r="I24" s="446"/>
      <c r="J24" s="446"/>
      <c r="K24" s="446"/>
      <c r="L24" s="446"/>
      <c r="M24" s="449"/>
      <c r="N24" s="449"/>
      <c r="O24" s="449"/>
      <c r="P24" s="450"/>
      <c r="Q24" s="449"/>
      <c r="R24" s="450"/>
      <c r="S24" s="449"/>
      <c r="T24" s="450"/>
      <c r="U24" s="449"/>
      <c r="V24" s="450"/>
      <c r="W24" s="285"/>
    </row>
    <row r="25" spans="1:23" ht="13.5">
      <c r="A25" s="285"/>
      <c r="B25" s="285"/>
      <c r="C25" s="285"/>
      <c r="D25" s="285"/>
      <c r="E25" s="282"/>
      <c r="F25" s="359"/>
      <c r="G25" s="285"/>
      <c r="H25" s="285"/>
      <c r="I25" s="285"/>
      <c r="J25" s="285"/>
      <c r="K25" s="285"/>
      <c r="L25" s="285"/>
      <c r="M25" s="283"/>
      <c r="N25" s="283"/>
      <c r="O25" s="283"/>
      <c r="P25" s="284"/>
      <c r="Q25" s="283"/>
      <c r="R25" s="284"/>
      <c r="S25" s="283"/>
      <c r="T25" s="284"/>
      <c r="U25" s="283"/>
      <c r="V25" s="284"/>
      <c r="W25" s="285"/>
    </row>
    <row r="26" spans="1:23" ht="13.5">
      <c r="A26" s="285"/>
      <c r="B26" s="285"/>
      <c r="C26" s="285"/>
      <c r="D26" s="285"/>
      <c r="E26" s="282"/>
      <c r="F26" s="359"/>
      <c r="G26" s="285"/>
      <c r="H26" s="285"/>
      <c r="I26" s="285"/>
      <c r="J26" s="285"/>
      <c r="K26" s="285"/>
      <c r="L26" s="285"/>
      <c r="M26" s="283"/>
      <c r="N26" s="283"/>
      <c r="O26" s="283"/>
      <c r="P26" s="284"/>
      <c r="Q26" s="283"/>
      <c r="R26" s="284"/>
      <c r="S26" s="283"/>
      <c r="T26" s="284"/>
      <c r="U26" s="283"/>
      <c r="V26" s="284"/>
      <c r="W26" s="285"/>
    </row>
    <row r="27" spans="1:23" ht="13.5">
      <c r="A27" s="285"/>
      <c r="B27" s="285"/>
      <c r="C27" s="285"/>
      <c r="D27" s="285"/>
      <c r="E27" s="282"/>
      <c r="F27" s="359"/>
      <c r="G27" s="285"/>
      <c r="H27" s="285"/>
      <c r="I27" s="285"/>
      <c r="J27" s="285"/>
      <c r="K27" s="285"/>
      <c r="L27" s="285"/>
      <c r="M27" s="283"/>
      <c r="N27" s="283"/>
      <c r="O27" s="283"/>
      <c r="P27" s="284"/>
      <c r="Q27" s="283"/>
      <c r="R27" s="284"/>
      <c r="S27" s="283"/>
      <c r="T27" s="284"/>
      <c r="U27" s="283"/>
      <c r="V27" s="284"/>
      <c r="W27" s="285"/>
    </row>
    <row r="28" spans="1:23" ht="13.5">
      <c r="A28" s="285"/>
      <c r="B28" s="285"/>
      <c r="C28" s="285"/>
      <c r="D28" s="285"/>
      <c r="E28" s="282"/>
      <c r="F28" s="359"/>
      <c r="G28" s="285"/>
      <c r="H28" s="285"/>
      <c r="I28" s="285"/>
      <c r="J28" s="285"/>
      <c r="K28" s="285"/>
      <c r="L28" s="285"/>
      <c r="M28" s="283"/>
      <c r="N28" s="283"/>
      <c r="O28" s="283"/>
      <c r="P28" s="284"/>
      <c r="Q28" s="283"/>
      <c r="R28" s="284"/>
      <c r="S28" s="283"/>
      <c r="T28" s="284"/>
      <c r="U28" s="283"/>
      <c r="V28" s="284"/>
      <c r="W28" s="285"/>
    </row>
    <row r="29" spans="1:23" ht="13.5">
      <c r="A29" s="285"/>
      <c r="B29" s="285"/>
      <c r="C29" s="285"/>
      <c r="D29" s="285"/>
      <c r="E29" s="282"/>
      <c r="F29" s="359"/>
      <c r="G29" s="285"/>
      <c r="H29" s="285"/>
      <c r="I29" s="285"/>
      <c r="J29" s="285"/>
      <c r="K29" s="285"/>
      <c r="L29" s="285"/>
      <c r="M29" s="283"/>
      <c r="N29" s="283"/>
      <c r="O29" s="283"/>
      <c r="P29" s="284"/>
      <c r="Q29" s="283"/>
      <c r="R29" s="284"/>
      <c r="S29" s="283"/>
      <c r="T29" s="284"/>
      <c r="U29" s="283"/>
      <c r="V29" s="284"/>
      <c r="W29" s="285"/>
    </row>
    <row r="30" spans="1:23" ht="13.5">
      <c r="A30" s="285"/>
      <c r="B30" s="285"/>
      <c r="C30" s="285"/>
      <c r="D30" s="285"/>
      <c r="E30" s="282"/>
      <c r="F30" s="359"/>
      <c r="G30" s="285"/>
      <c r="H30" s="285"/>
      <c r="I30" s="285"/>
      <c r="J30" s="285"/>
      <c r="K30" s="285"/>
      <c r="L30" s="285"/>
      <c r="M30" s="283"/>
      <c r="N30" s="283"/>
      <c r="O30" s="283"/>
      <c r="P30" s="284"/>
      <c r="Q30" s="283"/>
      <c r="R30" s="284"/>
      <c r="S30" s="283"/>
      <c r="T30" s="284"/>
      <c r="U30" s="283"/>
      <c r="V30" s="284"/>
      <c r="W30" s="285"/>
    </row>
    <row r="31" spans="1:23" ht="13.5">
      <c r="A31" s="285"/>
      <c r="B31" s="285"/>
      <c r="C31" s="285"/>
      <c r="D31" s="285"/>
      <c r="E31" s="282"/>
      <c r="F31" s="359"/>
      <c r="G31" s="285"/>
      <c r="H31" s="285"/>
      <c r="I31" s="285"/>
      <c r="J31" s="285"/>
      <c r="K31" s="285"/>
      <c r="L31" s="285"/>
      <c r="M31" s="283"/>
      <c r="N31" s="283"/>
      <c r="O31" s="283"/>
      <c r="P31" s="284"/>
      <c r="Q31" s="283"/>
      <c r="R31" s="284"/>
      <c r="S31" s="283"/>
      <c r="T31" s="284"/>
      <c r="U31" s="283"/>
      <c r="V31" s="284"/>
      <c r="W31" s="285"/>
    </row>
    <row r="32" spans="1:23" ht="13.5">
      <c r="A32" s="285"/>
      <c r="B32" s="285"/>
      <c r="C32" s="285"/>
      <c r="D32" s="285"/>
      <c r="E32" s="282"/>
      <c r="F32" s="359"/>
      <c r="G32" s="285"/>
      <c r="H32" s="285"/>
      <c r="I32" s="285"/>
      <c r="J32" s="285"/>
      <c r="K32" s="285"/>
      <c r="L32" s="285"/>
      <c r="M32" s="283"/>
      <c r="N32" s="283"/>
      <c r="O32" s="283"/>
      <c r="P32" s="284"/>
      <c r="Q32" s="283"/>
      <c r="R32" s="284"/>
      <c r="S32" s="283"/>
      <c r="T32" s="284"/>
      <c r="U32" s="283"/>
      <c r="V32" s="284"/>
      <c r="W32" s="285"/>
    </row>
    <row r="33" spans="1:23" ht="13.5">
      <c r="A33" s="285"/>
      <c r="B33" s="285"/>
      <c r="C33" s="285"/>
      <c r="D33" s="285"/>
      <c r="E33" s="282"/>
      <c r="F33" s="359"/>
      <c r="G33" s="285"/>
      <c r="H33" s="285"/>
      <c r="I33" s="285"/>
      <c r="J33" s="285"/>
      <c r="K33" s="285"/>
      <c r="L33" s="285"/>
      <c r="M33" s="283"/>
      <c r="N33" s="283"/>
      <c r="O33" s="283"/>
      <c r="P33" s="284"/>
      <c r="Q33" s="283"/>
      <c r="R33" s="284"/>
      <c r="S33" s="283"/>
      <c r="T33" s="284"/>
      <c r="U33" s="283"/>
      <c r="V33" s="284"/>
      <c r="W33" s="285"/>
    </row>
    <row r="34" spans="1:23" ht="13.5">
      <c r="A34" s="285"/>
      <c r="B34" s="285"/>
      <c r="C34" s="285"/>
      <c r="D34" s="285"/>
      <c r="E34" s="282"/>
      <c r="F34" s="359"/>
      <c r="G34" s="285"/>
      <c r="H34" s="285"/>
      <c r="I34" s="285"/>
      <c r="J34" s="285"/>
      <c r="K34" s="285"/>
      <c r="L34" s="285"/>
      <c r="M34" s="283"/>
      <c r="N34" s="283"/>
      <c r="O34" s="283"/>
      <c r="P34" s="284"/>
      <c r="Q34" s="283"/>
      <c r="R34" s="284"/>
      <c r="S34" s="283"/>
      <c r="T34" s="284"/>
      <c r="U34" s="283"/>
      <c r="V34" s="284"/>
      <c r="W34" s="285"/>
    </row>
    <row r="35" spans="1:23" ht="13.5">
      <c r="A35" s="285"/>
      <c r="B35" s="285"/>
      <c r="C35" s="285"/>
      <c r="D35" s="285"/>
      <c r="E35" s="282"/>
      <c r="F35" s="359"/>
      <c r="G35" s="285"/>
      <c r="H35" s="285"/>
      <c r="I35" s="285"/>
      <c r="J35" s="285"/>
      <c r="K35" s="285"/>
      <c r="L35" s="285"/>
      <c r="M35" s="283"/>
      <c r="N35" s="283"/>
      <c r="O35" s="283"/>
      <c r="P35" s="284"/>
      <c r="Q35" s="283"/>
      <c r="R35" s="284"/>
      <c r="S35" s="283"/>
      <c r="T35" s="284"/>
      <c r="U35" s="283"/>
      <c r="V35" s="284"/>
      <c r="W35" s="285"/>
    </row>
    <row r="36" spans="1:23" ht="13.5">
      <c r="A36" s="285"/>
      <c r="B36" s="285"/>
      <c r="C36" s="285"/>
      <c r="D36" s="285"/>
      <c r="E36" s="282"/>
      <c r="F36" s="359"/>
      <c r="G36" s="285"/>
      <c r="H36" s="285"/>
      <c r="I36" s="285"/>
      <c r="J36" s="285"/>
      <c r="K36" s="285"/>
      <c r="L36" s="285"/>
      <c r="M36" s="283"/>
      <c r="N36" s="283"/>
      <c r="O36" s="283"/>
      <c r="P36" s="284"/>
      <c r="Q36" s="283"/>
      <c r="R36" s="284"/>
      <c r="S36" s="283"/>
      <c r="T36" s="284"/>
      <c r="U36" s="283"/>
      <c r="V36" s="284"/>
      <c r="W36" s="285"/>
    </row>
    <row r="37" spans="1:23" ht="13.5">
      <c r="A37" s="285"/>
      <c r="B37" s="285"/>
      <c r="C37" s="285"/>
      <c r="D37" s="285"/>
      <c r="E37" s="282"/>
      <c r="F37" s="359"/>
      <c r="G37" s="285"/>
      <c r="H37" s="285"/>
      <c r="I37" s="285"/>
      <c r="J37" s="285"/>
      <c r="K37" s="285"/>
      <c r="L37" s="285"/>
      <c r="M37" s="283"/>
      <c r="N37" s="283"/>
      <c r="O37" s="283"/>
      <c r="P37" s="284"/>
      <c r="Q37" s="283"/>
      <c r="R37" s="284"/>
      <c r="S37" s="283"/>
      <c r="T37" s="284"/>
      <c r="U37" s="283"/>
      <c r="V37" s="284"/>
      <c r="W37" s="285"/>
    </row>
    <row r="38" spans="1:23" ht="13.5">
      <c r="A38" s="285"/>
      <c r="B38" s="285"/>
      <c r="C38" s="285"/>
      <c r="D38" s="285"/>
      <c r="E38" s="282"/>
      <c r="F38" s="359"/>
      <c r="G38" s="285"/>
      <c r="H38" s="285"/>
      <c r="I38" s="285"/>
      <c r="J38" s="285"/>
      <c r="K38" s="285"/>
      <c r="L38" s="285"/>
      <c r="M38" s="283"/>
      <c r="N38" s="283"/>
      <c r="O38" s="283"/>
      <c r="P38" s="284"/>
      <c r="Q38" s="283"/>
      <c r="R38" s="284"/>
      <c r="S38" s="283"/>
      <c r="T38" s="284"/>
      <c r="U38" s="283"/>
      <c r="V38" s="284"/>
      <c r="W38" s="285"/>
    </row>
    <row r="39" spans="1:23" ht="13.5">
      <c r="A39" s="285"/>
      <c r="B39" s="285"/>
      <c r="C39" s="285"/>
      <c r="D39" s="285"/>
      <c r="E39" s="282"/>
      <c r="F39" s="359"/>
      <c r="G39" s="285"/>
      <c r="H39" s="285"/>
      <c r="I39" s="285"/>
      <c r="J39" s="285"/>
      <c r="K39" s="285"/>
      <c r="L39" s="285"/>
      <c r="M39" s="283"/>
      <c r="N39" s="283"/>
      <c r="O39" s="283"/>
      <c r="P39" s="284"/>
      <c r="Q39" s="283"/>
      <c r="R39" s="284"/>
      <c r="S39" s="283"/>
      <c r="T39" s="284"/>
      <c r="U39" s="283"/>
      <c r="V39" s="284"/>
      <c r="W39" s="285"/>
    </row>
    <row r="40" spans="1:23" ht="13.5">
      <c r="A40" s="285"/>
      <c r="B40" s="285"/>
      <c r="C40" s="285"/>
      <c r="D40" s="285"/>
      <c r="E40" s="282"/>
      <c r="F40" s="359"/>
      <c r="G40" s="285"/>
      <c r="H40" s="285"/>
      <c r="I40" s="285"/>
      <c r="J40" s="285"/>
      <c r="K40" s="285"/>
      <c r="L40" s="285"/>
      <c r="M40" s="283"/>
      <c r="N40" s="283"/>
      <c r="O40" s="283"/>
      <c r="P40" s="284"/>
      <c r="Q40" s="283"/>
      <c r="R40" s="284"/>
      <c r="S40" s="283"/>
      <c r="T40" s="284"/>
      <c r="U40" s="283"/>
      <c r="V40" s="284"/>
      <c r="W40" s="285"/>
    </row>
    <row r="41" spans="1:23" ht="13.5">
      <c r="A41" s="285"/>
      <c r="B41" s="285"/>
      <c r="C41" s="285"/>
      <c r="D41" s="285"/>
      <c r="E41" s="282"/>
      <c r="F41" s="359"/>
      <c r="G41" s="285"/>
      <c r="H41" s="285"/>
      <c r="I41" s="285"/>
      <c r="J41" s="285"/>
      <c r="K41" s="285"/>
      <c r="L41" s="285"/>
      <c r="M41" s="283"/>
      <c r="N41" s="283"/>
      <c r="O41" s="283"/>
      <c r="P41" s="284"/>
      <c r="Q41" s="283"/>
      <c r="R41" s="284"/>
      <c r="S41" s="283"/>
      <c r="T41" s="284"/>
      <c r="U41" s="283"/>
      <c r="V41" s="284"/>
      <c r="W41" s="285"/>
    </row>
    <row r="42" spans="1:23" ht="13.5">
      <c r="A42" s="285"/>
      <c r="B42" s="285"/>
      <c r="C42" s="285"/>
      <c r="D42" s="285"/>
      <c r="E42" s="282"/>
      <c r="F42" s="359"/>
      <c r="G42" s="285"/>
      <c r="H42" s="285"/>
      <c r="I42" s="285"/>
      <c r="J42" s="285"/>
      <c r="K42" s="285"/>
      <c r="L42" s="285"/>
      <c r="M42" s="283"/>
      <c r="N42" s="283"/>
      <c r="O42" s="283"/>
      <c r="P42" s="284"/>
      <c r="Q42" s="283"/>
      <c r="R42" s="284"/>
      <c r="S42" s="283"/>
      <c r="T42" s="284"/>
      <c r="U42" s="283"/>
      <c r="V42" s="284"/>
      <c r="W42" s="285"/>
    </row>
    <row r="43" spans="1:23" ht="13.5">
      <c r="A43" s="285"/>
      <c r="B43" s="285"/>
      <c r="C43" s="285"/>
      <c r="D43" s="285"/>
      <c r="E43" s="282"/>
      <c r="F43" s="359"/>
      <c r="G43" s="285"/>
      <c r="H43" s="285"/>
      <c r="I43" s="285"/>
      <c r="J43" s="285"/>
      <c r="K43" s="285"/>
      <c r="L43" s="285"/>
      <c r="M43" s="283"/>
      <c r="N43" s="283"/>
      <c r="O43" s="283"/>
      <c r="P43" s="284"/>
      <c r="Q43" s="283"/>
      <c r="R43" s="284"/>
      <c r="S43" s="283"/>
      <c r="T43" s="284"/>
      <c r="U43" s="283"/>
      <c r="V43" s="284"/>
      <c r="W43" s="285"/>
    </row>
    <row r="44" spans="1:23" ht="13.5">
      <c r="A44" s="285"/>
      <c r="B44" s="285"/>
      <c r="C44" s="285"/>
      <c r="D44" s="285"/>
      <c r="E44" s="282"/>
      <c r="F44" s="359"/>
      <c r="G44" s="285"/>
      <c r="H44" s="285"/>
      <c r="I44" s="285"/>
      <c r="J44" s="285"/>
      <c r="K44" s="285"/>
      <c r="L44" s="285"/>
      <c r="M44" s="283"/>
      <c r="N44" s="283"/>
      <c r="O44" s="283"/>
      <c r="P44" s="284"/>
      <c r="Q44" s="283"/>
      <c r="R44" s="284"/>
      <c r="S44" s="283"/>
      <c r="T44" s="284"/>
      <c r="U44" s="283"/>
      <c r="V44" s="284"/>
      <c r="W44" s="285"/>
    </row>
    <row r="45" spans="1:23" ht="13.5">
      <c r="A45" s="285"/>
      <c r="B45" s="285"/>
      <c r="C45" s="285"/>
      <c r="D45" s="285"/>
      <c r="E45" s="282"/>
      <c r="F45" s="359"/>
      <c r="G45" s="285"/>
      <c r="H45" s="285"/>
      <c r="I45" s="285"/>
      <c r="J45" s="285"/>
      <c r="K45" s="285"/>
      <c r="L45" s="285"/>
      <c r="M45" s="283"/>
      <c r="N45" s="283"/>
      <c r="O45" s="283"/>
      <c r="P45" s="284"/>
      <c r="Q45" s="283"/>
      <c r="R45" s="284"/>
      <c r="S45" s="283"/>
      <c r="T45" s="284"/>
      <c r="U45" s="283"/>
      <c r="V45" s="284"/>
      <c r="W45" s="285"/>
    </row>
    <row r="46" spans="1:23" ht="13.5">
      <c r="A46" s="285"/>
      <c r="B46" s="285"/>
      <c r="C46" s="285"/>
      <c r="D46" s="285"/>
      <c r="E46" s="282"/>
      <c r="F46" s="359"/>
      <c r="G46" s="285"/>
      <c r="H46" s="285"/>
      <c r="I46" s="285"/>
      <c r="J46" s="285"/>
      <c r="K46" s="285"/>
      <c r="L46" s="285"/>
      <c r="M46" s="283"/>
      <c r="N46" s="283"/>
      <c r="O46" s="283"/>
      <c r="P46" s="284"/>
      <c r="Q46" s="283"/>
      <c r="R46" s="284"/>
      <c r="S46" s="283"/>
      <c r="T46" s="284"/>
      <c r="U46" s="283"/>
      <c r="V46" s="284"/>
      <c r="W46" s="285"/>
    </row>
    <row r="47" spans="1:23" ht="13.5">
      <c r="A47" s="285"/>
      <c r="B47" s="285"/>
      <c r="C47" s="285"/>
      <c r="D47" s="285"/>
      <c r="E47" s="282"/>
      <c r="F47" s="359"/>
      <c r="G47" s="285"/>
      <c r="H47" s="285"/>
      <c r="I47" s="285"/>
      <c r="J47" s="285"/>
      <c r="K47" s="285"/>
      <c r="L47" s="285"/>
      <c r="M47" s="283"/>
      <c r="N47" s="283"/>
      <c r="O47" s="283"/>
      <c r="P47" s="284"/>
      <c r="Q47" s="283"/>
      <c r="R47" s="284"/>
      <c r="S47" s="283"/>
      <c r="T47" s="284"/>
      <c r="U47" s="283"/>
      <c r="V47" s="284"/>
      <c r="W47" s="285"/>
    </row>
    <row r="48" spans="1:23" ht="13.5">
      <c r="A48" s="285"/>
      <c r="B48" s="285"/>
      <c r="C48" s="285"/>
      <c r="D48" s="285"/>
      <c r="E48" s="282"/>
      <c r="F48" s="359"/>
      <c r="G48" s="285"/>
      <c r="H48" s="285"/>
      <c r="I48" s="285"/>
      <c r="J48" s="285"/>
      <c r="K48" s="285"/>
      <c r="L48" s="285"/>
      <c r="M48" s="283"/>
      <c r="N48" s="283"/>
      <c r="O48" s="283"/>
      <c r="P48" s="284"/>
      <c r="Q48" s="283"/>
      <c r="R48" s="284"/>
      <c r="S48" s="283"/>
      <c r="T48" s="284"/>
      <c r="U48" s="283"/>
      <c r="V48" s="284"/>
      <c r="W48" s="285"/>
    </row>
    <row r="49" spans="1:23" ht="13.5">
      <c r="A49" s="285"/>
      <c r="B49" s="285"/>
      <c r="C49" s="285"/>
      <c r="D49" s="285"/>
      <c r="E49" s="282"/>
      <c r="F49" s="359"/>
      <c r="G49" s="285"/>
      <c r="H49" s="285"/>
      <c r="I49" s="285"/>
      <c r="J49" s="285"/>
      <c r="K49" s="285"/>
      <c r="L49" s="285"/>
      <c r="M49" s="283"/>
      <c r="N49" s="283"/>
      <c r="O49" s="283"/>
      <c r="P49" s="284"/>
      <c r="Q49" s="283"/>
      <c r="R49" s="284"/>
      <c r="S49" s="283"/>
      <c r="T49" s="284"/>
      <c r="U49" s="283"/>
      <c r="V49" s="284"/>
      <c r="W49" s="285"/>
    </row>
    <row r="50" spans="1:23" ht="13.5">
      <c r="A50" s="285"/>
      <c r="B50" s="285"/>
      <c r="C50" s="285"/>
      <c r="D50" s="285"/>
      <c r="E50" s="282"/>
      <c r="F50" s="359"/>
      <c r="G50" s="285"/>
      <c r="H50" s="285"/>
      <c r="I50" s="285"/>
      <c r="J50" s="285"/>
      <c r="K50" s="285"/>
      <c r="L50" s="285"/>
      <c r="M50" s="283"/>
      <c r="N50" s="283"/>
      <c r="O50" s="283"/>
      <c r="P50" s="284"/>
      <c r="Q50" s="283"/>
      <c r="R50" s="284"/>
      <c r="S50" s="283"/>
      <c r="T50" s="284"/>
      <c r="U50" s="283"/>
      <c r="V50" s="284"/>
      <c r="W50" s="285"/>
    </row>
    <row r="51" spans="1:23" ht="13.5">
      <c r="A51" s="285"/>
      <c r="B51" s="285"/>
      <c r="C51" s="285"/>
      <c r="D51" s="285"/>
      <c r="E51" s="282"/>
      <c r="F51" s="359"/>
      <c r="G51" s="285"/>
      <c r="H51" s="285"/>
      <c r="I51" s="285"/>
      <c r="J51" s="285"/>
      <c r="K51" s="285"/>
      <c r="L51" s="285"/>
      <c r="M51" s="283"/>
      <c r="N51" s="283"/>
      <c r="O51" s="283"/>
      <c r="P51" s="284"/>
      <c r="Q51" s="283"/>
      <c r="R51" s="284"/>
      <c r="S51" s="283"/>
      <c r="T51" s="284"/>
      <c r="U51" s="283"/>
      <c r="V51" s="284"/>
      <c r="W51" s="285"/>
    </row>
    <row r="52" spans="1:23" ht="13.5">
      <c r="A52" s="285"/>
      <c r="B52" s="285"/>
      <c r="C52" s="285"/>
      <c r="D52" s="285"/>
      <c r="E52" s="282"/>
      <c r="F52" s="359"/>
      <c r="G52" s="285"/>
      <c r="H52" s="285"/>
      <c r="I52" s="285"/>
      <c r="J52" s="285"/>
      <c r="K52" s="285"/>
      <c r="L52" s="285"/>
      <c r="M52" s="283"/>
      <c r="N52" s="283"/>
      <c r="O52" s="283"/>
      <c r="P52" s="284"/>
      <c r="Q52" s="283"/>
      <c r="R52" s="284"/>
      <c r="S52" s="283"/>
      <c r="T52" s="284"/>
      <c r="U52" s="283"/>
      <c r="V52" s="284"/>
      <c r="W52" s="285"/>
    </row>
    <row r="53" spans="1:23" ht="13.5">
      <c r="A53" s="285"/>
      <c r="B53" s="285"/>
      <c r="C53" s="285"/>
      <c r="D53" s="285"/>
      <c r="E53" s="282"/>
      <c r="F53" s="359"/>
      <c r="G53" s="285"/>
      <c r="H53" s="285"/>
      <c r="I53" s="285"/>
      <c r="J53" s="285"/>
      <c r="K53" s="285"/>
      <c r="L53" s="285"/>
      <c r="M53" s="283"/>
      <c r="N53" s="283"/>
      <c r="O53" s="283"/>
      <c r="P53" s="284"/>
      <c r="Q53" s="283"/>
      <c r="R53" s="284"/>
      <c r="S53" s="283"/>
      <c r="T53" s="284"/>
      <c r="U53" s="283"/>
      <c r="V53" s="284"/>
      <c r="W53" s="285"/>
    </row>
    <row r="54" spans="1:23" ht="13.5">
      <c r="A54" s="285"/>
      <c r="B54" s="285"/>
      <c r="C54" s="285"/>
      <c r="D54" s="285"/>
      <c r="E54" s="282"/>
      <c r="F54" s="359"/>
      <c r="G54" s="285"/>
      <c r="H54" s="285"/>
      <c r="I54" s="285"/>
      <c r="J54" s="285"/>
      <c r="K54" s="285"/>
      <c r="L54" s="285"/>
      <c r="M54" s="283"/>
      <c r="N54" s="283"/>
      <c r="O54" s="283"/>
      <c r="P54" s="284"/>
      <c r="Q54" s="283"/>
      <c r="R54" s="284"/>
      <c r="S54" s="283"/>
      <c r="T54" s="284"/>
      <c r="U54" s="283"/>
      <c r="V54" s="284"/>
      <c r="W54" s="285"/>
    </row>
    <row r="55" spans="1:23" ht="13.5">
      <c r="A55" s="285"/>
      <c r="B55" s="285"/>
      <c r="C55" s="285"/>
      <c r="D55" s="285"/>
      <c r="E55" s="282"/>
      <c r="F55" s="359"/>
      <c r="G55" s="285"/>
      <c r="H55" s="285"/>
      <c r="I55" s="285"/>
      <c r="J55" s="285"/>
      <c r="K55" s="285"/>
      <c r="L55" s="285"/>
      <c r="M55" s="283"/>
      <c r="N55" s="283"/>
      <c r="O55" s="283"/>
      <c r="P55" s="284"/>
      <c r="Q55" s="283"/>
      <c r="R55" s="284"/>
      <c r="S55" s="283"/>
      <c r="T55" s="284"/>
      <c r="U55" s="283"/>
      <c r="V55" s="284"/>
      <c r="W55" s="285"/>
    </row>
    <row r="56" spans="1:23" ht="13.5">
      <c r="A56" s="285"/>
      <c r="B56" s="285"/>
      <c r="C56" s="285"/>
      <c r="D56" s="285"/>
      <c r="E56" s="282"/>
      <c r="F56" s="359"/>
      <c r="G56" s="285"/>
      <c r="H56" s="285"/>
      <c r="I56" s="285"/>
      <c r="J56" s="285"/>
      <c r="K56" s="285"/>
      <c r="L56" s="285"/>
      <c r="M56" s="283"/>
      <c r="N56" s="283"/>
      <c r="O56" s="283"/>
      <c r="P56" s="284"/>
      <c r="Q56" s="283"/>
      <c r="R56" s="284"/>
      <c r="S56" s="283"/>
      <c r="T56" s="284"/>
      <c r="U56" s="283"/>
      <c r="V56" s="284"/>
      <c r="W56" s="285"/>
    </row>
    <row r="57" spans="1:23" ht="13.5">
      <c r="A57" s="285"/>
      <c r="B57" s="285"/>
      <c r="C57" s="285"/>
      <c r="D57" s="285"/>
      <c r="E57" s="282"/>
      <c r="F57" s="359"/>
      <c r="G57" s="285"/>
      <c r="H57" s="285"/>
      <c r="I57" s="285"/>
      <c r="J57" s="285"/>
      <c r="K57" s="285"/>
      <c r="L57" s="285"/>
      <c r="M57" s="283"/>
      <c r="N57" s="283"/>
      <c r="O57" s="283"/>
      <c r="P57" s="284"/>
      <c r="Q57" s="283"/>
      <c r="R57" s="284"/>
      <c r="S57" s="283"/>
      <c r="T57" s="284"/>
      <c r="U57" s="283"/>
      <c r="V57" s="284"/>
      <c r="W57" s="285"/>
    </row>
    <row r="58" spans="1:23" ht="13.5">
      <c r="A58" s="285"/>
      <c r="B58" s="285"/>
      <c r="C58" s="285"/>
      <c r="D58" s="285"/>
      <c r="E58" s="282"/>
      <c r="F58" s="359"/>
      <c r="G58" s="285"/>
      <c r="H58" s="285"/>
      <c r="I58" s="285"/>
      <c r="J58" s="285"/>
      <c r="K58" s="285"/>
      <c r="L58" s="285"/>
      <c r="M58" s="283"/>
      <c r="N58" s="283"/>
      <c r="O58" s="283"/>
      <c r="P58" s="284"/>
      <c r="Q58" s="283"/>
      <c r="R58" s="284"/>
      <c r="S58" s="283"/>
      <c r="T58" s="284"/>
      <c r="U58" s="283"/>
      <c r="V58" s="284"/>
      <c r="W58" s="285"/>
    </row>
    <row r="59" spans="1:23" ht="13.5">
      <c r="A59" s="285"/>
      <c r="B59" s="285"/>
      <c r="C59" s="285"/>
      <c r="D59" s="285"/>
      <c r="E59" s="282"/>
      <c r="F59" s="359"/>
      <c r="G59" s="285"/>
      <c r="H59" s="285"/>
      <c r="I59" s="285"/>
      <c r="J59" s="285"/>
      <c r="K59" s="285"/>
      <c r="L59" s="285"/>
      <c r="M59" s="283"/>
      <c r="N59" s="283"/>
      <c r="O59" s="283"/>
      <c r="P59" s="284"/>
      <c r="Q59" s="283"/>
      <c r="R59" s="284"/>
      <c r="S59" s="283"/>
      <c r="T59" s="284"/>
      <c r="U59" s="283"/>
      <c r="V59" s="284"/>
      <c r="W59" s="285"/>
    </row>
    <row r="60" spans="1:23" ht="13.5">
      <c r="A60" s="285"/>
      <c r="B60" s="285"/>
      <c r="C60" s="285"/>
      <c r="D60" s="285"/>
      <c r="E60" s="282"/>
      <c r="F60" s="359"/>
      <c r="G60" s="285"/>
      <c r="H60" s="285"/>
      <c r="I60" s="285"/>
      <c r="J60" s="285"/>
      <c r="K60" s="285"/>
      <c r="L60" s="285"/>
      <c r="M60" s="283"/>
      <c r="N60" s="283"/>
      <c r="O60" s="283"/>
      <c r="P60" s="284"/>
      <c r="Q60" s="283"/>
      <c r="R60" s="284"/>
      <c r="S60" s="283"/>
      <c r="T60" s="284"/>
      <c r="U60" s="283"/>
      <c r="V60" s="284"/>
      <c r="W60" s="285"/>
    </row>
    <row r="61" spans="1:23" ht="13.5">
      <c r="A61" s="285"/>
      <c r="B61" s="285"/>
      <c r="C61" s="285"/>
      <c r="D61" s="285"/>
      <c r="E61" s="282"/>
      <c r="F61" s="359"/>
      <c r="G61" s="285"/>
      <c r="H61" s="285"/>
      <c r="I61" s="285"/>
      <c r="J61" s="285"/>
      <c r="K61" s="285"/>
      <c r="L61" s="285"/>
      <c r="M61" s="283"/>
      <c r="N61" s="283"/>
      <c r="O61" s="283"/>
      <c r="P61" s="284"/>
      <c r="Q61" s="283"/>
      <c r="R61" s="284"/>
      <c r="S61" s="283"/>
      <c r="T61" s="284"/>
      <c r="U61" s="283"/>
      <c r="V61" s="284"/>
      <c r="W61" s="285"/>
    </row>
    <row r="62" spans="1:23" ht="13.5">
      <c r="A62" s="285"/>
      <c r="B62" s="285"/>
      <c r="C62" s="285"/>
      <c r="D62" s="285"/>
      <c r="E62" s="282"/>
      <c r="F62" s="359"/>
      <c r="G62" s="285"/>
      <c r="H62" s="285"/>
      <c r="I62" s="285"/>
      <c r="J62" s="285"/>
      <c r="K62" s="285"/>
      <c r="L62" s="285"/>
      <c r="M62" s="283"/>
      <c r="N62" s="283"/>
      <c r="O62" s="283"/>
      <c r="P62" s="284"/>
      <c r="Q62" s="283"/>
      <c r="R62" s="284"/>
      <c r="S62" s="283"/>
      <c r="T62" s="284"/>
      <c r="U62" s="283"/>
      <c r="V62" s="284"/>
      <c r="W62" s="285"/>
    </row>
    <row r="63" spans="1:23" ht="13.5">
      <c r="A63" s="285"/>
      <c r="B63" s="285"/>
      <c r="C63" s="285"/>
      <c r="D63" s="285"/>
      <c r="E63" s="282"/>
      <c r="F63" s="359"/>
      <c r="G63" s="285"/>
      <c r="H63" s="285"/>
      <c r="I63" s="285"/>
      <c r="J63" s="285"/>
      <c r="K63" s="285"/>
      <c r="L63" s="285"/>
      <c r="M63" s="283"/>
      <c r="N63" s="283"/>
      <c r="O63" s="283"/>
      <c r="P63" s="284"/>
      <c r="Q63" s="283"/>
      <c r="R63" s="284"/>
      <c r="S63" s="283"/>
      <c r="T63" s="284"/>
      <c r="U63" s="283"/>
      <c r="V63" s="284"/>
      <c r="W63" s="285"/>
    </row>
    <row r="64" spans="1:23" ht="13.5">
      <c r="A64" s="285"/>
      <c r="B64" s="285"/>
      <c r="C64" s="285"/>
      <c r="D64" s="285"/>
      <c r="E64" s="282"/>
      <c r="F64" s="359"/>
      <c r="G64" s="285"/>
      <c r="H64" s="285"/>
      <c r="I64" s="285"/>
      <c r="J64" s="285"/>
      <c r="K64" s="285"/>
      <c r="L64" s="285"/>
      <c r="M64" s="283"/>
      <c r="N64" s="283"/>
      <c r="O64" s="283"/>
      <c r="P64" s="284"/>
      <c r="Q64" s="283"/>
      <c r="R64" s="284"/>
      <c r="S64" s="283"/>
      <c r="T64" s="284"/>
      <c r="U64" s="283"/>
      <c r="V64" s="284"/>
      <c r="W64" s="285"/>
    </row>
    <row r="65" spans="1:23" ht="13.5">
      <c r="A65" s="285"/>
      <c r="B65" s="285"/>
      <c r="C65" s="285"/>
      <c r="D65" s="285"/>
      <c r="E65" s="282"/>
      <c r="F65" s="359"/>
      <c r="G65" s="285"/>
      <c r="H65" s="285"/>
      <c r="I65" s="285"/>
      <c r="J65" s="285"/>
      <c r="K65" s="285"/>
      <c r="L65" s="285"/>
      <c r="M65" s="283"/>
      <c r="N65" s="283"/>
      <c r="O65" s="283"/>
      <c r="P65" s="284"/>
      <c r="Q65" s="283"/>
      <c r="R65" s="284"/>
      <c r="S65" s="283"/>
      <c r="T65" s="284"/>
      <c r="U65" s="283"/>
      <c r="V65" s="284"/>
      <c r="W65" s="285"/>
    </row>
    <row r="66" spans="1:23" ht="13.5">
      <c r="A66" s="285"/>
      <c r="B66" s="285"/>
      <c r="C66" s="285"/>
      <c r="D66" s="285"/>
      <c r="E66" s="282"/>
      <c r="F66" s="359"/>
      <c r="G66" s="285"/>
      <c r="H66" s="285"/>
      <c r="I66" s="285"/>
      <c r="J66" s="285"/>
      <c r="K66" s="285"/>
      <c r="L66" s="285"/>
      <c r="M66" s="283"/>
      <c r="N66" s="283"/>
      <c r="O66" s="283"/>
      <c r="P66" s="284"/>
      <c r="Q66" s="283"/>
      <c r="R66" s="284"/>
      <c r="S66" s="283"/>
      <c r="T66" s="284"/>
      <c r="U66" s="283"/>
      <c r="V66" s="284"/>
      <c r="W66" s="285"/>
    </row>
    <row r="67" spans="1:23" ht="13.5">
      <c r="A67" s="285"/>
      <c r="B67" s="285"/>
      <c r="C67" s="285"/>
      <c r="D67" s="285"/>
      <c r="E67" s="282"/>
      <c r="F67" s="359"/>
      <c r="G67" s="285"/>
      <c r="H67" s="285"/>
      <c r="I67" s="285"/>
      <c r="J67" s="285"/>
      <c r="K67" s="285"/>
      <c r="L67" s="285"/>
      <c r="M67" s="283"/>
      <c r="N67" s="283"/>
      <c r="O67" s="283"/>
      <c r="P67" s="284"/>
      <c r="Q67" s="283"/>
      <c r="R67" s="284"/>
      <c r="S67" s="283"/>
      <c r="T67" s="284"/>
      <c r="U67" s="283"/>
      <c r="V67" s="284"/>
      <c r="W67" s="285"/>
    </row>
    <row r="68" spans="1:23" ht="13.5">
      <c r="A68" s="285"/>
      <c r="B68" s="285"/>
      <c r="C68" s="285"/>
      <c r="D68" s="285"/>
      <c r="E68" s="282"/>
      <c r="F68" s="359"/>
      <c r="G68" s="285"/>
      <c r="H68" s="285"/>
      <c r="I68" s="285"/>
      <c r="J68" s="285"/>
      <c r="K68" s="285"/>
      <c r="L68" s="285"/>
      <c r="M68" s="283"/>
      <c r="N68" s="283"/>
      <c r="O68" s="283"/>
      <c r="P68" s="284"/>
      <c r="Q68" s="283"/>
      <c r="R68" s="284"/>
      <c r="S68" s="283"/>
      <c r="T68" s="284"/>
      <c r="U68" s="283"/>
      <c r="V68" s="284"/>
      <c r="W68" s="285"/>
    </row>
    <row r="69" spans="1:23" ht="13.5">
      <c r="A69" s="285"/>
      <c r="B69" s="285"/>
      <c r="C69" s="285"/>
      <c r="D69" s="285"/>
      <c r="E69" s="282"/>
      <c r="F69" s="359"/>
      <c r="G69" s="285"/>
      <c r="H69" s="285"/>
      <c r="I69" s="285"/>
      <c r="J69" s="285"/>
      <c r="K69" s="285"/>
      <c r="L69" s="285"/>
      <c r="M69" s="283"/>
      <c r="N69" s="283"/>
      <c r="O69" s="283"/>
      <c r="P69" s="284"/>
      <c r="Q69" s="283"/>
      <c r="R69" s="284"/>
      <c r="S69" s="283"/>
      <c r="T69" s="284"/>
      <c r="U69" s="283"/>
      <c r="V69" s="284"/>
      <c r="W69" s="285"/>
    </row>
    <row r="70" spans="1:23" ht="13.5">
      <c r="A70" s="285"/>
      <c r="B70" s="285"/>
      <c r="C70" s="285"/>
      <c r="D70" s="285"/>
      <c r="E70" s="282"/>
      <c r="F70" s="359"/>
      <c r="G70" s="285"/>
      <c r="H70" s="285"/>
      <c r="I70" s="285"/>
      <c r="J70" s="285"/>
      <c r="K70" s="285"/>
      <c r="L70" s="285"/>
      <c r="M70" s="283"/>
      <c r="N70" s="283"/>
      <c r="O70" s="283"/>
      <c r="P70" s="284"/>
      <c r="Q70" s="283"/>
      <c r="R70" s="284"/>
      <c r="S70" s="283"/>
      <c r="T70" s="284"/>
      <c r="U70" s="283"/>
      <c r="V70" s="284"/>
      <c r="W70" s="285"/>
    </row>
    <row r="71" spans="1:23" ht="13.5">
      <c r="A71" s="285"/>
      <c r="B71" s="285"/>
      <c r="C71" s="285"/>
      <c r="D71" s="285"/>
      <c r="E71" s="282"/>
      <c r="F71" s="359"/>
      <c r="G71" s="285"/>
      <c r="H71" s="285"/>
      <c r="I71" s="285"/>
      <c r="J71" s="285"/>
      <c r="K71" s="285"/>
      <c r="L71" s="285"/>
      <c r="M71" s="283"/>
      <c r="N71" s="283"/>
      <c r="O71" s="283"/>
      <c r="P71" s="284"/>
      <c r="Q71" s="283"/>
      <c r="R71" s="284"/>
      <c r="S71" s="283"/>
      <c r="T71" s="284"/>
      <c r="U71" s="283"/>
      <c r="V71" s="284"/>
      <c r="W71" s="285"/>
    </row>
    <row r="72" spans="1:23" ht="13.5">
      <c r="A72" s="285"/>
      <c r="B72" s="285"/>
      <c r="C72" s="285"/>
      <c r="D72" s="285"/>
      <c r="E72" s="282"/>
      <c r="F72" s="359"/>
      <c r="G72" s="285"/>
      <c r="H72" s="285"/>
      <c r="I72" s="285"/>
      <c r="J72" s="285"/>
      <c r="K72" s="285"/>
      <c r="L72" s="285"/>
      <c r="M72" s="283"/>
      <c r="N72" s="283"/>
      <c r="O72" s="283"/>
      <c r="P72" s="284"/>
      <c r="Q72" s="283"/>
      <c r="R72" s="284"/>
      <c r="S72" s="283"/>
      <c r="T72" s="284"/>
      <c r="U72" s="283"/>
      <c r="V72" s="284"/>
      <c r="W72" s="285"/>
    </row>
    <row r="73" spans="1:23" ht="13.5">
      <c r="A73" s="285"/>
      <c r="B73" s="285"/>
      <c r="C73" s="285"/>
      <c r="D73" s="285"/>
      <c r="E73" s="282"/>
      <c r="F73" s="359"/>
      <c r="G73" s="285"/>
      <c r="H73" s="285"/>
      <c r="I73" s="285"/>
      <c r="J73" s="285"/>
      <c r="K73" s="285"/>
      <c r="L73" s="285"/>
      <c r="M73" s="283"/>
      <c r="N73" s="283"/>
      <c r="O73" s="283"/>
      <c r="P73" s="284"/>
      <c r="Q73" s="283"/>
      <c r="R73" s="284"/>
      <c r="S73" s="283"/>
      <c r="T73" s="284"/>
      <c r="U73" s="283"/>
      <c r="V73" s="284"/>
      <c r="W73" s="285"/>
    </row>
    <row r="74" spans="1:23" ht="13.5">
      <c r="A74" s="285"/>
      <c r="B74" s="285"/>
      <c r="C74" s="285"/>
      <c r="D74" s="285"/>
      <c r="E74" s="282"/>
      <c r="F74" s="359"/>
      <c r="G74" s="285"/>
      <c r="H74" s="285"/>
      <c r="I74" s="285"/>
      <c r="J74" s="285"/>
      <c r="K74" s="285"/>
      <c r="L74" s="285"/>
      <c r="M74" s="283"/>
      <c r="N74" s="283"/>
      <c r="O74" s="283"/>
      <c r="P74" s="284"/>
      <c r="Q74" s="283"/>
      <c r="R74" s="284"/>
      <c r="S74" s="283"/>
      <c r="T74" s="284"/>
      <c r="U74" s="283"/>
      <c r="V74" s="284"/>
      <c r="W74" s="285"/>
    </row>
    <row r="75" spans="1:23" ht="13.5">
      <c r="A75" s="285"/>
      <c r="B75" s="285"/>
      <c r="C75" s="285"/>
      <c r="D75" s="285"/>
      <c r="E75" s="282"/>
      <c r="F75" s="359"/>
      <c r="G75" s="285"/>
      <c r="H75" s="285"/>
      <c r="I75" s="285"/>
      <c r="J75" s="285"/>
      <c r="K75" s="285"/>
      <c r="L75" s="285"/>
      <c r="M75" s="283"/>
      <c r="N75" s="283"/>
      <c r="O75" s="283"/>
      <c r="P75" s="284"/>
      <c r="Q75" s="283"/>
      <c r="R75" s="284"/>
      <c r="S75" s="283"/>
      <c r="T75" s="284"/>
      <c r="U75" s="283"/>
      <c r="V75" s="284"/>
      <c r="W75" s="285"/>
    </row>
    <row r="76" spans="1:23" ht="13.5">
      <c r="A76" s="285"/>
      <c r="B76" s="285"/>
      <c r="C76" s="285"/>
      <c r="D76" s="285"/>
      <c r="E76" s="282"/>
      <c r="F76" s="359"/>
      <c r="G76" s="285"/>
      <c r="H76" s="285"/>
      <c r="I76" s="285"/>
      <c r="J76" s="285"/>
      <c r="K76" s="285"/>
      <c r="L76" s="285"/>
      <c r="M76" s="283"/>
      <c r="N76" s="283"/>
      <c r="O76" s="283"/>
      <c r="P76" s="284"/>
      <c r="Q76" s="283"/>
      <c r="R76" s="284"/>
      <c r="S76" s="283"/>
      <c r="T76" s="284"/>
      <c r="U76" s="283"/>
      <c r="V76" s="284"/>
      <c r="W76" s="285"/>
    </row>
    <row r="77" spans="1:23" ht="13.5">
      <c r="A77" s="285"/>
      <c r="B77" s="285"/>
      <c r="C77" s="285"/>
      <c r="D77" s="285"/>
      <c r="E77" s="282"/>
      <c r="F77" s="359"/>
      <c r="G77" s="285"/>
      <c r="H77" s="285"/>
      <c r="I77" s="285"/>
      <c r="J77" s="285"/>
      <c r="K77" s="285"/>
      <c r="L77" s="285"/>
      <c r="M77" s="283"/>
      <c r="N77" s="283"/>
      <c r="O77" s="283"/>
      <c r="P77" s="284"/>
      <c r="Q77" s="283"/>
      <c r="R77" s="284"/>
      <c r="S77" s="283"/>
      <c r="T77" s="284"/>
      <c r="U77" s="283"/>
      <c r="V77" s="284"/>
      <c r="W77" s="285"/>
    </row>
    <row r="78" spans="1:23" ht="13.5">
      <c r="A78" s="285"/>
      <c r="B78" s="285"/>
      <c r="C78" s="285"/>
      <c r="D78" s="285"/>
      <c r="E78" s="282"/>
      <c r="F78" s="359"/>
      <c r="G78" s="285"/>
      <c r="H78" s="285"/>
      <c r="I78" s="285"/>
      <c r="J78" s="285"/>
      <c r="K78" s="285"/>
      <c r="L78" s="285"/>
      <c r="M78" s="283"/>
      <c r="N78" s="283"/>
      <c r="O78" s="283"/>
      <c r="P78" s="284"/>
      <c r="Q78" s="283"/>
      <c r="R78" s="284"/>
      <c r="S78" s="283"/>
      <c r="T78" s="284"/>
      <c r="U78" s="283"/>
      <c r="V78" s="284"/>
      <c r="W78" s="285"/>
    </row>
    <row r="79" spans="1:23" ht="13.5">
      <c r="A79" s="285"/>
      <c r="B79" s="285"/>
      <c r="C79" s="285"/>
      <c r="D79" s="285"/>
      <c r="E79" s="282"/>
      <c r="F79" s="359"/>
      <c r="G79" s="285"/>
      <c r="H79" s="285"/>
      <c r="I79" s="285"/>
      <c r="J79" s="285"/>
      <c r="K79" s="285"/>
      <c r="L79" s="285"/>
      <c r="M79" s="283"/>
      <c r="N79" s="283"/>
      <c r="O79" s="283"/>
      <c r="P79" s="284"/>
      <c r="Q79" s="283"/>
      <c r="R79" s="284"/>
      <c r="S79" s="283"/>
      <c r="T79" s="284"/>
      <c r="U79" s="283"/>
      <c r="V79" s="284"/>
      <c r="W79" s="285"/>
    </row>
    <row r="80" spans="1:23" ht="13.5">
      <c r="A80" s="285"/>
      <c r="B80" s="285"/>
      <c r="C80" s="285"/>
      <c r="D80" s="285"/>
      <c r="E80" s="282"/>
      <c r="F80" s="359"/>
      <c r="G80" s="285"/>
      <c r="H80" s="285"/>
      <c r="I80" s="285"/>
      <c r="J80" s="285"/>
      <c r="K80" s="285"/>
      <c r="L80" s="285"/>
      <c r="M80" s="283"/>
      <c r="N80" s="283"/>
      <c r="O80" s="283"/>
      <c r="P80" s="284"/>
      <c r="Q80" s="283"/>
      <c r="R80" s="284"/>
      <c r="S80" s="283"/>
      <c r="T80" s="284"/>
      <c r="U80" s="283"/>
      <c r="V80" s="284"/>
      <c r="W80" s="285"/>
    </row>
    <row r="81" spans="1:23" ht="13.5">
      <c r="A81" s="285"/>
      <c r="B81" s="285"/>
      <c r="C81" s="285"/>
      <c r="D81" s="285"/>
      <c r="E81" s="282"/>
      <c r="F81" s="359"/>
      <c r="G81" s="285"/>
      <c r="H81" s="285"/>
      <c r="I81" s="285"/>
      <c r="J81" s="285"/>
      <c r="K81" s="285"/>
      <c r="L81" s="285"/>
      <c r="M81" s="283"/>
      <c r="N81" s="283"/>
      <c r="O81" s="283"/>
      <c r="P81" s="284"/>
      <c r="Q81" s="283"/>
      <c r="R81" s="284"/>
      <c r="S81" s="283"/>
      <c r="T81" s="284"/>
      <c r="U81" s="283"/>
      <c r="V81" s="284"/>
      <c r="W81" s="285"/>
    </row>
    <row r="82" spans="1:23" ht="13.5">
      <c r="A82" s="285"/>
      <c r="B82" s="285"/>
      <c r="C82" s="285"/>
      <c r="D82" s="285"/>
      <c r="E82" s="282"/>
      <c r="F82" s="359"/>
      <c r="G82" s="285"/>
      <c r="H82" s="285"/>
      <c r="I82" s="285"/>
      <c r="J82" s="285"/>
      <c r="K82" s="285"/>
      <c r="L82" s="285"/>
      <c r="M82" s="283"/>
      <c r="N82" s="283"/>
      <c r="O82" s="283"/>
      <c r="P82" s="284"/>
      <c r="Q82" s="283"/>
      <c r="R82" s="284"/>
      <c r="S82" s="283"/>
      <c r="T82" s="284"/>
      <c r="U82" s="283"/>
      <c r="V82" s="284"/>
      <c r="W82" s="285"/>
    </row>
    <row r="83" spans="1:23" ht="13.5">
      <c r="A83" s="285"/>
      <c r="B83" s="285"/>
      <c r="C83" s="285"/>
      <c r="D83" s="285"/>
      <c r="E83" s="282"/>
      <c r="F83" s="359"/>
      <c r="G83" s="285"/>
      <c r="H83" s="285"/>
      <c r="I83" s="285"/>
      <c r="J83" s="285"/>
      <c r="K83" s="285"/>
      <c r="L83" s="285"/>
      <c r="M83" s="283"/>
      <c r="N83" s="283"/>
      <c r="O83" s="283"/>
      <c r="P83" s="284"/>
      <c r="Q83" s="283"/>
      <c r="R83" s="284"/>
      <c r="S83" s="283"/>
      <c r="T83" s="284"/>
      <c r="U83" s="283"/>
      <c r="V83" s="284"/>
      <c r="W83" s="285"/>
    </row>
    <row r="84" spans="1:23" ht="13.5">
      <c r="A84" s="285"/>
      <c r="B84" s="285"/>
      <c r="C84" s="285"/>
      <c r="D84" s="285"/>
      <c r="E84" s="282"/>
      <c r="F84" s="359"/>
      <c r="G84" s="285"/>
      <c r="H84" s="285"/>
      <c r="I84" s="285"/>
      <c r="J84" s="285"/>
      <c r="K84" s="285"/>
      <c r="L84" s="285"/>
      <c r="M84" s="283"/>
      <c r="N84" s="283"/>
      <c r="O84" s="283"/>
      <c r="P84" s="284"/>
      <c r="Q84" s="283"/>
      <c r="R84" s="284"/>
      <c r="S84" s="283"/>
      <c r="T84" s="284"/>
      <c r="U84" s="283"/>
      <c r="V84" s="284"/>
      <c r="W84" s="285"/>
    </row>
    <row r="85" spans="1:23" ht="13.5">
      <c r="A85" s="285"/>
      <c r="B85" s="285"/>
      <c r="C85" s="285"/>
      <c r="D85" s="285"/>
      <c r="E85" s="282"/>
      <c r="F85" s="359"/>
      <c r="G85" s="285"/>
      <c r="H85" s="285"/>
      <c r="I85" s="285"/>
      <c r="J85" s="285"/>
      <c r="K85" s="285"/>
      <c r="L85" s="285"/>
      <c r="M85" s="283"/>
      <c r="N85" s="283"/>
      <c r="O85" s="283"/>
      <c r="P85" s="284"/>
      <c r="Q85" s="283"/>
      <c r="R85" s="284"/>
      <c r="S85" s="283"/>
      <c r="T85" s="284"/>
      <c r="U85" s="283"/>
      <c r="V85" s="284"/>
      <c r="W85" s="285"/>
    </row>
    <row r="86" spans="1:23" ht="13.5">
      <c r="A86" s="285"/>
      <c r="B86" s="285"/>
      <c r="C86" s="285"/>
      <c r="D86" s="285"/>
      <c r="E86" s="282"/>
      <c r="F86" s="359"/>
      <c r="G86" s="285"/>
      <c r="H86" s="285"/>
      <c r="I86" s="285"/>
      <c r="J86" s="285"/>
      <c r="K86" s="285"/>
      <c r="L86" s="285"/>
      <c r="M86" s="283"/>
      <c r="N86" s="283"/>
      <c r="O86" s="283"/>
      <c r="P86" s="284"/>
      <c r="Q86" s="283"/>
      <c r="R86" s="284"/>
      <c r="S86" s="283"/>
      <c r="T86" s="284"/>
      <c r="U86" s="283"/>
      <c r="V86" s="284"/>
      <c r="W86" s="285"/>
    </row>
    <row r="87" spans="1:23" ht="13.5">
      <c r="A87" s="285"/>
      <c r="B87" s="285"/>
      <c r="C87" s="285"/>
      <c r="D87" s="285"/>
      <c r="E87" s="282"/>
      <c r="F87" s="359"/>
      <c r="G87" s="285"/>
      <c r="H87" s="285"/>
      <c r="I87" s="285"/>
      <c r="J87" s="285"/>
      <c r="K87" s="285"/>
      <c r="L87" s="285"/>
      <c r="M87" s="283"/>
      <c r="N87" s="283"/>
      <c r="O87" s="283"/>
      <c r="P87" s="284"/>
      <c r="Q87" s="283"/>
      <c r="R87" s="284"/>
      <c r="S87" s="283"/>
      <c r="T87" s="284"/>
      <c r="U87" s="283"/>
      <c r="V87" s="284"/>
      <c r="W87" s="285"/>
    </row>
    <row r="88" spans="1:23" ht="13.5">
      <c r="A88" s="285"/>
      <c r="B88" s="285"/>
      <c r="C88" s="285"/>
      <c r="D88" s="285"/>
      <c r="E88" s="282"/>
      <c r="F88" s="359"/>
      <c r="G88" s="285"/>
      <c r="H88" s="285"/>
      <c r="I88" s="285"/>
      <c r="J88" s="285"/>
      <c r="K88" s="285"/>
      <c r="L88" s="285"/>
      <c r="M88" s="283"/>
      <c r="N88" s="283"/>
      <c r="O88" s="283"/>
      <c r="P88" s="284"/>
      <c r="Q88" s="283"/>
      <c r="R88" s="284"/>
      <c r="S88" s="283"/>
      <c r="T88" s="284"/>
      <c r="U88" s="283"/>
      <c r="V88" s="284"/>
      <c r="W88" s="285"/>
    </row>
    <row r="89" spans="1:23" ht="13.5">
      <c r="A89" s="285"/>
      <c r="B89" s="285"/>
      <c r="C89" s="285"/>
      <c r="D89" s="285"/>
      <c r="E89" s="282"/>
      <c r="F89" s="359"/>
      <c r="G89" s="285"/>
      <c r="H89" s="285"/>
      <c r="I89" s="285"/>
      <c r="J89" s="285"/>
      <c r="K89" s="285"/>
      <c r="L89" s="285"/>
      <c r="M89" s="283"/>
      <c r="N89" s="283"/>
      <c r="O89" s="283"/>
      <c r="P89" s="284"/>
      <c r="Q89" s="283"/>
      <c r="R89" s="284"/>
      <c r="S89" s="283"/>
      <c r="T89" s="284"/>
      <c r="U89" s="283"/>
      <c r="V89" s="284"/>
      <c r="W89" s="285"/>
    </row>
    <row r="90" spans="1:23" ht="13.5">
      <c r="A90" s="285"/>
      <c r="B90" s="285"/>
      <c r="C90" s="285"/>
      <c r="D90" s="285"/>
      <c r="E90" s="282"/>
      <c r="F90" s="359"/>
      <c r="G90" s="285"/>
      <c r="H90" s="285"/>
      <c r="I90" s="285"/>
      <c r="J90" s="285"/>
      <c r="K90" s="285"/>
      <c r="L90" s="285"/>
      <c r="M90" s="283"/>
      <c r="N90" s="283"/>
      <c r="O90" s="283"/>
      <c r="P90" s="284"/>
      <c r="Q90" s="283"/>
      <c r="R90" s="284"/>
      <c r="S90" s="283"/>
      <c r="T90" s="284"/>
      <c r="U90" s="283"/>
      <c r="V90" s="284"/>
      <c r="W90" s="285"/>
    </row>
    <row r="91" spans="1:23" ht="13.5">
      <c r="A91" s="285"/>
      <c r="B91" s="285"/>
      <c r="C91" s="285"/>
      <c r="D91" s="285"/>
      <c r="E91" s="282"/>
      <c r="F91" s="359"/>
      <c r="G91" s="285"/>
      <c r="H91" s="285"/>
      <c r="I91" s="285"/>
      <c r="J91" s="285"/>
      <c r="K91" s="285"/>
      <c r="L91" s="285"/>
      <c r="M91" s="283"/>
      <c r="N91" s="283"/>
      <c r="O91" s="283"/>
      <c r="P91" s="284"/>
      <c r="Q91" s="283"/>
      <c r="R91" s="284"/>
      <c r="S91" s="283"/>
      <c r="T91" s="284"/>
      <c r="U91" s="283"/>
      <c r="V91" s="284"/>
      <c r="W91" s="285"/>
    </row>
    <row r="92" spans="1:23" ht="13.5">
      <c r="A92" s="285"/>
      <c r="B92" s="285"/>
      <c r="C92" s="285"/>
      <c r="D92" s="285"/>
      <c r="E92" s="282"/>
      <c r="F92" s="359"/>
      <c r="G92" s="285"/>
      <c r="H92" s="285"/>
      <c r="I92" s="285"/>
      <c r="J92" s="285"/>
      <c r="K92" s="285"/>
      <c r="L92" s="285"/>
      <c r="M92" s="283"/>
      <c r="N92" s="283"/>
      <c r="O92" s="283"/>
      <c r="P92" s="284"/>
      <c r="Q92" s="283"/>
      <c r="R92" s="284"/>
      <c r="S92" s="283"/>
      <c r="T92" s="284"/>
      <c r="U92" s="283"/>
      <c r="V92" s="284"/>
      <c r="W92" s="285"/>
    </row>
    <row r="93" spans="1:23" ht="13.5">
      <c r="A93" s="285"/>
      <c r="B93" s="285"/>
      <c r="C93" s="285"/>
      <c r="D93" s="285"/>
      <c r="E93" s="282"/>
      <c r="F93" s="359"/>
      <c r="G93" s="285"/>
      <c r="H93" s="285"/>
      <c r="I93" s="285"/>
      <c r="J93" s="285"/>
      <c r="K93" s="285"/>
      <c r="L93" s="285"/>
      <c r="M93" s="283"/>
      <c r="N93" s="283"/>
      <c r="O93" s="283"/>
      <c r="P93" s="284"/>
      <c r="Q93" s="283"/>
      <c r="R93" s="284"/>
      <c r="S93" s="283"/>
      <c r="T93" s="284"/>
      <c r="U93" s="283"/>
      <c r="V93" s="284"/>
      <c r="W93" s="285"/>
    </row>
    <row r="94" spans="1:23" ht="13.5">
      <c r="A94" s="285"/>
      <c r="B94" s="285"/>
      <c r="C94" s="285"/>
      <c r="D94" s="285"/>
      <c r="E94" s="282"/>
      <c r="F94" s="359"/>
      <c r="G94" s="285"/>
      <c r="H94" s="285"/>
      <c r="I94" s="285"/>
      <c r="J94" s="285"/>
      <c r="K94" s="285"/>
      <c r="L94" s="285"/>
      <c r="M94" s="283"/>
      <c r="N94" s="283"/>
      <c r="O94" s="283"/>
      <c r="P94" s="284"/>
      <c r="Q94" s="283"/>
      <c r="R94" s="284"/>
      <c r="S94" s="283"/>
      <c r="T94" s="284"/>
      <c r="U94" s="283"/>
      <c r="V94" s="284"/>
      <c r="W94" s="285"/>
    </row>
    <row r="95" spans="1:23" ht="13.5">
      <c r="A95" s="285"/>
      <c r="B95" s="285"/>
      <c r="C95" s="285"/>
      <c r="D95" s="285"/>
      <c r="E95" s="282"/>
      <c r="F95" s="359"/>
      <c r="G95" s="285"/>
      <c r="H95" s="285"/>
      <c r="I95" s="285"/>
      <c r="J95" s="285"/>
      <c r="K95" s="285"/>
      <c r="L95" s="285"/>
      <c r="M95" s="283"/>
      <c r="N95" s="283"/>
      <c r="O95" s="283"/>
      <c r="P95" s="284"/>
      <c r="Q95" s="283"/>
      <c r="R95" s="284"/>
      <c r="S95" s="283"/>
      <c r="T95" s="284"/>
      <c r="U95" s="283"/>
      <c r="V95" s="284"/>
      <c r="W95" s="285"/>
    </row>
    <row r="96" spans="1:23" ht="13.5">
      <c r="A96" s="285"/>
      <c r="B96" s="285"/>
      <c r="C96" s="285"/>
      <c r="D96" s="285"/>
      <c r="E96" s="282"/>
      <c r="F96" s="359"/>
      <c r="G96" s="285"/>
      <c r="H96" s="285"/>
      <c r="I96" s="285"/>
      <c r="J96" s="285"/>
      <c r="K96" s="285"/>
      <c r="L96" s="285"/>
      <c r="M96" s="283"/>
      <c r="N96" s="283"/>
      <c r="O96" s="283"/>
      <c r="P96" s="284"/>
      <c r="Q96" s="283"/>
      <c r="R96" s="284"/>
      <c r="S96" s="283"/>
      <c r="T96" s="284"/>
      <c r="U96" s="283"/>
      <c r="V96" s="284"/>
      <c r="W96" s="285"/>
    </row>
    <row r="97" spans="1:23" ht="13.5">
      <c r="A97" s="285"/>
      <c r="B97" s="285"/>
      <c r="C97" s="285"/>
      <c r="D97" s="285"/>
      <c r="E97" s="282"/>
      <c r="F97" s="359"/>
      <c r="G97" s="285"/>
      <c r="H97" s="285"/>
      <c r="I97" s="285"/>
      <c r="J97" s="285"/>
      <c r="K97" s="285"/>
      <c r="L97" s="285"/>
      <c r="M97" s="283"/>
      <c r="N97" s="283"/>
      <c r="O97" s="283"/>
      <c r="P97" s="284"/>
      <c r="Q97" s="283"/>
      <c r="R97" s="284"/>
      <c r="S97" s="283"/>
      <c r="T97" s="284"/>
      <c r="U97" s="283"/>
      <c r="V97" s="284"/>
      <c r="W97" s="285"/>
    </row>
    <row r="98" spans="1:23" ht="13.5">
      <c r="A98" s="285"/>
      <c r="B98" s="285"/>
      <c r="C98" s="285"/>
      <c r="D98" s="285"/>
      <c r="E98" s="282"/>
      <c r="F98" s="359"/>
      <c r="G98" s="285"/>
      <c r="H98" s="285"/>
      <c r="I98" s="285"/>
      <c r="J98" s="285"/>
      <c r="K98" s="285"/>
      <c r="L98" s="285"/>
      <c r="M98" s="283"/>
      <c r="N98" s="283"/>
      <c r="O98" s="283"/>
      <c r="P98" s="284"/>
      <c r="Q98" s="283"/>
      <c r="R98" s="284"/>
      <c r="S98" s="283"/>
      <c r="T98" s="284"/>
      <c r="U98" s="283"/>
      <c r="V98" s="284"/>
      <c r="W98" s="285"/>
    </row>
    <row r="99" spans="1:23" ht="13.5">
      <c r="A99" s="285"/>
      <c r="B99" s="285"/>
      <c r="C99" s="285"/>
      <c r="D99" s="285"/>
      <c r="E99" s="282"/>
      <c r="F99" s="359"/>
      <c r="G99" s="285"/>
      <c r="H99" s="285"/>
      <c r="I99" s="285"/>
      <c r="J99" s="285"/>
      <c r="K99" s="285"/>
      <c r="L99" s="285"/>
      <c r="M99" s="283"/>
      <c r="N99" s="283"/>
      <c r="O99" s="283"/>
      <c r="P99" s="284"/>
      <c r="Q99" s="283"/>
      <c r="R99" s="284"/>
      <c r="S99" s="283"/>
      <c r="T99" s="284"/>
      <c r="U99" s="283"/>
      <c r="V99" s="284"/>
      <c r="W99" s="285"/>
    </row>
    <row r="100" spans="1:23" ht="13.5">
      <c r="A100" s="285"/>
      <c r="B100" s="285"/>
      <c r="C100" s="285"/>
      <c r="D100" s="285"/>
      <c r="E100" s="282"/>
      <c r="F100" s="359"/>
      <c r="G100" s="285"/>
      <c r="H100" s="285"/>
      <c r="I100" s="285"/>
      <c r="J100" s="285"/>
      <c r="K100" s="285"/>
      <c r="L100" s="285"/>
      <c r="M100" s="283"/>
      <c r="N100" s="283"/>
      <c r="O100" s="283"/>
      <c r="P100" s="284"/>
      <c r="Q100" s="283"/>
      <c r="R100" s="284"/>
      <c r="S100" s="283"/>
      <c r="T100" s="284"/>
      <c r="U100" s="283"/>
      <c r="V100" s="284"/>
      <c r="W100" s="285"/>
    </row>
    <row r="101" spans="1:23" ht="13.5">
      <c r="A101" s="285"/>
      <c r="B101" s="285"/>
      <c r="C101" s="285"/>
      <c r="D101" s="285"/>
      <c r="E101" s="282"/>
      <c r="F101" s="359"/>
      <c r="G101" s="285"/>
      <c r="H101" s="285"/>
      <c r="I101" s="285"/>
      <c r="J101" s="285"/>
      <c r="K101" s="285"/>
      <c r="L101" s="285"/>
      <c r="M101" s="283"/>
      <c r="N101" s="283"/>
      <c r="O101" s="283"/>
      <c r="P101" s="284"/>
      <c r="Q101" s="283"/>
      <c r="R101" s="284"/>
      <c r="S101" s="283"/>
      <c r="T101" s="284"/>
      <c r="U101" s="283"/>
      <c r="V101" s="284"/>
      <c r="W101" s="285"/>
    </row>
    <row r="102" spans="1:23" ht="13.5">
      <c r="A102" s="285"/>
      <c r="B102" s="285"/>
      <c r="C102" s="285"/>
      <c r="D102" s="285"/>
      <c r="E102" s="282"/>
      <c r="F102" s="359"/>
      <c r="G102" s="285"/>
      <c r="H102" s="285"/>
      <c r="I102" s="285"/>
      <c r="J102" s="285"/>
      <c r="K102" s="285"/>
      <c r="L102" s="285"/>
      <c r="M102" s="283"/>
      <c r="N102" s="283"/>
      <c r="O102" s="283"/>
      <c r="P102" s="284"/>
      <c r="Q102" s="283"/>
      <c r="R102" s="284"/>
      <c r="S102" s="283"/>
      <c r="T102" s="284"/>
      <c r="U102" s="283"/>
      <c r="V102" s="284"/>
      <c r="W102" s="285"/>
    </row>
    <row r="103" spans="1:23" ht="13.5">
      <c r="A103" s="285"/>
      <c r="B103" s="285"/>
      <c r="C103" s="285"/>
      <c r="D103" s="285"/>
      <c r="E103" s="282"/>
      <c r="F103" s="359"/>
      <c r="G103" s="285"/>
      <c r="H103" s="285"/>
      <c r="I103" s="285"/>
      <c r="J103" s="285"/>
      <c r="K103" s="285"/>
      <c r="L103" s="285"/>
      <c r="M103" s="283"/>
      <c r="N103" s="283"/>
      <c r="O103" s="283"/>
      <c r="P103" s="284"/>
      <c r="Q103" s="283"/>
      <c r="R103" s="284"/>
      <c r="S103" s="283"/>
      <c r="T103" s="284"/>
      <c r="U103" s="283"/>
      <c r="V103" s="284"/>
      <c r="W103" s="285"/>
    </row>
    <row r="104" spans="1:23" ht="13.5">
      <c r="A104" s="285"/>
      <c r="B104" s="285"/>
      <c r="C104" s="285"/>
      <c r="D104" s="285"/>
      <c r="E104" s="282"/>
      <c r="F104" s="359"/>
      <c r="G104" s="285"/>
      <c r="H104" s="285"/>
      <c r="I104" s="285"/>
      <c r="J104" s="285"/>
      <c r="K104" s="285"/>
      <c r="L104" s="285"/>
      <c r="M104" s="283"/>
      <c r="N104" s="283"/>
      <c r="O104" s="283"/>
      <c r="P104" s="284"/>
      <c r="Q104" s="283"/>
      <c r="R104" s="284"/>
      <c r="S104" s="283"/>
      <c r="T104" s="284"/>
      <c r="U104" s="283"/>
      <c r="V104" s="284"/>
      <c r="W104" s="285"/>
    </row>
    <row r="105" spans="1:23" ht="13.5">
      <c r="A105" s="285"/>
      <c r="B105" s="285"/>
      <c r="C105" s="285"/>
      <c r="D105" s="285"/>
      <c r="E105" s="282"/>
      <c r="F105" s="359"/>
      <c r="G105" s="285"/>
      <c r="H105" s="285"/>
      <c r="I105" s="285"/>
      <c r="J105" s="285"/>
      <c r="K105" s="285"/>
      <c r="L105" s="285"/>
      <c r="M105" s="283"/>
      <c r="N105" s="283"/>
      <c r="O105" s="283"/>
      <c r="P105" s="284"/>
      <c r="Q105" s="283"/>
      <c r="R105" s="284"/>
      <c r="S105" s="283"/>
      <c r="T105" s="284"/>
      <c r="U105" s="283"/>
      <c r="V105" s="284"/>
      <c r="W105" s="285"/>
    </row>
    <row r="106" spans="1:23" ht="13.5">
      <c r="A106" s="285"/>
      <c r="B106" s="285"/>
      <c r="C106" s="285"/>
      <c r="D106" s="285"/>
      <c r="E106" s="282"/>
      <c r="F106" s="359"/>
      <c r="G106" s="285"/>
      <c r="H106" s="285"/>
      <c r="I106" s="285"/>
      <c r="J106" s="285"/>
      <c r="K106" s="285"/>
      <c r="L106" s="285"/>
      <c r="M106" s="283"/>
      <c r="N106" s="283"/>
      <c r="O106" s="283"/>
      <c r="P106" s="284"/>
      <c r="Q106" s="283"/>
      <c r="R106" s="284"/>
      <c r="S106" s="283"/>
      <c r="T106" s="284"/>
      <c r="U106" s="283"/>
      <c r="V106" s="284"/>
      <c r="W106" s="285"/>
    </row>
    <row r="107" spans="1:23" ht="13.5">
      <c r="A107" s="285"/>
      <c r="B107" s="285"/>
      <c r="C107" s="285"/>
      <c r="D107" s="285"/>
      <c r="E107" s="282"/>
      <c r="F107" s="359"/>
      <c r="G107" s="285"/>
      <c r="H107" s="285"/>
      <c r="I107" s="285"/>
      <c r="J107" s="285"/>
      <c r="K107" s="285"/>
      <c r="L107" s="285"/>
      <c r="M107" s="283"/>
      <c r="N107" s="283"/>
      <c r="O107" s="283"/>
      <c r="P107" s="284"/>
      <c r="Q107" s="283"/>
      <c r="R107" s="284"/>
      <c r="S107" s="283"/>
      <c r="T107" s="284"/>
      <c r="U107" s="283"/>
      <c r="V107" s="284"/>
      <c r="W107" s="285"/>
    </row>
    <row r="108" spans="1:23" ht="13.5">
      <c r="A108" s="285"/>
      <c r="B108" s="285"/>
      <c r="C108" s="285"/>
      <c r="D108" s="285"/>
      <c r="E108" s="282"/>
      <c r="F108" s="359"/>
      <c r="G108" s="285"/>
      <c r="H108" s="285"/>
      <c r="I108" s="285"/>
      <c r="J108" s="285"/>
      <c r="K108" s="285"/>
      <c r="L108" s="285"/>
      <c r="M108" s="283"/>
      <c r="N108" s="283"/>
      <c r="O108" s="283"/>
      <c r="P108" s="284"/>
      <c r="Q108" s="283"/>
      <c r="R108" s="284"/>
      <c r="S108" s="283"/>
      <c r="T108" s="284"/>
      <c r="U108" s="283"/>
      <c r="V108" s="284"/>
      <c r="W108" s="285"/>
    </row>
    <row r="109" spans="1:23" ht="13.5">
      <c r="A109" s="285"/>
      <c r="B109" s="285"/>
      <c r="C109" s="285"/>
      <c r="D109" s="285"/>
      <c r="E109" s="282"/>
      <c r="F109" s="359"/>
      <c r="G109" s="285"/>
      <c r="H109" s="285"/>
      <c r="I109" s="285"/>
      <c r="J109" s="285"/>
      <c r="K109" s="285"/>
      <c r="L109" s="285"/>
      <c r="M109" s="283"/>
      <c r="N109" s="283"/>
      <c r="O109" s="283"/>
      <c r="P109" s="284"/>
      <c r="Q109" s="283"/>
      <c r="R109" s="284"/>
      <c r="S109" s="283"/>
      <c r="T109" s="284"/>
      <c r="U109" s="283"/>
      <c r="V109" s="284"/>
      <c r="W109" s="285"/>
    </row>
    <row r="110" spans="1:23" ht="13.5">
      <c r="A110" s="285"/>
      <c r="B110" s="285"/>
      <c r="C110" s="285"/>
      <c r="D110" s="285"/>
      <c r="E110" s="282"/>
      <c r="F110" s="359"/>
      <c r="G110" s="285"/>
      <c r="H110" s="285"/>
      <c r="I110" s="285"/>
      <c r="J110" s="285"/>
      <c r="K110" s="285"/>
      <c r="L110" s="285"/>
      <c r="M110" s="283"/>
      <c r="N110" s="283"/>
      <c r="O110" s="283"/>
      <c r="P110" s="284"/>
      <c r="Q110" s="283"/>
      <c r="R110" s="284"/>
      <c r="S110" s="283"/>
      <c r="T110" s="284"/>
      <c r="U110" s="283"/>
      <c r="V110" s="284"/>
      <c r="W110" s="285"/>
    </row>
    <row r="111" spans="1:23" ht="13.5">
      <c r="A111" s="285"/>
      <c r="B111" s="285"/>
      <c r="C111" s="285"/>
      <c r="D111" s="285"/>
      <c r="E111" s="282"/>
      <c r="F111" s="359"/>
      <c r="G111" s="285"/>
      <c r="H111" s="285"/>
      <c r="I111" s="285"/>
      <c r="J111" s="285"/>
      <c r="K111" s="285"/>
      <c r="L111" s="285"/>
      <c r="M111" s="283"/>
      <c r="N111" s="283"/>
      <c r="O111" s="283"/>
      <c r="P111" s="284"/>
      <c r="Q111" s="283"/>
      <c r="R111" s="284"/>
      <c r="S111" s="283"/>
      <c r="T111" s="284"/>
      <c r="U111" s="283"/>
      <c r="V111" s="284"/>
      <c r="W111" s="285"/>
    </row>
    <row r="112" spans="1:23" ht="13.5">
      <c r="A112" s="285"/>
      <c r="B112" s="285"/>
      <c r="C112" s="285"/>
      <c r="D112" s="285"/>
      <c r="E112" s="282"/>
      <c r="F112" s="359"/>
      <c r="G112" s="285"/>
      <c r="H112" s="285"/>
      <c r="I112" s="285"/>
      <c r="J112" s="285"/>
      <c r="K112" s="285"/>
      <c r="L112" s="285"/>
      <c r="M112" s="283"/>
      <c r="N112" s="283"/>
      <c r="O112" s="283"/>
      <c r="P112" s="284"/>
      <c r="Q112" s="283"/>
      <c r="R112" s="284"/>
      <c r="S112" s="283"/>
      <c r="T112" s="284"/>
      <c r="U112" s="283"/>
      <c r="V112" s="284"/>
      <c r="W112" s="285"/>
    </row>
    <row r="113" spans="1:23" ht="13.5">
      <c r="A113" s="285"/>
      <c r="B113" s="285"/>
      <c r="C113" s="285"/>
      <c r="D113" s="285"/>
      <c r="E113" s="282"/>
      <c r="F113" s="359"/>
      <c r="G113" s="285"/>
      <c r="H113" s="285"/>
      <c r="I113" s="285"/>
      <c r="J113" s="285"/>
      <c r="K113" s="285"/>
      <c r="L113" s="285"/>
      <c r="M113" s="283"/>
      <c r="N113" s="283"/>
      <c r="O113" s="283"/>
      <c r="P113" s="284"/>
      <c r="Q113" s="283"/>
      <c r="R113" s="284"/>
      <c r="S113" s="283"/>
      <c r="T113" s="284"/>
      <c r="U113" s="283"/>
      <c r="V113" s="284"/>
      <c r="W113" s="285"/>
    </row>
    <row r="114" spans="1:23" ht="13.5">
      <c r="A114" s="285"/>
      <c r="B114" s="285"/>
      <c r="C114" s="285"/>
      <c r="D114" s="285"/>
      <c r="E114" s="282"/>
      <c r="F114" s="359"/>
      <c r="G114" s="285"/>
      <c r="H114" s="285"/>
      <c r="I114" s="285"/>
      <c r="J114" s="285"/>
      <c r="K114" s="285"/>
      <c r="L114" s="285"/>
      <c r="M114" s="283"/>
      <c r="N114" s="283"/>
      <c r="O114" s="283"/>
      <c r="P114" s="284"/>
      <c r="Q114" s="283"/>
      <c r="R114" s="284"/>
      <c r="S114" s="283"/>
      <c r="T114" s="284"/>
      <c r="U114" s="283"/>
      <c r="V114" s="284"/>
      <c r="W114" s="285"/>
    </row>
    <row r="115" spans="1:23" ht="13.5">
      <c r="A115" s="285"/>
      <c r="B115" s="285"/>
      <c r="C115" s="285"/>
      <c r="D115" s="285"/>
      <c r="E115" s="282"/>
      <c r="F115" s="359"/>
      <c r="G115" s="285"/>
      <c r="H115" s="285"/>
      <c r="I115" s="285"/>
      <c r="J115" s="285"/>
      <c r="K115" s="285"/>
      <c r="L115" s="285"/>
      <c r="M115" s="283"/>
      <c r="N115" s="283"/>
      <c r="O115" s="283"/>
      <c r="P115" s="284"/>
      <c r="Q115" s="283"/>
      <c r="R115" s="284"/>
      <c r="S115" s="283"/>
      <c r="T115" s="284"/>
      <c r="U115" s="283"/>
      <c r="V115" s="284"/>
      <c r="W115" s="285"/>
    </row>
    <row r="116" spans="1:23" ht="13.5">
      <c r="A116" s="285"/>
      <c r="B116" s="285"/>
      <c r="C116" s="285"/>
      <c r="D116" s="285"/>
      <c r="E116" s="282"/>
      <c r="F116" s="359"/>
      <c r="G116" s="285"/>
      <c r="H116" s="285"/>
      <c r="I116" s="285"/>
      <c r="J116" s="285"/>
      <c r="K116" s="285"/>
      <c r="L116" s="285"/>
      <c r="M116" s="283"/>
      <c r="N116" s="283"/>
      <c r="O116" s="283"/>
      <c r="P116" s="284"/>
      <c r="Q116" s="283"/>
      <c r="R116" s="284"/>
      <c r="S116" s="283"/>
      <c r="T116" s="284"/>
      <c r="U116" s="283"/>
      <c r="V116" s="284"/>
      <c r="W116" s="285"/>
    </row>
    <row r="117" spans="1:23" ht="13.5">
      <c r="A117" s="285"/>
      <c r="B117" s="285"/>
      <c r="C117" s="285"/>
      <c r="D117" s="285"/>
      <c r="E117" s="282"/>
      <c r="F117" s="359"/>
      <c r="G117" s="285"/>
      <c r="H117" s="285"/>
      <c r="I117" s="285"/>
      <c r="J117" s="285"/>
      <c r="K117" s="285"/>
      <c r="L117" s="285"/>
      <c r="M117" s="283"/>
      <c r="N117" s="283"/>
      <c r="O117" s="283"/>
      <c r="P117" s="284"/>
      <c r="Q117" s="283"/>
      <c r="R117" s="284"/>
      <c r="S117" s="283"/>
      <c r="T117" s="284"/>
      <c r="U117" s="283"/>
      <c r="V117" s="284"/>
      <c r="W117" s="285"/>
    </row>
    <row r="118" spans="1:23" ht="13.5">
      <c r="A118" s="285"/>
      <c r="B118" s="285"/>
      <c r="C118" s="285"/>
      <c r="D118" s="285"/>
      <c r="E118" s="282"/>
      <c r="F118" s="359"/>
      <c r="G118" s="285"/>
      <c r="H118" s="285"/>
      <c r="I118" s="285"/>
      <c r="J118" s="285"/>
      <c r="K118" s="285"/>
      <c r="L118" s="285"/>
      <c r="M118" s="283"/>
      <c r="N118" s="283"/>
      <c r="O118" s="283"/>
      <c r="P118" s="284"/>
      <c r="Q118" s="283"/>
      <c r="R118" s="284"/>
      <c r="S118" s="283"/>
      <c r="T118" s="284"/>
      <c r="U118" s="283"/>
      <c r="V118" s="284"/>
      <c r="W118" s="285"/>
    </row>
    <row r="119" spans="1:23" ht="13.5">
      <c r="A119" s="285"/>
      <c r="B119" s="285"/>
      <c r="C119" s="285"/>
      <c r="D119" s="285"/>
      <c r="E119" s="282"/>
      <c r="F119" s="359"/>
      <c r="G119" s="285"/>
      <c r="H119" s="285"/>
      <c r="I119" s="285"/>
      <c r="J119" s="285"/>
      <c r="K119" s="285"/>
      <c r="L119" s="285"/>
      <c r="M119" s="283"/>
      <c r="N119" s="283"/>
      <c r="O119" s="283"/>
      <c r="P119" s="284"/>
      <c r="Q119" s="283"/>
      <c r="R119" s="284"/>
      <c r="S119" s="283"/>
      <c r="T119" s="284"/>
      <c r="U119" s="283"/>
      <c r="V119" s="284"/>
      <c r="W119" s="285"/>
    </row>
    <row r="120" spans="1:23" ht="13.5">
      <c r="A120" s="285"/>
      <c r="B120" s="285"/>
      <c r="C120" s="285"/>
      <c r="D120" s="285"/>
      <c r="E120" s="282"/>
      <c r="F120" s="359"/>
      <c r="G120" s="285"/>
      <c r="H120" s="285"/>
      <c r="I120" s="285"/>
      <c r="J120" s="285"/>
      <c r="K120" s="285"/>
      <c r="L120" s="285"/>
      <c r="M120" s="283"/>
      <c r="N120" s="283"/>
      <c r="O120" s="283"/>
      <c r="P120" s="284"/>
      <c r="Q120" s="283"/>
      <c r="R120" s="284"/>
      <c r="S120" s="283"/>
      <c r="T120" s="284"/>
      <c r="U120" s="283"/>
      <c r="V120" s="284"/>
      <c r="W120" s="285"/>
    </row>
    <row r="121" spans="1:23" ht="13.5">
      <c r="A121" s="285"/>
      <c r="B121" s="285"/>
      <c r="C121" s="285"/>
      <c r="D121" s="285"/>
      <c r="E121" s="282"/>
      <c r="F121" s="359"/>
      <c r="G121" s="285"/>
      <c r="H121" s="285"/>
      <c r="I121" s="285"/>
      <c r="J121" s="285"/>
      <c r="K121" s="285"/>
      <c r="L121" s="285"/>
      <c r="M121" s="283"/>
      <c r="N121" s="283"/>
      <c r="O121" s="283"/>
      <c r="P121" s="284"/>
      <c r="Q121" s="283"/>
      <c r="R121" s="284"/>
      <c r="S121" s="283"/>
      <c r="T121" s="284"/>
      <c r="U121" s="283"/>
      <c r="V121" s="284"/>
      <c r="W121" s="285"/>
    </row>
    <row r="122" spans="1:23" ht="13.5">
      <c r="A122" s="285"/>
      <c r="B122" s="285"/>
      <c r="C122" s="285"/>
      <c r="D122" s="285"/>
      <c r="E122" s="282"/>
      <c r="F122" s="359"/>
      <c r="G122" s="285"/>
      <c r="H122" s="285"/>
      <c r="I122" s="285"/>
      <c r="J122" s="285"/>
      <c r="K122" s="285"/>
      <c r="L122" s="285"/>
      <c r="M122" s="283"/>
      <c r="N122" s="283"/>
      <c r="O122" s="283"/>
      <c r="P122" s="284"/>
      <c r="Q122" s="283"/>
      <c r="R122" s="284"/>
      <c r="S122" s="283"/>
      <c r="T122" s="284"/>
      <c r="U122" s="283"/>
      <c r="V122" s="284"/>
      <c r="W122" s="285"/>
    </row>
    <row r="123" spans="1:23" ht="13.5">
      <c r="A123" s="285"/>
      <c r="B123" s="285"/>
      <c r="C123" s="285"/>
      <c r="D123" s="285"/>
      <c r="E123" s="282"/>
      <c r="F123" s="359"/>
      <c r="G123" s="285"/>
      <c r="H123" s="285"/>
      <c r="I123" s="285"/>
      <c r="J123" s="285"/>
      <c r="K123" s="285"/>
      <c r="L123" s="285"/>
      <c r="M123" s="283"/>
      <c r="N123" s="283"/>
      <c r="O123" s="283"/>
      <c r="P123" s="284"/>
      <c r="Q123" s="283"/>
      <c r="R123" s="284"/>
      <c r="S123" s="283"/>
      <c r="T123" s="284"/>
      <c r="U123" s="283"/>
      <c r="V123" s="284"/>
      <c r="W123" s="285"/>
    </row>
    <row r="124" spans="1:23" ht="13.5">
      <c r="A124" s="285"/>
      <c r="B124" s="285"/>
      <c r="C124" s="285"/>
      <c r="D124" s="285"/>
      <c r="E124" s="282"/>
      <c r="F124" s="359"/>
      <c r="G124" s="285"/>
      <c r="H124" s="285"/>
      <c r="I124" s="285"/>
      <c r="J124" s="285"/>
      <c r="K124" s="285"/>
      <c r="L124" s="285"/>
      <c r="M124" s="283"/>
      <c r="N124" s="283"/>
      <c r="O124" s="283"/>
      <c r="P124" s="284"/>
      <c r="Q124" s="283"/>
      <c r="R124" s="284"/>
      <c r="S124" s="283"/>
      <c r="T124" s="284"/>
      <c r="U124" s="283"/>
      <c r="V124" s="284"/>
      <c r="W124" s="285"/>
    </row>
    <row r="125" spans="1:23" ht="13.5">
      <c r="A125" s="285"/>
      <c r="B125" s="285"/>
      <c r="C125" s="285"/>
      <c r="D125" s="285"/>
      <c r="E125" s="282"/>
      <c r="F125" s="359"/>
      <c r="G125" s="285"/>
      <c r="H125" s="285"/>
      <c r="I125" s="285"/>
      <c r="J125" s="285"/>
      <c r="K125" s="285"/>
      <c r="L125" s="285"/>
      <c r="M125" s="283"/>
      <c r="N125" s="283"/>
      <c r="O125" s="283"/>
      <c r="P125" s="284"/>
      <c r="Q125" s="283"/>
      <c r="R125" s="284"/>
      <c r="S125" s="283"/>
      <c r="T125" s="284"/>
      <c r="U125" s="283"/>
      <c r="V125" s="284"/>
      <c r="W125" s="285"/>
    </row>
    <row r="126" spans="1:23" ht="13.5">
      <c r="A126" s="285"/>
      <c r="B126" s="285"/>
      <c r="C126" s="285"/>
      <c r="D126" s="285"/>
      <c r="E126" s="282"/>
      <c r="F126" s="359"/>
      <c r="G126" s="285"/>
      <c r="H126" s="285"/>
      <c r="I126" s="285"/>
      <c r="J126" s="285"/>
      <c r="K126" s="285"/>
      <c r="L126" s="285"/>
      <c r="M126" s="283"/>
      <c r="N126" s="283"/>
      <c r="O126" s="283"/>
      <c r="P126" s="284"/>
      <c r="Q126" s="283"/>
      <c r="R126" s="284"/>
      <c r="S126" s="283"/>
      <c r="T126" s="284"/>
      <c r="U126" s="283"/>
      <c r="V126" s="284"/>
      <c r="W126" s="285"/>
    </row>
    <row r="127" spans="1:23" ht="13.5">
      <c r="A127" s="285"/>
      <c r="B127" s="285"/>
      <c r="C127" s="285"/>
      <c r="D127" s="285"/>
      <c r="E127" s="282"/>
      <c r="F127" s="359"/>
      <c r="G127" s="285"/>
      <c r="H127" s="285"/>
      <c r="I127" s="285"/>
      <c r="J127" s="285"/>
      <c r="K127" s="285"/>
      <c r="L127" s="285"/>
      <c r="M127" s="283"/>
      <c r="N127" s="283"/>
      <c r="O127" s="283"/>
      <c r="P127" s="284"/>
      <c r="Q127" s="283"/>
      <c r="R127" s="284"/>
      <c r="S127" s="283"/>
      <c r="T127" s="284"/>
      <c r="U127" s="283"/>
      <c r="V127" s="284"/>
      <c r="W127" s="285"/>
    </row>
    <row r="128" spans="1:23" ht="13.5">
      <c r="A128" s="285"/>
      <c r="B128" s="285"/>
      <c r="C128" s="285"/>
      <c r="D128" s="285"/>
      <c r="E128" s="282"/>
      <c r="F128" s="359"/>
      <c r="G128" s="285"/>
      <c r="H128" s="285"/>
      <c r="I128" s="285"/>
      <c r="J128" s="285"/>
      <c r="K128" s="285"/>
      <c r="L128" s="285"/>
      <c r="M128" s="283"/>
      <c r="N128" s="283"/>
      <c r="O128" s="283"/>
      <c r="P128" s="284"/>
      <c r="Q128" s="283"/>
      <c r="R128" s="284"/>
      <c r="S128" s="283"/>
      <c r="T128" s="284"/>
      <c r="U128" s="283"/>
      <c r="V128" s="284"/>
      <c r="W128" s="285"/>
    </row>
    <row r="129" spans="1:23" ht="13.5">
      <c r="A129" s="285"/>
      <c r="B129" s="285"/>
      <c r="C129" s="285"/>
      <c r="D129" s="285"/>
      <c r="E129" s="282"/>
      <c r="F129" s="359"/>
      <c r="G129" s="285"/>
      <c r="H129" s="285"/>
      <c r="I129" s="285"/>
      <c r="J129" s="285"/>
      <c r="K129" s="285"/>
      <c r="L129" s="285"/>
      <c r="M129" s="283"/>
      <c r="N129" s="283"/>
      <c r="O129" s="283"/>
      <c r="P129" s="284"/>
      <c r="Q129" s="283"/>
      <c r="R129" s="284"/>
      <c r="S129" s="283"/>
      <c r="T129" s="284"/>
      <c r="U129" s="283"/>
      <c r="V129" s="284"/>
      <c r="W129" s="285"/>
    </row>
    <row r="130" spans="1:23" ht="13.5">
      <c r="A130" s="285"/>
      <c r="B130" s="285"/>
      <c r="C130" s="285"/>
      <c r="D130" s="285"/>
      <c r="E130" s="282"/>
      <c r="F130" s="359"/>
      <c r="G130" s="285"/>
      <c r="H130" s="285"/>
      <c r="I130" s="285"/>
      <c r="J130" s="285"/>
      <c r="K130" s="285"/>
      <c r="L130" s="285"/>
      <c r="M130" s="283"/>
      <c r="N130" s="283"/>
      <c r="O130" s="283"/>
      <c r="P130" s="284"/>
      <c r="Q130" s="283"/>
      <c r="R130" s="284"/>
      <c r="S130" s="283"/>
      <c r="T130" s="284"/>
      <c r="U130" s="283"/>
      <c r="V130" s="284"/>
      <c r="W130" s="285"/>
    </row>
    <row r="131" spans="1:23" ht="13.5">
      <c r="A131" s="285"/>
      <c r="B131" s="285"/>
      <c r="C131" s="285"/>
      <c r="D131" s="285"/>
      <c r="E131" s="282"/>
      <c r="F131" s="359"/>
      <c r="G131" s="285"/>
      <c r="H131" s="285"/>
      <c r="I131" s="285"/>
      <c r="J131" s="285"/>
      <c r="K131" s="285"/>
      <c r="L131" s="285"/>
      <c r="M131" s="283"/>
      <c r="N131" s="283"/>
      <c r="O131" s="283"/>
      <c r="P131" s="284"/>
      <c r="Q131" s="283"/>
      <c r="R131" s="284"/>
      <c r="S131" s="283"/>
      <c r="T131" s="284"/>
      <c r="U131" s="283"/>
      <c r="V131" s="284"/>
      <c r="W131" s="285"/>
    </row>
    <row r="132" spans="1:23" ht="13.5">
      <c r="A132" s="285"/>
      <c r="B132" s="285"/>
      <c r="C132" s="285"/>
      <c r="D132" s="285"/>
      <c r="E132" s="282"/>
      <c r="F132" s="359"/>
      <c r="G132" s="285"/>
      <c r="H132" s="285"/>
      <c r="I132" s="285"/>
      <c r="J132" s="285"/>
      <c r="K132" s="285"/>
      <c r="L132" s="285"/>
      <c r="M132" s="283"/>
      <c r="N132" s="283"/>
      <c r="O132" s="283"/>
      <c r="P132" s="284"/>
      <c r="Q132" s="283"/>
      <c r="R132" s="284"/>
      <c r="S132" s="283"/>
      <c r="T132" s="284"/>
      <c r="U132" s="283"/>
      <c r="V132" s="284"/>
      <c r="W132" s="285"/>
    </row>
    <row r="133" spans="1:23" ht="13.5">
      <c r="A133" s="285"/>
      <c r="B133" s="285"/>
      <c r="C133" s="285"/>
      <c r="D133" s="285"/>
      <c r="E133" s="282"/>
      <c r="F133" s="359"/>
      <c r="G133" s="285"/>
      <c r="H133" s="285"/>
      <c r="I133" s="285"/>
      <c r="J133" s="285"/>
      <c r="K133" s="285"/>
      <c r="L133" s="285"/>
      <c r="M133" s="283"/>
      <c r="N133" s="283"/>
      <c r="O133" s="283"/>
      <c r="P133" s="284"/>
      <c r="Q133" s="283"/>
      <c r="R133" s="284"/>
      <c r="S133" s="283"/>
      <c r="T133" s="284"/>
      <c r="U133" s="283"/>
      <c r="V133" s="284"/>
      <c r="W133" s="285"/>
    </row>
    <row r="134" spans="1:23" ht="13.5">
      <c r="A134" s="285"/>
      <c r="B134" s="285"/>
      <c r="C134" s="285"/>
      <c r="D134" s="285"/>
      <c r="E134" s="282"/>
      <c r="F134" s="359"/>
      <c r="G134" s="285"/>
      <c r="H134" s="285"/>
      <c r="I134" s="285"/>
      <c r="J134" s="285"/>
      <c r="K134" s="285"/>
      <c r="L134" s="285"/>
      <c r="M134" s="283"/>
      <c r="N134" s="283"/>
      <c r="O134" s="283"/>
      <c r="P134" s="284"/>
      <c r="Q134" s="283"/>
      <c r="R134" s="284"/>
      <c r="S134" s="283"/>
      <c r="T134" s="284"/>
      <c r="U134" s="283"/>
      <c r="V134" s="284"/>
      <c r="W134" s="285"/>
    </row>
    <row r="135" spans="1:23" ht="13.5">
      <c r="A135" s="285"/>
      <c r="B135" s="285"/>
      <c r="C135" s="285"/>
      <c r="D135" s="285"/>
      <c r="E135" s="282"/>
      <c r="F135" s="359"/>
      <c r="G135" s="285"/>
      <c r="H135" s="285"/>
      <c r="I135" s="285"/>
      <c r="J135" s="285"/>
      <c r="K135" s="285"/>
      <c r="L135" s="285"/>
      <c r="M135" s="283"/>
      <c r="N135" s="283"/>
      <c r="O135" s="283"/>
      <c r="P135" s="284"/>
      <c r="Q135" s="283"/>
      <c r="R135" s="284"/>
      <c r="S135" s="283"/>
      <c r="T135" s="284"/>
      <c r="U135" s="283"/>
      <c r="V135" s="284"/>
      <c r="W135" s="285"/>
    </row>
    <row r="136" spans="1:23" ht="13.5">
      <c r="A136" s="285"/>
      <c r="B136" s="285"/>
      <c r="C136" s="285"/>
      <c r="D136" s="285"/>
      <c r="E136" s="282"/>
      <c r="F136" s="359"/>
      <c r="G136" s="285"/>
      <c r="H136" s="285"/>
      <c r="I136" s="285"/>
      <c r="J136" s="285"/>
      <c r="K136" s="285"/>
      <c r="L136" s="285"/>
      <c r="M136" s="283"/>
      <c r="N136" s="283"/>
      <c r="O136" s="283"/>
      <c r="P136" s="284"/>
      <c r="Q136" s="283"/>
      <c r="R136" s="284"/>
      <c r="S136" s="283"/>
      <c r="T136" s="284"/>
      <c r="U136" s="283"/>
      <c r="V136" s="284"/>
      <c r="W136" s="285"/>
    </row>
    <row r="137" spans="1:23" ht="13.5">
      <c r="A137" s="285"/>
      <c r="B137" s="285"/>
      <c r="C137" s="285"/>
      <c r="D137" s="285"/>
      <c r="E137" s="282"/>
      <c r="F137" s="359"/>
      <c r="G137" s="285"/>
      <c r="H137" s="285"/>
      <c r="I137" s="285"/>
      <c r="J137" s="285"/>
      <c r="K137" s="285"/>
      <c r="L137" s="285"/>
      <c r="M137" s="283"/>
      <c r="N137" s="283"/>
      <c r="O137" s="283"/>
      <c r="P137" s="284"/>
      <c r="Q137" s="283"/>
      <c r="R137" s="284"/>
      <c r="S137" s="283"/>
      <c r="T137" s="284"/>
      <c r="U137" s="283"/>
      <c r="V137" s="284"/>
      <c r="W137" s="285"/>
    </row>
    <row r="138" spans="1:23" ht="13.5">
      <c r="A138" s="285"/>
      <c r="B138" s="285"/>
      <c r="C138" s="285"/>
      <c r="D138" s="285"/>
      <c r="E138" s="282"/>
      <c r="F138" s="359"/>
      <c r="G138" s="285"/>
      <c r="H138" s="285"/>
      <c r="I138" s="285"/>
      <c r="J138" s="285"/>
      <c r="K138" s="285"/>
      <c r="L138" s="285"/>
      <c r="M138" s="283"/>
      <c r="N138" s="283"/>
      <c r="O138" s="283"/>
      <c r="P138" s="284"/>
      <c r="Q138" s="283"/>
      <c r="R138" s="284"/>
      <c r="S138" s="283"/>
      <c r="T138" s="284"/>
      <c r="U138" s="283"/>
      <c r="V138" s="284"/>
      <c r="W138" s="285"/>
    </row>
    <row r="139" spans="1:23" ht="13.5">
      <c r="A139" s="285"/>
      <c r="B139" s="285"/>
      <c r="C139" s="285"/>
      <c r="D139" s="285"/>
      <c r="E139" s="282"/>
      <c r="F139" s="359"/>
      <c r="G139" s="285"/>
      <c r="H139" s="285"/>
      <c r="I139" s="285"/>
      <c r="J139" s="285"/>
      <c r="K139" s="285"/>
      <c r="L139" s="285"/>
      <c r="M139" s="283"/>
      <c r="N139" s="283"/>
      <c r="O139" s="283"/>
      <c r="P139" s="284"/>
      <c r="Q139" s="283"/>
      <c r="R139" s="284"/>
      <c r="S139" s="283"/>
      <c r="T139" s="284"/>
      <c r="U139" s="283"/>
      <c r="V139" s="284"/>
      <c r="W139" s="285"/>
    </row>
    <row r="140" spans="1:23" ht="13.5">
      <c r="A140" s="285"/>
      <c r="B140" s="285"/>
      <c r="C140" s="285"/>
      <c r="D140" s="285"/>
      <c r="E140" s="282"/>
      <c r="F140" s="359"/>
      <c r="G140" s="285"/>
      <c r="H140" s="285"/>
      <c r="I140" s="285"/>
      <c r="J140" s="285"/>
      <c r="K140" s="285"/>
      <c r="L140" s="285"/>
      <c r="M140" s="283"/>
      <c r="N140" s="283"/>
      <c r="O140" s="283"/>
      <c r="P140" s="284"/>
      <c r="Q140" s="283"/>
      <c r="R140" s="284"/>
      <c r="S140" s="283"/>
      <c r="T140" s="284"/>
      <c r="U140" s="283"/>
      <c r="V140" s="284"/>
      <c r="W140" s="285"/>
    </row>
    <row r="141" spans="1:23" ht="13.5">
      <c r="A141" s="285"/>
      <c r="B141" s="285"/>
      <c r="C141" s="285"/>
      <c r="D141" s="285"/>
      <c r="E141" s="282"/>
      <c r="F141" s="359"/>
      <c r="G141" s="285"/>
      <c r="H141" s="285"/>
      <c r="I141" s="285"/>
      <c r="J141" s="285"/>
      <c r="K141" s="285"/>
      <c r="L141" s="285"/>
      <c r="M141" s="283"/>
      <c r="N141" s="283"/>
      <c r="O141" s="283"/>
      <c r="P141" s="284"/>
      <c r="Q141" s="283"/>
      <c r="R141" s="284"/>
      <c r="S141" s="283"/>
      <c r="T141" s="284"/>
      <c r="U141" s="283"/>
      <c r="V141" s="284"/>
      <c r="W141" s="285"/>
    </row>
    <row r="142" spans="1:23" ht="13.5">
      <c r="A142" s="285"/>
      <c r="B142" s="285"/>
      <c r="C142" s="285"/>
      <c r="D142" s="285"/>
      <c r="E142" s="282"/>
      <c r="F142" s="359"/>
      <c r="G142" s="285"/>
      <c r="H142" s="285"/>
      <c r="I142" s="285"/>
      <c r="J142" s="285"/>
      <c r="K142" s="285"/>
      <c r="L142" s="285"/>
      <c r="M142" s="283"/>
      <c r="N142" s="283"/>
      <c r="O142" s="283"/>
      <c r="P142" s="284"/>
      <c r="Q142" s="283"/>
      <c r="R142" s="284"/>
      <c r="S142" s="283"/>
      <c r="T142" s="284"/>
      <c r="U142" s="283"/>
      <c r="V142" s="284"/>
      <c r="W142" s="285"/>
    </row>
    <row r="143" spans="1:23" ht="13.5">
      <c r="A143" s="285"/>
      <c r="B143" s="285"/>
      <c r="C143" s="285"/>
      <c r="D143" s="285"/>
      <c r="E143" s="282"/>
      <c r="F143" s="359"/>
      <c r="G143" s="285"/>
      <c r="H143" s="285"/>
      <c r="I143" s="285"/>
      <c r="J143" s="285"/>
      <c r="K143" s="285"/>
      <c r="L143" s="285"/>
      <c r="M143" s="283"/>
      <c r="N143" s="283"/>
      <c r="O143" s="283"/>
      <c r="P143" s="284"/>
      <c r="Q143" s="283"/>
      <c r="R143" s="284"/>
      <c r="S143" s="283"/>
      <c r="T143" s="284"/>
      <c r="U143" s="283"/>
      <c r="V143" s="284"/>
      <c r="W143" s="285"/>
    </row>
    <row r="144" spans="1:23" ht="13.5">
      <c r="A144" s="285"/>
      <c r="B144" s="285"/>
      <c r="C144" s="285"/>
      <c r="D144" s="285"/>
      <c r="E144" s="282"/>
      <c r="F144" s="359"/>
      <c r="G144" s="285"/>
      <c r="H144" s="285"/>
      <c r="I144" s="285"/>
      <c r="J144" s="285"/>
      <c r="K144" s="285"/>
      <c r="L144" s="285"/>
      <c r="M144" s="283"/>
      <c r="N144" s="283"/>
      <c r="O144" s="283"/>
      <c r="P144" s="284"/>
      <c r="Q144" s="283"/>
      <c r="R144" s="284"/>
      <c r="S144" s="283"/>
      <c r="T144" s="284"/>
      <c r="U144" s="283"/>
      <c r="V144" s="284"/>
      <c r="W144" s="285"/>
    </row>
    <row r="145" spans="1:23" ht="13.5">
      <c r="A145" s="285"/>
      <c r="B145" s="285"/>
      <c r="C145" s="285"/>
      <c r="D145" s="285"/>
      <c r="E145" s="282"/>
      <c r="F145" s="359"/>
      <c r="G145" s="285"/>
      <c r="H145" s="285"/>
      <c r="I145" s="285"/>
      <c r="J145" s="285"/>
      <c r="K145" s="285"/>
      <c r="L145" s="285"/>
      <c r="M145" s="283"/>
      <c r="N145" s="283"/>
      <c r="O145" s="283"/>
      <c r="P145" s="284"/>
      <c r="Q145" s="283"/>
      <c r="R145" s="284"/>
      <c r="S145" s="283"/>
      <c r="T145" s="284"/>
      <c r="U145" s="283"/>
      <c r="V145" s="284"/>
      <c r="W145" s="285"/>
    </row>
    <row r="146" spans="1:23" ht="13.5">
      <c r="A146" s="285"/>
      <c r="B146" s="285"/>
      <c r="C146" s="285"/>
      <c r="D146" s="285"/>
      <c r="E146" s="282"/>
      <c r="F146" s="359"/>
      <c r="G146" s="285"/>
      <c r="H146" s="285"/>
      <c r="I146" s="285"/>
      <c r="J146" s="285"/>
      <c r="K146" s="285"/>
      <c r="L146" s="285"/>
      <c r="M146" s="283"/>
      <c r="N146" s="283"/>
      <c r="O146" s="283"/>
      <c r="P146" s="284"/>
      <c r="Q146" s="283"/>
      <c r="R146" s="284"/>
      <c r="S146" s="283"/>
      <c r="T146" s="284"/>
      <c r="U146" s="283"/>
      <c r="V146" s="284"/>
      <c r="W146" s="285"/>
    </row>
    <row r="147" spans="1:23" ht="13.5">
      <c r="A147" s="285"/>
      <c r="B147" s="285"/>
      <c r="C147" s="285"/>
      <c r="D147" s="285"/>
      <c r="E147" s="282"/>
      <c r="F147" s="359"/>
      <c r="G147" s="285"/>
      <c r="H147" s="285"/>
      <c r="I147" s="285"/>
      <c r="J147" s="285"/>
      <c r="K147" s="285"/>
      <c r="L147" s="285"/>
      <c r="M147" s="283"/>
      <c r="N147" s="283"/>
      <c r="O147" s="283"/>
      <c r="P147" s="284"/>
      <c r="Q147" s="283"/>
      <c r="R147" s="284"/>
      <c r="S147" s="283"/>
      <c r="T147" s="284"/>
      <c r="U147" s="283"/>
      <c r="V147" s="284"/>
      <c r="W147" s="285"/>
    </row>
    <row r="148" spans="1:23" ht="13.5">
      <c r="A148" s="285"/>
      <c r="B148" s="285"/>
      <c r="C148" s="285"/>
      <c r="D148" s="285"/>
      <c r="E148" s="282"/>
      <c r="F148" s="359"/>
      <c r="G148" s="285"/>
      <c r="H148" s="285"/>
      <c r="I148" s="285"/>
      <c r="J148" s="285"/>
      <c r="K148" s="285"/>
      <c r="L148" s="285"/>
      <c r="M148" s="283"/>
      <c r="N148" s="283"/>
      <c r="O148" s="283"/>
      <c r="P148" s="284"/>
      <c r="Q148" s="283"/>
      <c r="R148" s="284"/>
      <c r="S148" s="283"/>
      <c r="T148" s="284"/>
      <c r="U148" s="283"/>
      <c r="V148" s="284"/>
      <c r="W148" s="285"/>
    </row>
    <row r="149" spans="1:23" ht="13.5">
      <c r="A149" s="285"/>
      <c r="B149" s="285"/>
      <c r="C149" s="285"/>
      <c r="D149" s="285"/>
      <c r="E149" s="282"/>
      <c r="F149" s="359"/>
      <c r="G149" s="285"/>
      <c r="H149" s="285"/>
      <c r="I149" s="285"/>
      <c r="J149" s="285"/>
      <c r="K149" s="285"/>
      <c r="L149" s="285"/>
      <c r="M149" s="283"/>
      <c r="N149" s="283"/>
      <c r="O149" s="283"/>
      <c r="P149" s="284"/>
      <c r="Q149" s="283"/>
      <c r="R149" s="284"/>
      <c r="S149" s="283"/>
      <c r="T149" s="284"/>
      <c r="U149" s="283"/>
      <c r="V149" s="284"/>
      <c r="W149" s="285"/>
    </row>
    <row r="150" spans="1:23" ht="13.5">
      <c r="A150" s="285"/>
      <c r="B150" s="285"/>
      <c r="C150" s="285"/>
      <c r="D150" s="285"/>
      <c r="E150" s="282"/>
      <c r="F150" s="359"/>
      <c r="G150" s="285"/>
      <c r="H150" s="285"/>
      <c r="I150" s="285"/>
      <c r="J150" s="285"/>
      <c r="K150" s="285"/>
      <c r="L150" s="285"/>
      <c r="M150" s="283"/>
      <c r="N150" s="283"/>
      <c r="O150" s="283"/>
      <c r="P150" s="284"/>
      <c r="Q150" s="283"/>
      <c r="R150" s="284"/>
      <c r="S150" s="283"/>
      <c r="T150" s="284"/>
      <c r="U150" s="283"/>
      <c r="V150" s="284"/>
      <c r="W150" s="285"/>
    </row>
    <row r="151" spans="1:23" ht="13.5">
      <c r="A151" s="285"/>
      <c r="B151" s="285"/>
      <c r="C151" s="285"/>
      <c r="D151" s="285"/>
      <c r="E151" s="282"/>
      <c r="F151" s="359"/>
      <c r="G151" s="285"/>
      <c r="H151" s="285"/>
      <c r="I151" s="285"/>
      <c r="J151" s="285"/>
      <c r="K151" s="285"/>
      <c r="L151" s="285"/>
      <c r="M151" s="283"/>
      <c r="N151" s="283"/>
      <c r="O151" s="283"/>
      <c r="P151" s="284"/>
      <c r="Q151" s="283"/>
      <c r="R151" s="284"/>
      <c r="S151" s="283"/>
      <c r="T151" s="284"/>
      <c r="U151" s="283"/>
      <c r="V151" s="284"/>
      <c r="W151" s="285"/>
    </row>
    <row r="152" spans="1:23" ht="13.5">
      <c r="A152" s="285"/>
      <c r="B152" s="285"/>
      <c r="C152" s="285"/>
      <c r="D152" s="285"/>
      <c r="E152" s="282"/>
      <c r="F152" s="359"/>
      <c r="G152" s="285"/>
      <c r="H152" s="285"/>
      <c r="I152" s="285"/>
      <c r="J152" s="285"/>
      <c r="K152" s="285"/>
      <c r="L152" s="285"/>
      <c r="M152" s="283"/>
      <c r="N152" s="283"/>
      <c r="O152" s="283"/>
      <c r="P152" s="284"/>
      <c r="Q152" s="283"/>
      <c r="R152" s="284"/>
      <c r="S152" s="283"/>
      <c r="T152" s="284"/>
      <c r="U152" s="283"/>
      <c r="V152" s="284"/>
      <c r="W152" s="285"/>
    </row>
    <row r="153" spans="1:23" ht="13.5">
      <c r="A153" s="285"/>
      <c r="B153" s="285"/>
      <c r="C153" s="285"/>
      <c r="D153" s="285"/>
      <c r="E153" s="282"/>
      <c r="F153" s="359"/>
      <c r="G153" s="285"/>
      <c r="H153" s="285"/>
      <c r="I153" s="285"/>
      <c r="J153" s="285"/>
      <c r="K153" s="285"/>
      <c r="L153" s="285"/>
      <c r="M153" s="283"/>
      <c r="N153" s="283"/>
      <c r="O153" s="283"/>
      <c r="P153" s="284"/>
      <c r="Q153" s="283"/>
      <c r="R153" s="284"/>
      <c r="S153" s="283"/>
      <c r="T153" s="284"/>
      <c r="U153" s="283"/>
      <c r="V153" s="284"/>
      <c r="W153" s="285"/>
    </row>
    <row r="154" spans="1:23" ht="13.5">
      <c r="A154" s="285"/>
      <c r="B154" s="285"/>
      <c r="C154" s="285"/>
      <c r="D154" s="285"/>
      <c r="E154" s="282"/>
      <c r="F154" s="359"/>
      <c r="G154" s="285"/>
      <c r="H154" s="285"/>
      <c r="I154" s="285"/>
      <c r="J154" s="285"/>
      <c r="K154" s="285"/>
      <c r="L154" s="285"/>
      <c r="M154" s="283"/>
      <c r="N154" s="283"/>
      <c r="O154" s="283"/>
      <c r="P154" s="284"/>
      <c r="Q154" s="283"/>
      <c r="R154" s="284"/>
      <c r="S154" s="283"/>
      <c r="T154" s="284"/>
      <c r="U154" s="283"/>
      <c r="V154" s="284"/>
      <c r="W154" s="285"/>
    </row>
    <row r="155" spans="1:23" ht="13.5">
      <c r="A155" s="285"/>
      <c r="B155" s="285"/>
      <c r="C155" s="285"/>
      <c r="D155" s="285"/>
      <c r="E155" s="282"/>
      <c r="F155" s="359"/>
      <c r="G155" s="285"/>
      <c r="H155" s="285"/>
      <c r="I155" s="285"/>
      <c r="J155" s="285"/>
      <c r="K155" s="285"/>
      <c r="L155" s="285"/>
      <c r="M155" s="283"/>
      <c r="N155" s="283"/>
      <c r="O155" s="283"/>
      <c r="P155" s="284"/>
      <c r="Q155" s="283"/>
      <c r="R155" s="284"/>
      <c r="S155" s="283"/>
      <c r="T155" s="284"/>
      <c r="U155" s="283"/>
      <c r="V155" s="284"/>
      <c r="W155" s="285"/>
    </row>
    <row r="156" spans="1:23" ht="13.5">
      <c r="A156" s="285"/>
      <c r="B156" s="285"/>
      <c r="C156" s="285"/>
      <c r="D156" s="285"/>
      <c r="E156" s="282"/>
      <c r="F156" s="359"/>
      <c r="G156" s="285"/>
      <c r="H156" s="285"/>
      <c r="I156" s="285"/>
      <c r="J156" s="285"/>
      <c r="K156" s="285"/>
      <c r="L156" s="285"/>
      <c r="M156" s="283"/>
      <c r="N156" s="283"/>
      <c r="O156" s="283"/>
      <c r="P156" s="284"/>
      <c r="Q156" s="283"/>
      <c r="R156" s="284"/>
      <c r="S156" s="283"/>
      <c r="T156" s="284"/>
      <c r="U156" s="283"/>
      <c r="V156" s="284"/>
      <c r="W156" s="285"/>
    </row>
    <row r="157" spans="1:23" ht="13.5">
      <c r="A157" s="285"/>
      <c r="B157" s="285"/>
      <c r="C157" s="285"/>
      <c r="D157" s="285"/>
      <c r="E157" s="282"/>
      <c r="F157" s="359"/>
      <c r="G157" s="285"/>
      <c r="H157" s="285"/>
      <c r="I157" s="285"/>
      <c r="J157" s="285"/>
      <c r="K157" s="285"/>
      <c r="L157" s="285"/>
      <c r="M157" s="283"/>
      <c r="N157" s="283"/>
      <c r="O157" s="283"/>
      <c r="P157" s="284"/>
      <c r="Q157" s="283"/>
      <c r="R157" s="284"/>
      <c r="S157" s="283"/>
      <c r="T157" s="284"/>
      <c r="U157" s="283"/>
      <c r="V157" s="284"/>
      <c r="W157" s="285"/>
    </row>
    <row r="158" spans="1:23" ht="13.5">
      <c r="A158" s="285"/>
      <c r="B158" s="285"/>
      <c r="C158" s="285"/>
      <c r="D158" s="285"/>
      <c r="E158" s="282"/>
      <c r="F158" s="359"/>
      <c r="G158" s="285"/>
      <c r="H158" s="285"/>
      <c r="I158" s="285"/>
      <c r="J158" s="285"/>
      <c r="K158" s="285"/>
      <c r="L158" s="285"/>
      <c r="M158" s="283"/>
      <c r="N158" s="283"/>
      <c r="O158" s="283"/>
      <c r="P158" s="284"/>
      <c r="Q158" s="283"/>
      <c r="R158" s="284"/>
      <c r="S158" s="283"/>
      <c r="T158" s="284"/>
      <c r="U158" s="283"/>
      <c r="V158" s="284"/>
      <c r="W158" s="285"/>
    </row>
    <row r="159" spans="1:23" ht="13.5">
      <c r="A159" s="285"/>
      <c r="B159" s="285"/>
      <c r="C159" s="285"/>
      <c r="D159" s="285"/>
      <c r="E159" s="282"/>
      <c r="F159" s="359"/>
      <c r="G159" s="285"/>
      <c r="H159" s="285"/>
      <c r="I159" s="285"/>
      <c r="J159" s="285"/>
      <c r="K159" s="285"/>
      <c r="L159" s="285"/>
      <c r="M159" s="283"/>
      <c r="N159" s="283"/>
      <c r="O159" s="283"/>
      <c r="P159" s="284"/>
      <c r="Q159" s="283"/>
      <c r="R159" s="284"/>
      <c r="S159" s="283"/>
      <c r="T159" s="284"/>
      <c r="U159" s="283"/>
      <c r="V159" s="284"/>
      <c r="W159" s="285"/>
    </row>
    <row r="160" spans="1:23" ht="13.5">
      <c r="A160" s="285"/>
      <c r="B160" s="285"/>
      <c r="C160" s="285"/>
      <c r="D160" s="285"/>
      <c r="E160" s="282"/>
      <c r="F160" s="359"/>
      <c r="G160" s="285"/>
      <c r="H160" s="285"/>
      <c r="I160" s="285"/>
      <c r="J160" s="285"/>
      <c r="K160" s="285"/>
      <c r="L160" s="285"/>
      <c r="M160" s="283"/>
      <c r="N160" s="283"/>
      <c r="O160" s="283"/>
      <c r="P160" s="284"/>
      <c r="Q160" s="283"/>
      <c r="R160" s="284"/>
      <c r="S160" s="283"/>
      <c r="T160" s="284"/>
      <c r="U160" s="283"/>
      <c r="V160" s="284"/>
      <c r="W160" s="285"/>
    </row>
    <row r="161" spans="1:23" ht="13.5">
      <c r="A161" s="285"/>
      <c r="B161" s="285"/>
      <c r="C161" s="285"/>
      <c r="D161" s="285"/>
      <c r="E161" s="282"/>
      <c r="F161" s="359"/>
      <c r="G161" s="285"/>
      <c r="H161" s="285"/>
      <c r="I161" s="285"/>
      <c r="J161" s="285"/>
      <c r="K161" s="285"/>
      <c r="L161" s="285"/>
      <c r="M161" s="283"/>
      <c r="N161" s="283"/>
      <c r="O161" s="283"/>
      <c r="P161" s="284"/>
      <c r="Q161" s="283"/>
      <c r="R161" s="284"/>
      <c r="S161" s="283"/>
      <c r="T161" s="284"/>
      <c r="U161" s="283"/>
      <c r="V161" s="284"/>
      <c r="W161" s="285"/>
    </row>
    <row r="162" spans="1:23" ht="13.5">
      <c r="A162" s="285"/>
      <c r="B162" s="285"/>
      <c r="C162" s="285"/>
      <c r="D162" s="285"/>
      <c r="E162" s="282"/>
      <c r="F162" s="359"/>
      <c r="G162" s="285"/>
      <c r="H162" s="285"/>
      <c r="I162" s="285"/>
      <c r="J162" s="285"/>
      <c r="K162" s="285"/>
      <c r="L162" s="285"/>
      <c r="M162" s="283"/>
      <c r="N162" s="283"/>
      <c r="O162" s="283"/>
      <c r="P162" s="284"/>
      <c r="Q162" s="283"/>
      <c r="R162" s="284"/>
      <c r="S162" s="283"/>
      <c r="T162" s="284"/>
      <c r="U162" s="283"/>
      <c r="V162" s="284"/>
      <c r="W162" s="285"/>
    </row>
    <row r="163" spans="1:23" ht="13.5">
      <c r="A163" s="285"/>
      <c r="B163" s="285"/>
      <c r="C163" s="285"/>
      <c r="D163" s="285"/>
      <c r="E163" s="282"/>
      <c r="F163" s="359"/>
      <c r="G163" s="285"/>
      <c r="H163" s="285"/>
      <c r="I163" s="285"/>
      <c r="J163" s="285"/>
      <c r="K163" s="285"/>
      <c r="L163" s="285"/>
      <c r="M163" s="283"/>
      <c r="N163" s="283"/>
      <c r="O163" s="283"/>
      <c r="P163" s="284"/>
      <c r="Q163" s="283"/>
      <c r="R163" s="284"/>
      <c r="S163" s="283"/>
      <c r="T163" s="284"/>
      <c r="U163" s="283"/>
      <c r="V163" s="284"/>
      <c r="W163" s="285"/>
    </row>
    <row r="164" spans="1:23" ht="13.5">
      <c r="A164" s="285"/>
      <c r="B164" s="285"/>
      <c r="C164" s="285"/>
      <c r="D164" s="285"/>
      <c r="E164" s="282"/>
      <c r="F164" s="359"/>
      <c r="G164" s="285"/>
      <c r="H164" s="285"/>
      <c r="I164" s="285"/>
      <c r="J164" s="285"/>
      <c r="K164" s="285"/>
      <c r="L164" s="285"/>
      <c r="M164" s="283"/>
      <c r="N164" s="283"/>
      <c r="O164" s="283"/>
      <c r="P164" s="284"/>
      <c r="Q164" s="283"/>
      <c r="R164" s="284"/>
      <c r="S164" s="283"/>
      <c r="T164" s="284"/>
      <c r="U164" s="283"/>
      <c r="V164" s="284"/>
      <c r="W164" s="285"/>
    </row>
    <row r="165" spans="1:23" ht="13.5">
      <c r="A165" s="285"/>
      <c r="B165" s="285"/>
      <c r="C165" s="285"/>
      <c r="D165" s="285"/>
      <c r="E165" s="282"/>
      <c r="F165" s="359"/>
      <c r="G165" s="285"/>
      <c r="H165" s="285"/>
      <c r="I165" s="285"/>
      <c r="J165" s="285"/>
      <c r="K165" s="285"/>
      <c r="L165" s="285"/>
      <c r="M165" s="283"/>
      <c r="N165" s="283"/>
      <c r="O165" s="283"/>
      <c r="P165" s="284"/>
      <c r="Q165" s="283"/>
      <c r="R165" s="284"/>
      <c r="S165" s="283"/>
      <c r="T165" s="284"/>
      <c r="U165" s="283"/>
      <c r="V165" s="284"/>
      <c r="W165" s="285"/>
    </row>
    <row r="166" spans="1:23" ht="13.5">
      <c r="A166" s="285"/>
      <c r="B166" s="285"/>
      <c r="C166" s="285"/>
      <c r="D166" s="285"/>
      <c r="E166" s="282"/>
      <c r="F166" s="359"/>
      <c r="G166" s="285"/>
      <c r="H166" s="285"/>
      <c r="I166" s="285"/>
      <c r="J166" s="285"/>
      <c r="K166" s="285"/>
      <c r="L166" s="285"/>
      <c r="M166" s="283"/>
      <c r="N166" s="283"/>
      <c r="O166" s="283"/>
      <c r="P166" s="284"/>
      <c r="Q166" s="283"/>
      <c r="R166" s="284"/>
      <c r="S166" s="283"/>
      <c r="T166" s="284"/>
      <c r="U166" s="283"/>
      <c r="V166" s="284"/>
      <c r="W166" s="285"/>
    </row>
    <row r="167" spans="1:23" ht="13.5">
      <c r="A167" s="285"/>
      <c r="B167" s="285"/>
      <c r="C167" s="285"/>
      <c r="D167" s="285"/>
      <c r="E167" s="282"/>
      <c r="F167" s="359"/>
      <c r="G167" s="285"/>
      <c r="H167" s="285"/>
      <c r="I167" s="285"/>
      <c r="J167" s="285"/>
      <c r="K167" s="285"/>
      <c r="L167" s="285"/>
      <c r="M167" s="283"/>
      <c r="N167" s="283"/>
      <c r="O167" s="283"/>
      <c r="P167" s="284"/>
      <c r="Q167" s="283"/>
      <c r="R167" s="284"/>
      <c r="S167" s="283"/>
      <c r="T167" s="284"/>
      <c r="U167" s="283"/>
      <c r="V167" s="284"/>
      <c r="W167" s="285"/>
    </row>
    <row r="168" spans="1:23" ht="13.5">
      <c r="A168" s="285"/>
      <c r="B168" s="285"/>
      <c r="C168" s="285"/>
      <c r="D168" s="285"/>
      <c r="E168" s="282"/>
      <c r="F168" s="359"/>
      <c r="G168" s="285"/>
      <c r="H168" s="285"/>
      <c r="I168" s="285"/>
      <c r="J168" s="285"/>
      <c r="K168" s="285"/>
      <c r="L168" s="285"/>
      <c r="M168" s="283"/>
      <c r="N168" s="283"/>
      <c r="O168" s="283"/>
      <c r="P168" s="284"/>
      <c r="Q168" s="283"/>
      <c r="R168" s="284"/>
      <c r="S168" s="283"/>
      <c r="T168" s="284"/>
      <c r="U168" s="283"/>
      <c r="V168" s="284"/>
      <c r="W168" s="285"/>
    </row>
    <row r="169" spans="1:23" ht="13.5">
      <c r="A169" s="285"/>
      <c r="B169" s="285"/>
      <c r="C169" s="285"/>
      <c r="D169" s="285"/>
      <c r="E169" s="282"/>
      <c r="F169" s="359"/>
      <c r="G169" s="285"/>
      <c r="H169" s="285"/>
      <c r="I169" s="285"/>
      <c r="J169" s="285"/>
      <c r="K169" s="285"/>
      <c r="L169" s="285"/>
      <c r="M169" s="283"/>
      <c r="N169" s="283"/>
      <c r="O169" s="283"/>
      <c r="P169" s="284"/>
      <c r="Q169" s="283"/>
      <c r="R169" s="284"/>
      <c r="S169" s="283"/>
      <c r="T169" s="284"/>
      <c r="U169" s="283"/>
      <c r="V169" s="284"/>
      <c r="W169" s="285"/>
    </row>
    <row r="170" spans="1:23" ht="13.5">
      <c r="A170" s="285"/>
      <c r="B170" s="285"/>
      <c r="C170" s="285"/>
      <c r="D170" s="285"/>
      <c r="E170" s="282"/>
      <c r="F170" s="359"/>
      <c r="G170" s="285"/>
      <c r="H170" s="285"/>
      <c r="I170" s="285"/>
      <c r="J170" s="285"/>
      <c r="K170" s="285"/>
      <c r="L170" s="285"/>
      <c r="M170" s="283"/>
      <c r="N170" s="283"/>
      <c r="O170" s="283"/>
      <c r="P170" s="284"/>
      <c r="Q170" s="283"/>
      <c r="R170" s="284"/>
      <c r="S170" s="283"/>
      <c r="T170" s="284"/>
      <c r="U170" s="283"/>
      <c r="V170" s="284"/>
      <c r="W170" s="285"/>
    </row>
    <row r="171" spans="1:23" ht="13.5">
      <c r="A171" s="285"/>
      <c r="B171" s="285"/>
      <c r="C171" s="285"/>
      <c r="D171" s="285"/>
      <c r="E171" s="282"/>
      <c r="F171" s="359"/>
      <c r="G171" s="285"/>
      <c r="H171" s="285"/>
      <c r="I171" s="285"/>
      <c r="J171" s="285"/>
      <c r="K171" s="285"/>
      <c r="L171" s="285"/>
      <c r="M171" s="283"/>
      <c r="N171" s="283"/>
      <c r="O171" s="283"/>
      <c r="P171" s="284"/>
      <c r="Q171" s="283"/>
      <c r="R171" s="284"/>
      <c r="S171" s="283"/>
      <c r="T171" s="284"/>
      <c r="U171" s="283"/>
      <c r="V171" s="284"/>
      <c r="W171" s="285"/>
    </row>
    <row r="172" spans="1:23" ht="13.5">
      <c r="A172" s="285"/>
      <c r="B172" s="285"/>
      <c r="C172" s="285"/>
      <c r="D172" s="285"/>
      <c r="E172" s="282"/>
      <c r="F172" s="359"/>
      <c r="G172" s="285"/>
      <c r="H172" s="285"/>
      <c r="I172" s="285"/>
      <c r="J172" s="285"/>
      <c r="K172" s="285"/>
      <c r="L172" s="285"/>
      <c r="M172" s="283"/>
      <c r="N172" s="283"/>
      <c r="O172" s="283"/>
      <c r="P172" s="284"/>
      <c r="Q172" s="283"/>
      <c r="R172" s="284"/>
      <c r="S172" s="283"/>
      <c r="T172" s="284"/>
      <c r="U172" s="283"/>
      <c r="V172" s="284"/>
      <c r="W172" s="285"/>
    </row>
    <row r="173" spans="1:23" ht="13.5">
      <c r="A173" s="285"/>
      <c r="B173" s="285"/>
      <c r="C173" s="285"/>
      <c r="D173" s="285"/>
      <c r="E173" s="282"/>
      <c r="F173" s="359"/>
      <c r="G173" s="285"/>
      <c r="H173" s="285"/>
      <c r="I173" s="285"/>
      <c r="J173" s="285"/>
      <c r="K173" s="285"/>
      <c r="L173" s="285"/>
      <c r="M173" s="283"/>
      <c r="N173" s="283"/>
      <c r="O173" s="283"/>
      <c r="P173" s="284"/>
      <c r="Q173" s="283"/>
      <c r="R173" s="284"/>
      <c r="S173" s="283"/>
      <c r="T173" s="284"/>
      <c r="U173" s="283"/>
      <c r="V173" s="284"/>
      <c r="W173" s="285"/>
    </row>
    <row r="174" spans="1:23" ht="13.5">
      <c r="A174" s="285"/>
      <c r="B174" s="285"/>
      <c r="C174" s="285"/>
      <c r="D174" s="285"/>
      <c r="E174" s="282"/>
      <c r="F174" s="359"/>
      <c r="G174" s="285"/>
      <c r="H174" s="285"/>
      <c r="I174" s="285"/>
      <c r="J174" s="285"/>
      <c r="K174" s="285"/>
      <c r="L174" s="285"/>
      <c r="M174" s="283"/>
      <c r="N174" s="283"/>
      <c r="O174" s="283"/>
      <c r="P174" s="284"/>
      <c r="Q174" s="283"/>
      <c r="R174" s="284"/>
      <c r="S174" s="283"/>
      <c r="T174" s="284"/>
      <c r="U174" s="283"/>
      <c r="V174" s="284"/>
      <c r="W174" s="285"/>
    </row>
    <row r="175" spans="1:23" ht="13.5">
      <c r="A175" s="285"/>
      <c r="B175" s="285"/>
      <c r="C175" s="285"/>
      <c r="D175" s="285"/>
      <c r="E175" s="282"/>
      <c r="F175" s="359"/>
      <c r="G175" s="285"/>
      <c r="H175" s="285"/>
      <c r="I175" s="285"/>
      <c r="J175" s="285"/>
      <c r="K175" s="285"/>
      <c r="L175" s="285"/>
      <c r="M175" s="283"/>
      <c r="N175" s="283"/>
      <c r="O175" s="283"/>
      <c r="P175" s="284"/>
      <c r="Q175" s="283"/>
      <c r="R175" s="284"/>
      <c r="S175" s="283"/>
      <c r="T175" s="284"/>
      <c r="U175" s="283"/>
      <c r="V175" s="284"/>
      <c r="W175" s="285"/>
    </row>
    <row r="176" spans="1:23" ht="13.5">
      <c r="A176" s="285"/>
      <c r="B176" s="285"/>
      <c r="C176" s="285"/>
      <c r="D176" s="285"/>
      <c r="E176" s="282"/>
      <c r="F176" s="359"/>
      <c r="G176" s="285"/>
      <c r="H176" s="285"/>
      <c r="I176" s="285"/>
      <c r="J176" s="285"/>
      <c r="K176" s="285"/>
      <c r="L176" s="285"/>
      <c r="M176" s="283"/>
      <c r="N176" s="283"/>
      <c r="O176" s="283"/>
      <c r="P176" s="284"/>
      <c r="Q176" s="283"/>
      <c r="R176" s="284"/>
      <c r="S176" s="283"/>
      <c r="T176" s="284"/>
      <c r="U176" s="283"/>
      <c r="V176" s="284"/>
      <c r="W176" s="285"/>
    </row>
    <row r="177" spans="1:23" ht="13.5">
      <c r="A177" s="285"/>
      <c r="B177" s="285"/>
      <c r="C177" s="285"/>
      <c r="D177" s="285"/>
      <c r="E177" s="282"/>
      <c r="F177" s="359"/>
      <c r="G177" s="285"/>
      <c r="H177" s="285"/>
      <c r="I177" s="285"/>
      <c r="J177" s="285"/>
      <c r="K177" s="285"/>
      <c r="L177" s="285"/>
      <c r="M177" s="283"/>
      <c r="N177" s="283"/>
      <c r="O177" s="283"/>
      <c r="P177" s="284"/>
      <c r="Q177" s="283"/>
      <c r="R177" s="284"/>
      <c r="S177" s="283"/>
      <c r="T177" s="284"/>
      <c r="U177" s="283"/>
      <c r="V177" s="284"/>
      <c r="W177" s="285"/>
    </row>
    <row r="178" spans="1:23" ht="13.5">
      <c r="A178" s="285"/>
      <c r="B178" s="285"/>
      <c r="C178" s="285"/>
      <c r="D178" s="285"/>
      <c r="E178" s="282"/>
      <c r="F178" s="359"/>
      <c r="G178" s="285"/>
      <c r="H178" s="285"/>
      <c r="I178" s="285"/>
      <c r="J178" s="285"/>
      <c r="K178" s="285"/>
      <c r="L178" s="285"/>
      <c r="M178" s="283"/>
      <c r="N178" s="283"/>
      <c r="O178" s="283"/>
      <c r="P178" s="284"/>
      <c r="Q178" s="283"/>
      <c r="R178" s="284"/>
      <c r="S178" s="283"/>
      <c r="T178" s="284"/>
      <c r="U178" s="283"/>
      <c r="V178" s="284"/>
      <c r="W178" s="285"/>
    </row>
    <row r="179" spans="1:23" ht="13.5">
      <c r="A179" s="285"/>
      <c r="B179" s="285"/>
      <c r="C179" s="285"/>
      <c r="D179" s="285"/>
      <c r="E179" s="282"/>
      <c r="F179" s="359"/>
      <c r="G179" s="285"/>
      <c r="H179" s="285"/>
      <c r="I179" s="285"/>
      <c r="J179" s="285"/>
      <c r="K179" s="285"/>
      <c r="L179" s="285"/>
      <c r="M179" s="283"/>
      <c r="N179" s="283"/>
      <c r="O179" s="283"/>
      <c r="P179" s="284"/>
      <c r="Q179" s="283"/>
      <c r="R179" s="284"/>
      <c r="S179" s="283"/>
      <c r="T179" s="284"/>
      <c r="U179" s="283"/>
      <c r="V179" s="284"/>
      <c r="W179" s="285"/>
    </row>
    <row r="180" spans="1:23" ht="13.5">
      <c r="A180" s="285"/>
      <c r="B180" s="285"/>
      <c r="C180" s="285"/>
      <c r="D180" s="285"/>
      <c r="E180" s="282"/>
      <c r="F180" s="359"/>
      <c r="G180" s="285"/>
      <c r="H180" s="285"/>
      <c r="I180" s="285"/>
      <c r="J180" s="285"/>
      <c r="K180" s="285"/>
      <c r="L180" s="285"/>
      <c r="M180" s="283"/>
      <c r="N180" s="283"/>
      <c r="O180" s="283"/>
      <c r="P180" s="284"/>
      <c r="Q180" s="283"/>
      <c r="R180" s="284"/>
      <c r="S180" s="283"/>
      <c r="T180" s="284"/>
      <c r="U180" s="283"/>
      <c r="V180" s="284"/>
      <c r="W180" s="285"/>
    </row>
    <row r="181" spans="1:23" ht="13.5">
      <c r="A181" s="285"/>
      <c r="B181" s="285"/>
      <c r="C181" s="285"/>
      <c r="D181" s="285"/>
      <c r="E181" s="282"/>
      <c r="F181" s="359"/>
      <c r="G181" s="285"/>
      <c r="H181" s="285"/>
      <c r="I181" s="285"/>
      <c r="J181" s="285"/>
      <c r="K181" s="285"/>
      <c r="L181" s="285"/>
      <c r="M181" s="283"/>
      <c r="N181" s="283"/>
      <c r="O181" s="283"/>
      <c r="P181" s="284"/>
      <c r="Q181" s="283"/>
      <c r="R181" s="284"/>
      <c r="S181" s="283"/>
      <c r="T181" s="284"/>
      <c r="U181" s="283"/>
      <c r="V181" s="284"/>
      <c r="W181" s="285"/>
    </row>
    <row r="182" spans="1:23" ht="13.5">
      <c r="A182" s="285"/>
      <c r="B182" s="285"/>
      <c r="C182" s="285"/>
      <c r="D182" s="285"/>
      <c r="E182" s="282"/>
      <c r="F182" s="359"/>
      <c r="G182" s="285"/>
      <c r="H182" s="285"/>
      <c r="I182" s="285"/>
      <c r="J182" s="285"/>
      <c r="K182" s="285"/>
      <c r="L182" s="285"/>
      <c r="M182" s="283"/>
      <c r="N182" s="283"/>
      <c r="O182" s="283"/>
      <c r="P182" s="284"/>
      <c r="Q182" s="283"/>
      <c r="R182" s="284"/>
      <c r="S182" s="283"/>
      <c r="T182" s="284"/>
      <c r="U182" s="283"/>
      <c r="V182" s="284"/>
      <c r="W182" s="285"/>
    </row>
    <row r="183" spans="1:23" ht="13.5">
      <c r="A183" s="285"/>
      <c r="B183" s="285"/>
      <c r="C183" s="285"/>
      <c r="D183" s="285"/>
      <c r="E183" s="282"/>
      <c r="F183" s="359"/>
      <c r="G183" s="285"/>
      <c r="H183" s="285"/>
      <c r="I183" s="285"/>
      <c r="J183" s="285"/>
      <c r="K183" s="285"/>
      <c r="L183" s="285"/>
      <c r="M183" s="283"/>
      <c r="N183" s="283"/>
      <c r="O183" s="283"/>
      <c r="P183" s="284"/>
      <c r="Q183" s="283"/>
      <c r="R183" s="284"/>
      <c r="S183" s="283"/>
      <c r="T183" s="284"/>
      <c r="U183" s="283"/>
      <c r="V183" s="284"/>
      <c r="W183" s="285"/>
    </row>
    <row r="184" spans="1:23" ht="13.5">
      <c r="A184" s="285"/>
      <c r="B184" s="285"/>
      <c r="C184" s="285"/>
      <c r="D184" s="285"/>
      <c r="E184" s="282"/>
      <c r="F184" s="359"/>
      <c r="G184" s="285"/>
      <c r="H184" s="285"/>
      <c r="I184" s="285"/>
      <c r="J184" s="285"/>
      <c r="K184" s="285"/>
      <c r="L184" s="285"/>
      <c r="M184" s="283"/>
      <c r="N184" s="283"/>
      <c r="O184" s="283"/>
      <c r="P184" s="284"/>
      <c r="Q184" s="283"/>
      <c r="R184" s="284"/>
      <c r="S184" s="283"/>
      <c r="T184" s="284"/>
      <c r="U184" s="283"/>
      <c r="V184" s="284"/>
      <c r="W184" s="285"/>
    </row>
    <row r="185" spans="1:23" ht="13.5">
      <c r="A185" s="285"/>
      <c r="B185" s="285"/>
      <c r="C185" s="285"/>
      <c r="D185" s="285"/>
      <c r="E185" s="282"/>
      <c r="F185" s="359"/>
      <c r="G185" s="285"/>
      <c r="H185" s="285"/>
      <c r="I185" s="285"/>
      <c r="J185" s="285"/>
      <c r="K185" s="285"/>
      <c r="L185" s="285"/>
      <c r="M185" s="283"/>
      <c r="N185" s="283"/>
      <c r="O185" s="283"/>
      <c r="P185" s="284"/>
      <c r="Q185" s="283"/>
      <c r="R185" s="284"/>
      <c r="S185" s="283"/>
      <c r="T185" s="284"/>
      <c r="U185" s="283"/>
      <c r="V185" s="284"/>
      <c r="W185" s="285"/>
    </row>
    <row r="186" spans="1:23" ht="13.5">
      <c r="A186" s="285"/>
      <c r="B186" s="285"/>
      <c r="C186" s="285"/>
      <c r="D186" s="285"/>
      <c r="E186" s="282"/>
      <c r="F186" s="359"/>
      <c r="G186" s="285"/>
      <c r="H186" s="285"/>
      <c r="I186" s="285"/>
      <c r="J186" s="285"/>
      <c r="K186" s="285"/>
      <c r="L186" s="285"/>
      <c r="M186" s="283"/>
      <c r="N186" s="283"/>
      <c r="O186" s="283"/>
      <c r="P186" s="284"/>
      <c r="Q186" s="283"/>
      <c r="R186" s="284"/>
      <c r="S186" s="283"/>
      <c r="T186" s="284"/>
      <c r="U186" s="283"/>
      <c r="V186" s="284"/>
      <c r="W186" s="285"/>
    </row>
    <row r="187" spans="1:23" ht="13.5">
      <c r="A187" s="285"/>
      <c r="B187" s="285"/>
      <c r="C187" s="285"/>
      <c r="D187" s="285"/>
      <c r="E187" s="282"/>
      <c r="F187" s="359"/>
      <c r="G187" s="285"/>
      <c r="H187" s="285"/>
      <c r="I187" s="285"/>
      <c r="J187" s="285"/>
      <c r="K187" s="285"/>
      <c r="L187" s="285"/>
      <c r="M187" s="283"/>
      <c r="N187" s="283"/>
      <c r="O187" s="283"/>
      <c r="P187" s="284"/>
      <c r="Q187" s="283"/>
      <c r="R187" s="284"/>
      <c r="S187" s="283"/>
      <c r="T187" s="284"/>
      <c r="U187" s="283"/>
      <c r="V187" s="284"/>
      <c r="W187" s="285"/>
    </row>
    <row r="188" spans="1:23" ht="13.5">
      <c r="A188" s="285"/>
      <c r="B188" s="285"/>
      <c r="C188" s="285"/>
      <c r="D188" s="285"/>
      <c r="E188" s="282"/>
      <c r="F188" s="359"/>
      <c r="G188" s="285"/>
      <c r="H188" s="285"/>
      <c r="I188" s="285"/>
      <c r="J188" s="285"/>
      <c r="K188" s="285"/>
      <c r="L188" s="285"/>
      <c r="M188" s="283"/>
      <c r="N188" s="283"/>
      <c r="O188" s="283"/>
      <c r="P188" s="284"/>
      <c r="Q188" s="283"/>
      <c r="R188" s="284"/>
      <c r="S188" s="283"/>
      <c r="T188" s="284"/>
      <c r="U188" s="283"/>
      <c r="V188" s="284"/>
      <c r="W188" s="285"/>
    </row>
    <row r="189" spans="1:23" ht="13.5">
      <c r="A189" s="285"/>
      <c r="B189" s="285"/>
      <c r="C189" s="285"/>
      <c r="D189" s="285"/>
      <c r="E189" s="282"/>
      <c r="F189" s="359"/>
      <c r="G189" s="285"/>
      <c r="H189" s="285"/>
      <c r="I189" s="285"/>
      <c r="J189" s="285"/>
      <c r="K189" s="285"/>
      <c r="L189" s="285"/>
      <c r="M189" s="283"/>
      <c r="N189" s="283"/>
      <c r="O189" s="283"/>
      <c r="P189" s="284"/>
      <c r="Q189" s="283"/>
      <c r="R189" s="284"/>
      <c r="S189" s="283"/>
      <c r="T189" s="284"/>
      <c r="U189" s="283"/>
      <c r="V189" s="284"/>
      <c r="W189" s="285"/>
    </row>
    <row r="190" spans="1:23" ht="13.5">
      <c r="A190" s="285"/>
      <c r="B190" s="285"/>
      <c r="C190" s="285"/>
      <c r="D190" s="285"/>
      <c r="E190" s="282"/>
      <c r="F190" s="359"/>
      <c r="G190" s="285"/>
      <c r="H190" s="285"/>
      <c r="I190" s="285"/>
      <c r="J190" s="285"/>
      <c r="K190" s="285"/>
      <c r="L190" s="285"/>
      <c r="M190" s="283"/>
      <c r="N190" s="283"/>
      <c r="O190" s="283"/>
      <c r="P190" s="284"/>
      <c r="Q190" s="283"/>
      <c r="R190" s="284"/>
      <c r="S190" s="283"/>
      <c r="T190" s="284"/>
      <c r="U190" s="283"/>
      <c r="V190" s="284"/>
      <c r="W190" s="285"/>
    </row>
    <row r="191" spans="1:23" ht="13.5">
      <c r="A191" s="285"/>
      <c r="B191" s="285"/>
      <c r="C191" s="285"/>
      <c r="D191" s="285"/>
      <c r="E191" s="282"/>
      <c r="F191" s="359"/>
      <c r="G191" s="285"/>
      <c r="H191" s="285"/>
      <c r="I191" s="285"/>
      <c r="J191" s="285"/>
      <c r="K191" s="285"/>
      <c r="L191" s="285"/>
      <c r="M191" s="283"/>
      <c r="N191" s="283"/>
      <c r="O191" s="283"/>
      <c r="P191" s="284"/>
      <c r="Q191" s="283"/>
      <c r="R191" s="284"/>
      <c r="S191" s="283"/>
      <c r="T191" s="284"/>
      <c r="U191" s="283"/>
      <c r="V191" s="284"/>
      <c r="W191" s="285"/>
    </row>
    <row r="192" spans="1:23" ht="13.5">
      <c r="A192" s="285"/>
      <c r="B192" s="285"/>
      <c r="C192" s="285"/>
      <c r="D192" s="285"/>
      <c r="E192" s="282"/>
      <c r="F192" s="359"/>
      <c r="G192" s="285"/>
      <c r="H192" s="285"/>
      <c r="I192" s="285"/>
      <c r="J192" s="285"/>
      <c r="K192" s="285"/>
      <c r="L192" s="285"/>
      <c r="M192" s="283"/>
      <c r="N192" s="283"/>
      <c r="O192" s="283"/>
      <c r="P192" s="284"/>
      <c r="Q192" s="283"/>
      <c r="R192" s="284"/>
      <c r="S192" s="283"/>
      <c r="T192" s="284"/>
      <c r="U192" s="283"/>
      <c r="V192" s="284"/>
      <c r="W192" s="285"/>
    </row>
    <row r="193" spans="1:23" ht="13.5">
      <c r="A193" s="285"/>
      <c r="B193" s="285"/>
      <c r="C193" s="285"/>
      <c r="D193" s="285"/>
      <c r="E193" s="282"/>
      <c r="F193" s="359"/>
      <c r="G193" s="285"/>
      <c r="H193" s="285"/>
      <c r="I193" s="285"/>
      <c r="J193" s="285"/>
      <c r="K193" s="285"/>
      <c r="L193" s="285"/>
      <c r="M193" s="283"/>
      <c r="N193" s="283"/>
      <c r="O193" s="283"/>
      <c r="P193" s="284"/>
      <c r="Q193" s="283"/>
      <c r="R193" s="284"/>
      <c r="S193" s="283"/>
      <c r="T193" s="284"/>
      <c r="U193" s="283"/>
      <c r="V193" s="284"/>
      <c r="W193" s="285"/>
    </row>
    <row r="194" spans="1:23" ht="13.5">
      <c r="A194" s="285"/>
      <c r="B194" s="285"/>
      <c r="C194" s="285"/>
      <c r="D194" s="285"/>
      <c r="E194" s="282"/>
      <c r="F194" s="359"/>
      <c r="G194" s="285"/>
      <c r="H194" s="285"/>
      <c r="I194" s="285"/>
      <c r="J194" s="285"/>
      <c r="K194" s="285"/>
      <c r="L194" s="285"/>
      <c r="M194" s="283"/>
      <c r="N194" s="283"/>
      <c r="O194" s="283"/>
      <c r="P194" s="284"/>
      <c r="Q194" s="283"/>
      <c r="R194" s="284"/>
      <c r="S194" s="283"/>
      <c r="T194" s="284"/>
      <c r="U194" s="283"/>
      <c r="V194" s="284"/>
      <c r="W194" s="285"/>
    </row>
    <row r="195" spans="1:23" ht="13.5">
      <c r="A195" s="285"/>
      <c r="B195" s="285"/>
      <c r="C195" s="285"/>
      <c r="D195" s="285"/>
      <c r="E195" s="282"/>
      <c r="F195" s="359"/>
      <c r="G195" s="285"/>
      <c r="H195" s="285"/>
      <c r="I195" s="285"/>
      <c r="J195" s="285"/>
      <c r="K195" s="285"/>
      <c r="L195" s="285"/>
      <c r="M195" s="283"/>
      <c r="N195" s="283"/>
      <c r="O195" s="283"/>
      <c r="P195" s="284"/>
      <c r="Q195" s="283"/>
      <c r="R195" s="284"/>
      <c r="S195" s="283"/>
      <c r="T195" s="284"/>
      <c r="U195" s="283"/>
      <c r="V195" s="284"/>
      <c r="W195" s="285"/>
    </row>
    <row r="196" spans="1:23" ht="13.5">
      <c r="A196" s="285"/>
      <c r="B196" s="285"/>
      <c r="C196" s="285"/>
      <c r="D196" s="285"/>
      <c r="E196" s="282"/>
      <c r="F196" s="359"/>
      <c r="G196" s="285"/>
      <c r="H196" s="285"/>
      <c r="I196" s="285"/>
      <c r="J196" s="285"/>
      <c r="K196" s="285"/>
      <c r="L196" s="285"/>
      <c r="M196" s="283"/>
      <c r="N196" s="283"/>
      <c r="O196" s="283"/>
      <c r="P196" s="284"/>
      <c r="Q196" s="283"/>
      <c r="R196" s="284"/>
      <c r="S196" s="283"/>
      <c r="T196" s="284"/>
      <c r="U196" s="283"/>
      <c r="V196" s="284"/>
      <c r="W196" s="285"/>
    </row>
    <row r="197" spans="1:23" ht="13.5">
      <c r="A197" s="285"/>
      <c r="B197" s="285"/>
      <c r="C197" s="285"/>
      <c r="D197" s="285"/>
      <c r="E197" s="282"/>
      <c r="F197" s="359"/>
      <c r="G197" s="285"/>
      <c r="H197" s="285"/>
      <c r="I197" s="285"/>
      <c r="J197" s="285"/>
      <c r="K197" s="285"/>
      <c r="L197" s="285"/>
      <c r="M197" s="283"/>
      <c r="N197" s="283"/>
      <c r="O197" s="283"/>
      <c r="P197" s="284"/>
      <c r="Q197" s="283"/>
      <c r="R197" s="284"/>
      <c r="S197" s="283"/>
      <c r="T197" s="284"/>
      <c r="U197" s="283"/>
      <c r="V197" s="284"/>
      <c r="W197" s="285"/>
    </row>
    <row r="198" spans="1:23" ht="13.5">
      <c r="A198" s="285"/>
      <c r="B198" s="285"/>
      <c r="C198" s="285"/>
      <c r="D198" s="285"/>
      <c r="E198" s="282"/>
      <c r="F198" s="359"/>
      <c r="G198" s="285"/>
      <c r="H198" s="285"/>
      <c r="I198" s="285"/>
      <c r="J198" s="285"/>
      <c r="K198" s="285"/>
      <c r="L198" s="285"/>
      <c r="M198" s="283"/>
      <c r="N198" s="283"/>
      <c r="O198" s="283"/>
      <c r="P198" s="284"/>
      <c r="Q198" s="283"/>
      <c r="R198" s="284"/>
      <c r="S198" s="283"/>
      <c r="T198" s="284"/>
      <c r="U198" s="283"/>
      <c r="V198" s="284"/>
      <c r="W198" s="285"/>
    </row>
    <row r="199" spans="1:23" ht="13.5">
      <c r="A199" s="285"/>
      <c r="B199" s="285"/>
      <c r="C199" s="285"/>
      <c r="D199" s="285"/>
      <c r="E199" s="282"/>
      <c r="F199" s="359"/>
      <c r="G199" s="285"/>
      <c r="H199" s="285"/>
      <c r="I199" s="285"/>
      <c r="J199" s="285"/>
      <c r="K199" s="285"/>
      <c r="L199" s="285"/>
      <c r="M199" s="283"/>
      <c r="N199" s="283"/>
      <c r="O199" s="283"/>
      <c r="P199" s="284"/>
      <c r="Q199" s="283"/>
      <c r="R199" s="284"/>
      <c r="S199" s="283"/>
      <c r="T199" s="284"/>
      <c r="U199" s="283"/>
      <c r="V199" s="284"/>
      <c r="W199" s="285"/>
    </row>
    <row r="200" spans="1:23" ht="13.5">
      <c r="A200" s="285"/>
      <c r="B200" s="285"/>
      <c r="C200" s="285"/>
      <c r="D200" s="285"/>
      <c r="E200" s="282"/>
      <c r="F200" s="359"/>
      <c r="G200" s="285"/>
      <c r="H200" s="285"/>
      <c r="I200" s="285"/>
      <c r="J200" s="285"/>
      <c r="K200" s="285"/>
      <c r="L200" s="285"/>
      <c r="M200" s="283"/>
      <c r="N200" s="283"/>
      <c r="O200" s="283"/>
      <c r="P200" s="284"/>
      <c r="Q200" s="283"/>
      <c r="R200" s="284"/>
      <c r="S200" s="283"/>
      <c r="T200" s="284"/>
      <c r="U200" s="283"/>
      <c r="V200" s="284"/>
      <c r="W200" s="285"/>
    </row>
    <row r="201" spans="1:23" ht="13.5">
      <c r="A201" s="285"/>
      <c r="B201" s="285"/>
      <c r="C201" s="285"/>
      <c r="D201" s="285"/>
      <c r="E201" s="282"/>
      <c r="F201" s="359"/>
      <c r="G201" s="285"/>
      <c r="H201" s="285"/>
      <c r="I201" s="285"/>
      <c r="J201" s="285"/>
      <c r="K201" s="285"/>
      <c r="L201" s="285"/>
      <c r="M201" s="283"/>
      <c r="N201" s="283"/>
      <c r="O201" s="283"/>
      <c r="P201" s="284"/>
      <c r="Q201" s="283"/>
      <c r="R201" s="284"/>
      <c r="S201" s="283"/>
      <c r="T201" s="284"/>
      <c r="U201" s="283"/>
      <c r="V201" s="284"/>
      <c r="W201" s="285"/>
    </row>
  </sheetData>
  <mergeCells count="21">
    <mergeCell ref="A1:C1"/>
    <mergeCell ref="A2:V2"/>
    <mergeCell ref="T3:V3"/>
    <mergeCell ref="G4:L4"/>
    <mergeCell ref="M4:V4"/>
    <mergeCell ref="G5:H5"/>
    <mergeCell ref="I5:J5"/>
    <mergeCell ref="K5:L5"/>
    <mergeCell ref="O5:P5"/>
    <mergeCell ref="Q5:R5"/>
    <mergeCell ref="S5:T5"/>
    <mergeCell ref="U5:V5"/>
    <mergeCell ref="A7:B7"/>
    <mergeCell ref="A4:A6"/>
    <mergeCell ref="B4:B6"/>
    <mergeCell ref="C4:C6"/>
    <mergeCell ref="D4:D6"/>
    <mergeCell ref="E4:E6"/>
    <mergeCell ref="F4:F6"/>
    <mergeCell ref="M5:M6"/>
    <mergeCell ref="N5:N6"/>
  </mergeCells>
  <pageMargins left="0.472222222222222" right="0.118055555555556" top="1.0625" bottom="0.511805555555556" header="0.298611111111111" footer="0.550694444444444"/>
  <pageSetup orientation="landscape" paperSize="8"/>
  <headerFooter>
    <oddFooter>&amp;C第 &amp;P 页，共 &amp;N 页</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900-000000000000}">
  <sheetPr codeName="Sheet15">
    <pageSetUpPr fitToPage="1"/>
  </sheetPr>
  <dimension ref="A1:AA21"/>
  <sheetViews>
    <sheetView workbookViewId="0" topLeftCell="B1">
      <selection pane="topLeft" activeCell="R14" sqref="R14"/>
    </sheetView>
  </sheetViews>
  <sheetFormatPr defaultColWidth="9.005" defaultRowHeight="13.5"/>
  <cols>
    <col min="1" max="1" width="6.25" style="3" customWidth="1"/>
    <col min="2" max="2" width="7" style="4" customWidth="1"/>
    <col min="3" max="3" width="5.875" style="3" customWidth="1"/>
    <col min="4" max="4" width="8" style="3" customWidth="1"/>
    <col min="5" max="5" width="6.5" style="3" customWidth="1"/>
    <col min="6" max="9" width="7" style="3" customWidth="1"/>
    <col min="10" max="21" width="6.75" style="3" customWidth="1"/>
    <col min="22" max="22" width="7" style="3" customWidth="1"/>
    <col min="23" max="23" width="5.75" style="3" customWidth="1"/>
    <col min="24" max="25" width="6.625" style="3" customWidth="1"/>
    <col min="26" max="26" width="5.875" style="3" customWidth="1"/>
    <col min="27" max="27" width="7.125" style="3" customWidth="1"/>
    <col min="28" max="16384" width="9" style="3"/>
  </cols>
  <sheetData>
    <row r="1" spans="1:27" ht="13.5">
      <c r="A1" s="3" t="s">
        <v>1450</v>
      </c>
      <c r="B1" s="4"/>
      <c r="C1" s="3"/>
      <c r="D1" s="3"/>
      <c r="E1" s="3"/>
      <c r="F1" s="3"/>
      <c r="G1" s="3"/>
      <c r="H1" s="3"/>
      <c r="I1" s="3"/>
      <c r="J1" s="3"/>
      <c r="K1" s="3"/>
      <c r="L1" s="3"/>
      <c r="M1" s="3"/>
      <c r="N1" s="3"/>
      <c r="O1" s="3"/>
      <c r="P1" s="3"/>
      <c r="Q1" s="3"/>
      <c r="R1" s="3"/>
      <c r="S1" s="3"/>
      <c r="T1" s="3"/>
      <c r="U1" s="3"/>
      <c r="V1" s="3"/>
      <c r="W1" s="3"/>
      <c r="X1" s="3"/>
      <c r="Y1" s="3"/>
      <c r="Z1" s="3"/>
      <c r="AA1" s="3"/>
    </row>
    <row r="2" spans="1:27" ht="38.25" customHeight="1">
      <c r="A2" s="5" t="s">
        <v>1451</v>
      </c>
      <c r="B2" s="6"/>
      <c r="C2" s="5"/>
      <c r="D2" s="5"/>
      <c r="E2" s="5"/>
      <c r="F2" s="5"/>
      <c r="G2" s="5"/>
      <c r="H2" s="5"/>
      <c r="I2" s="5"/>
      <c r="J2" s="5"/>
      <c r="K2" s="5"/>
      <c r="L2" s="5"/>
      <c r="M2" s="5"/>
      <c r="N2" s="5"/>
      <c r="O2" s="5"/>
      <c r="P2" s="5"/>
      <c r="Q2" s="5"/>
      <c r="R2" s="5"/>
      <c r="S2" s="5"/>
      <c r="T2" s="5"/>
      <c r="U2" s="5"/>
      <c r="V2" s="5"/>
      <c r="W2" s="5"/>
      <c r="X2" s="5"/>
      <c r="Y2" s="5"/>
      <c r="Z2" s="5"/>
      <c r="AA2" s="5"/>
    </row>
    <row r="3" spans="1:27" ht="22.5" customHeight="1">
      <c r="A3" s="3" t="s">
        <v>1452</v>
      </c>
      <c r="B3" s="4"/>
      <c r="C3" s="3"/>
      <c r="D3" s="3"/>
      <c r="E3" s="3"/>
      <c r="F3" s="3"/>
      <c r="G3" s="3"/>
      <c r="H3" s="3"/>
      <c r="I3" s="3" t="s">
        <v>1453</v>
      </c>
      <c r="J3" s="3"/>
      <c r="K3" s="3"/>
      <c r="L3" s="3"/>
      <c r="M3" s="3"/>
      <c r="N3" s="3"/>
      <c r="O3" s="3"/>
      <c r="P3" s="3"/>
      <c r="Q3" s="3"/>
      <c r="R3" s="3"/>
      <c r="S3" s="3"/>
      <c r="T3" s="3"/>
      <c r="U3" s="3"/>
      <c r="V3" s="3"/>
      <c r="W3" s="3"/>
      <c r="X3" s="7" t="s">
        <v>1454</v>
      </c>
      <c r="Y3" s="7"/>
      <c r="Z3" s="7"/>
      <c r="AA3" s="7"/>
    </row>
    <row r="4" spans="1:27" s="1" customFormat="1" ht="22.5" customHeight="1">
      <c r="A4" s="8" t="s">
        <v>3</v>
      </c>
      <c r="B4" s="9" t="s">
        <v>1455</v>
      </c>
      <c r="C4" s="10" t="s">
        <v>1456</v>
      </c>
      <c r="D4" s="8" t="s">
        <v>1457</v>
      </c>
      <c r="E4" s="8"/>
      <c r="F4" s="8"/>
      <c r="G4" s="8"/>
      <c r="H4" s="8"/>
      <c r="I4" s="8"/>
      <c r="J4" s="8"/>
      <c r="K4" s="8"/>
      <c r="L4" s="11" t="s">
        <v>1458</v>
      </c>
      <c r="M4" s="12"/>
      <c r="N4" s="12"/>
      <c r="O4" s="12"/>
      <c r="P4" s="12"/>
      <c r="Q4" s="12"/>
      <c r="R4" s="12"/>
      <c r="S4" s="13"/>
      <c r="T4" s="11" t="s">
        <v>1459</v>
      </c>
      <c r="U4" s="12"/>
      <c r="V4" s="12"/>
      <c r="W4" s="12"/>
      <c r="X4" s="12"/>
      <c r="Y4" s="12"/>
      <c r="Z4" s="12"/>
      <c r="AA4" s="13"/>
    </row>
    <row r="5" spans="1:27" s="1" customFormat="1" ht="22.5" customHeight="1">
      <c r="A5" s="8"/>
      <c r="B5" s="14"/>
      <c r="C5" s="10"/>
      <c r="D5" s="8" t="s">
        <v>148</v>
      </c>
      <c r="E5" s="8"/>
      <c r="F5" s="15" t="s">
        <v>149</v>
      </c>
      <c r="G5" s="16"/>
      <c r="H5" s="15"/>
      <c r="I5" s="16"/>
      <c r="J5" s="15"/>
      <c r="K5" s="16"/>
      <c r="L5" s="17"/>
      <c r="M5" s="18"/>
      <c r="N5" s="18"/>
      <c r="O5" s="18"/>
      <c r="P5" s="18"/>
      <c r="Q5" s="18"/>
      <c r="R5" s="18"/>
      <c r="S5" s="19"/>
      <c r="T5" s="17"/>
      <c r="U5" s="18"/>
      <c r="V5" s="18"/>
      <c r="W5" s="18"/>
      <c r="X5" s="18"/>
      <c r="Y5" s="18"/>
      <c r="Z5" s="18"/>
      <c r="AA5" s="19"/>
    </row>
    <row r="6" spans="1:27" s="1" customFormat="1" ht="22.5" customHeight="1">
      <c r="A6" s="8"/>
      <c r="B6" s="14"/>
      <c r="C6" s="10"/>
      <c r="D6" s="8"/>
      <c r="E6" s="8"/>
      <c r="F6" s="15" t="s">
        <v>11</v>
      </c>
      <c r="G6" s="16"/>
      <c r="H6" s="15" t="s">
        <v>12</v>
      </c>
      <c r="I6" s="16"/>
      <c r="J6" s="15" t="s">
        <v>1460</v>
      </c>
      <c r="K6" s="16"/>
      <c r="L6" s="20" t="s">
        <v>1461</v>
      </c>
      <c r="M6" s="20"/>
      <c r="N6" s="15" t="s">
        <v>11</v>
      </c>
      <c r="O6" s="16"/>
      <c r="P6" s="15" t="s">
        <v>12</v>
      </c>
      <c r="Q6" s="16"/>
      <c r="R6" s="15" t="s">
        <v>1460</v>
      </c>
      <c r="S6" s="16"/>
      <c r="T6" s="20" t="s">
        <v>1461</v>
      </c>
      <c r="U6" s="20"/>
      <c r="V6" s="15" t="s">
        <v>11</v>
      </c>
      <c r="W6" s="16"/>
      <c r="X6" s="15" t="s">
        <v>12</v>
      </c>
      <c r="Y6" s="16"/>
      <c r="Z6" s="15" t="s">
        <v>1460</v>
      </c>
      <c r="AA6" s="16"/>
    </row>
    <row r="7" spans="1:27" s="1" customFormat="1" ht="39" customHeight="1">
      <c r="A7" s="8"/>
      <c r="B7" s="21"/>
      <c r="C7" s="10"/>
      <c r="D7" s="22" t="s">
        <v>1462</v>
      </c>
      <c r="E7" s="22" t="s">
        <v>20</v>
      </c>
      <c r="F7" s="22" t="s">
        <v>1462</v>
      </c>
      <c r="G7" s="22" t="s">
        <v>20</v>
      </c>
      <c r="H7" s="22" t="s">
        <v>1462</v>
      </c>
      <c r="I7" s="22" t="s">
        <v>20</v>
      </c>
      <c r="J7" s="22" t="s">
        <v>1462</v>
      </c>
      <c r="K7" s="22" t="s">
        <v>20</v>
      </c>
      <c r="L7" s="22" t="s">
        <v>1462</v>
      </c>
      <c r="M7" s="22" t="s">
        <v>20</v>
      </c>
      <c r="N7" s="22" t="s">
        <v>1462</v>
      </c>
      <c r="O7" s="22" t="s">
        <v>20</v>
      </c>
      <c r="P7" s="22" t="s">
        <v>1462</v>
      </c>
      <c r="Q7" s="22" t="s">
        <v>20</v>
      </c>
      <c r="R7" s="22" t="s">
        <v>1462</v>
      </c>
      <c r="S7" s="22" t="s">
        <v>20</v>
      </c>
      <c r="T7" s="22" t="s">
        <v>1462</v>
      </c>
      <c r="U7" s="22" t="s">
        <v>1463</v>
      </c>
      <c r="V7" s="22" t="s">
        <v>1462</v>
      </c>
      <c r="W7" s="22" t="s">
        <v>1463</v>
      </c>
      <c r="X7" s="22" t="s">
        <v>1462</v>
      </c>
      <c r="Y7" s="22" t="s">
        <v>1463</v>
      </c>
      <c r="Z7" s="22" t="s">
        <v>1462</v>
      </c>
      <c r="AA7" s="22" t="s">
        <v>1463</v>
      </c>
    </row>
    <row r="8" spans="1:27" s="2" customFormat="1" ht="22.5" customHeight="1">
      <c r="A8" s="23"/>
      <c r="B8" s="24"/>
      <c r="C8" s="25" t="s">
        <v>1464</v>
      </c>
      <c r="D8" s="25" t="s">
        <v>1465</v>
      </c>
      <c r="E8" s="25" t="s">
        <v>1466</v>
      </c>
      <c r="F8" s="25" t="s">
        <v>1467</v>
      </c>
      <c r="G8" s="25" t="s">
        <v>1468</v>
      </c>
      <c r="H8" s="25" t="s">
        <v>1469</v>
      </c>
      <c r="I8" s="25" t="s">
        <v>1470</v>
      </c>
      <c r="J8" s="25" t="s">
        <v>1471</v>
      </c>
      <c r="K8" s="25" t="s">
        <v>1472</v>
      </c>
      <c r="L8" s="25" t="s">
        <v>1473</v>
      </c>
      <c r="M8" s="25" t="s">
        <v>1474</v>
      </c>
      <c r="N8" s="25" t="s">
        <v>1475</v>
      </c>
      <c r="O8" s="25" t="s">
        <v>1476</v>
      </c>
      <c r="P8" s="25" t="s">
        <v>1477</v>
      </c>
      <c r="Q8" s="25" t="s">
        <v>1478</v>
      </c>
      <c r="R8" s="25" t="s">
        <v>1479</v>
      </c>
      <c r="S8" s="25" t="s">
        <v>1480</v>
      </c>
      <c r="T8" s="25" t="s">
        <v>1481</v>
      </c>
      <c r="U8" s="25" t="s">
        <v>1482</v>
      </c>
      <c r="V8" s="25" t="s">
        <v>1483</v>
      </c>
      <c r="W8" s="25" t="s">
        <v>1484</v>
      </c>
      <c r="X8" s="25" t="s">
        <v>1485</v>
      </c>
      <c r="Y8" s="25" t="s">
        <v>1486</v>
      </c>
      <c r="Z8" s="25" t="s">
        <v>1487</v>
      </c>
      <c r="AA8" s="25" t="s">
        <v>1488</v>
      </c>
    </row>
    <row r="9" spans="1:27" ht="32.1" customHeight="1">
      <c r="A9" s="26"/>
      <c r="B9" s="27" t="s">
        <v>257</v>
      </c>
      <c r="C9" s="26"/>
      <c r="D9" s="26"/>
      <c r="E9" s="26"/>
      <c r="F9" s="26"/>
      <c r="G9" s="26"/>
      <c r="H9" s="26"/>
      <c r="I9" s="26"/>
      <c r="J9" s="26"/>
      <c r="K9" s="26"/>
      <c r="L9" s="26"/>
      <c r="M9" s="26"/>
      <c r="N9" s="26"/>
      <c r="O9" s="26"/>
      <c r="P9" s="26"/>
      <c r="Q9" s="26"/>
      <c r="R9" s="26"/>
      <c r="S9" s="26"/>
      <c r="T9" s="26"/>
      <c r="U9" s="26"/>
      <c r="V9" s="26"/>
      <c r="W9" s="26"/>
      <c r="X9" s="26"/>
      <c r="Y9" s="26"/>
      <c r="Z9" s="26"/>
      <c r="AA9" s="26"/>
    </row>
    <row r="10" spans="1:27" ht="22.5" customHeight="1">
      <c r="A10" s="26"/>
      <c r="B10" s="4"/>
      <c r="C10" s="26"/>
      <c r="D10" s="26"/>
      <c r="E10" s="26"/>
      <c r="F10" s="26"/>
      <c r="G10" s="26"/>
      <c r="H10" s="26"/>
      <c r="I10" s="26"/>
      <c r="J10" s="26"/>
      <c r="K10" s="26"/>
      <c r="L10" s="26"/>
      <c r="M10" s="26"/>
      <c r="N10" s="26"/>
      <c r="O10" s="26"/>
      <c r="P10" s="26"/>
      <c r="Q10" s="26"/>
      <c r="R10" s="26"/>
      <c r="S10" s="26"/>
      <c r="T10" s="26"/>
      <c r="U10" s="26"/>
      <c r="V10" s="26"/>
      <c r="W10" s="26"/>
      <c r="X10" s="26"/>
      <c r="Y10" s="26"/>
      <c r="Z10" s="26"/>
      <c r="AA10" s="26"/>
    </row>
    <row r="11" spans="1:27" ht="22.5" customHeight="1">
      <c r="A11" s="26"/>
      <c r="B11" s="27"/>
      <c r="C11" s="26"/>
      <c r="D11" s="26"/>
      <c r="E11" s="26"/>
      <c r="F11" s="26"/>
      <c r="G11" s="26"/>
      <c r="H11" s="26"/>
      <c r="I11" s="26"/>
      <c r="J11" s="26"/>
      <c r="K11" s="26"/>
      <c r="L11" s="26"/>
      <c r="M11" s="26"/>
      <c r="N11" s="26"/>
      <c r="O11" s="26"/>
      <c r="P11" s="26"/>
      <c r="Q11" s="26"/>
      <c r="R11" s="26"/>
      <c r="S11" s="26"/>
      <c r="T11" s="26"/>
      <c r="U11" s="26"/>
      <c r="V11" s="26"/>
      <c r="W11" s="26"/>
      <c r="X11" s="26"/>
      <c r="Y11" s="26"/>
      <c r="Z11" s="26"/>
      <c r="AA11" s="26"/>
    </row>
    <row r="12" spans="1:27" ht="30" customHeight="1">
      <c r="A12" s="26"/>
      <c r="B12" s="27" t="s">
        <v>1489</v>
      </c>
      <c r="C12" s="26"/>
      <c r="D12" s="26"/>
      <c r="E12" s="26"/>
      <c r="F12" s="26"/>
      <c r="G12" s="26"/>
      <c r="H12" s="26"/>
      <c r="I12" s="26"/>
      <c r="J12" s="26"/>
      <c r="K12" s="26"/>
      <c r="L12" s="26"/>
      <c r="M12" s="26"/>
      <c r="N12" s="26"/>
      <c r="O12" s="26"/>
      <c r="P12" s="26"/>
      <c r="Q12" s="26"/>
      <c r="R12" s="26"/>
      <c r="S12" s="26"/>
      <c r="T12" s="26"/>
      <c r="U12" s="26"/>
      <c r="V12" s="26"/>
      <c r="W12" s="26"/>
      <c r="X12" s="26"/>
      <c r="Y12" s="26"/>
      <c r="Z12" s="26"/>
      <c r="AA12" s="26"/>
    </row>
    <row r="13" spans="1:27" ht="22.5" customHeight="1">
      <c r="A13" s="26"/>
      <c r="B13" s="27"/>
      <c r="C13" s="26"/>
      <c r="D13" s="26"/>
      <c r="E13" s="26"/>
      <c r="F13" s="26"/>
      <c r="G13" s="26"/>
      <c r="H13" s="26"/>
      <c r="I13" s="26"/>
      <c r="J13" s="26"/>
      <c r="K13" s="26"/>
      <c r="L13" s="26"/>
      <c r="M13" s="26"/>
      <c r="N13" s="26"/>
      <c r="O13" s="26"/>
      <c r="P13" s="26"/>
      <c r="Q13" s="26"/>
      <c r="R13" s="26"/>
      <c r="S13" s="26"/>
      <c r="T13" s="26"/>
      <c r="U13" s="26"/>
      <c r="V13" s="26"/>
      <c r="W13" s="26"/>
      <c r="X13" s="26"/>
      <c r="Y13" s="26"/>
      <c r="Z13" s="26"/>
      <c r="AA13" s="26"/>
    </row>
    <row r="14" spans="1:27" ht="22.5" customHeight="1">
      <c r="A14" s="26"/>
      <c r="B14" s="27"/>
      <c r="C14" s="26"/>
      <c r="D14" s="26"/>
      <c r="E14" s="26"/>
      <c r="F14" s="26"/>
      <c r="G14" s="26"/>
      <c r="H14" s="26"/>
      <c r="I14" s="26"/>
      <c r="J14" s="26"/>
      <c r="K14" s="26"/>
      <c r="L14" s="26"/>
      <c r="M14" s="26"/>
      <c r="N14" s="26"/>
      <c r="O14" s="26"/>
      <c r="P14" s="26"/>
      <c r="Q14" s="26"/>
      <c r="R14" s="26"/>
      <c r="S14" s="26"/>
      <c r="T14" s="26"/>
      <c r="U14" s="26"/>
      <c r="V14" s="26"/>
      <c r="W14" s="26"/>
      <c r="X14" s="26"/>
      <c r="Y14" s="26"/>
      <c r="Z14" s="26"/>
      <c r="AA14" s="26"/>
    </row>
    <row r="15" spans="1:27" ht="22.5" customHeight="1">
      <c r="A15" s="26"/>
      <c r="B15" s="27"/>
      <c r="C15" s="26"/>
      <c r="D15" s="26"/>
      <c r="E15" s="26"/>
      <c r="F15" s="26"/>
      <c r="G15" s="26"/>
      <c r="H15" s="26"/>
      <c r="I15" s="26"/>
      <c r="J15" s="26"/>
      <c r="K15" s="26"/>
      <c r="L15" s="26"/>
      <c r="M15" s="26"/>
      <c r="N15" s="26"/>
      <c r="O15" s="26"/>
      <c r="P15" s="26"/>
      <c r="Q15" s="26"/>
      <c r="R15" s="26"/>
      <c r="S15" s="26"/>
      <c r="T15" s="26"/>
      <c r="U15" s="26"/>
      <c r="V15" s="26"/>
      <c r="W15" s="26"/>
      <c r="X15" s="26"/>
      <c r="Y15" s="26"/>
      <c r="Z15" s="26"/>
      <c r="AA15" s="26"/>
    </row>
    <row r="16" spans="1:27" ht="22.5" customHeight="1">
      <c r="A16" s="26"/>
      <c r="B16" s="27"/>
      <c r="C16" s="26"/>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1:27" ht="22.5" customHeight="1">
      <c r="A17" s="26"/>
      <c r="B17" s="27"/>
      <c r="C17" s="26"/>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1:27" ht="22.5" customHeight="1">
      <c r="A18" s="26"/>
      <c r="B18" s="27"/>
      <c r="C18" s="26"/>
      <c r="D18" s="26"/>
      <c r="E18" s="26"/>
      <c r="F18" s="26"/>
      <c r="G18" s="26"/>
      <c r="H18" s="26"/>
      <c r="I18" s="26"/>
      <c r="J18" s="26"/>
      <c r="K18" s="26"/>
      <c r="L18" s="26"/>
      <c r="M18" s="26"/>
      <c r="N18" s="26"/>
      <c r="O18" s="26"/>
      <c r="P18" s="26"/>
      <c r="Q18" s="26"/>
      <c r="R18" s="26"/>
      <c r="S18" s="26"/>
      <c r="T18" s="26"/>
      <c r="U18" s="26"/>
      <c r="V18" s="26"/>
      <c r="W18" s="26"/>
      <c r="X18" s="26"/>
      <c r="Y18" s="26"/>
      <c r="Z18" s="26"/>
      <c r="AA18" s="26"/>
    </row>
    <row r="19" spans="1:27" ht="22.5" customHeight="1">
      <c r="A19" s="26"/>
      <c r="B19" s="27"/>
      <c r="C19" s="26"/>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1:27" ht="22.5" customHeight="1">
      <c r="A20" s="26"/>
      <c r="B20" s="27"/>
      <c r="C20" s="26"/>
      <c r="D20" s="26"/>
      <c r="E20" s="26"/>
      <c r="F20" s="26"/>
      <c r="G20" s="26"/>
      <c r="H20" s="26"/>
      <c r="I20" s="26"/>
      <c r="J20" s="26"/>
      <c r="K20" s="26"/>
      <c r="L20" s="26"/>
      <c r="M20" s="26"/>
      <c r="N20" s="26"/>
      <c r="O20" s="26"/>
      <c r="P20" s="26"/>
      <c r="Q20" s="26"/>
      <c r="R20" s="26"/>
      <c r="S20" s="26"/>
      <c r="T20" s="26"/>
      <c r="U20" s="26"/>
      <c r="V20" s="26"/>
      <c r="W20" s="26"/>
      <c r="X20" s="26"/>
      <c r="Y20" s="26"/>
      <c r="Z20" s="26"/>
      <c r="AA20" s="26"/>
    </row>
    <row r="21" spans="1:27" ht="84" customHeight="1">
      <c r="A21" s="4" t="s">
        <v>1490</v>
      </c>
      <c r="B21" s="4"/>
      <c r="C21" s="4"/>
      <c r="D21" s="4"/>
      <c r="E21" s="4"/>
      <c r="F21" s="4"/>
      <c r="G21" s="4"/>
      <c r="H21" s="4"/>
      <c r="I21" s="4"/>
      <c r="J21" s="4"/>
      <c r="K21" s="4"/>
      <c r="L21" s="4"/>
      <c r="M21" s="4"/>
      <c r="N21" s="4"/>
      <c r="O21" s="4"/>
      <c r="P21" s="4"/>
      <c r="Q21" s="4"/>
      <c r="R21" s="4"/>
      <c r="S21" s="4"/>
      <c r="T21" s="4"/>
      <c r="U21" s="4"/>
      <c r="V21" s="4"/>
      <c r="W21" s="4"/>
      <c r="X21" s="4"/>
      <c r="Y21" s="4"/>
      <c r="Z21" s="4"/>
      <c r="AA21" s="4"/>
    </row>
  </sheetData>
  <mergeCells count="22">
    <mergeCell ref="A2:AA2"/>
    <mergeCell ref="X3:AA3"/>
    <mergeCell ref="D4:K4"/>
    <mergeCell ref="F5:K5"/>
    <mergeCell ref="F6:G6"/>
    <mergeCell ref="H6:I6"/>
    <mergeCell ref="J6:K6"/>
    <mergeCell ref="L6:M6"/>
    <mergeCell ref="N6:O6"/>
    <mergeCell ref="P6:Q6"/>
    <mergeCell ref="R6:S6"/>
    <mergeCell ref="T6:U6"/>
    <mergeCell ref="V6:W6"/>
    <mergeCell ref="X6:Y6"/>
    <mergeCell ref="Z6:AA6"/>
    <mergeCell ref="A21:AA21"/>
    <mergeCell ref="A4:A7"/>
    <mergeCell ref="B4:B7"/>
    <mergeCell ref="C4:C7"/>
    <mergeCell ref="L4:S5"/>
    <mergeCell ref="T4:AA5"/>
    <mergeCell ref="D5:E6"/>
  </mergeCells>
  <pageMargins left="0.7" right="0.7" top="0.75" bottom="0.75" header="0.3" footer="0.3"/>
  <pageSetup fitToHeight="0" orientation="landscape" paperSize="9" scale="7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W114"/>
  <sheetViews>
    <sheetView showZeros="0" zoomScale="80" zoomScaleNormal="80" workbookViewId="0" topLeftCell="A1">
      <pane xSplit="2" ySplit="6" topLeftCell="C11" activePane="bottomRight" state="frozen"/>
      <selection pane="topLeft" activeCell="A1" sqref="A1"/>
      <selection pane="bottomLeft" activeCell="A1" sqref="A1"/>
      <selection pane="topRight" activeCell="A1" sqref="A1"/>
      <selection pane="bottomRight" activeCell="Y9" sqref="Y9"/>
    </sheetView>
  </sheetViews>
  <sheetFormatPr defaultColWidth="10.005" defaultRowHeight="13.5"/>
  <cols>
    <col min="1" max="1" width="4.375" style="280" customWidth="1"/>
    <col min="2" max="2" width="12.375" style="280" customWidth="1"/>
    <col min="3" max="3" width="15.375" style="356" customWidth="1"/>
    <col min="4" max="4" width="15.375" style="280" customWidth="1"/>
    <col min="5" max="5" width="8.875" style="280" customWidth="1"/>
    <col min="6" max="6" width="14" style="280" customWidth="1"/>
    <col min="7" max="7" width="8.875" style="280" customWidth="1"/>
    <col min="8" max="8" width="15.375" style="280" customWidth="1"/>
    <col min="9" max="9" width="8.875" style="280" customWidth="1"/>
    <col min="10" max="10" width="14" style="280" customWidth="1"/>
    <col min="11" max="11" width="7.625" style="280" customWidth="1"/>
    <col min="12" max="12" width="15.375" style="280" customWidth="1"/>
    <col min="13" max="13" width="10" style="280" customWidth="1"/>
    <col min="14" max="14" width="14" style="280" customWidth="1"/>
    <col min="15" max="15" width="7.625" style="280" customWidth="1"/>
    <col min="16" max="16" width="15.375" style="280" customWidth="1"/>
    <col min="17" max="17" width="8.875" style="280" customWidth="1"/>
    <col min="18" max="18" width="14" style="352" customWidth="1"/>
    <col min="19" max="19" width="8.875" style="280" customWidth="1"/>
    <col min="20" max="20" width="14" style="352" customWidth="1"/>
    <col min="21" max="21" width="7.625" style="280" customWidth="1"/>
    <col min="22" max="22" width="4.625" style="280" customWidth="1"/>
    <col min="23" max="23" width="4.5" style="280" customWidth="1"/>
    <col min="24" max="24" width="10" style="280"/>
    <col min="25" max="25" width="13.75" style="280"/>
    <col min="26" max="16384" width="10" style="280"/>
  </cols>
  <sheetData>
    <row r="1" spans="1:23" ht="36" customHeight="1">
      <c r="A1" s="357"/>
      <c r="B1" s="357"/>
      <c r="C1" s="358"/>
      <c r="D1" s="282"/>
      <c r="E1" s="359"/>
      <c r="F1" s="285"/>
      <c r="G1" s="285"/>
      <c r="H1" s="285"/>
      <c r="I1" s="285"/>
      <c r="J1" s="285"/>
      <c r="K1" s="285"/>
      <c r="L1" s="283"/>
      <c r="M1" s="283"/>
      <c r="N1" s="283"/>
      <c r="O1" s="284"/>
      <c r="P1" s="283"/>
      <c r="Q1" s="284"/>
      <c r="R1" s="283"/>
      <c r="S1" s="284"/>
      <c r="T1" s="283"/>
      <c r="U1" s="284"/>
      <c r="V1" s="285"/>
      <c r="W1" s="285"/>
    </row>
    <row r="2" spans="1:23" ht="30" customHeight="1">
      <c r="A2" s="286" t="s">
        <v>36</v>
      </c>
      <c r="B2" s="287"/>
      <c r="C2" s="360"/>
      <c r="D2" s="287"/>
      <c r="E2" s="287"/>
      <c r="F2" s="287"/>
      <c r="G2" s="287"/>
      <c r="H2" s="287"/>
      <c r="I2" s="287"/>
      <c r="J2" s="287"/>
      <c r="K2" s="287"/>
      <c r="L2" s="287"/>
      <c r="M2" s="287"/>
      <c r="N2" s="287"/>
      <c r="O2" s="287"/>
      <c r="P2" s="287"/>
      <c r="Q2" s="287"/>
      <c r="R2" s="287"/>
      <c r="S2" s="287"/>
      <c r="T2" s="287"/>
      <c r="U2" s="287"/>
      <c r="V2" s="287"/>
      <c r="W2" s="287"/>
    </row>
    <row r="3" spans="1:23" ht="36" customHeight="1">
      <c r="A3" s="285"/>
      <c r="B3" s="285"/>
      <c r="C3" s="358"/>
      <c r="D3" s="282"/>
      <c r="E3" s="359"/>
      <c r="F3" s="285"/>
      <c r="G3" s="285"/>
      <c r="H3" s="285"/>
      <c r="I3" s="285"/>
      <c r="J3" s="285"/>
      <c r="K3" s="282"/>
      <c r="L3" s="290"/>
      <c r="M3" s="290"/>
      <c r="N3" s="288"/>
      <c r="O3" s="289"/>
      <c r="P3" s="290"/>
      <c r="Q3" s="289"/>
      <c r="R3" s="387"/>
      <c r="S3" s="289"/>
      <c r="T3" s="361" t="s">
        <v>37</v>
      </c>
      <c r="U3" s="361"/>
      <c r="V3" s="361"/>
      <c r="W3" s="285"/>
    </row>
    <row r="4" spans="1:23" ht="28" customHeight="1">
      <c r="A4" s="362" t="s">
        <v>3</v>
      </c>
      <c r="B4" s="363" t="s">
        <v>38</v>
      </c>
      <c r="C4" s="388" t="s">
        <v>39</v>
      </c>
      <c r="D4" s="302" t="s">
        <v>40</v>
      </c>
      <c r="E4" s="365" t="s">
        <v>8</v>
      </c>
      <c r="F4" s="366" t="s">
        <v>9</v>
      </c>
      <c r="G4" s="362"/>
      <c r="H4" s="366"/>
      <c r="I4" s="362"/>
      <c r="J4" s="366"/>
      <c r="K4" s="362"/>
      <c r="L4" s="364" t="s">
        <v>10</v>
      </c>
      <c r="M4" s="364"/>
      <c r="N4" s="364"/>
      <c r="O4" s="365"/>
      <c r="P4" s="364"/>
      <c r="Q4" s="365"/>
      <c r="R4" s="363"/>
      <c r="S4" s="365"/>
      <c r="T4" s="363"/>
      <c r="U4" s="367"/>
      <c r="V4" s="368" t="s">
        <v>41</v>
      </c>
      <c r="W4" s="368" t="s">
        <v>42</v>
      </c>
    </row>
    <row r="5" spans="1:23" ht="26" customHeight="1">
      <c r="A5" s="362"/>
      <c r="B5" s="363"/>
      <c r="C5" s="389"/>
      <c r="D5" s="369"/>
      <c r="E5" s="365"/>
      <c r="F5" s="366" t="s">
        <v>11</v>
      </c>
      <c r="G5" s="362"/>
      <c r="H5" s="366" t="s">
        <v>12</v>
      </c>
      <c r="I5" s="362"/>
      <c r="J5" s="366" t="s">
        <v>13</v>
      </c>
      <c r="K5" s="362"/>
      <c r="L5" s="364" t="s">
        <v>14</v>
      </c>
      <c r="M5" s="364" t="s">
        <v>43</v>
      </c>
      <c r="N5" s="364" t="s">
        <v>16</v>
      </c>
      <c r="O5" s="364"/>
      <c r="P5" s="364" t="s">
        <v>17</v>
      </c>
      <c r="Q5" s="364"/>
      <c r="R5" s="363" t="s">
        <v>18</v>
      </c>
      <c r="S5" s="364"/>
      <c r="T5" s="363" t="s">
        <v>19</v>
      </c>
      <c r="U5" s="370"/>
      <c r="V5" s="368"/>
      <c r="W5" s="368"/>
    </row>
    <row r="6" spans="1:23" ht="43" customHeight="1">
      <c r="A6" s="390"/>
      <c r="B6" s="391"/>
      <c r="C6" s="392" t="s">
        <v>44</v>
      </c>
      <c r="D6" s="393"/>
      <c r="E6" s="394"/>
      <c r="F6" s="395" t="s">
        <v>20</v>
      </c>
      <c r="G6" s="391" t="s">
        <v>21</v>
      </c>
      <c r="H6" s="395" t="s">
        <v>20</v>
      </c>
      <c r="I6" s="391" t="s">
        <v>21</v>
      </c>
      <c r="J6" s="395" t="s">
        <v>20</v>
      </c>
      <c r="K6" s="391" t="s">
        <v>21</v>
      </c>
      <c r="L6" s="395"/>
      <c r="M6" s="396"/>
      <c r="N6" s="395" t="s">
        <v>20</v>
      </c>
      <c r="O6" s="394" t="s">
        <v>21</v>
      </c>
      <c r="P6" s="395" t="s">
        <v>20</v>
      </c>
      <c r="Q6" s="394" t="s">
        <v>21</v>
      </c>
      <c r="R6" s="391" t="s">
        <v>20</v>
      </c>
      <c r="S6" s="394" t="s">
        <v>21</v>
      </c>
      <c r="T6" s="391" t="s">
        <v>20</v>
      </c>
      <c r="U6" s="397" t="s">
        <v>21</v>
      </c>
      <c r="V6" s="398"/>
      <c r="W6" s="398"/>
    </row>
    <row r="7" spans="1:23" s="0" customFormat="1" ht="43" customHeight="1">
      <c r="A7" s="399" t="s">
        <v>22</v>
      </c>
      <c r="B7" s="400"/>
      <c r="C7" s="392">
        <f>SUM(C8:C22)</f>
        <v>3209415.3089700001</v>
      </c>
      <c r="D7" s="392">
        <f>SUM(D8:D22)</f>
        <v>2130711.61859051</v>
      </c>
      <c r="E7" s="401">
        <f>D7/C7</f>
        <v>0.66389401603319476</v>
      </c>
      <c r="F7" s="392">
        <f>SUM(F8:F22)</f>
        <v>413396.794085</v>
      </c>
      <c r="G7" s="401">
        <f>F7/D7</f>
        <v>0.19401818175585239</v>
      </c>
      <c r="H7" s="392">
        <f t="shared" si="0" ref="H7:L7">SUM(H8:H22)</f>
        <v>1514062.10632751</v>
      </c>
      <c r="I7" s="401">
        <f>H7/D7</f>
        <v>0.71058987669531704</v>
      </c>
      <c r="J7" s="392">
        <f t="shared" si="0"/>
        <v>203252.71817800001</v>
      </c>
      <c r="K7" s="401">
        <f>J7/D7</f>
        <v>0.095391941548830531</v>
      </c>
      <c r="L7" s="392">
        <f t="shared" si="0"/>
        <v>2127991.4180049999</v>
      </c>
      <c r="M7" s="402">
        <f>L7/D7</f>
        <v>0.99872333704769045</v>
      </c>
      <c r="N7" s="392">
        <f t="shared" si="1" ref="N7:R7">SUM(N8:N22)</f>
        <v>204398.15120299999</v>
      </c>
      <c r="O7" s="402">
        <f>N7/L7</f>
        <v>0.096052150151349783</v>
      </c>
      <c r="P7" s="392">
        <f t="shared" si="1"/>
        <v>1399266.4622299997</v>
      </c>
      <c r="Q7" s="402">
        <f>P7/L7</f>
        <v>0.65755268108262266</v>
      </c>
      <c r="R7" s="392">
        <f t="shared" si="1"/>
        <v>198278.75337400002</v>
      </c>
      <c r="S7" s="402">
        <f>R7/L7</f>
        <v>0.093176481679558235</v>
      </c>
      <c r="T7" s="392">
        <f>SUM(T8:T22)</f>
        <v>326101.031303</v>
      </c>
      <c r="U7" s="402">
        <f>T7/L7</f>
        <v>0.15324358385275866</v>
      </c>
      <c r="V7" s="403"/>
      <c r="W7" s="403"/>
    </row>
    <row r="8" spans="1:23" s="280" customFormat="1" ht="34" customHeight="1">
      <c r="A8" s="339">
        <v>1</v>
      </c>
      <c r="B8" s="404" t="s">
        <v>23</v>
      </c>
      <c r="C8" s="405">
        <v>507592.20</v>
      </c>
      <c r="D8" s="406">
        <f>SUM(F8,H8,J8)</f>
        <v>252679.20950299999</v>
      </c>
      <c r="E8" s="407">
        <v>0.49779964552449801</v>
      </c>
      <c r="F8" s="405">
        <v>73710.573057000001</v>
      </c>
      <c r="G8" s="407">
        <v>0.29171600998594799</v>
      </c>
      <c r="H8" s="405">
        <v>146301.40621799999</v>
      </c>
      <c r="I8" s="407">
        <v>0.57900055185089006</v>
      </c>
      <c r="J8" s="405">
        <v>32667.230228</v>
      </c>
      <c r="K8" s="407">
        <v>0.129283407578929</v>
      </c>
      <c r="L8" s="405">
        <v>252679.22418200001</v>
      </c>
      <c r="M8" s="407">
        <v>1.00000002750919</v>
      </c>
      <c r="N8" s="405">
        <v>32667.230049999998</v>
      </c>
      <c r="O8" s="407">
        <v>0.12928340331799701</v>
      </c>
      <c r="P8" s="405">
        <v>128035.66491799999</v>
      </c>
      <c r="Q8" s="407">
        <v>0.50671227653357998</v>
      </c>
      <c r="R8" s="406">
        <v>8858.2289000000001</v>
      </c>
      <c r="S8" s="407">
        <v>0.035057211089185497</v>
      </c>
      <c r="T8" s="406">
        <v>83118.088099999994</v>
      </c>
      <c r="U8" s="407">
        <v>0.328947060721271</v>
      </c>
      <c r="V8" s="408"/>
      <c r="W8" s="409"/>
    </row>
    <row r="9" spans="1:23" s="280" customFormat="1" ht="34" customHeight="1">
      <c r="A9" s="339">
        <v>2</v>
      </c>
      <c r="B9" s="404" t="s">
        <v>30</v>
      </c>
      <c r="C9" s="405">
        <v>215897.87</v>
      </c>
      <c r="D9" s="406">
        <f t="shared" si="2" ref="D9:D22">SUM(F9,H9,J9)</f>
        <v>119677.760975</v>
      </c>
      <c r="E9" s="407">
        <v>0.55430000000000001</v>
      </c>
      <c r="F9" s="405">
        <v>19017.86</v>
      </c>
      <c r="G9" s="407">
        <v>0.15890000000000001</v>
      </c>
      <c r="H9" s="405">
        <v>97766.460974999995</v>
      </c>
      <c r="I9" s="407">
        <v>0.81689999999999996</v>
      </c>
      <c r="J9" s="405">
        <v>2893.44</v>
      </c>
      <c r="K9" s="407">
        <v>0.024199999999999999</v>
      </c>
      <c r="L9" s="405">
        <v>119677.764958</v>
      </c>
      <c r="M9" s="407">
        <v>1</v>
      </c>
      <c r="N9" s="405">
        <v>3254.44</v>
      </c>
      <c r="O9" s="407">
        <v>0.027199999999999998</v>
      </c>
      <c r="P9" s="405">
        <v>98122.241538000002</v>
      </c>
      <c r="Q9" s="407">
        <v>0.81989999999999996</v>
      </c>
      <c r="R9" s="410">
        <v>8795.4413800000002</v>
      </c>
      <c r="S9" s="407">
        <v>0.073499999999999996</v>
      </c>
      <c r="T9" s="406">
        <v>9505.6380559999998</v>
      </c>
      <c r="U9" s="407">
        <v>0.079399999999999998</v>
      </c>
      <c r="V9" s="408"/>
      <c r="W9" s="409"/>
    </row>
    <row r="10" spans="1:23" s="280" customFormat="1" ht="34" customHeight="1">
      <c r="A10" s="339">
        <v>3</v>
      </c>
      <c r="B10" s="404" t="s">
        <v>28</v>
      </c>
      <c r="C10" s="405">
        <v>359852.07179999998</v>
      </c>
      <c r="D10" s="406">
        <f t="shared" si="2"/>
        <v>313701.55828400003</v>
      </c>
      <c r="E10" s="407">
        <v>0.87175143029147295</v>
      </c>
      <c r="F10" s="411">
        <v>71436.040200000003</v>
      </c>
      <c r="G10" s="407">
        <v>0.22771974927551999</v>
      </c>
      <c r="H10" s="406">
        <v>174853.92095500001</v>
      </c>
      <c r="I10" s="407">
        <v>0.55738939236044205</v>
      </c>
      <c r="J10" s="405">
        <v>67411.597129000002</v>
      </c>
      <c r="K10" s="407">
        <v>0.21489085836085001</v>
      </c>
      <c r="L10" s="406">
        <v>313701.55828499998</v>
      </c>
      <c r="M10" s="407">
        <v>1</v>
      </c>
      <c r="N10" s="405">
        <v>67276.066928999993</v>
      </c>
      <c r="O10" s="407">
        <v>0.214458822891403</v>
      </c>
      <c r="P10" s="405">
        <v>154621.40925999999</v>
      </c>
      <c r="Q10" s="407">
        <v>0.49289334138252999</v>
      </c>
      <c r="R10" s="406">
        <v>27858.800496</v>
      </c>
      <c r="S10" s="407">
        <v>0.088806701019604403</v>
      </c>
      <c r="T10" s="406">
        <v>63945.281600000002</v>
      </c>
      <c r="U10" s="407">
        <v>0.20384113470646301</v>
      </c>
      <c r="V10" s="408"/>
      <c r="W10" s="409"/>
    </row>
    <row r="11" spans="1:23" s="280" customFormat="1" ht="34" customHeight="1">
      <c r="A11" s="339">
        <v>4</v>
      </c>
      <c r="B11" s="404" t="s">
        <v>27</v>
      </c>
      <c r="C11" s="405">
        <v>334859.11450000003</v>
      </c>
      <c r="D11" s="406">
        <f t="shared" si="2"/>
        <v>227046.24393299999</v>
      </c>
      <c r="E11" s="407">
        <v>0.67803510634022202</v>
      </c>
      <c r="F11" s="405">
        <v>31690.234367000001</v>
      </c>
      <c r="G11" s="407">
        <v>0.13957612784845799</v>
      </c>
      <c r="H11" s="405">
        <v>186079.450966</v>
      </c>
      <c r="I11" s="407">
        <v>0.819566335080403</v>
      </c>
      <c r="J11" s="405">
        <v>9276.5586000000003</v>
      </c>
      <c r="K11" s="407">
        <v>0.040857575054591901</v>
      </c>
      <c r="L11" s="405">
        <v>227046.23530900001</v>
      </c>
      <c r="M11" s="407">
        <v>1</v>
      </c>
      <c r="N11" s="405">
        <v>9276.5586000000003</v>
      </c>
      <c r="O11" s="407">
        <v>0.040857575054591901</v>
      </c>
      <c r="P11" s="405">
        <v>175361.03576100001</v>
      </c>
      <c r="Q11" s="407">
        <v>0.77235826228231097</v>
      </c>
      <c r="R11" s="406">
        <v>6762.0755980000004</v>
      </c>
      <c r="S11" s="407">
        <v>0.0297828131296567</v>
      </c>
      <c r="T11" s="406">
        <v>35646.563973999997</v>
      </c>
      <c r="U11" s="407">
        <v>0.15700134347299999</v>
      </c>
      <c r="V11" s="408">
        <v>0</v>
      </c>
      <c r="W11" s="409">
        <v>0</v>
      </c>
    </row>
    <row r="12" spans="1:23" s="280" customFormat="1" ht="34" customHeight="1">
      <c r="A12" s="339">
        <v>5</v>
      </c>
      <c r="B12" s="404" t="s">
        <v>45</v>
      </c>
      <c r="C12" s="405">
        <v>5992</v>
      </c>
      <c r="D12" s="406">
        <f t="shared" si="2"/>
        <v>5802</v>
      </c>
      <c r="E12" s="407">
        <v>0.96829105473965305</v>
      </c>
      <c r="F12" s="405">
        <v>3706</v>
      </c>
      <c r="G12" s="407">
        <v>0.63874526025508405</v>
      </c>
      <c r="H12" s="405">
        <v>2087</v>
      </c>
      <c r="I12" s="407">
        <v>0.359703550499828</v>
      </c>
      <c r="J12" s="405">
        <v>9</v>
      </c>
      <c r="K12" s="407">
        <v>0.0015511892450879</v>
      </c>
      <c r="L12" s="405">
        <v>5802</v>
      </c>
      <c r="M12" s="407">
        <v>1</v>
      </c>
      <c r="N12" s="405">
        <v>9</v>
      </c>
      <c r="O12" s="407">
        <v>0.0015511892450879</v>
      </c>
      <c r="P12" s="405">
        <v>5613</v>
      </c>
      <c r="Q12" s="407">
        <v>0.96742502585315404</v>
      </c>
      <c r="R12" s="406">
        <v>0</v>
      </c>
      <c r="S12" s="407"/>
      <c r="T12" s="406">
        <v>180</v>
      </c>
      <c r="U12" s="407">
        <v>0.031023784901758</v>
      </c>
      <c r="V12" s="408"/>
      <c r="W12" s="409"/>
    </row>
    <row r="13" spans="1:23" s="280" customFormat="1" ht="34" customHeight="1">
      <c r="A13" s="339">
        <v>6</v>
      </c>
      <c r="B13" s="404" t="s">
        <v>26</v>
      </c>
      <c r="C13" s="412">
        <v>396547.20</v>
      </c>
      <c r="D13" s="406">
        <f t="shared" si="2"/>
        <v>258472.55736099998</v>
      </c>
      <c r="E13" s="407">
        <v>0.65180000000000005</v>
      </c>
      <c r="F13" s="405">
        <v>54781.153101000004</v>
      </c>
      <c r="G13" s="407">
        <v>0.21190000000000001</v>
      </c>
      <c r="H13" s="405">
        <v>184932.19399999999</v>
      </c>
      <c r="I13" s="407">
        <v>0.71550000000000002</v>
      </c>
      <c r="J13" s="405">
        <v>18759.21026</v>
      </c>
      <c r="K13" s="407">
        <v>0.072599999999999998</v>
      </c>
      <c r="L13" s="405">
        <v>258472.552872</v>
      </c>
      <c r="M13" s="407">
        <v>1</v>
      </c>
      <c r="N13" s="405">
        <v>18759.21026</v>
      </c>
      <c r="O13" s="407">
        <v>0.072599999999999998</v>
      </c>
      <c r="P13" s="405">
        <v>177789.887101</v>
      </c>
      <c r="Q13" s="407">
        <v>0.68779999999999997</v>
      </c>
      <c r="R13" s="405">
        <v>45764.91</v>
      </c>
      <c r="S13" s="407">
        <v>0.17710000000000001</v>
      </c>
      <c r="T13" s="404">
        <v>16158.55</v>
      </c>
      <c r="U13" s="407">
        <v>0.0625</v>
      </c>
      <c r="V13" s="413"/>
      <c r="W13" s="409"/>
    </row>
    <row r="14" spans="1:23" s="280" customFormat="1" ht="34" customHeight="1">
      <c r="A14" s="339">
        <v>7</v>
      </c>
      <c r="B14" s="404" t="s">
        <v>24</v>
      </c>
      <c r="C14" s="405">
        <v>212699.82</v>
      </c>
      <c r="D14" s="406">
        <f t="shared" si="2"/>
        <v>134709.16</v>
      </c>
      <c r="E14" s="407">
        <v>0.63329999999999997</v>
      </c>
      <c r="F14" s="405">
        <v>27032.16</v>
      </c>
      <c r="G14" s="407">
        <v>0.20069999999999999</v>
      </c>
      <c r="H14" s="405">
        <v>101431.33</v>
      </c>
      <c r="I14" s="407">
        <v>0.753</v>
      </c>
      <c r="J14" s="405">
        <v>6245.67</v>
      </c>
      <c r="K14" s="407">
        <v>0.046399999999999997</v>
      </c>
      <c r="L14" s="405">
        <v>134709.16</v>
      </c>
      <c r="M14" s="407">
        <v>1</v>
      </c>
      <c r="N14" s="405">
        <v>6245.67</v>
      </c>
      <c r="O14" s="407">
        <v>0.046399999999999997</v>
      </c>
      <c r="P14" s="405">
        <v>103098.74</v>
      </c>
      <c r="Q14" s="407">
        <v>0.76529999999999998</v>
      </c>
      <c r="R14" s="404">
        <v>10852.89</v>
      </c>
      <c r="S14" s="407">
        <v>0.080600000000000005</v>
      </c>
      <c r="T14" s="404">
        <v>14511.85</v>
      </c>
      <c r="U14" s="407">
        <v>0.1077</v>
      </c>
      <c r="V14" s="408"/>
      <c r="W14" s="409"/>
    </row>
    <row r="15" spans="1:23" s="280" customFormat="1" ht="34" customHeight="1">
      <c r="A15" s="339">
        <v>8</v>
      </c>
      <c r="B15" s="404" t="s">
        <v>46</v>
      </c>
      <c r="C15" s="414">
        <v>6011</v>
      </c>
      <c r="D15" s="406">
        <f t="shared" si="2"/>
        <v>5907</v>
      </c>
      <c r="E15" s="407">
        <v>0.98269838629179795</v>
      </c>
      <c r="F15" s="405">
        <v>923</v>
      </c>
      <c r="G15" s="407">
        <v>0.15625529033350299</v>
      </c>
      <c r="H15" s="405">
        <v>4984</v>
      </c>
      <c r="I15" s="407">
        <v>0.84374470966649695</v>
      </c>
      <c r="J15" s="405">
        <v>0</v>
      </c>
      <c r="K15" s="407">
        <v>0</v>
      </c>
      <c r="L15" s="406">
        <v>5907</v>
      </c>
      <c r="M15" s="407">
        <v>1</v>
      </c>
      <c r="N15" s="405">
        <v>0</v>
      </c>
      <c r="O15" s="407">
        <v>0</v>
      </c>
      <c r="P15" s="406">
        <v>4262</v>
      </c>
      <c r="Q15" s="407">
        <v>0.72151684442187203</v>
      </c>
      <c r="R15" s="406">
        <v>645</v>
      </c>
      <c r="S15" s="407">
        <v>0.109192483494159</v>
      </c>
      <c r="T15" s="406">
        <v>1000</v>
      </c>
      <c r="U15" s="407">
        <v>0.169290672083968</v>
      </c>
      <c r="V15" s="408"/>
      <c r="W15" s="409"/>
    </row>
    <row r="16" spans="1:23" s="280" customFormat="1" ht="34" customHeight="1">
      <c r="A16" s="339">
        <v>9</v>
      </c>
      <c r="B16" s="404" t="s">
        <v>35</v>
      </c>
      <c r="C16" s="405">
        <v>26556</v>
      </c>
      <c r="D16" s="406">
        <f t="shared" si="2"/>
        <v>16431.91</v>
      </c>
      <c r="E16" s="407">
        <v>0.61880000000000002</v>
      </c>
      <c r="F16" s="405">
        <v>6072.88</v>
      </c>
      <c r="G16" s="407">
        <v>0.36959999999999998</v>
      </c>
      <c r="H16" s="406">
        <v>9932.23</v>
      </c>
      <c r="I16" s="407">
        <v>0.60440000000000005</v>
      </c>
      <c r="J16" s="405">
        <v>426.80</v>
      </c>
      <c r="K16" s="407">
        <v>0.025999999999999999</v>
      </c>
      <c r="L16" s="406">
        <v>16431.91</v>
      </c>
      <c r="M16" s="407">
        <v>1</v>
      </c>
      <c r="N16" s="405">
        <v>426.80</v>
      </c>
      <c r="O16" s="407">
        <v>0.025999999999999999</v>
      </c>
      <c r="P16" s="406">
        <v>14649.09</v>
      </c>
      <c r="Q16" s="407">
        <v>0.89149999999999996</v>
      </c>
      <c r="R16" s="404">
        <v>0</v>
      </c>
      <c r="S16" s="407">
        <v>0</v>
      </c>
      <c r="T16" s="404">
        <v>1356.02</v>
      </c>
      <c r="U16" s="407">
        <v>0.0825</v>
      </c>
      <c r="V16" s="408"/>
      <c r="W16" s="409"/>
    </row>
    <row r="17" spans="1:23" s="280" customFormat="1" ht="34" customHeight="1">
      <c r="A17" s="339">
        <v>10</v>
      </c>
      <c r="B17" s="406" t="s">
        <v>34</v>
      </c>
      <c r="C17" s="405">
        <v>55600.586000000003</v>
      </c>
      <c r="D17" s="406">
        <f t="shared" si="2"/>
        <v>43929.982222510007</v>
      </c>
      <c r="E17" s="407">
        <v>0.790099266624816</v>
      </c>
      <c r="F17" s="406">
        <v>20126.191705000001</v>
      </c>
      <c r="G17" s="407">
        <v>0.45814249600782297</v>
      </c>
      <c r="H17" s="406">
        <v>19432.44181751</v>
      </c>
      <c r="I17" s="407">
        <v>0.44235032281785702</v>
      </c>
      <c r="J17" s="406">
        <v>4371.3486999999996</v>
      </c>
      <c r="K17" s="407">
        <v>0.099507181174320905</v>
      </c>
      <c r="L17" s="412">
        <v>43929.976798000003</v>
      </c>
      <c r="M17" s="407">
        <v>0.99999987651918498</v>
      </c>
      <c r="N17" s="412">
        <v>4371.3486999999996</v>
      </c>
      <c r="O17" s="415">
        <v>0.099507193461550195</v>
      </c>
      <c r="P17" s="412">
        <v>32951.433203000001</v>
      </c>
      <c r="Q17" s="415">
        <v>0.75008992958312204</v>
      </c>
      <c r="R17" s="404">
        <v>1821.99</v>
      </c>
      <c r="S17" s="415">
        <v>0.0414748682517617</v>
      </c>
      <c r="T17" s="404">
        <v>4785.2080850000002</v>
      </c>
      <c r="U17" s="415">
        <v>0.108928081319129</v>
      </c>
      <c r="V17" s="408"/>
      <c r="W17" s="343"/>
    </row>
    <row r="18" spans="1:23" s="280" customFormat="1" ht="34" customHeight="1">
      <c r="A18" s="339">
        <v>11</v>
      </c>
      <c r="B18" s="406" t="s">
        <v>31</v>
      </c>
      <c r="C18" s="405">
        <v>113680.03</v>
      </c>
      <c r="D18" s="406">
        <f t="shared" si="2"/>
        <v>70172.121904</v>
      </c>
      <c r="E18" s="407">
        <v>0.60050000000000003</v>
      </c>
      <c r="F18" s="406">
        <v>13827.37</v>
      </c>
      <c r="G18" s="407">
        <v>0.19700000000000001</v>
      </c>
      <c r="H18" s="406">
        <v>55741.251903999997</v>
      </c>
      <c r="I18" s="407">
        <v>0.7944</v>
      </c>
      <c r="J18" s="406">
        <v>603.50</v>
      </c>
      <c r="K18" s="407">
        <v>0.0086</v>
      </c>
      <c r="L18" s="412">
        <v>67451.928899999999</v>
      </c>
      <c r="M18" s="407">
        <v>0.96120000000000005</v>
      </c>
      <c r="N18" s="412">
        <v>603.50</v>
      </c>
      <c r="O18" s="415">
        <v>0.0088999999999999999</v>
      </c>
      <c r="P18" s="412">
        <v>45870.762900000002</v>
      </c>
      <c r="Q18" s="415">
        <v>0.68010000000000004</v>
      </c>
      <c r="R18" s="404">
        <v>5407.0659999999998</v>
      </c>
      <c r="S18" s="415">
        <v>0.080199999999999994</v>
      </c>
      <c r="T18" s="404">
        <v>15570.60</v>
      </c>
      <c r="U18" s="415">
        <v>0.23080000000000001</v>
      </c>
      <c r="V18" s="408">
        <v>0</v>
      </c>
      <c r="W18" s="343">
        <v>0</v>
      </c>
    </row>
    <row r="19" spans="1:23" s="280" customFormat="1" ht="34" customHeight="1">
      <c r="A19" s="339">
        <v>12</v>
      </c>
      <c r="B19" s="406" t="s">
        <v>25</v>
      </c>
      <c r="C19" s="405">
        <v>382084.82819999999</v>
      </c>
      <c r="D19" s="406">
        <f t="shared" si="2"/>
        <v>270175.64316599997</v>
      </c>
      <c r="E19" s="407">
        <v>0.70710905857946904</v>
      </c>
      <c r="F19" s="406">
        <v>13309.253649</v>
      </c>
      <c r="G19" s="407">
        <v>0.049261485946838601</v>
      </c>
      <c r="H19" s="406">
        <v>242880.102617</v>
      </c>
      <c r="I19" s="407">
        <v>0.89897112771106003</v>
      </c>
      <c r="J19" s="406">
        <v>13986.286899999999</v>
      </c>
      <c r="K19" s="407">
        <v>0.0517673863421012</v>
      </c>
      <c r="L19" s="412">
        <v>270175.64316600002</v>
      </c>
      <c r="M19" s="407">
        <v>1</v>
      </c>
      <c r="N19" s="412">
        <v>14906.250303000001</v>
      </c>
      <c r="O19" s="415">
        <v>0.055172443112650897</v>
      </c>
      <c r="P19" s="412">
        <v>211688.08696300001</v>
      </c>
      <c r="Q19" s="415">
        <v>0.78352024809629395</v>
      </c>
      <c r="R19" s="404">
        <v>36692.458899999998</v>
      </c>
      <c r="S19" s="415">
        <v>0.135809647642647</v>
      </c>
      <c r="T19" s="404">
        <v>6888.8469999999998</v>
      </c>
      <c r="U19" s="415">
        <v>0.025497661148408499</v>
      </c>
      <c r="V19" s="408"/>
      <c r="W19" s="343"/>
    </row>
    <row r="20" spans="1:23" s="280" customFormat="1" ht="34" customHeight="1">
      <c r="A20" s="339">
        <v>13</v>
      </c>
      <c r="B20" s="406" t="s">
        <v>29</v>
      </c>
      <c r="C20" s="405">
        <v>320256.40597099997</v>
      </c>
      <c r="D20" s="406">
        <f t="shared" si="2"/>
        <v>201584.60991</v>
      </c>
      <c r="E20" s="407">
        <v>0.62944754937471603</v>
      </c>
      <c r="F20" s="406">
        <v>42998.383205999999</v>
      </c>
      <c r="G20" s="407">
        <v>0.21330191439315299</v>
      </c>
      <c r="H20" s="406">
        <v>148080.568493</v>
      </c>
      <c r="I20" s="407">
        <v>0.73458270727667396</v>
      </c>
      <c r="J20" s="406">
        <v>10505.658211</v>
      </c>
      <c r="K20" s="407">
        <v>0.052115378330173101</v>
      </c>
      <c r="L20" s="412">
        <v>201584.60820300001</v>
      </c>
      <c r="M20" s="407">
        <v>0.99999999153209196</v>
      </c>
      <c r="N20" s="412">
        <v>10505.658211</v>
      </c>
      <c r="O20" s="415">
        <v>0.052115378771481299</v>
      </c>
      <c r="P20" s="412">
        <v>125770.731486</v>
      </c>
      <c r="Q20" s="415">
        <v>0.62391038982175795</v>
      </c>
      <c r="R20" s="404">
        <v>13712.313099999999</v>
      </c>
      <c r="S20" s="415">
        <v>0.068022619495787195</v>
      </c>
      <c r="T20" s="404">
        <v>51595.905405999998</v>
      </c>
      <c r="U20" s="415">
        <v>0.25595161191097399</v>
      </c>
      <c r="V20" s="408"/>
      <c r="W20" s="343"/>
    </row>
    <row r="21" spans="1:23" s="280" customFormat="1" ht="34" customHeight="1">
      <c r="A21" s="339">
        <v>14</v>
      </c>
      <c r="B21" s="406" t="s">
        <v>32</v>
      </c>
      <c r="C21" s="405">
        <v>199179.192499</v>
      </c>
      <c r="D21" s="406">
        <f t="shared" si="2"/>
        <v>156107.30113199999</v>
      </c>
      <c r="E21" s="407">
        <v>0.78374996290229304</v>
      </c>
      <c r="F21" s="406">
        <v>25939.491399999999</v>
      </c>
      <c r="G21" s="407">
        <v>0.16616515458343301</v>
      </c>
      <c r="H21" s="406">
        <v>103066.321582</v>
      </c>
      <c r="I21" s="407">
        <v>0.66023003280699799</v>
      </c>
      <c r="J21" s="406">
        <v>27101.488150000001</v>
      </c>
      <c r="K21" s="407">
        <v>0.17360876119127899</v>
      </c>
      <c r="L21" s="412">
        <v>156107.295132</v>
      </c>
      <c r="M21" s="407">
        <v>1.00000391014646</v>
      </c>
      <c r="N21" s="412">
        <v>27101.488150000001</v>
      </c>
      <c r="O21" s="415">
        <v>0.17360808235825101</v>
      </c>
      <c r="P21" s="412">
        <v>80901.392600000006</v>
      </c>
      <c r="Q21" s="415">
        <v>0.51824222904888595</v>
      </c>
      <c r="R21" s="404">
        <v>28829.699000000001</v>
      </c>
      <c r="S21" s="415">
        <v>0.184678742755887</v>
      </c>
      <c r="T21" s="404">
        <v>19274.715381999998</v>
      </c>
      <c r="U21" s="415">
        <v>0.123470945836976</v>
      </c>
      <c r="V21" s="408"/>
      <c r="W21" s="343"/>
    </row>
    <row r="22" spans="1:23" s="280" customFormat="1" ht="34" customHeight="1">
      <c r="A22" s="339">
        <v>15</v>
      </c>
      <c r="B22" s="406" t="s">
        <v>33</v>
      </c>
      <c r="C22" s="405">
        <v>72606.99</v>
      </c>
      <c r="D22" s="406">
        <f t="shared" si="2"/>
        <v>54314.5602</v>
      </c>
      <c r="E22" s="407">
        <v>0.74806234496155199</v>
      </c>
      <c r="F22" s="406">
        <v>8826.2034000000003</v>
      </c>
      <c r="G22" s="407">
        <v>0.16250162350588501</v>
      </c>
      <c r="H22" s="406">
        <v>36493.426800000001</v>
      </c>
      <c r="I22" s="407">
        <v>0.67189037387164297</v>
      </c>
      <c r="J22" s="406">
        <v>8994.93</v>
      </c>
      <c r="K22" s="407">
        <v>0.16560809467882701</v>
      </c>
      <c r="L22" s="412">
        <v>54314.5602</v>
      </c>
      <c r="M22" s="407">
        <f>L22/D22</f>
        <v>1</v>
      </c>
      <c r="N22" s="412">
        <v>8994.93</v>
      </c>
      <c r="O22" s="407">
        <v>0.16560807943355099</v>
      </c>
      <c r="P22" s="412">
        <v>40530.986499999999</v>
      </c>
      <c r="Q22" s="407">
        <v>0.74622691136142205</v>
      </c>
      <c r="R22" s="404">
        <v>2277.88</v>
      </c>
      <c r="S22" s="407">
        <v>0.041938662333125203</v>
      </c>
      <c r="T22" s="404">
        <v>2563.7637</v>
      </c>
      <c r="U22" s="407">
        <f>T22/L22</f>
        <v>0.047202144149921701</v>
      </c>
      <c r="V22" s="408"/>
      <c r="W22" s="343"/>
    </row>
    <row r="23" spans="1:23" ht="30" customHeight="1">
      <c r="A23" s="285"/>
      <c r="B23" s="285"/>
      <c r="C23" s="384"/>
      <c r="D23" s="325"/>
      <c r="E23" s="385"/>
      <c r="F23" s="386"/>
      <c r="G23" s="386"/>
      <c r="H23" s="386"/>
      <c r="I23" s="386"/>
      <c r="J23" s="386"/>
      <c r="K23" s="386"/>
      <c r="L23" s="328"/>
      <c r="M23" s="328"/>
      <c r="N23" s="328"/>
      <c r="O23" s="327"/>
      <c r="P23" s="328"/>
      <c r="Q23" s="327"/>
      <c r="R23" s="328"/>
      <c r="S23" s="327"/>
      <c r="T23" s="328"/>
      <c r="U23" s="327"/>
      <c r="V23" s="416"/>
      <c r="W23" s="285"/>
    </row>
    <row r="24" spans="1:23" ht="13.5">
      <c r="A24" s="285"/>
      <c r="B24" s="285"/>
      <c r="C24" s="384"/>
      <c r="D24" s="325"/>
      <c r="E24" s="385"/>
      <c r="F24" s="386"/>
      <c r="G24" s="386"/>
      <c r="H24" s="386"/>
      <c r="I24" s="386"/>
      <c r="J24" s="386"/>
      <c r="K24" s="386"/>
      <c r="L24" s="328"/>
      <c r="M24" s="328"/>
      <c r="N24" s="328"/>
      <c r="O24" s="327"/>
      <c r="P24" s="328"/>
      <c r="Q24" s="327"/>
      <c r="R24" s="328"/>
      <c r="S24" s="327"/>
      <c r="T24" s="328"/>
      <c r="U24" s="327"/>
      <c r="V24" s="285"/>
      <c r="W24" s="285"/>
    </row>
    <row r="25" spans="1:23" ht="13.5">
      <c r="A25" s="285"/>
      <c r="B25" s="285"/>
      <c r="C25" s="384"/>
      <c r="D25" s="325"/>
      <c r="E25" s="385"/>
      <c r="F25" s="386"/>
      <c r="G25" s="386"/>
      <c r="H25" s="386"/>
      <c r="I25" s="386"/>
      <c r="J25" s="386"/>
      <c r="K25" s="386"/>
      <c r="L25" s="328"/>
      <c r="M25" s="328"/>
      <c r="N25" s="328"/>
      <c r="O25" s="327"/>
      <c r="P25" s="328"/>
      <c r="Q25" s="327"/>
      <c r="R25" s="328"/>
      <c r="S25" s="327"/>
      <c r="T25" s="328"/>
      <c r="U25" s="327"/>
      <c r="V25" s="285"/>
      <c r="W25" s="285"/>
    </row>
    <row r="26" spans="1:23" ht="13.5">
      <c r="A26" s="285"/>
      <c r="B26" s="285"/>
      <c r="C26" s="384"/>
      <c r="D26" s="325"/>
      <c r="E26" s="385"/>
      <c r="F26" s="386"/>
      <c r="G26" s="386"/>
      <c r="H26" s="386"/>
      <c r="I26" s="386"/>
      <c r="J26" s="386"/>
      <c r="K26" s="386"/>
      <c r="L26" s="328"/>
      <c r="M26" s="328"/>
      <c r="N26" s="328"/>
      <c r="O26" s="327"/>
      <c r="P26" s="328"/>
      <c r="Q26" s="327"/>
      <c r="R26" s="328"/>
      <c r="S26" s="327"/>
      <c r="T26" s="328"/>
      <c r="U26" s="327"/>
      <c r="V26" s="285"/>
      <c r="W26" s="285"/>
    </row>
    <row r="27" spans="1:23" ht="13.5">
      <c r="A27" s="285"/>
      <c r="B27" s="285"/>
      <c r="C27" s="384"/>
      <c r="D27" s="325"/>
      <c r="E27" s="385"/>
      <c r="F27" s="386"/>
      <c r="G27" s="386"/>
      <c r="H27" s="386"/>
      <c r="I27" s="386"/>
      <c r="J27" s="386"/>
      <c r="K27" s="386"/>
      <c r="L27" s="328"/>
      <c r="M27" s="328"/>
      <c r="N27" s="328"/>
      <c r="O27" s="327"/>
      <c r="P27" s="328"/>
      <c r="Q27" s="327"/>
      <c r="R27" s="328"/>
      <c r="S27" s="327"/>
      <c r="T27" s="328"/>
      <c r="U27" s="327"/>
      <c r="V27" s="285"/>
      <c r="W27" s="285"/>
    </row>
    <row r="28" spans="1:23" ht="13.5">
      <c r="A28" s="285"/>
      <c r="B28" s="285"/>
      <c r="C28" s="358"/>
      <c r="D28" s="325"/>
      <c r="E28" s="385"/>
      <c r="F28" s="386"/>
      <c r="G28" s="386"/>
      <c r="H28" s="386"/>
      <c r="I28" s="386"/>
      <c r="J28" s="386"/>
      <c r="K28" s="386"/>
      <c r="L28" s="328"/>
      <c r="M28" s="328"/>
      <c r="N28" s="328"/>
      <c r="O28" s="327"/>
      <c r="P28" s="328"/>
      <c r="Q28" s="327"/>
      <c r="R28" s="328"/>
      <c r="S28" s="327"/>
      <c r="T28" s="328"/>
      <c r="U28" s="327"/>
      <c r="V28" s="285"/>
      <c r="W28" s="285"/>
    </row>
    <row r="29" spans="1:23" ht="13.5">
      <c r="A29" s="285"/>
      <c r="B29" s="285"/>
      <c r="C29" s="358"/>
      <c r="D29" s="325"/>
      <c r="E29" s="385"/>
      <c r="F29" s="386"/>
      <c r="G29" s="386"/>
      <c r="H29" s="386"/>
      <c r="I29" s="386"/>
      <c r="J29" s="386"/>
      <c r="K29" s="386"/>
      <c r="L29" s="328"/>
      <c r="M29" s="328"/>
      <c r="N29" s="328"/>
      <c r="O29" s="327"/>
      <c r="P29" s="328"/>
      <c r="Q29" s="327"/>
      <c r="R29" s="328"/>
      <c r="S29" s="327"/>
      <c r="T29" s="328"/>
      <c r="U29" s="327"/>
      <c r="V29" s="285"/>
      <c r="W29" s="285"/>
    </row>
    <row r="30" spans="1:23" ht="13.5">
      <c r="A30" s="285"/>
      <c r="B30" s="285"/>
      <c r="C30" s="358"/>
      <c r="D30" s="325"/>
      <c r="E30" s="385"/>
      <c r="F30" s="386"/>
      <c r="G30" s="386"/>
      <c r="H30" s="386"/>
      <c r="I30" s="386"/>
      <c r="J30" s="386"/>
      <c r="K30" s="386"/>
      <c r="L30" s="328"/>
      <c r="M30" s="328"/>
      <c r="N30" s="328"/>
      <c r="O30" s="327"/>
      <c r="P30" s="328"/>
      <c r="Q30" s="327"/>
      <c r="R30" s="328"/>
      <c r="S30" s="327"/>
      <c r="T30" s="328"/>
      <c r="U30" s="327"/>
      <c r="V30" s="285"/>
      <c r="W30" s="285"/>
    </row>
    <row r="31" spans="1:23" ht="13.5">
      <c r="A31" s="285"/>
      <c r="B31" s="285"/>
      <c r="C31" s="358"/>
      <c r="D31" s="325"/>
      <c r="E31" s="385"/>
      <c r="F31" s="386"/>
      <c r="G31" s="386"/>
      <c r="H31" s="386"/>
      <c r="I31" s="386"/>
      <c r="J31" s="386"/>
      <c r="K31" s="386"/>
      <c r="L31" s="328"/>
      <c r="M31" s="328"/>
      <c r="N31" s="328"/>
      <c r="O31" s="327"/>
      <c r="P31" s="328"/>
      <c r="Q31" s="327"/>
      <c r="R31" s="328"/>
      <c r="S31" s="327"/>
      <c r="T31" s="328"/>
      <c r="U31" s="327"/>
      <c r="V31" s="285"/>
      <c r="W31" s="285"/>
    </row>
    <row r="32" spans="1:23" ht="13.5">
      <c r="A32" s="285"/>
      <c r="B32" s="285"/>
      <c r="C32" s="358"/>
      <c r="D32" s="282"/>
      <c r="E32" s="359"/>
      <c r="F32" s="285"/>
      <c r="G32" s="285"/>
      <c r="H32" s="285"/>
      <c r="I32" s="285"/>
      <c r="J32" s="285"/>
      <c r="K32" s="285"/>
      <c r="L32" s="283"/>
      <c r="M32" s="283"/>
      <c r="N32" s="283"/>
      <c r="O32" s="284"/>
      <c r="P32" s="283"/>
      <c r="Q32" s="284"/>
      <c r="R32" s="283"/>
      <c r="S32" s="284"/>
      <c r="T32" s="283"/>
      <c r="U32" s="284"/>
      <c r="V32" s="285"/>
      <c r="W32" s="285"/>
    </row>
    <row r="33" spans="1:23" ht="13.5">
      <c r="A33" s="285"/>
      <c r="B33" s="285"/>
      <c r="C33" s="358"/>
      <c r="D33" s="282"/>
      <c r="E33" s="359"/>
      <c r="F33" s="285"/>
      <c r="G33" s="285"/>
      <c r="H33" s="285"/>
      <c r="I33" s="285"/>
      <c r="J33" s="285"/>
      <c r="K33" s="285"/>
      <c r="L33" s="283"/>
      <c r="M33" s="283"/>
      <c r="N33" s="283"/>
      <c r="O33" s="284"/>
      <c r="P33" s="283"/>
      <c r="Q33" s="284"/>
      <c r="R33" s="283"/>
      <c r="S33" s="284"/>
      <c r="T33" s="283"/>
      <c r="U33" s="284"/>
      <c r="V33" s="285"/>
      <c r="W33" s="285"/>
    </row>
    <row r="34" spans="1:23" ht="13.5">
      <c r="A34" s="285"/>
      <c r="B34" s="285"/>
      <c r="C34" s="358"/>
      <c r="D34" s="282"/>
      <c r="E34" s="359"/>
      <c r="F34" s="285"/>
      <c r="G34" s="285"/>
      <c r="H34" s="285"/>
      <c r="I34" s="285"/>
      <c r="J34" s="285"/>
      <c r="K34" s="285"/>
      <c r="L34" s="283"/>
      <c r="M34" s="283"/>
      <c r="N34" s="283"/>
      <c r="O34" s="284"/>
      <c r="P34" s="283"/>
      <c r="Q34" s="284"/>
      <c r="R34" s="283"/>
      <c r="S34" s="284"/>
      <c r="T34" s="283"/>
      <c r="U34" s="284"/>
      <c r="V34" s="285"/>
      <c r="W34" s="285"/>
    </row>
    <row r="35" spans="1:23" ht="13.5">
      <c r="A35" s="285"/>
      <c r="B35" s="285"/>
      <c r="C35" s="358"/>
      <c r="D35" s="282"/>
      <c r="E35" s="359"/>
      <c r="F35" s="285"/>
      <c r="G35" s="285"/>
      <c r="H35" s="285"/>
      <c r="I35" s="285"/>
      <c r="J35" s="285"/>
      <c r="K35" s="285"/>
      <c r="L35" s="283"/>
      <c r="M35" s="283"/>
      <c r="N35" s="283"/>
      <c r="O35" s="284"/>
      <c r="P35" s="283"/>
      <c r="Q35" s="284"/>
      <c r="R35" s="283"/>
      <c r="S35" s="284"/>
      <c r="T35" s="283"/>
      <c r="U35" s="284"/>
      <c r="V35" s="285"/>
      <c r="W35" s="285"/>
    </row>
    <row r="36" spans="1:23" ht="13.5">
      <c r="A36" s="285"/>
      <c r="B36" s="285"/>
      <c r="C36" s="358"/>
      <c r="D36" s="282"/>
      <c r="E36" s="359"/>
      <c r="F36" s="285"/>
      <c r="G36" s="285"/>
      <c r="H36" s="285"/>
      <c r="I36" s="285"/>
      <c r="J36" s="285"/>
      <c r="K36" s="285"/>
      <c r="L36" s="283"/>
      <c r="M36" s="283"/>
      <c r="N36" s="283"/>
      <c r="O36" s="284"/>
      <c r="P36" s="283"/>
      <c r="Q36" s="284"/>
      <c r="R36" s="283"/>
      <c r="S36" s="284"/>
      <c r="T36" s="283"/>
      <c r="U36" s="284"/>
      <c r="V36" s="285"/>
      <c r="W36" s="285"/>
    </row>
    <row r="37" spans="1:23" ht="13.5">
      <c r="A37" s="285"/>
      <c r="B37" s="285"/>
      <c r="C37" s="358"/>
      <c r="D37" s="282"/>
      <c r="E37" s="359"/>
      <c r="F37" s="285"/>
      <c r="G37" s="285"/>
      <c r="H37" s="285"/>
      <c r="I37" s="285"/>
      <c r="J37" s="285"/>
      <c r="K37" s="285"/>
      <c r="L37" s="283"/>
      <c r="M37" s="283"/>
      <c r="N37" s="283"/>
      <c r="O37" s="284"/>
      <c r="P37" s="283"/>
      <c r="Q37" s="284"/>
      <c r="R37" s="283"/>
      <c r="S37" s="284"/>
      <c r="T37" s="283"/>
      <c r="U37" s="284"/>
      <c r="V37" s="285"/>
      <c r="W37" s="285"/>
    </row>
    <row r="38" spans="1:23" ht="13.5">
      <c r="A38" s="285"/>
      <c r="B38" s="285"/>
      <c r="C38" s="358"/>
      <c r="D38" s="282"/>
      <c r="E38" s="359"/>
      <c r="F38" s="285"/>
      <c r="G38" s="285"/>
      <c r="H38" s="285"/>
      <c r="I38" s="285"/>
      <c r="J38" s="285"/>
      <c r="K38" s="285"/>
      <c r="L38" s="283"/>
      <c r="M38" s="283"/>
      <c r="N38" s="283"/>
      <c r="O38" s="284"/>
      <c r="P38" s="283"/>
      <c r="Q38" s="284"/>
      <c r="R38" s="283"/>
      <c r="S38" s="284"/>
      <c r="T38" s="283"/>
      <c r="U38" s="284"/>
      <c r="V38" s="285"/>
      <c r="W38" s="285"/>
    </row>
    <row r="39" spans="1:23" ht="13.5">
      <c r="A39" s="285"/>
      <c r="B39" s="285"/>
      <c r="C39" s="358"/>
      <c r="D39" s="282"/>
      <c r="E39" s="359"/>
      <c r="F39" s="285"/>
      <c r="G39" s="285"/>
      <c r="H39" s="285"/>
      <c r="I39" s="285"/>
      <c r="J39" s="285"/>
      <c r="K39" s="285"/>
      <c r="L39" s="283"/>
      <c r="M39" s="283"/>
      <c r="N39" s="283"/>
      <c r="O39" s="284"/>
      <c r="P39" s="283"/>
      <c r="Q39" s="284"/>
      <c r="R39" s="283"/>
      <c r="S39" s="284"/>
      <c r="T39" s="283"/>
      <c r="U39" s="284"/>
      <c r="V39" s="285"/>
      <c r="W39" s="285"/>
    </row>
    <row r="40" spans="1:23" ht="13.5">
      <c r="A40" s="285"/>
      <c r="B40" s="285"/>
      <c r="C40" s="358"/>
      <c r="D40" s="282"/>
      <c r="E40" s="359"/>
      <c r="F40" s="285"/>
      <c r="G40" s="285"/>
      <c r="H40" s="285"/>
      <c r="I40" s="285"/>
      <c r="J40" s="285"/>
      <c r="K40" s="285"/>
      <c r="L40" s="283"/>
      <c r="M40" s="283"/>
      <c r="N40" s="283"/>
      <c r="O40" s="284"/>
      <c r="P40" s="283"/>
      <c r="Q40" s="284"/>
      <c r="R40" s="283"/>
      <c r="S40" s="284"/>
      <c r="T40" s="283"/>
      <c r="U40" s="284"/>
      <c r="V40" s="285"/>
      <c r="W40" s="285"/>
    </row>
    <row r="41" spans="1:23" ht="13.5">
      <c r="A41" s="285"/>
      <c r="B41" s="285"/>
      <c r="C41" s="358"/>
      <c r="D41" s="282"/>
      <c r="E41" s="359"/>
      <c r="F41" s="285"/>
      <c r="G41" s="285"/>
      <c r="H41" s="285"/>
      <c r="I41" s="285"/>
      <c r="J41" s="285"/>
      <c r="K41" s="285"/>
      <c r="L41" s="283"/>
      <c r="M41" s="283"/>
      <c r="N41" s="283"/>
      <c r="O41" s="284"/>
      <c r="P41" s="283"/>
      <c r="Q41" s="284"/>
      <c r="R41" s="283"/>
      <c r="S41" s="284"/>
      <c r="T41" s="283"/>
      <c r="U41" s="284"/>
      <c r="V41" s="285"/>
      <c r="W41" s="285"/>
    </row>
    <row r="42" spans="1:23" ht="13.5">
      <c r="A42" s="285"/>
      <c r="B42" s="285"/>
      <c r="C42" s="358"/>
      <c r="D42" s="282"/>
      <c r="E42" s="359"/>
      <c r="F42" s="285"/>
      <c r="G42" s="285"/>
      <c r="H42" s="285"/>
      <c r="I42" s="285"/>
      <c r="J42" s="285"/>
      <c r="K42" s="285"/>
      <c r="L42" s="283"/>
      <c r="M42" s="283"/>
      <c r="N42" s="283"/>
      <c r="O42" s="284"/>
      <c r="P42" s="283"/>
      <c r="Q42" s="284"/>
      <c r="R42" s="283"/>
      <c r="S42" s="284"/>
      <c r="T42" s="283"/>
      <c r="U42" s="284"/>
      <c r="V42" s="285"/>
      <c r="W42" s="285"/>
    </row>
    <row r="43" spans="1:23" ht="13.5">
      <c r="A43" s="285"/>
      <c r="B43" s="285"/>
      <c r="C43" s="358"/>
      <c r="D43" s="282"/>
      <c r="E43" s="359"/>
      <c r="F43" s="285"/>
      <c r="G43" s="285"/>
      <c r="H43" s="285"/>
      <c r="I43" s="285"/>
      <c r="J43" s="285"/>
      <c r="K43" s="285"/>
      <c r="L43" s="283"/>
      <c r="M43" s="283"/>
      <c r="N43" s="283"/>
      <c r="O43" s="284"/>
      <c r="P43" s="283"/>
      <c r="Q43" s="284"/>
      <c r="R43" s="283"/>
      <c r="S43" s="284"/>
      <c r="T43" s="283"/>
      <c r="U43" s="284"/>
      <c r="V43" s="285"/>
      <c r="W43" s="285"/>
    </row>
    <row r="44" spans="1:23" ht="13.5">
      <c r="A44" s="285"/>
      <c r="B44" s="285"/>
      <c r="C44" s="358"/>
      <c r="D44" s="282"/>
      <c r="E44" s="359"/>
      <c r="F44" s="285"/>
      <c r="G44" s="285"/>
      <c r="H44" s="285"/>
      <c r="I44" s="285"/>
      <c r="J44" s="285"/>
      <c r="K44" s="285"/>
      <c r="L44" s="283"/>
      <c r="M44" s="283"/>
      <c r="N44" s="283"/>
      <c r="O44" s="284"/>
      <c r="P44" s="283"/>
      <c r="Q44" s="284"/>
      <c r="R44" s="283"/>
      <c r="S44" s="284"/>
      <c r="T44" s="283"/>
      <c r="U44" s="284"/>
      <c r="V44" s="285"/>
      <c r="W44" s="285"/>
    </row>
    <row r="45" spans="1:23" ht="13.5">
      <c r="A45" s="285"/>
      <c r="B45" s="285"/>
      <c r="C45" s="358"/>
      <c r="D45" s="282"/>
      <c r="E45" s="359"/>
      <c r="F45" s="285"/>
      <c r="G45" s="285"/>
      <c r="H45" s="285"/>
      <c r="I45" s="285"/>
      <c r="J45" s="285"/>
      <c r="K45" s="285"/>
      <c r="L45" s="283"/>
      <c r="M45" s="283"/>
      <c r="N45" s="283"/>
      <c r="O45" s="284"/>
      <c r="P45" s="283"/>
      <c r="Q45" s="284"/>
      <c r="R45" s="283"/>
      <c r="S45" s="284"/>
      <c r="T45" s="283"/>
      <c r="U45" s="284"/>
      <c r="V45" s="285"/>
      <c r="W45" s="285"/>
    </row>
    <row r="46" spans="1:23" ht="13.5">
      <c r="A46" s="285"/>
      <c r="B46" s="285"/>
      <c r="C46" s="358"/>
      <c r="D46" s="282"/>
      <c r="E46" s="359"/>
      <c r="F46" s="285"/>
      <c r="G46" s="285"/>
      <c r="H46" s="285"/>
      <c r="I46" s="285"/>
      <c r="J46" s="285"/>
      <c r="K46" s="285"/>
      <c r="L46" s="283"/>
      <c r="M46" s="283"/>
      <c r="N46" s="283"/>
      <c r="O46" s="284"/>
      <c r="P46" s="283"/>
      <c r="Q46" s="284"/>
      <c r="R46" s="283"/>
      <c r="S46" s="284"/>
      <c r="T46" s="283"/>
      <c r="U46" s="284"/>
      <c r="V46" s="285"/>
      <c r="W46" s="285"/>
    </row>
    <row r="47" spans="1:23" ht="13.5">
      <c r="A47" s="285"/>
      <c r="B47" s="285"/>
      <c r="C47" s="358"/>
      <c r="D47" s="282"/>
      <c r="E47" s="359"/>
      <c r="F47" s="285"/>
      <c r="G47" s="285"/>
      <c r="H47" s="285"/>
      <c r="I47" s="285"/>
      <c r="J47" s="285"/>
      <c r="K47" s="285"/>
      <c r="L47" s="283"/>
      <c r="M47" s="283"/>
      <c r="N47" s="283"/>
      <c r="O47" s="284"/>
      <c r="P47" s="283"/>
      <c r="Q47" s="284"/>
      <c r="R47" s="283"/>
      <c r="S47" s="284"/>
      <c r="T47" s="283"/>
      <c r="U47" s="284"/>
      <c r="V47" s="285"/>
      <c r="W47" s="285"/>
    </row>
    <row r="48" spans="1:23" ht="13.5">
      <c r="A48" s="285"/>
      <c r="B48" s="285"/>
      <c r="C48" s="358"/>
      <c r="D48" s="282"/>
      <c r="E48" s="359"/>
      <c r="F48" s="285"/>
      <c r="G48" s="285"/>
      <c r="H48" s="285"/>
      <c r="I48" s="285"/>
      <c r="J48" s="285"/>
      <c r="K48" s="285"/>
      <c r="L48" s="283"/>
      <c r="M48" s="283"/>
      <c r="N48" s="283"/>
      <c r="O48" s="284"/>
      <c r="P48" s="283"/>
      <c r="Q48" s="284"/>
      <c r="R48" s="283"/>
      <c r="S48" s="284"/>
      <c r="T48" s="283"/>
      <c r="U48" s="284"/>
      <c r="V48" s="285"/>
      <c r="W48" s="285"/>
    </row>
    <row r="49" spans="1:23" ht="13.5">
      <c r="A49" s="285"/>
      <c r="B49" s="285"/>
      <c r="C49" s="358"/>
      <c r="D49" s="282"/>
      <c r="E49" s="359"/>
      <c r="F49" s="285"/>
      <c r="G49" s="285"/>
      <c r="H49" s="285"/>
      <c r="I49" s="285"/>
      <c r="J49" s="285"/>
      <c r="K49" s="285"/>
      <c r="L49" s="283"/>
      <c r="M49" s="283"/>
      <c r="N49" s="283"/>
      <c r="O49" s="284"/>
      <c r="P49" s="283"/>
      <c r="Q49" s="284"/>
      <c r="R49" s="283"/>
      <c r="S49" s="284"/>
      <c r="T49" s="283"/>
      <c r="U49" s="284"/>
      <c r="V49" s="285"/>
      <c r="W49" s="285"/>
    </row>
    <row r="50" spans="1:23" ht="13.5">
      <c r="A50" s="285"/>
      <c r="B50" s="285"/>
      <c r="C50" s="358"/>
      <c r="D50" s="282"/>
      <c r="E50" s="359"/>
      <c r="F50" s="285"/>
      <c r="G50" s="285"/>
      <c r="H50" s="285"/>
      <c r="I50" s="285"/>
      <c r="J50" s="285"/>
      <c r="K50" s="285"/>
      <c r="L50" s="283"/>
      <c r="M50" s="283"/>
      <c r="N50" s="283"/>
      <c r="O50" s="284"/>
      <c r="P50" s="283"/>
      <c r="Q50" s="284"/>
      <c r="R50" s="283"/>
      <c r="S50" s="284"/>
      <c r="T50" s="283"/>
      <c r="U50" s="284"/>
      <c r="V50" s="285"/>
      <c r="W50" s="285"/>
    </row>
    <row r="51" spans="1:23" ht="13.5">
      <c r="A51" s="285"/>
      <c r="B51" s="285"/>
      <c r="C51" s="358"/>
      <c r="D51" s="282"/>
      <c r="E51" s="359"/>
      <c r="F51" s="285"/>
      <c r="G51" s="285"/>
      <c r="H51" s="285"/>
      <c r="I51" s="285"/>
      <c r="J51" s="285"/>
      <c r="K51" s="285"/>
      <c r="L51" s="283"/>
      <c r="M51" s="283"/>
      <c r="N51" s="283"/>
      <c r="O51" s="284"/>
      <c r="P51" s="283"/>
      <c r="Q51" s="284"/>
      <c r="R51" s="283"/>
      <c r="S51" s="284"/>
      <c r="T51" s="283"/>
      <c r="U51" s="284"/>
      <c r="V51" s="285"/>
      <c r="W51" s="285"/>
    </row>
    <row r="52" spans="1:23" ht="13.5">
      <c r="A52" s="285"/>
      <c r="B52" s="285"/>
      <c r="C52" s="358"/>
      <c r="D52" s="282"/>
      <c r="E52" s="359"/>
      <c r="F52" s="285"/>
      <c r="G52" s="285"/>
      <c r="H52" s="285"/>
      <c r="I52" s="285"/>
      <c r="J52" s="285"/>
      <c r="K52" s="285"/>
      <c r="L52" s="283"/>
      <c r="M52" s="283"/>
      <c r="N52" s="283"/>
      <c r="O52" s="284"/>
      <c r="P52" s="283"/>
      <c r="Q52" s="284"/>
      <c r="R52" s="283"/>
      <c r="S52" s="284"/>
      <c r="T52" s="283"/>
      <c r="U52" s="284"/>
      <c r="V52" s="285"/>
      <c r="W52" s="285"/>
    </row>
    <row r="53" spans="1:23" ht="13.5">
      <c r="A53" s="285"/>
      <c r="B53" s="285"/>
      <c r="C53" s="358"/>
      <c r="D53" s="282"/>
      <c r="E53" s="359"/>
      <c r="F53" s="285"/>
      <c r="G53" s="285"/>
      <c r="H53" s="285"/>
      <c r="I53" s="285"/>
      <c r="J53" s="285"/>
      <c r="K53" s="285"/>
      <c r="L53" s="283"/>
      <c r="M53" s="283"/>
      <c r="N53" s="283"/>
      <c r="O53" s="284"/>
      <c r="P53" s="283"/>
      <c r="Q53" s="284"/>
      <c r="R53" s="283"/>
      <c r="S53" s="284"/>
      <c r="T53" s="283"/>
      <c r="U53" s="284"/>
      <c r="V53" s="285"/>
      <c r="W53" s="285"/>
    </row>
    <row r="54" spans="1:23" ht="13.5">
      <c r="A54" s="285"/>
      <c r="B54" s="285"/>
      <c r="C54" s="358"/>
      <c r="D54" s="282"/>
      <c r="E54" s="359"/>
      <c r="F54" s="285"/>
      <c r="G54" s="285"/>
      <c r="H54" s="285"/>
      <c r="I54" s="285"/>
      <c r="J54" s="285"/>
      <c r="K54" s="285"/>
      <c r="L54" s="283"/>
      <c r="M54" s="283"/>
      <c r="N54" s="283"/>
      <c r="O54" s="284"/>
      <c r="P54" s="283"/>
      <c r="Q54" s="284"/>
      <c r="R54" s="283"/>
      <c r="S54" s="284"/>
      <c r="T54" s="283"/>
      <c r="U54" s="284"/>
      <c r="V54" s="285"/>
      <c r="W54" s="285"/>
    </row>
    <row r="55" spans="1:23" ht="13.5">
      <c r="A55" s="285"/>
      <c r="B55" s="285"/>
      <c r="C55" s="358"/>
      <c r="D55" s="282"/>
      <c r="E55" s="359"/>
      <c r="F55" s="285"/>
      <c r="G55" s="285"/>
      <c r="H55" s="285"/>
      <c r="I55" s="285"/>
      <c r="J55" s="285"/>
      <c r="K55" s="285"/>
      <c r="L55" s="283"/>
      <c r="M55" s="283"/>
      <c r="N55" s="283"/>
      <c r="O55" s="284"/>
      <c r="P55" s="283"/>
      <c r="Q55" s="284"/>
      <c r="R55" s="283"/>
      <c r="S55" s="284"/>
      <c r="T55" s="283"/>
      <c r="U55" s="284"/>
      <c r="V55" s="285"/>
      <c r="W55" s="285"/>
    </row>
    <row r="56" spans="1:23" ht="13.5">
      <c r="A56" s="285"/>
      <c r="B56" s="285"/>
      <c r="C56" s="358"/>
      <c r="D56" s="282"/>
      <c r="E56" s="359"/>
      <c r="F56" s="285"/>
      <c r="G56" s="285"/>
      <c r="H56" s="285"/>
      <c r="I56" s="285"/>
      <c r="J56" s="285"/>
      <c r="K56" s="285"/>
      <c r="L56" s="283"/>
      <c r="M56" s="283"/>
      <c r="N56" s="283"/>
      <c r="O56" s="284"/>
      <c r="P56" s="283"/>
      <c r="Q56" s="284"/>
      <c r="R56" s="283"/>
      <c r="S56" s="284"/>
      <c r="T56" s="283"/>
      <c r="U56" s="284"/>
      <c r="V56" s="285"/>
      <c r="W56" s="285"/>
    </row>
    <row r="57" spans="1:23" ht="13.5">
      <c r="A57" s="285"/>
      <c r="B57" s="285"/>
      <c r="C57" s="358"/>
      <c r="D57" s="282"/>
      <c r="E57" s="359"/>
      <c r="F57" s="285"/>
      <c r="G57" s="285"/>
      <c r="H57" s="285"/>
      <c r="I57" s="285"/>
      <c r="J57" s="285"/>
      <c r="K57" s="285"/>
      <c r="L57" s="283"/>
      <c r="M57" s="283"/>
      <c r="N57" s="283"/>
      <c r="O57" s="284"/>
      <c r="P57" s="283"/>
      <c r="Q57" s="284"/>
      <c r="R57" s="283"/>
      <c r="S57" s="284"/>
      <c r="T57" s="283"/>
      <c r="U57" s="284"/>
      <c r="V57" s="285"/>
      <c r="W57" s="285"/>
    </row>
    <row r="58" spans="1:23" ht="13.5">
      <c r="A58" s="285"/>
      <c r="B58" s="285"/>
      <c r="C58" s="358"/>
      <c r="D58" s="282"/>
      <c r="E58" s="359"/>
      <c r="F58" s="285"/>
      <c r="G58" s="285"/>
      <c r="H58" s="285"/>
      <c r="I58" s="285"/>
      <c r="J58" s="285"/>
      <c r="K58" s="285"/>
      <c r="L58" s="283"/>
      <c r="M58" s="283"/>
      <c r="N58" s="283"/>
      <c r="O58" s="284"/>
      <c r="P58" s="283"/>
      <c r="Q58" s="284"/>
      <c r="R58" s="283"/>
      <c r="S58" s="284"/>
      <c r="T58" s="283"/>
      <c r="U58" s="284"/>
      <c r="V58" s="285"/>
      <c r="W58" s="285"/>
    </row>
    <row r="59" spans="1:23" ht="13.5">
      <c r="A59" s="285"/>
      <c r="B59" s="285"/>
      <c r="C59" s="358"/>
      <c r="D59" s="282"/>
      <c r="E59" s="359"/>
      <c r="F59" s="285"/>
      <c r="G59" s="285"/>
      <c r="H59" s="285"/>
      <c r="I59" s="285"/>
      <c r="J59" s="285"/>
      <c r="K59" s="285"/>
      <c r="L59" s="283"/>
      <c r="M59" s="283"/>
      <c r="N59" s="283"/>
      <c r="O59" s="284"/>
      <c r="P59" s="283"/>
      <c r="Q59" s="284"/>
      <c r="R59" s="283"/>
      <c r="S59" s="284"/>
      <c r="T59" s="283"/>
      <c r="U59" s="284"/>
      <c r="V59" s="285"/>
      <c r="W59" s="285"/>
    </row>
    <row r="60" spans="1:23" ht="13.5">
      <c r="A60" s="285"/>
      <c r="B60" s="285"/>
      <c r="C60" s="358"/>
      <c r="D60" s="282"/>
      <c r="E60" s="359"/>
      <c r="F60" s="285"/>
      <c r="G60" s="285"/>
      <c r="H60" s="285"/>
      <c r="I60" s="285"/>
      <c r="J60" s="285"/>
      <c r="K60" s="285"/>
      <c r="L60" s="283"/>
      <c r="M60" s="283"/>
      <c r="N60" s="283"/>
      <c r="O60" s="284"/>
      <c r="P60" s="283"/>
      <c r="Q60" s="284"/>
      <c r="R60" s="283"/>
      <c r="S60" s="284"/>
      <c r="T60" s="283"/>
      <c r="U60" s="284"/>
      <c r="V60" s="285"/>
      <c r="W60" s="285"/>
    </row>
    <row r="61" spans="1:23" ht="13.5">
      <c r="A61" s="285"/>
      <c r="B61" s="285"/>
      <c r="C61" s="358"/>
      <c r="D61" s="282"/>
      <c r="E61" s="359"/>
      <c r="F61" s="285"/>
      <c r="G61" s="285"/>
      <c r="H61" s="285"/>
      <c r="I61" s="285"/>
      <c r="J61" s="285"/>
      <c r="K61" s="285"/>
      <c r="L61" s="283"/>
      <c r="M61" s="283"/>
      <c r="N61" s="283"/>
      <c r="O61" s="284"/>
      <c r="P61" s="283"/>
      <c r="Q61" s="284"/>
      <c r="R61" s="283"/>
      <c r="S61" s="284"/>
      <c r="T61" s="283"/>
      <c r="U61" s="284"/>
      <c r="V61" s="285"/>
      <c r="W61" s="285"/>
    </row>
    <row r="62" spans="1:23" ht="13.5">
      <c r="A62" s="285"/>
      <c r="B62" s="285"/>
      <c r="C62" s="358"/>
      <c r="D62" s="282"/>
      <c r="E62" s="359"/>
      <c r="F62" s="285"/>
      <c r="G62" s="285"/>
      <c r="H62" s="285"/>
      <c r="I62" s="285"/>
      <c r="J62" s="285"/>
      <c r="K62" s="285"/>
      <c r="L62" s="283"/>
      <c r="M62" s="283"/>
      <c r="N62" s="283"/>
      <c r="O62" s="284"/>
      <c r="P62" s="283"/>
      <c r="Q62" s="284"/>
      <c r="R62" s="283"/>
      <c r="S62" s="284"/>
      <c r="T62" s="283"/>
      <c r="U62" s="284"/>
      <c r="V62" s="285"/>
      <c r="W62" s="285"/>
    </row>
    <row r="63" spans="1:23" ht="13.5">
      <c r="A63" s="285"/>
      <c r="B63" s="285"/>
      <c r="C63" s="358"/>
      <c r="D63" s="282"/>
      <c r="E63" s="359"/>
      <c r="F63" s="285"/>
      <c r="G63" s="285"/>
      <c r="H63" s="285"/>
      <c r="I63" s="285"/>
      <c r="J63" s="285"/>
      <c r="K63" s="285"/>
      <c r="L63" s="283"/>
      <c r="M63" s="283"/>
      <c r="N63" s="283"/>
      <c r="O63" s="284"/>
      <c r="P63" s="283"/>
      <c r="Q63" s="284"/>
      <c r="R63" s="283"/>
      <c r="S63" s="284"/>
      <c r="T63" s="283"/>
      <c r="U63" s="284"/>
      <c r="V63" s="285"/>
      <c r="W63" s="285"/>
    </row>
    <row r="64" spans="1:23" ht="13.5">
      <c r="A64" s="285"/>
      <c r="B64" s="285"/>
      <c r="C64" s="358"/>
      <c r="D64" s="282"/>
      <c r="E64" s="359"/>
      <c r="F64" s="285"/>
      <c r="G64" s="285"/>
      <c r="H64" s="285"/>
      <c r="I64" s="285"/>
      <c r="J64" s="285"/>
      <c r="K64" s="285"/>
      <c r="L64" s="283"/>
      <c r="M64" s="283"/>
      <c r="N64" s="283"/>
      <c r="O64" s="284"/>
      <c r="P64" s="283"/>
      <c r="Q64" s="284"/>
      <c r="R64" s="283"/>
      <c r="S64" s="284"/>
      <c r="T64" s="283"/>
      <c r="U64" s="284"/>
      <c r="V64" s="285"/>
      <c r="W64" s="285"/>
    </row>
    <row r="65" spans="1:23" ht="13.5">
      <c r="A65" s="285"/>
      <c r="B65" s="285"/>
      <c r="C65" s="358"/>
      <c r="D65" s="282"/>
      <c r="E65" s="359"/>
      <c r="F65" s="285"/>
      <c r="G65" s="285"/>
      <c r="H65" s="285"/>
      <c r="I65" s="285"/>
      <c r="J65" s="285"/>
      <c r="K65" s="285"/>
      <c r="L65" s="283"/>
      <c r="M65" s="283"/>
      <c r="N65" s="283"/>
      <c r="O65" s="284"/>
      <c r="P65" s="283"/>
      <c r="Q65" s="284"/>
      <c r="R65" s="283"/>
      <c r="S65" s="284"/>
      <c r="T65" s="283"/>
      <c r="U65" s="284"/>
      <c r="V65" s="285"/>
      <c r="W65" s="285"/>
    </row>
    <row r="66" spans="1:23" ht="13.5">
      <c r="A66" s="285"/>
      <c r="B66" s="285"/>
      <c r="C66" s="358"/>
      <c r="D66" s="282"/>
      <c r="E66" s="359"/>
      <c r="F66" s="285"/>
      <c r="G66" s="285"/>
      <c r="H66" s="285"/>
      <c r="I66" s="285"/>
      <c r="J66" s="285"/>
      <c r="K66" s="285"/>
      <c r="L66" s="283"/>
      <c r="M66" s="283"/>
      <c r="N66" s="283"/>
      <c r="O66" s="284"/>
      <c r="P66" s="283"/>
      <c r="Q66" s="284"/>
      <c r="R66" s="283"/>
      <c r="S66" s="284"/>
      <c r="T66" s="283"/>
      <c r="U66" s="284"/>
      <c r="V66" s="285"/>
      <c r="W66" s="285"/>
    </row>
    <row r="67" spans="1:23" ht="13.5">
      <c r="A67" s="285"/>
      <c r="B67" s="285"/>
      <c r="C67" s="358"/>
      <c r="D67" s="282"/>
      <c r="E67" s="359"/>
      <c r="F67" s="285"/>
      <c r="G67" s="285"/>
      <c r="H67" s="285"/>
      <c r="I67" s="285"/>
      <c r="J67" s="285"/>
      <c r="K67" s="285"/>
      <c r="L67" s="283"/>
      <c r="M67" s="283"/>
      <c r="N67" s="283"/>
      <c r="O67" s="284"/>
      <c r="P67" s="283"/>
      <c r="Q67" s="284"/>
      <c r="R67" s="283"/>
      <c r="S67" s="284"/>
      <c r="T67" s="283"/>
      <c r="U67" s="284"/>
      <c r="V67" s="285"/>
      <c r="W67" s="285"/>
    </row>
    <row r="68" spans="1:23" ht="13.5">
      <c r="A68" s="285"/>
      <c r="B68" s="285"/>
      <c r="C68" s="358"/>
      <c r="D68" s="282"/>
      <c r="E68" s="359"/>
      <c r="F68" s="285"/>
      <c r="G68" s="285"/>
      <c r="H68" s="285"/>
      <c r="I68" s="285"/>
      <c r="J68" s="285"/>
      <c r="K68" s="285"/>
      <c r="L68" s="283"/>
      <c r="M68" s="283"/>
      <c r="N68" s="283"/>
      <c r="O68" s="284"/>
      <c r="P68" s="283"/>
      <c r="Q68" s="284"/>
      <c r="R68" s="283"/>
      <c r="S68" s="284"/>
      <c r="T68" s="283"/>
      <c r="U68" s="284"/>
      <c r="V68" s="285"/>
      <c r="W68" s="285"/>
    </row>
    <row r="69" spans="1:23" ht="13.5">
      <c r="A69" s="285"/>
      <c r="B69" s="285"/>
      <c r="C69" s="358"/>
      <c r="D69" s="282"/>
      <c r="E69" s="359"/>
      <c r="F69" s="285"/>
      <c r="G69" s="285"/>
      <c r="H69" s="285"/>
      <c r="I69" s="285"/>
      <c r="J69" s="285"/>
      <c r="K69" s="285"/>
      <c r="L69" s="283"/>
      <c r="M69" s="283"/>
      <c r="N69" s="283"/>
      <c r="O69" s="284"/>
      <c r="P69" s="283"/>
      <c r="Q69" s="284"/>
      <c r="R69" s="283"/>
      <c r="S69" s="284"/>
      <c r="T69" s="283"/>
      <c r="U69" s="284"/>
      <c r="V69" s="285"/>
      <c r="W69" s="285"/>
    </row>
    <row r="70" spans="1:23" ht="13.5">
      <c r="A70" s="285"/>
      <c r="B70" s="285"/>
      <c r="C70" s="358"/>
      <c r="D70" s="282"/>
      <c r="E70" s="359"/>
      <c r="F70" s="285"/>
      <c r="G70" s="285"/>
      <c r="H70" s="285"/>
      <c r="I70" s="285"/>
      <c r="J70" s="285"/>
      <c r="K70" s="285"/>
      <c r="L70" s="283"/>
      <c r="M70" s="283"/>
      <c r="N70" s="283"/>
      <c r="O70" s="284"/>
      <c r="P70" s="283"/>
      <c r="Q70" s="284"/>
      <c r="R70" s="283"/>
      <c r="S70" s="284"/>
      <c r="T70" s="283"/>
      <c r="U70" s="284"/>
      <c r="V70" s="285"/>
      <c r="W70" s="285"/>
    </row>
    <row r="71" spans="1:23" ht="13.5">
      <c r="A71" s="285"/>
      <c r="B71" s="285"/>
      <c r="C71" s="358"/>
      <c r="D71" s="282"/>
      <c r="E71" s="359"/>
      <c r="F71" s="285"/>
      <c r="G71" s="285"/>
      <c r="H71" s="285"/>
      <c r="I71" s="285"/>
      <c r="J71" s="285"/>
      <c r="K71" s="285"/>
      <c r="L71" s="283"/>
      <c r="M71" s="283"/>
      <c r="N71" s="283"/>
      <c r="O71" s="284"/>
      <c r="P71" s="283"/>
      <c r="Q71" s="284"/>
      <c r="R71" s="283"/>
      <c r="S71" s="284"/>
      <c r="T71" s="283"/>
      <c r="U71" s="284"/>
      <c r="V71" s="285"/>
      <c r="W71" s="285"/>
    </row>
    <row r="72" spans="1:23" ht="13.5">
      <c r="A72" s="285"/>
      <c r="B72" s="285"/>
      <c r="C72" s="358"/>
      <c r="D72" s="282"/>
      <c r="E72" s="359"/>
      <c r="F72" s="285"/>
      <c r="G72" s="285"/>
      <c r="H72" s="285"/>
      <c r="I72" s="285"/>
      <c r="J72" s="285"/>
      <c r="K72" s="285"/>
      <c r="L72" s="283"/>
      <c r="M72" s="283"/>
      <c r="N72" s="283"/>
      <c r="O72" s="284"/>
      <c r="P72" s="283"/>
      <c r="Q72" s="284"/>
      <c r="R72" s="283"/>
      <c r="S72" s="284"/>
      <c r="T72" s="283"/>
      <c r="U72" s="284"/>
      <c r="V72" s="285"/>
      <c r="W72" s="285"/>
    </row>
    <row r="73" spans="1:23" ht="13.5">
      <c r="A73" s="285"/>
      <c r="B73" s="285"/>
      <c r="C73" s="358"/>
      <c r="D73" s="282"/>
      <c r="E73" s="359"/>
      <c r="F73" s="285"/>
      <c r="G73" s="285"/>
      <c r="H73" s="285"/>
      <c r="I73" s="285"/>
      <c r="J73" s="285"/>
      <c r="K73" s="285"/>
      <c r="L73" s="283"/>
      <c r="M73" s="283"/>
      <c r="N73" s="283"/>
      <c r="O73" s="284"/>
      <c r="P73" s="283"/>
      <c r="Q73" s="284"/>
      <c r="R73" s="283"/>
      <c r="S73" s="284"/>
      <c r="T73" s="283"/>
      <c r="U73" s="284"/>
      <c r="V73" s="285"/>
      <c r="W73" s="285"/>
    </row>
    <row r="74" spans="1:23" ht="13.5">
      <c r="A74" s="285"/>
      <c r="B74" s="285"/>
      <c r="C74" s="358"/>
      <c r="D74" s="282"/>
      <c r="E74" s="359"/>
      <c r="F74" s="285"/>
      <c r="G74" s="285"/>
      <c r="H74" s="285"/>
      <c r="I74" s="285"/>
      <c r="J74" s="285"/>
      <c r="K74" s="285"/>
      <c r="L74" s="283"/>
      <c r="M74" s="283"/>
      <c r="N74" s="283"/>
      <c r="O74" s="284"/>
      <c r="P74" s="283"/>
      <c r="Q74" s="284"/>
      <c r="R74" s="283"/>
      <c r="S74" s="284"/>
      <c r="T74" s="283"/>
      <c r="U74" s="284"/>
      <c r="V74" s="285"/>
      <c r="W74" s="285"/>
    </row>
    <row r="75" spans="1:23" ht="13.5">
      <c r="A75" s="285"/>
      <c r="B75" s="285"/>
      <c r="C75" s="358"/>
      <c r="D75" s="282"/>
      <c r="E75" s="359"/>
      <c r="F75" s="285"/>
      <c r="G75" s="285"/>
      <c r="H75" s="285"/>
      <c r="I75" s="285"/>
      <c r="J75" s="285"/>
      <c r="K75" s="285"/>
      <c r="L75" s="283"/>
      <c r="M75" s="283"/>
      <c r="N75" s="283"/>
      <c r="O75" s="284"/>
      <c r="P75" s="283"/>
      <c r="Q75" s="284"/>
      <c r="R75" s="283"/>
      <c r="S75" s="284"/>
      <c r="T75" s="283"/>
      <c r="U75" s="284"/>
      <c r="V75" s="285"/>
      <c r="W75" s="285"/>
    </row>
    <row r="76" spans="1:23" ht="13.5">
      <c r="A76" s="285"/>
      <c r="B76" s="285"/>
      <c r="C76" s="358"/>
      <c r="D76" s="282"/>
      <c r="E76" s="359"/>
      <c r="F76" s="285"/>
      <c r="G76" s="285"/>
      <c r="H76" s="285"/>
      <c r="I76" s="285"/>
      <c r="J76" s="285"/>
      <c r="K76" s="285"/>
      <c r="L76" s="283"/>
      <c r="M76" s="283"/>
      <c r="N76" s="283"/>
      <c r="O76" s="284"/>
      <c r="P76" s="283"/>
      <c r="Q76" s="284"/>
      <c r="R76" s="283"/>
      <c r="S76" s="284"/>
      <c r="T76" s="283"/>
      <c r="U76" s="284"/>
      <c r="V76" s="285"/>
      <c r="W76" s="285"/>
    </row>
    <row r="77" spans="1:23" ht="13.5">
      <c r="A77" s="285"/>
      <c r="B77" s="285"/>
      <c r="C77" s="358"/>
      <c r="D77" s="282"/>
      <c r="E77" s="359"/>
      <c r="F77" s="285"/>
      <c r="G77" s="285"/>
      <c r="H77" s="285"/>
      <c r="I77" s="285"/>
      <c r="J77" s="285"/>
      <c r="K77" s="285"/>
      <c r="L77" s="283"/>
      <c r="M77" s="283"/>
      <c r="N77" s="283"/>
      <c r="O77" s="284"/>
      <c r="P77" s="283"/>
      <c r="Q77" s="284"/>
      <c r="R77" s="283"/>
      <c r="S77" s="284"/>
      <c r="T77" s="283"/>
      <c r="U77" s="284"/>
      <c r="V77" s="285"/>
      <c r="W77" s="285"/>
    </row>
    <row r="78" spans="1:23" ht="13.5">
      <c r="A78" s="285"/>
      <c r="B78" s="285"/>
      <c r="C78" s="358"/>
      <c r="D78" s="282"/>
      <c r="E78" s="359"/>
      <c r="F78" s="285"/>
      <c r="G78" s="285"/>
      <c r="H78" s="285"/>
      <c r="I78" s="285"/>
      <c r="J78" s="285"/>
      <c r="K78" s="285"/>
      <c r="L78" s="283"/>
      <c r="M78" s="283"/>
      <c r="N78" s="283"/>
      <c r="O78" s="284"/>
      <c r="P78" s="283"/>
      <c r="Q78" s="284"/>
      <c r="R78" s="283"/>
      <c r="S78" s="284"/>
      <c r="T78" s="283"/>
      <c r="U78" s="284"/>
      <c r="V78" s="285"/>
      <c r="W78" s="285"/>
    </row>
    <row r="79" spans="1:23" ht="13.5">
      <c r="A79" s="285"/>
      <c r="B79" s="285"/>
      <c r="C79" s="358"/>
      <c r="D79" s="282"/>
      <c r="E79" s="359"/>
      <c r="F79" s="285"/>
      <c r="G79" s="285"/>
      <c r="H79" s="285"/>
      <c r="I79" s="285"/>
      <c r="J79" s="285"/>
      <c r="K79" s="285"/>
      <c r="L79" s="283"/>
      <c r="M79" s="283"/>
      <c r="N79" s="283"/>
      <c r="O79" s="284"/>
      <c r="P79" s="283"/>
      <c r="Q79" s="284"/>
      <c r="R79" s="283"/>
      <c r="S79" s="284"/>
      <c r="T79" s="283"/>
      <c r="U79" s="284"/>
      <c r="V79" s="285"/>
      <c r="W79" s="285"/>
    </row>
    <row r="80" spans="1:23" ht="13.5">
      <c r="A80" s="285"/>
      <c r="B80" s="285"/>
      <c r="C80" s="358"/>
      <c r="D80" s="282"/>
      <c r="E80" s="359"/>
      <c r="F80" s="285"/>
      <c r="G80" s="285"/>
      <c r="H80" s="285"/>
      <c r="I80" s="285"/>
      <c r="J80" s="285"/>
      <c r="K80" s="285"/>
      <c r="L80" s="283"/>
      <c r="M80" s="283"/>
      <c r="N80" s="283"/>
      <c r="O80" s="284"/>
      <c r="P80" s="283"/>
      <c r="Q80" s="284"/>
      <c r="R80" s="283"/>
      <c r="S80" s="284"/>
      <c r="T80" s="283"/>
      <c r="U80" s="284"/>
      <c r="V80" s="285"/>
      <c r="W80" s="285"/>
    </row>
    <row r="81" spans="1:23" ht="13.5">
      <c r="A81" s="285"/>
      <c r="B81" s="285"/>
      <c r="C81" s="358"/>
      <c r="D81" s="282"/>
      <c r="E81" s="359"/>
      <c r="F81" s="285"/>
      <c r="G81" s="285"/>
      <c r="H81" s="285"/>
      <c r="I81" s="285"/>
      <c r="J81" s="285"/>
      <c r="K81" s="285"/>
      <c r="L81" s="283"/>
      <c r="M81" s="283"/>
      <c r="N81" s="283"/>
      <c r="O81" s="284"/>
      <c r="P81" s="283"/>
      <c r="Q81" s="284"/>
      <c r="R81" s="283"/>
      <c r="S81" s="284"/>
      <c r="T81" s="283"/>
      <c r="U81" s="284"/>
      <c r="V81" s="285"/>
      <c r="W81" s="285"/>
    </row>
    <row r="82" spans="1:23" ht="13.5">
      <c r="A82" s="285"/>
      <c r="B82" s="285"/>
      <c r="C82" s="358"/>
      <c r="D82" s="282"/>
      <c r="E82" s="359"/>
      <c r="F82" s="285"/>
      <c r="G82" s="285"/>
      <c r="H82" s="285"/>
      <c r="I82" s="285"/>
      <c r="J82" s="285"/>
      <c r="K82" s="285"/>
      <c r="L82" s="283"/>
      <c r="M82" s="283"/>
      <c r="N82" s="283"/>
      <c r="O82" s="284"/>
      <c r="P82" s="283"/>
      <c r="Q82" s="284"/>
      <c r="R82" s="283"/>
      <c r="S82" s="284"/>
      <c r="T82" s="283"/>
      <c r="U82" s="284"/>
      <c r="V82" s="285"/>
      <c r="W82" s="285"/>
    </row>
    <row r="83" spans="1:23" ht="13.5">
      <c r="A83" s="285"/>
      <c r="B83" s="285"/>
      <c r="C83" s="358"/>
      <c r="D83" s="282"/>
      <c r="E83" s="359"/>
      <c r="F83" s="285"/>
      <c r="G83" s="285"/>
      <c r="H83" s="285"/>
      <c r="I83" s="285"/>
      <c r="J83" s="285"/>
      <c r="K83" s="285"/>
      <c r="L83" s="283"/>
      <c r="M83" s="283"/>
      <c r="N83" s="283"/>
      <c r="O83" s="284"/>
      <c r="P83" s="283"/>
      <c r="Q83" s="284"/>
      <c r="R83" s="283"/>
      <c r="S83" s="284"/>
      <c r="T83" s="283"/>
      <c r="U83" s="284"/>
      <c r="V83" s="285"/>
      <c r="W83" s="285"/>
    </row>
    <row r="84" spans="1:23" ht="13.5">
      <c r="A84" s="285"/>
      <c r="B84" s="285"/>
      <c r="C84" s="358"/>
      <c r="D84" s="282"/>
      <c r="E84" s="359"/>
      <c r="F84" s="285"/>
      <c r="G84" s="285"/>
      <c r="H84" s="285"/>
      <c r="I84" s="285"/>
      <c r="J84" s="285"/>
      <c r="K84" s="285"/>
      <c r="L84" s="283"/>
      <c r="M84" s="283"/>
      <c r="N84" s="283"/>
      <c r="O84" s="284"/>
      <c r="P84" s="283"/>
      <c r="Q84" s="284"/>
      <c r="R84" s="283"/>
      <c r="S84" s="284"/>
      <c r="T84" s="283"/>
      <c r="U84" s="284"/>
      <c r="V84" s="285"/>
      <c r="W84" s="285"/>
    </row>
    <row r="85" spans="1:23" ht="13.5">
      <c r="A85" s="285"/>
      <c r="B85" s="285"/>
      <c r="C85" s="358"/>
      <c r="D85" s="282"/>
      <c r="E85" s="359"/>
      <c r="F85" s="285"/>
      <c r="G85" s="285"/>
      <c r="H85" s="285"/>
      <c r="I85" s="285"/>
      <c r="J85" s="285"/>
      <c r="K85" s="285"/>
      <c r="L85" s="283"/>
      <c r="M85" s="283"/>
      <c r="N85" s="283"/>
      <c r="O85" s="284"/>
      <c r="P85" s="283"/>
      <c r="Q85" s="284"/>
      <c r="R85" s="283"/>
      <c r="S85" s="284"/>
      <c r="T85" s="283"/>
      <c r="U85" s="284"/>
      <c r="V85" s="285"/>
      <c r="W85" s="285"/>
    </row>
    <row r="86" spans="1:23" ht="13.5">
      <c r="A86" s="285"/>
      <c r="B86" s="285"/>
      <c r="C86" s="358"/>
      <c r="D86" s="282"/>
      <c r="E86" s="359"/>
      <c r="F86" s="285"/>
      <c r="G86" s="285"/>
      <c r="H86" s="285"/>
      <c r="I86" s="285"/>
      <c r="J86" s="285"/>
      <c r="K86" s="285"/>
      <c r="L86" s="283"/>
      <c r="M86" s="283"/>
      <c r="N86" s="283"/>
      <c r="O86" s="284"/>
      <c r="P86" s="283"/>
      <c r="Q86" s="284"/>
      <c r="R86" s="283"/>
      <c r="S86" s="284"/>
      <c r="T86" s="283"/>
      <c r="U86" s="284"/>
      <c r="V86" s="285"/>
      <c r="W86" s="285"/>
    </row>
    <row r="87" spans="1:23" ht="13.5">
      <c r="A87" s="285"/>
      <c r="B87" s="285"/>
      <c r="C87" s="358"/>
      <c r="D87" s="282"/>
      <c r="E87" s="359"/>
      <c r="F87" s="285"/>
      <c r="G87" s="285"/>
      <c r="H87" s="285"/>
      <c r="I87" s="285"/>
      <c r="J87" s="285"/>
      <c r="K87" s="285"/>
      <c r="L87" s="283"/>
      <c r="M87" s="283"/>
      <c r="N87" s="283"/>
      <c r="O87" s="284"/>
      <c r="P87" s="283"/>
      <c r="Q87" s="284"/>
      <c r="R87" s="283"/>
      <c r="S87" s="284"/>
      <c r="T87" s="283"/>
      <c r="U87" s="284"/>
      <c r="V87" s="285"/>
      <c r="W87" s="285"/>
    </row>
    <row r="88" spans="1:23" ht="13.5">
      <c r="A88" s="285"/>
      <c r="B88" s="285"/>
      <c r="C88" s="358"/>
      <c r="D88" s="282"/>
      <c r="E88" s="359"/>
      <c r="F88" s="285"/>
      <c r="G88" s="285"/>
      <c r="H88" s="285"/>
      <c r="I88" s="285"/>
      <c r="J88" s="285"/>
      <c r="K88" s="285"/>
      <c r="L88" s="283"/>
      <c r="M88" s="283"/>
      <c r="N88" s="283"/>
      <c r="O88" s="284"/>
      <c r="P88" s="283"/>
      <c r="Q88" s="284"/>
      <c r="R88" s="283"/>
      <c r="S88" s="284"/>
      <c r="T88" s="283"/>
      <c r="U88" s="284"/>
      <c r="V88" s="285"/>
      <c r="W88" s="285"/>
    </row>
    <row r="89" spans="1:23" ht="13.5">
      <c r="A89" s="285"/>
      <c r="B89" s="285"/>
      <c r="C89" s="358"/>
      <c r="D89" s="282"/>
      <c r="E89" s="359"/>
      <c r="F89" s="285"/>
      <c r="G89" s="285"/>
      <c r="H89" s="285"/>
      <c r="I89" s="285"/>
      <c r="J89" s="285"/>
      <c r="K89" s="285"/>
      <c r="L89" s="283"/>
      <c r="M89" s="283"/>
      <c r="N89" s="283"/>
      <c r="O89" s="284"/>
      <c r="P89" s="283"/>
      <c r="Q89" s="284"/>
      <c r="R89" s="283"/>
      <c r="S89" s="284"/>
      <c r="T89" s="283"/>
      <c r="U89" s="284"/>
      <c r="V89" s="285"/>
      <c r="W89" s="285"/>
    </row>
    <row r="90" spans="1:23" ht="13.5">
      <c r="A90" s="285"/>
      <c r="B90" s="285"/>
      <c r="C90" s="358"/>
      <c r="D90" s="282"/>
      <c r="E90" s="359"/>
      <c r="F90" s="285"/>
      <c r="G90" s="285"/>
      <c r="H90" s="285"/>
      <c r="I90" s="285"/>
      <c r="J90" s="285"/>
      <c r="K90" s="285"/>
      <c r="L90" s="283"/>
      <c r="M90" s="283"/>
      <c r="N90" s="283"/>
      <c r="O90" s="284"/>
      <c r="P90" s="283"/>
      <c r="Q90" s="284"/>
      <c r="R90" s="283"/>
      <c r="S90" s="284"/>
      <c r="T90" s="283"/>
      <c r="U90" s="284"/>
      <c r="V90" s="285"/>
      <c r="W90" s="285"/>
    </row>
    <row r="91" spans="1:23" ht="13.5">
      <c r="A91" s="285"/>
      <c r="B91" s="285"/>
      <c r="C91" s="358"/>
      <c r="D91" s="282"/>
      <c r="E91" s="359"/>
      <c r="F91" s="285"/>
      <c r="G91" s="285"/>
      <c r="H91" s="285"/>
      <c r="I91" s="285"/>
      <c r="J91" s="285"/>
      <c r="K91" s="285"/>
      <c r="L91" s="283"/>
      <c r="M91" s="283"/>
      <c r="N91" s="283"/>
      <c r="O91" s="284"/>
      <c r="P91" s="283"/>
      <c r="Q91" s="284"/>
      <c r="R91" s="283"/>
      <c r="S91" s="284"/>
      <c r="T91" s="283"/>
      <c r="U91" s="284"/>
      <c r="V91" s="285"/>
      <c r="W91" s="285"/>
    </row>
    <row r="92" spans="1:23" ht="13.5">
      <c r="A92" s="285"/>
      <c r="B92" s="285"/>
      <c r="C92" s="358"/>
      <c r="D92" s="282"/>
      <c r="E92" s="359"/>
      <c r="F92" s="285"/>
      <c r="G92" s="285"/>
      <c r="H92" s="285"/>
      <c r="I92" s="285"/>
      <c r="J92" s="285"/>
      <c r="K92" s="285"/>
      <c r="L92" s="283"/>
      <c r="M92" s="283"/>
      <c r="N92" s="283"/>
      <c r="O92" s="284"/>
      <c r="P92" s="283"/>
      <c r="Q92" s="284"/>
      <c r="R92" s="283"/>
      <c r="S92" s="284"/>
      <c r="T92" s="283"/>
      <c r="U92" s="284"/>
      <c r="V92" s="285"/>
      <c r="W92" s="285"/>
    </row>
    <row r="93" spans="1:23" ht="13.5">
      <c r="A93" s="285"/>
      <c r="B93" s="285"/>
      <c r="C93" s="358"/>
      <c r="D93" s="282"/>
      <c r="E93" s="359"/>
      <c r="F93" s="285"/>
      <c r="G93" s="285"/>
      <c r="H93" s="285"/>
      <c r="I93" s="285"/>
      <c r="J93" s="285"/>
      <c r="K93" s="285"/>
      <c r="L93" s="283"/>
      <c r="M93" s="283"/>
      <c r="N93" s="283"/>
      <c r="O93" s="284"/>
      <c r="P93" s="283"/>
      <c r="Q93" s="284"/>
      <c r="R93" s="283"/>
      <c r="S93" s="284"/>
      <c r="T93" s="283"/>
      <c r="U93" s="284"/>
      <c r="V93" s="285"/>
      <c r="W93" s="285"/>
    </row>
    <row r="94" spans="1:23" ht="13.5">
      <c r="A94" s="285"/>
      <c r="B94" s="285"/>
      <c r="C94" s="358"/>
      <c r="D94" s="282"/>
      <c r="E94" s="359"/>
      <c r="F94" s="285"/>
      <c r="G94" s="285"/>
      <c r="H94" s="285"/>
      <c r="I94" s="285"/>
      <c r="J94" s="285"/>
      <c r="K94" s="285"/>
      <c r="L94" s="283"/>
      <c r="M94" s="283"/>
      <c r="N94" s="283"/>
      <c r="O94" s="284"/>
      <c r="P94" s="283"/>
      <c r="Q94" s="284"/>
      <c r="R94" s="283"/>
      <c r="S94" s="284"/>
      <c r="T94" s="283"/>
      <c r="U94" s="284"/>
      <c r="V94" s="285"/>
      <c r="W94" s="285"/>
    </row>
    <row r="95" spans="1:23" ht="13.5">
      <c r="A95" s="285"/>
      <c r="B95" s="285"/>
      <c r="C95" s="358"/>
      <c r="D95" s="282"/>
      <c r="E95" s="359"/>
      <c r="F95" s="285"/>
      <c r="G95" s="285"/>
      <c r="H95" s="285"/>
      <c r="I95" s="285"/>
      <c r="J95" s="285"/>
      <c r="K95" s="285"/>
      <c r="L95" s="283"/>
      <c r="M95" s="283"/>
      <c r="N95" s="283"/>
      <c r="O95" s="284"/>
      <c r="P95" s="283"/>
      <c r="Q95" s="284"/>
      <c r="R95" s="283"/>
      <c r="S95" s="284"/>
      <c r="T95" s="283"/>
      <c r="U95" s="284"/>
      <c r="V95" s="285"/>
      <c r="W95" s="285"/>
    </row>
    <row r="96" spans="1:23" ht="13.5">
      <c r="A96" s="285"/>
      <c r="B96" s="285"/>
      <c r="C96" s="358"/>
      <c r="D96" s="282"/>
      <c r="E96" s="359"/>
      <c r="F96" s="285"/>
      <c r="G96" s="285"/>
      <c r="H96" s="285"/>
      <c r="I96" s="285"/>
      <c r="J96" s="285"/>
      <c r="K96" s="285"/>
      <c r="L96" s="283"/>
      <c r="M96" s="283"/>
      <c r="N96" s="283"/>
      <c r="O96" s="284"/>
      <c r="P96" s="283"/>
      <c r="Q96" s="284"/>
      <c r="R96" s="283"/>
      <c r="S96" s="284"/>
      <c r="T96" s="283"/>
      <c r="U96" s="284"/>
      <c r="V96" s="285"/>
      <c r="W96" s="285"/>
    </row>
    <row r="97" spans="1:23" ht="13.5">
      <c r="A97" s="285"/>
      <c r="B97" s="285"/>
      <c r="C97" s="358"/>
      <c r="D97" s="282"/>
      <c r="E97" s="359"/>
      <c r="F97" s="285"/>
      <c r="G97" s="285"/>
      <c r="H97" s="285"/>
      <c r="I97" s="285"/>
      <c r="J97" s="285"/>
      <c r="K97" s="285"/>
      <c r="L97" s="283"/>
      <c r="M97" s="283"/>
      <c r="N97" s="283"/>
      <c r="O97" s="284"/>
      <c r="P97" s="283"/>
      <c r="Q97" s="284"/>
      <c r="R97" s="283"/>
      <c r="S97" s="284"/>
      <c r="T97" s="283"/>
      <c r="U97" s="284"/>
      <c r="V97" s="285"/>
      <c r="W97" s="285"/>
    </row>
    <row r="98" spans="1:23" ht="13.5">
      <c r="A98" s="285"/>
      <c r="B98" s="285"/>
      <c r="C98" s="358"/>
      <c r="D98" s="282"/>
      <c r="E98" s="359"/>
      <c r="F98" s="285"/>
      <c r="G98" s="285"/>
      <c r="H98" s="285"/>
      <c r="I98" s="285"/>
      <c r="J98" s="285"/>
      <c r="K98" s="285"/>
      <c r="L98" s="283"/>
      <c r="M98" s="283"/>
      <c r="N98" s="283"/>
      <c r="O98" s="284"/>
      <c r="P98" s="283"/>
      <c r="Q98" s="284"/>
      <c r="R98" s="283"/>
      <c r="S98" s="284"/>
      <c r="T98" s="283"/>
      <c r="U98" s="284"/>
      <c r="V98" s="285"/>
      <c r="W98" s="285"/>
    </row>
    <row r="99" spans="1:23" ht="13.5">
      <c r="A99" s="285"/>
      <c r="B99" s="285"/>
      <c r="C99" s="358"/>
      <c r="D99" s="282"/>
      <c r="E99" s="359"/>
      <c r="F99" s="285"/>
      <c r="G99" s="285"/>
      <c r="H99" s="285"/>
      <c r="I99" s="285"/>
      <c r="J99" s="285"/>
      <c r="K99" s="285"/>
      <c r="L99" s="283"/>
      <c r="M99" s="283"/>
      <c r="N99" s="283"/>
      <c r="O99" s="284"/>
      <c r="P99" s="283"/>
      <c r="Q99" s="284"/>
      <c r="R99" s="283"/>
      <c r="S99" s="284"/>
      <c r="T99" s="283"/>
      <c r="U99" s="284"/>
      <c r="V99" s="285"/>
      <c r="W99" s="285"/>
    </row>
    <row r="100" spans="1:23" ht="13.5">
      <c r="A100" s="285"/>
      <c r="B100" s="285"/>
      <c r="C100" s="358"/>
      <c r="D100" s="282"/>
      <c r="E100" s="359"/>
      <c r="F100" s="285"/>
      <c r="G100" s="285"/>
      <c r="H100" s="285"/>
      <c r="I100" s="285"/>
      <c r="J100" s="285"/>
      <c r="K100" s="285"/>
      <c r="L100" s="283"/>
      <c r="M100" s="283"/>
      <c r="N100" s="283"/>
      <c r="O100" s="284"/>
      <c r="P100" s="283"/>
      <c r="Q100" s="284"/>
      <c r="R100" s="283"/>
      <c r="S100" s="284"/>
      <c r="T100" s="283"/>
      <c r="U100" s="284"/>
      <c r="V100" s="285"/>
      <c r="W100" s="285"/>
    </row>
    <row r="101" spans="1:23" ht="13.5">
      <c r="A101" s="285"/>
      <c r="B101" s="285"/>
      <c r="C101" s="358"/>
      <c r="D101" s="282"/>
      <c r="E101" s="359"/>
      <c r="F101" s="285"/>
      <c r="G101" s="285"/>
      <c r="H101" s="285"/>
      <c r="I101" s="285"/>
      <c r="J101" s="285"/>
      <c r="K101" s="285"/>
      <c r="L101" s="283"/>
      <c r="M101" s="283"/>
      <c r="N101" s="283"/>
      <c r="O101" s="284"/>
      <c r="P101" s="283"/>
      <c r="Q101" s="284"/>
      <c r="R101" s="283"/>
      <c r="S101" s="284"/>
      <c r="T101" s="283"/>
      <c r="U101" s="284"/>
      <c r="V101" s="285"/>
      <c r="W101" s="285"/>
    </row>
    <row r="102" spans="1:23" ht="13.5">
      <c r="A102" s="285"/>
      <c r="B102" s="285"/>
      <c r="C102" s="358"/>
      <c r="D102" s="282"/>
      <c r="E102" s="359"/>
      <c r="F102" s="285"/>
      <c r="G102" s="285"/>
      <c r="H102" s="285"/>
      <c r="I102" s="285"/>
      <c r="J102" s="285"/>
      <c r="K102" s="285"/>
      <c r="L102" s="283"/>
      <c r="M102" s="283"/>
      <c r="N102" s="283"/>
      <c r="O102" s="284"/>
      <c r="P102" s="283"/>
      <c r="Q102" s="284"/>
      <c r="R102" s="283"/>
      <c r="S102" s="284"/>
      <c r="T102" s="283"/>
      <c r="U102" s="284"/>
      <c r="V102" s="285"/>
      <c r="W102" s="285"/>
    </row>
    <row r="103" spans="1:23" ht="13.5">
      <c r="A103" s="285"/>
      <c r="B103" s="285"/>
      <c r="C103" s="358"/>
      <c r="D103" s="282"/>
      <c r="E103" s="359"/>
      <c r="F103" s="285"/>
      <c r="G103" s="285"/>
      <c r="H103" s="285"/>
      <c r="I103" s="285"/>
      <c r="J103" s="285"/>
      <c r="K103" s="285"/>
      <c r="L103" s="283"/>
      <c r="M103" s="283"/>
      <c r="N103" s="283"/>
      <c r="O103" s="284"/>
      <c r="P103" s="283"/>
      <c r="Q103" s="284"/>
      <c r="R103" s="283"/>
      <c r="S103" s="284"/>
      <c r="T103" s="283"/>
      <c r="U103" s="284"/>
      <c r="V103" s="285"/>
      <c r="W103" s="285"/>
    </row>
    <row r="104" spans="1:23" ht="13.5">
      <c r="A104" s="285"/>
      <c r="B104" s="285"/>
      <c r="C104" s="358"/>
      <c r="D104" s="282"/>
      <c r="E104" s="359"/>
      <c r="F104" s="285"/>
      <c r="G104" s="285"/>
      <c r="H104" s="285"/>
      <c r="I104" s="285"/>
      <c r="J104" s="285"/>
      <c r="K104" s="285"/>
      <c r="L104" s="283"/>
      <c r="M104" s="283"/>
      <c r="N104" s="283"/>
      <c r="O104" s="284"/>
      <c r="P104" s="283"/>
      <c r="Q104" s="284"/>
      <c r="R104" s="283"/>
      <c r="S104" s="284"/>
      <c r="T104" s="283"/>
      <c r="U104" s="284"/>
      <c r="V104" s="285"/>
      <c r="W104" s="285"/>
    </row>
    <row r="105" spans="1:23" ht="13.5">
      <c r="A105" s="285"/>
      <c r="B105" s="285"/>
      <c r="C105" s="358"/>
      <c r="D105" s="282"/>
      <c r="E105" s="359"/>
      <c r="F105" s="285"/>
      <c r="G105" s="285"/>
      <c r="H105" s="285"/>
      <c r="I105" s="285"/>
      <c r="J105" s="285"/>
      <c r="K105" s="285"/>
      <c r="L105" s="283"/>
      <c r="M105" s="283"/>
      <c r="N105" s="283"/>
      <c r="O105" s="284"/>
      <c r="P105" s="283"/>
      <c r="Q105" s="284"/>
      <c r="R105" s="283"/>
      <c r="S105" s="284"/>
      <c r="T105" s="283"/>
      <c r="U105" s="284"/>
      <c r="V105" s="285"/>
      <c r="W105" s="285"/>
    </row>
    <row r="106" spans="1:23" ht="13.5">
      <c r="A106" s="285"/>
      <c r="B106" s="285"/>
      <c r="C106" s="358"/>
      <c r="D106" s="282"/>
      <c r="E106" s="359"/>
      <c r="F106" s="285"/>
      <c r="G106" s="285"/>
      <c r="H106" s="285"/>
      <c r="I106" s="285"/>
      <c r="J106" s="285"/>
      <c r="K106" s="285"/>
      <c r="L106" s="283"/>
      <c r="M106" s="283"/>
      <c r="N106" s="283"/>
      <c r="O106" s="284"/>
      <c r="P106" s="283"/>
      <c r="Q106" s="284"/>
      <c r="R106" s="283"/>
      <c r="S106" s="284"/>
      <c r="T106" s="283"/>
      <c r="U106" s="284"/>
      <c r="V106" s="285"/>
      <c r="W106" s="285"/>
    </row>
    <row r="107" spans="1:23" ht="13.5">
      <c r="A107" s="285"/>
      <c r="B107" s="285"/>
      <c r="C107" s="358"/>
      <c r="D107" s="282"/>
      <c r="E107" s="359"/>
      <c r="F107" s="285"/>
      <c r="G107" s="285"/>
      <c r="H107" s="285"/>
      <c r="I107" s="285"/>
      <c r="J107" s="285"/>
      <c r="K107" s="285"/>
      <c r="L107" s="283"/>
      <c r="M107" s="283"/>
      <c r="N107" s="283"/>
      <c r="O107" s="284"/>
      <c r="P107" s="283"/>
      <c r="Q107" s="284"/>
      <c r="R107" s="283"/>
      <c r="S107" s="284"/>
      <c r="T107" s="283"/>
      <c r="U107" s="284"/>
      <c r="V107" s="285"/>
      <c r="W107" s="285"/>
    </row>
    <row r="108" spans="1:23" ht="13.5">
      <c r="A108" s="285"/>
      <c r="B108" s="285"/>
      <c r="C108" s="358"/>
      <c r="D108" s="282"/>
      <c r="E108" s="359"/>
      <c r="F108" s="285"/>
      <c r="G108" s="285"/>
      <c r="H108" s="285"/>
      <c r="I108" s="285"/>
      <c r="J108" s="285"/>
      <c r="K108" s="285"/>
      <c r="L108" s="283"/>
      <c r="M108" s="283"/>
      <c r="N108" s="283"/>
      <c r="O108" s="284"/>
      <c r="P108" s="283"/>
      <c r="Q108" s="284"/>
      <c r="R108" s="283"/>
      <c r="S108" s="284"/>
      <c r="T108" s="283"/>
      <c r="U108" s="284"/>
      <c r="V108" s="285"/>
      <c r="W108" s="285"/>
    </row>
    <row r="109" spans="1:23" ht="13.5">
      <c r="A109" s="285"/>
      <c r="B109" s="285"/>
      <c r="C109" s="358"/>
      <c r="D109" s="282"/>
      <c r="E109" s="359"/>
      <c r="F109" s="285"/>
      <c r="G109" s="285"/>
      <c r="H109" s="285"/>
      <c r="I109" s="285"/>
      <c r="J109" s="285"/>
      <c r="K109" s="285"/>
      <c r="L109" s="283"/>
      <c r="M109" s="283"/>
      <c r="N109" s="283"/>
      <c r="O109" s="284"/>
      <c r="P109" s="283"/>
      <c r="Q109" s="284"/>
      <c r="R109" s="283"/>
      <c r="S109" s="284"/>
      <c r="T109" s="283"/>
      <c r="U109" s="284"/>
      <c r="V109" s="285"/>
      <c r="W109" s="285"/>
    </row>
    <row r="110" spans="1:23" ht="13.5">
      <c r="A110" s="285"/>
      <c r="B110" s="285"/>
      <c r="C110" s="358"/>
      <c r="D110" s="282"/>
      <c r="E110" s="359"/>
      <c r="F110" s="285"/>
      <c r="G110" s="285"/>
      <c r="H110" s="285"/>
      <c r="I110" s="285"/>
      <c r="J110" s="285"/>
      <c r="K110" s="285"/>
      <c r="L110" s="283"/>
      <c r="M110" s="283"/>
      <c r="N110" s="283"/>
      <c r="O110" s="284"/>
      <c r="P110" s="283"/>
      <c r="Q110" s="284"/>
      <c r="R110" s="283"/>
      <c r="S110" s="284"/>
      <c r="T110" s="283"/>
      <c r="U110" s="284"/>
      <c r="V110" s="285"/>
      <c r="W110" s="285"/>
    </row>
    <row r="111" spans="1:23" ht="13.5">
      <c r="A111" s="285"/>
      <c r="B111" s="285"/>
      <c r="D111" s="282"/>
      <c r="E111" s="359"/>
      <c r="F111" s="285"/>
      <c r="G111" s="285"/>
      <c r="H111" s="285"/>
      <c r="I111" s="285"/>
      <c r="J111" s="285"/>
      <c r="K111" s="285"/>
      <c r="L111" s="283"/>
      <c r="M111" s="283"/>
      <c r="N111" s="283"/>
      <c r="O111" s="284"/>
      <c r="P111" s="283"/>
      <c r="Q111" s="284"/>
      <c r="R111" s="283"/>
      <c r="S111" s="284"/>
      <c r="T111" s="283"/>
      <c r="U111" s="284"/>
      <c r="V111" s="285"/>
      <c r="W111" s="285"/>
    </row>
    <row r="112" spans="1:23" ht="13.5">
      <c r="A112" s="285"/>
      <c r="B112" s="285"/>
      <c r="D112" s="282"/>
      <c r="E112" s="359"/>
      <c r="F112" s="285"/>
      <c r="G112" s="285"/>
      <c r="H112" s="285"/>
      <c r="I112" s="285"/>
      <c r="J112" s="285"/>
      <c r="K112" s="285"/>
      <c r="L112" s="283"/>
      <c r="M112" s="283"/>
      <c r="N112" s="283"/>
      <c r="O112" s="284"/>
      <c r="P112" s="283"/>
      <c r="Q112" s="284"/>
      <c r="R112" s="283"/>
      <c r="S112" s="284"/>
      <c r="T112" s="283"/>
      <c r="U112" s="284"/>
      <c r="V112" s="285"/>
      <c r="W112" s="285"/>
    </row>
    <row r="113" spans="1:23" ht="13.5">
      <c r="A113" s="285"/>
      <c r="B113" s="285"/>
      <c r="D113" s="282"/>
      <c r="E113" s="359"/>
      <c r="F113" s="285"/>
      <c r="G113" s="285"/>
      <c r="H113" s="285"/>
      <c r="I113" s="285"/>
      <c r="J113" s="285"/>
      <c r="K113" s="285"/>
      <c r="L113" s="283"/>
      <c r="M113" s="283"/>
      <c r="N113" s="283"/>
      <c r="O113" s="284"/>
      <c r="P113" s="283"/>
      <c r="Q113" s="284"/>
      <c r="R113" s="283"/>
      <c r="S113" s="284"/>
      <c r="T113" s="283"/>
      <c r="U113" s="284"/>
      <c r="V113" s="285"/>
      <c r="W113" s="285"/>
    </row>
    <row r="114" spans="1:23" ht="13.5">
      <c r="A114" s="285"/>
      <c r="B114" s="285"/>
      <c r="D114" s="282"/>
      <c r="E114" s="359"/>
      <c r="F114" s="285"/>
      <c r="G114" s="285"/>
      <c r="H114" s="285"/>
      <c r="I114" s="285"/>
      <c r="J114" s="285"/>
      <c r="K114" s="285"/>
      <c r="L114" s="283"/>
      <c r="M114" s="283"/>
      <c r="N114" s="283"/>
      <c r="O114" s="284"/>
      <c r="P114" s="283"/>
      <c r="Q114" s="284"/>
      <c r="R114" s="283"/>
      <c r="S114" s="284"/>
      <c r="T114" s="283"/>
      <c r="U114" s="284"/>
      <c r="V114" s="285"/>
      <c r="W114" s="285"/>
    </row>
  </sheetData>
  <mergeCells count="22">
    <mergeCell ref="A1:B1"/>
    <mergeCell ref="A2:W2"/>
    <mergeCell ref="T3:V3"/>
    <mergeCell ref="F4:K4"/>
    <mergeCell ref="L4:U4"/>
    <mergeCell ref="F5:G5"/>
    <mergeCell ref="H5:I5"/>
    <mergeCell ref="J5:K5"/>
    <mergeCell ref="N5:O5"/>
    <mergeCell ref="P5:Q5"/>
    <mergeCell ref="R5:S5"/>
    <mergeCell ref="T5:U5"/>
    <mergeCell ref="A7:B7"/>
    <mergeCell ref="A4:A6"/>
    <mergeCell ref="B4:B6"/>
    <mergeCell ref="C4:C5"/>
    <mergeCell ref="D4:D6"/>
    <mergeCell ref="E4:E6"/>
    <mergeCell ref="L5:L6"/>
    <mergeCell ref="M5:M6"/>
    <mergeCell ref="V4:V6"/>
    <mergeCell ref="W4:W6"/>
  </mergeCells>
  <printOptions horizontalCentered="1"/>
  <pageMargins left="0.590277777777778" right="0.590277777777778" top="0.984027777777778" bottom="0.751388888888889" header="0.298611111111111" footer="0.511805555555556"/>
  <pageSetup fitToHeight="0" orientation="landscape" paperSize="9" scale="5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W204"/>
  <sheetViews>
    <sheetView showZeros="0" workbookViewId="0" topLeftCell="A1">
      <pane xSplit="2" ySplit="6" topLeftCell="C12" activePane="bottomRight" state="frozen"/>
      <selection pane="topLeft" activeCell="A1" sqref="A1"/>
      <selection pane="bottomLeft" activeCell="A1" sqref="A1"/>
      <selection pane="topRight" activeCell="A1" sqref="A1"/>
      <selection pane="bottomRight" activeCell="Y9" sqref="Y9"/>
    </sheetView>
  </sheetViews>
  <sheetFormatPr defaultColWidth="10.005" defaultRowHeight="13.5"/>
  <cols>
    <col min="1" max="1" width="6.75" style="280" customWidth="1"/>
    <col min="2" max="2" width="9.375" style="280" customWidth="1"/>
    <col min="3" max="3" width="11.75" style="356" customWidth="1"/>
    <col min="4" max="4" width="11" style="280" customWidth="1"/>
    <col min="5" max="5" width="7.5" style="280" customWidth="1"/>
    <col min="6" max="6" width="10.125" style="280" customWidth="1"/>
    <col min="7" max="7" width="6.5" style="280" customWidth="1"/>
    <col min="8" max="8" width="12.5" style="280" customWidth="1"/>
    <col min="9" max="9" width="6.625" style="280" customWidth="1"/>
    <col min="10" max="10" width="10.5" style="280" customWidth="1"/>
    <col min="11" max="11" width="6.625" style="280" customWidth="1"/>
    <col min="12" max="12" width="11" style="280" customWidth="1"/>
    <col min="13" max="13" width="7.625" style="280" customWidth="1"/>
    <col min="14" max="14" width="10" style="280" customWidth="1"/>
    <col min="15" max="15" width="7.5" style="280" customWidth="1"/>
    <col min="16" max="16" width="10" style="280" customWidth="1"/>
    <col min="17" max="17" width="7.5" style="280" customWidth="1"/>
    <col min="18" max="18" width="10" style="280" customWidth="1"/>
    <col min="19" max="19" width="6.875" style="280" customWidth="1"/>
    <col min="20" max="20" width="10.125" style="280" customWidth="1"/>
    <col min="21" max="21" width="6.375" style="280" customWidth="1"/>
    <col min="22" max="22" width="7.25" style="280" customWidth="1"/>
    <col min="23" max="23" width="7.5" style="280" customWidth="1"/>
    <col min="24" max="24" width="10" style="280"/>
    <col min="25" max="25" width="13.75" style="280"/>
    <col min="26" max="16384" width="10" style="280"/>
  </cols>
  <sheetData>
    <row r="1" spans="1:23" ht="15" customHeight="1">
      <c r="A1" s="357"/>
      <c r="B1" s="357"/>
      <c r="C1" s="358"/>
      <c r="D1" s="282"/>
      <c r="E1" s="359"/>
      <c r="F1" s="285"/>
      <c r="G1" s="285"/>
      <c r="H1" s="285"/>
      <c r="I1" s="285"/>
      <c r="J1" s="285"/>
      <c r="K1" s="285"/>
      <c r="L1" s="283"/>
      <c r="M1" s="283"/>
      <c r="N1" s="283"/>
      <c r="O1" s="284"/>
      <c r="P1" s="283"/>
      <c r="Q1" s="284"/>
      <c r="R1" s="283"/>
      <c r="S1" s="284"/>
      <c r="T1" s="283"/>
      <c r="U1" s="284"/>
      <c r="V1" s="285"/>
      <c r="W1" s="285"/>
    </row>
    <row r="2" spans="1:23" ht="25" customHeight="1">
      <c r="A2" s="286" t="s">
        <v>47</v>
      </c>
      <c r="B2" s="287"/>
      <c r="C2" s="360"/>
      <c r="D2" s="287"/>
      <c r="E2" s="287"/>
      <c r="F2" s="287"/>
      <c r="G2" s="287"/>
      <c r="H2" s="287"/>
      <c r="I2" s="287"/>
      <c r="J2" s="287"/>
      <c r="K2" s="287"/>
      <c r="L2" s="287"/>
      <c r="M2" s="287"/>
      <c r="N2" s="287"/>
      <c r="O2" s="287"/>
      <c r="P2" s="287"/>
      <c r="Q2" s="287"/>
      <c r="R2" s="287"/>
      <c r="S2" s="287"/>
      <c r="T2" s="287"/>
      <c r="U2" s="287"/>
      <c r="V2" s="287"/>
      <c r="W2" s="287"/>
    </row>
    <row r="3" spans="1:23" ht="21.75" customHeight="1">
      <c r="A3" s="285"/>
      <c r="B3" s="285"/>
      <c r="C3" s="358"/>
      <c r="D3" s="282"/>
      <c r="E3" s="359"/>
      <c r="F3" s="285"/>
      <c r="G3" s="285"/>
      <c r="H3" s="285"/>
      <c r="I3" s="285"/>
      <c r="J3" s="285"/>
      <c r="K3" s="282"/>
      <c r="L3" s="290"/>
      <c r="M3" s="290"/>
      <c r="N3" s="288"/>
      <c r="O3" s="289"/>
      <c r="P3" s="290"/>
      <c r="Q3" s="289"/>
      <c r="R3" s="290"/>
      <c r="S3" s="289"/>
      <c r="T3" s="361" t="s">
        <v>37</v>
      </c>
      <c r="U3" s="361"/>
      <c r="V3" s="361"/>
      <c r="W3" s="285"/>
    </row>
    <row r="4" spans="1:23" ht="20" customHeight="1">
      <c r="A4" s="362" t="s">
        <v>3</v>
      </c>
      <c r="B4" s="363" t="s">
        <v>38</v>
      </c>
      <c r="C4" s="364" t="s">
        <v>48</v>
      </c>
      <c r="D4" s="302" t="s">
        <v>40</v>
      </c>
      <c r="E4" s="365" t="s">
        <v>8</v>
      </c>
      <c r="F4" s="366" t="s">
        <v>9</v>
      </c>
      <c r="G4" s="362"/>
      <c r="H4" s="366"/>
      <c r="I4" s="362"/>
      <c r="J4" s="366"/>
      <c r="K4" s="362"/>
      <c r="L4" s="364" t="s">
        <v>10</v>
      </c>
      <c r="M4" s="364"/>
      <c r="N4" s="364"/>
      <c r="O4" s="365"/>
      <c r="P4" s="364"/>
      <c r="Q4" s="365"/>
      <c r="R4" s="364"/>
      <c r="S4" s="365"/>
      <c r="T4" s="364"/>
      <c r="U4" s="367"/>
      <c r="V4" s="368" t="s">
        <v>41</v>
      </c>
      <c r="W4" s="368" t="s">
        <v>42</v>
      </c>
    </row>
    <row r="5" spans="1:23" ht="21" customHeight="1">
      <c r="A5" s="362"/>
      <c r="B5" s="363"/>
      <c r="C5" s="364"/>
      <c r="D5" s="369"/>
      <c r="E5" s="365"/>
      <c r="F5" s="366" t="s">
        <v>11</v>
      </c>
      <c r="G5" s="362"/>
      <c r="H5" s="366" t="s">
        <v>12</v>
      </c>
      <c r="I5" s="362"/>
      <c r="J5" s="366" t="s">
        <v>13</v>
      </c>
      <c r="K5" s="362"/>
      <c r="L5" s="364" t="s">
        <v>14</v>
      </c>
      <c r="M5" s="364" t="s">
        <v>15</v>
      </c>
      <c r="N5" s="364" t="s">
        <v>16</v>
      </c>
      <c r="O5" s="364"/>
      <c r="P5" s="364" t="s">
        <v>17</v>
      </c>
      <c r="Q5" s="364"/>
      <c r="R5" s="364" t="s">
        <v>18</v>
      </c>
      <c r="S5" s="364"/>
      <c r="T5" s="364" t="s">
        <v>19</v>
      </c>
      <c r="U5" s="370"/>
      <c r="V5" s="368"/>
      <c r="W5" s="368"/>
    </row>
    <row r="6" spans="1:23" ht="19" customHeight="1">
      <c r="A6" s="362"/>
      <c r="B6" s="363"/>
      <c r="C6" s="364"/>
      <c r="D6" s="369"/>
      <c r="E6" s="365"/>
      <c r="F6" s="364" t="s">
        <v>20</v>
      </c>
      <c r="G6" s="363" t="s">
        <v>21</v>
      </c>
      <c r="H6" s="364" t="s">
        <v>20</v>
      </c>
      <c r="I6" s="363" t="s">
        <v>21</v>
      </c>
      <c r="J6" s="364" t="s">
        <v>20</v>
      </c>
      <c r="K6" s="363" t="s">
        <v>21</v>
      </c>
      <c r="L6" s="364"/>
      <c r="M6" s="371"/>
      <c r="N6" s="364" t="s">
        <v>20</v>
      </c>
      <c r="O6" s="365" t="s">
        <v>21</v>
      </c>
      <c r="P6" s="364" t="s">
        <v>20</v>
      </c>
      <c r="Q6" s="365" t="s">
        <v>21</v>
      </c>
      <c r="R6" s="364" t="s">
        <v>20</v>
      </c>
      <c r="S6" s="365" t="s">
        <v>21</v>
      </c>
      <c r="T6" s="364" t="s">
        <v>20</v>
      </c>
      <c r="U6" s="367" t="s">
        <v>21</v>
      </c>
      <c r="V6" s="368"/>
      <c r="W6" s="368"/>
    </row>
    <row r="7" spans="1:23" ht="30" customHeight="1">
      <c r="A7" s="372" t="s">
        <v>22</v>
      </c>
      <c r="B7" s="373"/>
      <c r="C7" s="374">
        <f t="shared" si="0" ref="C7:F7">C8+C17+C26+C36+C44+C52+C61+C69+C75+C83+C88+C95+C103</f>
        <v>3361336.6872108998</v>
      </c>
      <c r="D7" s="374">
        <f t="shared" si="0"/>
        <v>2118296.0071574999</v>
      </c>
      <c r="E7" s="375">
        <f>D7/C7</f>
        <v>0.63019453398319814</v>
      </c>
      <c r="F7" s="374">
        <f t="shared" si="0"/>
        <v>489132.69815180002</v>
      </c>
      <c r="G7" s="375">
        <f>F7/D7</f>
        <v>0.23090856825442335</v>
      </c>
      <c r="H7" s="374">
        <f>H8+H17+H26+H36+H44+H52+H61+H69+H75+H83+H88+H95+H103</f>
        <v>1467292.0337857199</v>
      </c>
      <c r="I7" s="375">
        <f>H7/D7</f>
        <v>0.69267563590163705</v>
      </c>
      <c r="J7" s="374">
        <f>J8+J17+J26+J36+J44+J52+J61+J69+J75+J83+J88+J95+J103</f>
        <v>162182.287503</v>
      </c>
      <c r="K7" s="375">
        <f>J7/D7</f>
        <v>0.076562617762108348</v>
      </c>
      <c r="L7" s="374">
        <f>N7+P7+R7+T7</f>
        <v>2121289.8544684998</v>
      </c>
      <c r="M7" s="375">
        <f>L7/D7</f>
        <v>1.0014133281188673</v>
      </c>
      <c r="N7" s="374">
        <f t="shared" si="1" ref="N7:R7">N8+N17+N26+N36+N44+N52+N61+N69+N75+N83+N88+N95+N103</f>
        <v>158682.70750299998</v>
      </c>
      <c r="O7" s="375">
        <f>N7/L7</f>
        <v>0.074804820835179434</v>
      </c>
      <c r="P7" s="374">
        <f t="shared" si="1"/>
        <v>1451476.8822315999</v>
      </c>
      <c r="Q7" s="375">
        <f>P7/L7</f>
        <v>0.68424259851809599</v>
      </c>
      <c r="R7" s="374">
        <f t="shared" si="1"/>
        <v>246074.24488700004</v>
      </c>
      <c r="S7" s="375">
        <f>R7/L7</f>
        <v>0.11600217875395215</v>
      </c>
      <c r="T7" s="374">
        <f>T8+T17+T26+T36+T44+T52+T61+T69+T75+T83+T88+T95+T103</f>
        <v>265056.01984689996</v>
      </c>
      <c r="U7" s="378">
        <f>T7/L7</f>
        <v>0.12495040189277251</v>
      </c>
      <c r="V7" s="343"/>
      <c r="W7" s="343"/>
    </row>
    <row r="8" spans="1:23" ht="30" customHeight="1">
      <c r="A8" s="376">
        <v>1</v>
      </c>
      <c r="B8" s="377" t="s">
        <v>23</v>
      </c>
      <c r="C8" s="374">
        <v>521879.28</v>
      </c>
      <c r="D8" s="374">
        <v>282729.636153</v>
      </c>
      <c r="E8" s="375">
        <v>0.54175294361753501</v>
      </c>
      <c r="F8" s="374">
        <v>63024.552681000001</v>
      </c>
      <c r="G8" s="375">
        <v>0.222914560845309</v>
      </c>
      <c r="H8" s="374">
        <v>205343.12106800001</v>
      </c>
      <c r="I8" s="375">
        <v>0.72628792602724501</v>
      </c>
      <c r="J8" s="374">
        <v>14361.956</v>
      </c>
      <c r="K8" s="375">
        <v>0.050797490476831297</v>
      </c>
      <c r="L8" s="374">
        <v>282729.636153</v>
      </c>
      <c r="M8" s="375">
        <v>1</v>
      </c>
      <c r="N8" s="374">
        <v>14361.956</v>
      </c>
      <c r="O8" s="375">
        <v>0.050797490476831297</v>
      </c>
      <c r="P8" s="374">
        <v>209724.742642</v>
      </c>
      <c r="Q8" s="375">
        <v>0.74178549336266597</v>
      </c>
      <c r="R8" s="374">
        <v>10156.101053</v>
      </c>
      <c r="S8" s="375">
        <v>0.035921600548108099</v>
      </c>
      <c r="T8" s="374">
        <v>48486.822301</v>
      </c>
      <c r="U8" s="378">
        <v>0.171495365539823</v>
      </c>
      <c r="V8" s="343"/>
      <c r="W8" s="343"/>
    </row>
    <row r="9" spans="1:23" s="280" customFormat="1" ht="30" customHeight="1">
      <c r="A9" s="376">
        <v>2</v>
      </c>
      <c r="B9" s="379" t="s">
        <v>49</v>
      </c>
      <c r="C9" s="374">
        <v>92114.48</v>
      </c>
      <c r="D9" s="374">
        <v>77646.36</v>
      </c>
      <c r="E9" s="375">
        <v>0.84293327172883104</v>
      </c>
      <c r="F9" s="374">
        <v>20394.96</v>
      </c>
      <c r="G9" s="375">
        <v>0.26266472761891202</v>
      </c>
      <c r="H9" s="374">
        <v>46649.47</v>
      </c>
      <c r="I9" s="375">
        <v>0.600794035934202</v>
      </c>
      <c r="J9" s="374">
        <v>10601.93</v>
      </c>
      <c r="K9" s="375">
        <v>0.13654123644688601</v>
      </c>
      <c r="L9" s="374">
        <v>77646.36</v>
      </c>
      <c r="M9" s="375">
        <v>1</v>
      </c>
      <c r="N9" s="374">
        <v>10601.93</v>
      </c>
      <c r="O9" s="375">
        <v>0.13654123644688601</v>
      </c>
      <c r="P9" s="374">
        <v>67044.43</v>
      </c>
      <c r="Q9" s="375">
        <v>0.86345876355311402</v>
      </c>
      <c r="R9" s="374"/>
      <c r="S9" s="375">
        <v>0</v>
      </c>
      <c r="T9" s="374"/>
      <c r="U9" s="378">
        <v>0</v>
      </c>
      <c r="V9" s="343"/>
      <c r="W9" s="343" t="s">
        <v>50</v>
      </c>
    </row>
    <row r="10" spans="1:23" s="280" customFormat="1" ht="30" customHeight="1">
      <c r="A10" s="376">
        <v>3</v>
      </c>
      <c r="B10" s="379" t="s">
        <v>51</v>
      </c>
      <c r="C10" s="374">
        <v>80207.31</v>
      </c>
      <c r="D10" s="374">
        <v>35450</v>
      </c>
      <c r="E10" s="375">
        <v>0.44197966494575103</v>
      </c>
      <c r="F10" s="374">
        <v>13990.816999999999</v>
      </c>
      <c r="G10" s="375">
        <v>0.39466338504936499</v>
      </c>
      <c r="H10" s="374">
        <v>21459.180695999999</v>
      </c>
      <c r="I10" s="375">
        <v>0.60533654995768704</v>
      </c>
      <c r="J10" s="374"/>
      <c r="K10" s="375"/>
      <c r="L10" s="374">
        <v>35450</v>
      </c>
      <c r="M10" s="375">
        <v>1</v>
      </c>
      <c r="N10" s="374"/>
      <c r="O10" s="375"/>
      <c r="P10" s="374">
        <v>30982.33</v>
      </c>
      <c r="Q10" s="375">
        <v>0.87397263751763099</v>
      </c>
      <c r="R10" s="374">
        <v>1356</v>
      </c>
      <c r="S10" s="375">
        <v>0.038251057827926697</v>
      </c>
      <c r="T10" s="374">
        <v>3111.66</v>
      </c>
      <c r="U10" s="378">
        <v>0.087776022566995807</v>
      </c>
      <c r="V10" s="343" t="s">
        <v>50</v>
      </c>
      <c r="W10" s="343"/>
    </row>
    <row r="11" spans="1:23" s="280" customFormat="1" ht="30" customHeight="1">
      <c r="A11" s="376">
        <v>4</v>
      </c>
      <c r="B11" s="379" t="s">
        <v>52</v>
      </c>
      <c r="C11" s="374">
        <v>53780.15</v>
      </c>
      <c r="D11" s="374">
        <v>39822.56</v>
      </c>
      <c r="E11" s="375">
        <v>0.74046948548860503</v>
      </c>
      <c r="F11" s="374">
        <v>3570.10</v>
      </c>
      <c r="G11" s="375">
        <v>0.089650188235010503</v>
      </c>
      <c r="H11" s="374">
        <v>33525.455900000001</v>
      </c>
      <c r="I11" s="375">
        <v>0.84187093697642701</v>
      </c>
      <c r="J11" s="374">
        <v>2727</v>
      </c>
      <c r="K11" s="375">
        <v>0.0684787718318461</v>
      </c>
      <c r="L11" s="374">
        <v>39822.56</v>
      </c>
      <c r="M11" s="375">
        <v>1</v>
      </c>
      <c r="N11" s="374">
        <v>2727</v>
      </c>
      <c r="O11" s="375">
        <v>0.0684787718318461</v>
      </c>
      <c r="P11" s="374">
        <v>27161.445899999999</v>
      </c>
      <c r="Q11" s="375">
        <v>0.68206177352736697</v>
      </c>
      <c r="R11" s="374">
        <v>985.51</v>
      </c>
      <c r="S11" s="375">
        <v>0.024747530043272001</v>
      </c>
      <c r="T11" s="374">
        <v>8948.60</v>
      </c>
      <c r="U11" s="378">
        <v>0.224711821640799</v>
      </c>
      <c r="V11" s="343"/>
      <c r="W11" s="343"/>
    </row>
    <row r="12" spans="1:23" s="280" customFormat="1" ht="30" customHeight="1">
      <c r="A12" s="376">
        <v>5</v>
      </c>
      <c r="B12" s="379" t="s">
        <v>53</v>
      </c>
      <c r="C12" s="374">
        <v>49695.30</v>
      </c>
      <c r="D12" s="374">
        <v>20102.900389999999</v>
      </c>
      <c r="E12" s="375">
        <v>0.40452317201023003</v>
      </c>
      <c r="F12" s="374">
        <v>4692.3790900000004</v>
      </c>
      <c r="G12" s="375">
        <v>0.23341801426495601</v>
      </c>
      <c r="H12" s="374">
        <v>15390.621300000001</v>
      </c>
      <c r="I12" s="375">
        <v>0.76559207882539804</v>
      </c>
      <c r="J12" s="374">
        <v>19.90</v>
      </c>
      <c r="K12" s="375">
        <v>0.0009899069096466831</v>
      </c>
      <c r="L12" s="374">
        <v>20102.900389999999</v>
      </c>
      <c r="M12" s="375" t="s">
        <v>54</v>
      </c>
      <c r="N12" s="374">
        <v>19.90</v>
      </c>
      <c r="O12" s="375">
        <v>0.0009899069096466831</v>
      </c>
      <c r="P12" s="374">
        <v>10636.077300000001</v>
      </c>
      <c r="Q12" s="375">
        <v>0.52908172918624297</v>
      </c>
      <c r="R12" s="374">
        <v>350</v>
      </c>
      <c r="S12" s="375">
        <v>0.017410423033986901</v>
      </c>
      <c r="T12" s="374">
        <v>9096.9230299999999</v>
      </c>
      <c r="U12" s="378">
        <v>0.452517937885479</v>
      </c>
      <c r="V12" s="343"/>
      <c r="W12" s="343"/>
    </row>
    <row r="13" spans="1:23" s="280" customFormat="1" ht="30" customHeight="1">
      <c r="A13" s="376">
        <v>6</v>
      </c>
      <c r="B13" s="379" t="s">
        <v>55</v>
      </c>
      <c r="C13" s="380">
        <v>59707.20</v>
      </c>
      <c r="D13" s="374">
        <v>36132.13</v>
      </c>
      <c r="E13" s="375">
        <v>0.605155324650963</v>
      </c>
      <c r="F13" s="374">
        <v>4644.96</v>
      </c>
      <c r="G13" s="375">
        <v>0.128554834713591</v>
      </c>
      <c r="H13" s="374">
        <v>31319.17</v>
      </c>
      <c r="I13" s="375">
        <v>0.866795563948209</v>
      </c>
      <c r="J13" s="374">
        <v>168</v>
      </c>
      <c r="K13" s="375">
        <v>0.0046496013381995497</v>
      </c>
      <c r="L13" s="374">
        <v>36132.13</v>
      </c>
      <c r="M13" s="375">
        <v>1</v>
      </c>
      <c r="N13" s="374">
        <v>168</v>
      </c>
      <c r="O13" s="375">
        <v>0.0046496013381995497</v>
      </c>
      <c r="P13" s="374">
        <v>19201.17</v>
      </c>
      <c r="Q13" s="375">
        <v>0.531415391232125</v>
      </c>
      <c r="R13" s="380">
        <v>5084.32</v>
      </c>
      <c r="S13" s="375">
        <v>0.140714649260921</v>
      </c>
      <c r="T13" s="380">
        <v>11678.64</v>
      </c>
      <c r="U13" s="378">
        <v>0.323220358168754</v>
      </c>
      <c r="V13" s="381"/>
      <c r="W13" s="381"/>
    </row>
    <row r="14" spans="1:23" s="280" customFormat="1" ht="30" customHeight="1">
      <c r="A14" s="376">
        <v>7</v>
      </c>
      <c r="B14" s="379" t="s">
        <v>56</v>
      </c>
      <c r="C14" s="374">
        <v>121705.82</v>
      </c>
      <c r="D14" s="374">
        <v>34249.697999999997</v>
      </c>
      <c r="E14" s="375">
        <v>0.28141380584757603</v>
      </c>
      <c r="F14" s="374">
        <v>4565.04</v>
      </c>
      <c r="G14" s="375">
        <v>0.133287014676743</v>
      </c>
      <c r="H14" s="374">
        <v>29544.893</v>
      </c>
      <c r="I14" s="375">
        <v>0.86263221941402202</v>
      </c>
      <c r="J14" s="374">
        <v>139.765</v>
      </c>
      <c r="K14" s="375">
        <v>0.0040807659092351699</v>
      </c>
      <c r="L14" s="374">
        <v>34249.697999999997</v>
      </c>
      <c r="M14" s="375">
        <v>1</v>
      </c>
      <c r="N14" s="374">
        <v>139.765</v>
      </c>
      <c r="O14" s="375">
        <v>0.0040807659092351699</v>
      </c>
      <c r="P14" s="374">
        <v>28047.16</v>
      </c>
      <c r="Q14" s="375">
        <v>0.81890240316863505</v>
      </c>
      <c r="R14" s="380">
        <v>1196.09</v>
      </c>
      <c r="S14" s="375">
        <v>0.034922643697471403</v>
      </c>
      <c r="T14" s="380">
        <v>4866.683</v>
      </c>
      <c r="U14" s="378">
        <v>0.142094187224658</v>
      </c>
      <c r="V14" s="343" t="s">
        <v>50</v>
      </c>
      <c r="W14" s="343"/>
    </row>
    <row r="15" spans="1:23" s="280" customFormat="1" ht="30" customHeight="1">
      <c r="A15" s="376">
        <v>8</v>
      </c>
      <c r="B15" s="379" t="s">
        <v>57</v>
      </c>
      <c r="C15" s="374">
        <v>47730.62</v>
      </c>
      <c r="D15" s="374">
        <v>32079.012632999998</v>
      </c>
      <c r="E15" s="375">
        <v>0.67208455773254105</v>
      </c>
      <c r="F15" s="374">
        <v>11067.435791</v>
      </c>
      <c r="G15" s="375">
        <v>0.34500549993907298</v>
      </c>
      <c r="H15" s="374">
        <v>20396.576841999999</v>
      </c>
      <c r="I15" s="375">
        <v>0.635823087055299</v>
      </c>
      <c r="J15" s="374">
        <v>615</v>
      </c>
      <c r="K15" s="375">
        <v>0.019171413005628</v>
      </c>
      <c r="L15" s="374">
        <v>32079.012632999998</v>
      </c>
      <c r="M15" s="375">
        <v>1</v>
      </c>
      <c r="N15" s="374">
        <v>615</v>
      </c>
      <c r="O15" s="375">
        <v>0.019171413005628</v>
      </c>
      <c r="P15" s="374">
        <v>22232.965633</v>
      </c>
      <c r="Q15" s="375">
        <v>0.69306888860191196</v>
      </c>
      <c r="R15" s="380">
        <v>1020.987</v>
      </c>
      <c r="S15" s="375">
        <v>0.0318272576428896</v>
      </c>
      <c r="T15" s="380">
        <v>8210.06</v>
      </c>
      <c r="U15" s="378">
        <v>0.255932440749571</v>
      </c>
      <c r="V15" s="343" t="s">
        <v>50</v>
      </c>
      <c r="W15" s="343"/>
    </row>
    <row r="16" spans="1:23" s="280" customFormat="1" ht="30" customHeight="1">
      <c r="A16" s="376">
        <v>9</v>
      </c>
      <c r="B16" s="379" t="s">
        <v>58</v>
      </c>
      <c r="C16" s="374">
        <v>16938.40</v>
      </c>
      <c r="D16" s="374">
        <v>7246.9751299999998</v>
      </c>
      <c r="E16" s="375">
        <v>0.42784295624143998</v>
      </c>
      <c r="F16" s="374">
        <v>98.860799999999998</v>
      </c>
      <c r="G16" s="375">
        <v>0.0136416640359024</v>
      </c>
      <c r="H16" s="374">
        <v>7057.7533299999996</v>
      </c>
      <c r="I16" s="375">
        <v>0.97388954748627699</v>
      </c>
      <c r="J16" s="374">
        <v>90.361000000000004</v>
      </c>
      <c r="K16" s="375">
        <v>0.0124687884778211</v>
      </c>
      <c r="L16" s="374">
        <v>7246.9751299999998</v>
      </c>
      <c r="M16" s="375">
        <v>1</v>
      </c>
      <c r="N16" s="374">
        <v>90.361000000000004</v>
      </c>
      <c r="O16" s="375">
        <v>0.0124687884778211</v>
      </c>
      <c r="P16" s="374">
        <v>4419.1638089999997</v>
      </c>
      <c r="Q16" s="375">
        <v>0.60979425618644301</v>
      </c>
      <c r="R16" s="380">
        <v>163.194053</v>
      </c>
      <c r="S16" s="375">
        <v>0.022518919973166799</v>
      </c>
      <c r="T16" s="380">
        <v>2574.2562710000002</v>
      </c>
      <c r="U16" s="378">
        <v>0.35521803577653499</v>
      </c>
      <c r="V16" s="343"/>
      <c r="W16" s="343"/>
    </row>
    <row r="17" spans="1:23" ht="30" customHeight="1">
      <c r="A17" s="376">
        <v>10</v>
      </c>
      <c r="B17" s="377" t="s">
        <v>24</v>
      </c>
      <c r="C17" s="374">
        <v>205230.10800000001</v>
      </c>
      <c r="D17" s="374">
        <v>136475.14619999999</v>
      </c>
      <c r="E17" s="375">
        <v>0.66490000000000005</v>
      </c>
      <c r="F17" s="374">
        <v>50342.71</v>
      </c>
      <c r="G17" s="375">
        <v>0.36890000000000001</v>
      </c>
      <c r="H17" s="374">
        <v>74722.071500000005</v>
      </c>
      <c r="I17" s="375">
        <v>0.5475</v>
      </c>
      <c r="J17" s="374">
        <v>11721.87</v>
      </c>
      <c r="K17" s="375">
        <v>0.085900000000000004</v>
      </c>
      <c r="L17" s="374">
        <v>136475.14610000001</v>
      </c>
      <c r="M17" s="375">
        <v>1</v>
      </c>
      <c r="N17" s="374">
        <v>8222.29</v>
      </c>
      <c r="O17" s="375">
        <v>0.060199999999999997</v>
      </c>
      <c r="P17" s="380">
        <v>99360.302800000005</v>
      </c>
      <c r="Q17" s="375">
        <v>0.72799999999999998</v>
      </c>
      <c r="R17" s="380">
        <v>17619.302599999999</v>
      </c>
      <c r="S17" s="375">
        <v>0.12909999999999999</v>
      </c>
      <c r="T17" s="380">
        <v>11273.246300000001</v>
      </c>
      <c r="U17" s="378">
        <v>0.082600000000000007</v>
      </c>
      <c r="V17" s="343"/>
      <c r="W17" s="343"/>
    </row>
    <row r="18" spans="1:23" s="280" customFormat="1" ht="30" customHeight="1">
      <c r="A18" s="376">
        <v>11</v>
      </c>
      <c r="B18" s="379" t="s">
        <v>59</v>
      </c>
      <c r="C18" s="374">
        <v>39820.50</v>
      </c>
      <c r="D18" s="374">
        <v>30361.9872</v>
      </c>
      <c r="E18" s="375">
        <v>0.76239999999999997</v>
      </c>
      <c r="F18" s="374">
        <v>14339.9792</v>
      </c>
      <c r="G18" s="375">
        <v>0.4723</v>
      </c>
      <c r="H18" s="374">
        <v>15526.508</v>
      </c>
      <c r="I18" s="375">
        <v>0.51139999999999997</v>
      </c>
      <c r="J18" s="374">
        <v>495.50</v>
      </c>
      <c r="K18" s="375">
        <v>0.016299999999999999</v>
      </c>
      <c r="L18" s="374">
        <v>30361.9872</v>
      </c>
      <c r="M18" s="375">
        <v>1</v>
      </c>
      <c r="N18" s="374">
        <v>495.50</v>
      </c>
      <c r="O18" s="375">
        <v>0.016299999999999999</v>
      </c>
      <c r="P18" s="380">
        <v>27115.891</v>
      </c>
      <c r="Q18" s="375">
        <v>0.8931</v>
      </c>
      <c r="R18" s="380">
        <v>954.37699999999995</v>
      </c>
      <c r="S18" s="375">
        <v>0.031399999999999997</v>
      </c>
      <c r="T18" s="380">
        <v>1796.2192</v>
      </c>
      <c r="U18" s="378">
        <v>0.059200000000000003</v>
      </c>
      <c r="V18" s="343" t="s">
        <v>50</v>
      </c>
      <c r="W18" s="343"/>
    </row>
    <row r="19" spans="1:23" s="280" customFormat="1" ht="30" customHeight="1">
      <c r="A19" s="376">
        <v>12</v>
      </c>
      <c r="B19" s="379" t="s">
        <v>60</v>
      </c>
      <c r="C19" s="374">
        <v>12625.69</v>
      </c>
      <c r="D19" s="374">
        <v>12625.69</v>
      </c>
      <c r="E19" s="375">
        <v>1</v>
      </c>
      <c r="F19" s="374">
        <v>4853.88</v>
      </c>
      <c r="G19" s="375">
        <v>0.38</v>
      </c>
      <c r="H19" s="374">
        <v>6964.49</v>
      </c>
      <c r="I19" s="375">
        <v>0.55</v>
      </c>
      <c r="J19" s="374">
        <v>807.32</v>
      </c>
      <c r="K19" s="375">
        <v>0.07</v>
      </c>
      <c r="L19" s="374">
        <v>12625.69</v>
      </c>
      <c r="M19" s="375">
        <v>1</v>
      </c>
      <c r="N19" s="374">
        <v>807.32</v>
      </c>
      <c r="O19" s="375">
        <v>0.07</v>
      </c>
      <c r="P19" s="374">
        <v>10134.8429</v>
      </c>
      <c r="Q19" s="375">
        <v>0.80</v>
      </c>
      <c r="R19" s="374">
        <v>400</v>
      </c>
      <c r="S19" s="375">
        <v>0.03</v>
      </c>
      <c r="T19" s="374">
        <v>1283.5271</v>
      </c>
      <c r="U19" s="378">
        <v>0.10</v>
      </c>
      <c r="V19" s="382"/>
      <c r="W19" s="382"/>
    </row>
    <row r="20" spans="1:23" s="280" customFormat="1" ht="30" customHeight="1">
      <c r="A20" s="376">
        <v>13</v>
      </c>
      <c r="B20" s="379" t="s">
        <v>61</v>
      </c>
      <c r="C20" s="374">
        <v>63269.108</v>
      </c>
      <c r="D20" s="374">
        <v>36517.240100000003</v>
      </c>
      <c r="E20" s="375">
        <v>0.577173303913183</v>
      </c>
      <c r="F20" s="374">
        <v>7875</v>
      </c>
      <c r="G20" s="375">
        <v>0.21565156562858601</v>
      </c>
      <c r="H20" s="374">
        <v>21039.954600000001</v>
      </c>
      <c r="I20" s="375">
        <v>0.57616497145960399</v>
      </c>
      <c r="J20" s="374">
        <v>7602.2855</v>
      </c>
      <c r="K20" s="375">
        <v>0.20818346291181</v>
      </c>
      <c r="L20" s="374">
        <v>36517.24</v>
      </c>
      <c r="M20" s="375">
        <v>1</v>
      </c>
      <c r="N20" s="374">
        <v>4102.7145</v>
      </c>
      <c r="O20" s="375">
        <v>0.112350070508204</v>
      </c>
      <c r="P20" s="380">
        <v>22636.28</v>
      </c>
      <c r="Q20" s="375">
        <v>0.61987926628661105</v>
      </c>
      <c r="R20" s="380">
        <v>6380.2456000000002</v>
      </c>
      <c r="S20" s="375">
        <v>0.174718724156813</v>
      </c>
      <c r="T20" s="380">
        <v>3398</v>
      </c>
      <c r="U20" s="378">
        <v>0.093051939048372903</v>
      </c>
      <c r="V20" s="343" t="s">
        <v>50</v>
      </c>
      <c r="W20" s="343"/>
    </row>
    <row r="21" spans="1:23" s="280" customFormat="1" ht="30" customHeight="1">
      <c r="A21" s="376">
        <v>14</v>
      </c>
      <c r="B21" s="379" t="s">
        <v>62</v>
      </c>
      <c r="C21" s="374">
        <v>11749.50</v>
      </c>
      <c r="D21" s="374">
        <v>10322.90</v>
      </c>
      <c r="E21" s="375">
        <v>1</v>
      </c>
      <c r="F21" s="374">
        <v>6045.10</v>
      </c>
      <c r="G21" s="375">
        <v>0.58560000000000001</v>
      </c>
      <c r="H21" s="374">
        <v>3315.80</v>
      </c>
      <c r="I21" s="375">
        <v>0.32119999999999999</v>
      </c>
      <c r="J21" s="374">
        <v>962</v>
      </c>
      <c r="K21" s="375">
        <v>0.093200000000000005</v>
      </c>
      <c r="L21" s="374">
        <v>10322.90</v>
      </c>
      <c r="M21" s="375">
        <v>1</v>
      </c>
      <c r="N21" s="374">
        <v>962</v>
      </c>
      <c r="O21" s="375">
        <v>0.093200000000000005</v>
      </c>
      <c r="P21" s="380">
        <v>4268.30</v>
      </c>
      <c r="Q21" s="375">
        <v>0.41349999999999998</v>
      </c>
      <c r="R21" s="380">
        <v>1623.10</v>
      </c>
      <c r="S21" s="375">
        <v>0.14560000000000001</v>
      </c>
      <c r="T21" s="380">
        <v>3469.50</v>
      </c>
      <c r="U21" s="378">
        <v>0.33610000000000001</v>
      </c>
      <c r="V21" s="343"/>
      <c r="W21" s="343"/>
    </row>
    <row r="22" spans="1:23" s="280" customFormat="1" ht="30" customHeight="1">
      <c r="A22" s="376">
        <v>15</v>
      </c>
      <c r="B22" s="379" t="s">
        <v>63</v>
      </c>
      <c r="C22" s="374">
        <v>19075.50</v>
      </c>
      <c r="D22" s="374">
        <v>11392.48</v>
      </c>
      <c r="E22" s="375">
        <v>0.59723100311918398</v>
      </c>
      <c r="F22" s="374">
        <v>5691.76</v>
      </c>
      <c r="G22" s="375">
        <v>0.49309999999999998</v>
      </c>
      <c r="H22" s="374">
        <v>5097.52</v>
      </c>
      <c r="I22" s="375">
        <v>0.44744603457719501</v>
      </c>
      <c r="J22" s="374">
        <v>603.20</v>
      </c>
      <c r="K22" s="375">
        <v>0.052947207280592101</v>
      </c>
      <c r="L22" s="374">
        <v>11392.48</v>
      </c>
      <c r="M22" s="375">
        <v>1</v>
      </c>
      <c r="N22" s="374">
        <v>603.20</v>
      </c>
      <c r="O22" s="375">
        <v>0.052947207280592101</v>
      </c>
      <c r="P22" s="380">
        <v>2038.64</v>
      </c>
      <c r="Q22" s="375">
        <v>0.175</v>
      </c>
      <c r="R22" s="380">
        <v>7654.64</v>
      </c>
      <c r="S22" s="375">
        <v>0.67190286926112697</v>
      </c>
      <c r="T22" s="380">
        <v>1096</v>
      </c>
      <c r="U22" s="378">
        <v>0.096203811637150097</v>
      </c>
      <c r="V22" s="343"/>
      <c r="W22" s="343"/>
    </row>
    <row r="23" spans="1:23" s="280" customFormat="1" ht="30" customHeight="1">
      <c r="A23" s="376">
        <v>16</v>
      </c>
      <c r="B23" s="379" t="s">
        <v>64</v>
      </c>
      <c r="C23" s="374">
        <v>29176.10</v>
      </c>
      <c r="D23" s="374">
        <v>10673.1289</v>
      </c>
      <c r="E23" s="375">
        <v>0.36372677979579199</v>
      </c>
      <c r="F23" s="374">
        <v>1000</v>
      </c>
      <c r="G23" s="375">
        <v>0.094231799238699399</v>
      </c>
      <c r="H23" s="374">
        <v>9612.1288999999997</v>
      </c>
      <c r="I23" s="375">
        <v>0.90576820076130105</v>
      </c>
      <c r="J23" s="374">
        <v>61</v>
      </c>
      <c r="K23" s="375">
        <v>0.0057000000000000002</v>
      </c>
      <c r="L23" s="374">
        <v>10673.1289</v>
      </c>
      <c r="M23" s="375">
        <v>1</v>
      </c>
      <c r="N23" s="374">
        <v>61</v>
      </c>
      <c r="O23" s="375">
        <v>0.0057000000000000002</v>
      </c>
      <c r="P23" s="380">
        <v>10367.1289</v>
      </c>
      <c r="Q23" s="375">
        <v>0.97691320918651903</v>
      </c>
      <c r="R23" s="380">
        <v>155</v>
      </c>
      <c r="S23" s="375">
        <v>0.0146059288819984</v>
      </c>
      <c r="T23" s="380">
        <v>90</v>
      </c>
      <c r="U23" s="378">
        <v>0.0084808619314829508</v>
      </c>
      <c r="V23" s="343"/>
      <c r="W23" s="343"/>
    </row>
    <row r="24" spans="1:23" s="280" customFormat="1" ht="30" customHeight="1">
      <c r="A24" s="376">
        <v>17</v>
      </c>
      <c r="B24" s="379" t="s">
        <v>65</v>
      </c>
      <c r="C24" s="374">
        <v>13322.36</v>
      </c>
      <c r="D24" s="374">
        <v>12243.58</v>
      </c>
      <c r="E24" s="375">
        <v>0.92</v>
      </c>
      <c r="F24" s="374">
        <v>3548.84</v>
      </c>
      <c r="G24" s="375">
        <v>0.29</v>
      </c>
      <c r="H24" s="374">
        <v>7548.38</v>
      </c>
      <c r="I24" s="375">
        <v>0.61650000000000005</v>
      </c>
      <c r="J24" s="374">
        <v>1146.36</v>
      </c>
      <c r="K24" s="375">
        <v>0.0935</v>
      </c>
      <c r="L24" s="374">
        <v>12243.58</v>
      </c>
      <c r="M24" s="375">
        <v>1</v>
      </c>
      <c r="N24" s="374">
        <v>1146.36</v>
      </c>
      <c r="O24" s="375">
        <v>1</v>
      </c>
      <c r="P24" s="380">
        <v>10725.75</v>
      </c>
      <c r="Q24" s="375">
        <v>1</v>
      </c>
      <c r="R24" s="380">
        <v>231.47</v>
      </c>
      <c r="S24" s="375">
        <v>1</v>
      </c>
      <c r="T24" s="380">
        <v>140</v>
      </c>
      <c r="U24" s="378">
        <v>1</v>
      </c>
      <c r="V24" s="343"/>
      <c r="W24" s="343" t="s">
        <v>50</v>
      </c>
    </row>
    <row r="25" spans="1:23" s="280" customFormat="1" ht="30" customHeight="1">
      <c r="A25" s="376">
        <v>18</v>
      </c>
      <c r="B25" s="379" t="s">
        <v>66</v>
      </c>
      <c r="C25" s="374">
        <v>16191.35</v>
      </c>
      <c r="D25" s="374">
        <v>12338.14</v>
      </c>
      <c r="E25" s="375">
        <v>0.76200000000000001</v>
      </c>
      <c r="F25" s="374">
        <v>6676.65</v>
      </c>
      <c r="G25" s="375">
        <v>0.54110000000000003</v>
      </c>
      <c r="H25" s="374">
        <v>5617.29</v>
      </c>
      <c r="I25" s="375">
        <v>0.45529999999999998</v>
      </c>
      <c r="J25" s="374">
        <v>44.20</v>
      </c>
      <c r="K25" s="375">
        <v>0.0035999999999999999</v>
      </c>
      <c r="L25" s="374">
        <v>12338.14</v>
      </c>
      <c r="M25" s="375">
        <v>1</v>
      </c>
      <c r="N25" s="374">
        <v>44.20</v>
      </c>
      <c r="O25" s="375">
        <v>0.0035999999999999999</v>
      </c>
      <c r="P25" s="380">
        <v>12073.47</v>
      </c>
      <c r="Q25" s="375">
        <v>0.97850000000000004</v>
      </c>
      <c r="R25" s="380">
        <v>220.47</v>
      </c>
      <c r="S25" s="375">
        <v>0.017899999999999999</v>
      </c>
      <c r="T25" s="380"/>
      <c r="U25" s="378"/>
      <c r="V25" s="343"/>
      <c r="W25" s="343"/>
    </row>
    <row r="26" spans="1:23" ht="30" customHeight="1">
      <c r="A26" s="376">
        <v>19</v>
      </c>
      <c r="B26" s="377" t="s">
        <v>25</v>
      </c>
      <c r="C26" s="374">
        <v>422448.68819999998</v>
      </c>
      <c r="D26" s="374">
        <v>251271.56028000001</v>
      </c>
      <c r="E26" s="375">
        <v>0.59479782349576205</v>
      </c>
      <c r="F26" s="374">
        <v>40787.682169</v>
      </c>
      <c r="G26" s="375">
        <v>0.16232510405693701</v>
      </c>
      <c r="H26" s="374">
        <v>191659.741511</v>
      </c>
      <c r="I26" s="375">
        <v>0.76275938788069497</v>
      </c>
      <c r="J26" s="374">
        <v>18824.136600000002</v>
      </c>
      <c r="K26" s="375">
        <v>0.074915508062367603</v>
      </c>
      <c r="L26" s="374">
        <v>251271.56028000001</v>
      </c>
      <c r="M26" s="375">
        <v>1</v>
      </c>
      <c r="N26" s="374">
        <v>18824.136600000002</v>
      </c>
      <c r="O26" s="375">
        <v>0.074915508062367603</v>
      </c>
      <c r="P26" s="380">
        <v>185222.10165200001</v>
      </c>
      <c r="Q26" s="375">
        <v>0.73713913920700502</v>
      </c>
      <c r="R26" s="380">
        <v>32648.847216999999</v>
      </c>
      <c r="S26" s="375">
        <v>0.129934510617192</v>
      </c>
      <c r="T26" s="380">
        <v>14576.474811</v>
      </c>
      <c r="U26" s="378">
        <v>0.058010842113436899</v>
      </c>
      <c r="V26" s="343"/>
      <c r="W26" s="343"/>
    </row>
    <row r="27" spans="1:23" s="280" customFormat="1" ht="30" customHeight="1">
      <c r="A27" s="376">
        <v>20</v>
      </c>
      <c r="B27" s="379" t="s">
        <v>67</v>
      </c>
      <c r="C27" s="374">
        <v>66354.60</v>
      </c>
      <c r="D27" s="374">
        <v>47157.908679999797</v>
      </c>
      <c r="E27" s="375">
        <v>0.71069539534560999</v>
      </c>
      <c r="F27" s="374">
        <v>4427.79</v>
      </c>
      <c r="G27" s="375">
        <v>0.093892840542309203</v>
      </c>
      <c r="H27" s="374">
        <v>41152.118679999803</v>
      </c>
      <c r="I27" s="375">
        <v>0.87264511577997295</v>
      </c>
      <c r="J27" s="374">
        <v>1578</v>
      </c>
      <c r="K27" s="375">
        <v>0.033462043677718198</v>
      </c>
      <c r="L27" s="374">
        <v>47157.908679999797</v>
      </c>
      <c r="M27" s="375">
        <v>1</v>
      </c>
      <c r="N27" s="374">
        <v>1578</v>
      </c>
      <c r="O27" s="375">
        <v>0.033462043677718198</v>
      </c>
      <c r="P27" s="380">
        <v>42406.851021000002</v>
      </c>
      <c r="Q27" s="375">
        <v>0.89925215532268099</v>
      </c>
      <c r="R27" s="380">
        <v>3173.0576590000001</v>
      </c>
      <c r="S27" s="375">
        <v>0.067285800999604795</v>
      </c>
      <c r="T27" s="380"/>
      <c r="U27" s="378"/>
      <c r="V27" s="343" t="s">
        <v>50</v>
      </c>
      <c r="W27" s="343"/>
    </row>
    <row r="28" spans="1:23" s="280" customFormat="1" ht="30" customHeight="1">
      <c r="A28" s="376">
        <v>21</v>
      </c>
      <c r="B28" s="379" t="s">
        <v>68</v>
      </c>
      <c r="C28" s="374">
        <v>61396</v>
      </c>
      <c r="D28" s="374">
        <v>50963.80</v>
      </c>
      <c r="E28" s="375">
        <v>0.83008339305492196</v>
      </c>
      <c r="F28" s="374">
        <v>3900</v>
      </c>
      <c r="G28" s="375">
        <v>0.076999999999999999</v>
      </c>
      <c r="H28" s="374">
        <v>40242.70</v>
      </c>
      <c r="I28" s="375">
        <v>0.79</v>
      </c>
      <c r="J28" s="374">
        <v>6821.10</v>
      </c>
      <c r="K28" s="375">
        <v>0.13300000000000001</v>
      </c>
      <c r="L28" s="374">
        <v>50963.80</v>
      </c>
      <c r="M28" s="375">
        <v>1</v>
      </c>
      <c r="N28" s="374">
        <v>6821.10</v>
      </c>
      <c r="O28" s="375">
        <v>0.13400000000000001</v>
      </c>
      <c r="P28" s="380">
        <v>32125.50</v>
      </c>
      <c r="Q28" s="375">
        <v>0.63</v>
      </c>
      <c r="R28" s="380">
        <v>12017.20</v>
      </c>
      <c r="S28" s="375">
        <v>0.23599999999999999</v>
      </c>
      <c r="T28" s="380"/>
      <c r="U28" s="378"/>
      <c r="V28" s="343" t="s">
        <v>50</v>
      </c>
      <c r="W28" s="343"/>
    </row>
    <row r="29" spans="1:23" s="280" customFormat="1" ht="30" customHeight="1">
      <c r="A29" s="376">
        <v>22</v>
      </c>
      <c r="B29" s="379" t="s">
        <v>69</v>
      </c>
      <c r="C29" s="374">
        <v>54194.76</v>
      </c>
      <c r="D29" s="374">
        <v>23304.387299999999</v>
      </c>
      <c r="E29" s="375">
        <v>0.43001181848577202</v>
      </c>
      <c r="F29" s="374">
        <v>329</v>
      </c>
      <c r="G29" s="375">
        <v>0.014117513400577601</v>
      </c>
      <c r="H29" s="374">
        <v>22975.387299999999</v>
      </c>
      <c r="I29" s="375">
        <v>0.98588248659942201</v>
      </c>
      <c r="J29" s="374"/>
      <c r="K29" s="375"/>
      <c r="L29" s="374">
        <v>23304.387299999999</v>
      </c>
      <c r="M29" s="375">
        <v>1</v>
      </c>
      <c r="N29" s="374"/>
      <c r="O29" s="375"/>
      <c r="P29" s="380">
        <v>23169.177299999999</v>
      </c>
      <c r="Q29" s="375">
        <v>0.99419808818573796</v>
      </c>
      <c r="R29" s="380"/>
      <c r="S29" s="375"/>
      <c r="T29" s="380">
        <v>135.21</v>
      </c>
      <c r="U29" s="378">
        <v>0.0058019118142616901</v>
      </c>
      <c r="V29" s="343" t="s">
        <v>50</v>
      </c>
      <c r="W29" s="343"/>
    </row>
    <row r="30" spans="1:23" s="280" customFormat="1" ht="30" customHeight="1">
      <c r="A30" s="376">
        <v>23</v>
      </c>
      <c r="B30" s="379" t="s">
        <v>70</v>
      </c>
      <c r="C30" s="374">
        <v>67976</v>
      </c>
      <c r="D30" s="374">
        <v>32576.664100000002</v>
      </c>
      <c r="E30" s="375">
        <v>0.47923773243497703</v>
      </c>
      <c r="F30" s="374">
        <v>8048.2269690000003</v>
      </c>
      <c r="G30" s="375">
        <v>0.24705497604955801</v>
      </c>
      <c r="H30" s="374">
        <v>21209.397131000002</v>
      </c>
      <c r="I30" s="375">
        <v>0.65106104989430102</v>
      </c>
      <c r="J30" s="374">
        <v>3319.04</v>
      </c>
      <c r="K30" s="375">
        <v>0.10188397405614</v>
      </c>
      <c r="L30" s="374">
        <v>32576.664100000002</v>
      </c>
      <c r="M30" s="375">
        <v>1</v>
      </c>
      <c r="N30" s="374">
        <v>3319.04</v>
      </c>
      <c r="O30" s="375">
        <v>0.10188397405614</v>
      </c>
      <c r="P30" s="380">
        <v>18742.082730999999</v>
      </c>
      <c r="Q30" s="375">
        <v>0.57532234342558097</v>
      </c>
      <c r="R30" s="380">
        <v>7340.1295579999996</v>
      </c>
      <c r="S30" s="375">
        <v>0.22531863715290601</v>
      </c>
      <c r="T30" s="380">
        <v>3175.4118109999999</v>
      </c>
      <c r="U30" s="378">
        <v>0.097475045365372395</v>
      </c>
      <c r="V30" s="343" t="s">
        <v>50</v>
      </c>
      <c r="W30" s="343"/>
    </row>
    <row r="31" spans="1:23" s="280" customFormat="1" ht="30" customHeight="1">
      <c r="A31" s="376">
        <v>24</v>
      </c>
      <c r="B31" s="379" t="s">
        <v>71</v>
      </c>
      <c r="C31" s="374">
        <v>53384.41</v>
      </c>
      <c r="D31" s="374">
        <v>13129.99</v>
      </c>
      <c r="E31" s="375">
        <v>0.24595176756659901</v>
      </c>
      <c r="F31" s="374">
        <v>5370.08</v>
      </c>
      <c r="G31" s="375">
        <v>0.40899345696379102</v>
      </c>
      <c r="H31" s="374">
        <v>7759.91</v>
      </c>
      <c r="I31" s="375">
        <v>0.59100654303620903</v>
      </c>
      <c r="J31" s="374"/>
      <c r="K31" s="375">
        <v>0</v>
      </c>
      <c r="L31" s="374">
        <v>13129.99</v>
      </c>
      <c r="M31" s="375">
        <v>1</v>
      </c>
      <c r="N31" s="374"/>
      <c r="O31" s="375">
        <v>0</v>
      </c>
      <c r="P31" s="374">
        <v>9907.48</v>
      </c>
      <c r="Q31" s="375">
        <v>0.75456873919934397</v>
      </c>
      <c r="R31" s="380"/>
      <c r="S31" s="375">
        <v>0</v>
      </c>
      <c r="T31" s="374">
        <v>3222.51</v>
      </c>
      <c r="U31" s="378">
        <v>0.245431260800656</v>
      </c>
      <c r="V31" s="343" t="s">
        <v>50</v>
      </c>
      <c r="W31" s="343"/>
    </row>
    <row r="32" spans="1:23" s="280" customFormat="1" ht="30" customHeight="1">
      <c r="A32" s="376">
        <v>25</v>
      </c>
      <c r="B32" s="379" t="s">
        <v>72</v>
      </c>
      <c r="C32" s="380">
        <v>52201.518199999999</v>
      </c>
      <c r="D32" s="374">
        <v>41692.574000000001</v>
      </c>
      <c r="E32" s="375">
        <v>0.79868508498666602</v>
      </c>
      <c r="F32" s="374">
        <v>11181.2196</v>
      </c>
      <c r="G32" s="375">
        <v>0.26818252094485701</v>
      </c>
      <c r="H32" s="374">
        <v>24408.4892</v>
      </c>
      <c r="I32" s="375">
        <v>0.58543972842741698</v>
      </c>
      <c r="J32" s="374">
        <v>6102.8652000000002</v>
      </c>
      <c r="K32" s="375">
        <v>0.14637775062772601</v>
      </c>
      <c r="L32" s="374">
        <v>41692.574000000001</v>
      </c>
      <c r="M32" s="375">
        <v>1</v>
      </c>
      <c r="N32" s="374">
        <v>6102.8652000000002</v>
      </c>
      <c r="O32" s="375">
        <v>0.14637775062772601</v>
      </c>
      <c r="P32" s="380">
        <v>25438.235799999999</v>
      </c>
      <c r="Q32" s="375">
        <v>0.61013828985468699</v>
      </c>
      <c r="R32" s="380">
        <v>2184.84</v>
      </c>
      <c r="S32" s="375">
        <v>0.052403576713685299</v>
      </c>
      <c r="T32" s="380">
        <v>7966.6329999999998</v>
      </c>
      <c r="U32" s="378">
        <v>0.19108038280390199</v>
      </c>
      <c r="V32" s="343"/>
      <c r="W32" s="343" t="s">
        <v>50</v>
      </c>
    </row>
    <row r="33" spans="1:23" s="280" customFormat="1" ht="30" customHeight="1">
      <c r="A33" s="376">
        <v>26</v>
      </c>
      <c r="B33" s="379" t="s">
        <v>73</v>
      </c>
      <c r="C33" s="374">
        <v>17759.51</v>
      </c>
      <c r="D33" s="374">
        <v>7582.66</v>
      </c>
      <c r="E33" s="375">
        <v>0.42696335653404899</v>
      </c>
      <c r="F33" s="374">
        <v>3021.16</v>
      </c>
      <c r="G33" s="375">
        <v>0.39760000000000001</v>
      </c>
      <c r="H33" s="374">
        <v>4561.50</v>
      </c>
      <c r="I33" s="375">
        <v>0.60240000000000005</v>
      </c>
      <c r="J33" s="374">
        <v>0</v>
      </c>
      <c r="K33" s="375">
        <v>0</v>
      </c>
      <c r="L33" s="374">
        <v>7582.66</v>
      </c>
      <c r="M33" s="375">
        <v>1.0000165026521</v>
      </c>
      <c r="N33" s="374">
        <v>0</v>
      </c>
      <c r="O33" s="375">
        <v>0</v>
      </c>
      <c r="P33" s="380">
        <v>6468.91</v>
      </c>
      <c r="Q33" s="375">
        <v>0.85311882637491299</v>
      </c>
      <c r="R33" s="380">
        <v>1037.04</v>
      </c>
      <c r="S33" s="375">
        <v>0.136764670972983</v>
      </c>
      <c r="T33" s="380">
        <v>76.71</v>
      </c>
      <c r="U33" s="378">
        <v>0.0101165026521036</v>
      </c>
      <c r="V33" s="343"/>
      <c r="W33" s="343"/>
    </row>
    <row r="34" spans="1:23" s="280" customFormat="1" ht="30" customHeight="1">
      <c r="A34" s="376">
        <v>27</v>
      </c>
      <c r="B34" s="379" t="s">
        <v>74</v>
      </c>
      <c r="C34" s="374">
        <v>29334.89</v>
      </c>
      <c r="D34" s="374">
        <v>24111.486199999999</v>
      </c>
      <c r="E34" s="375">
        <v>0.82193886528976201</v>
      </c>
      <c r="F34" s="374">
        <v>3640.7556</v>
      </c>
      <c r="G34" s="375">
        <v>0.150996731176198</v>
      </c>
      <c r="H34" s="374">
        <v>19467.599200000001</v>
      </c>
      <c r="I34" s="375">
        <v>0.80739938793154897</v>
      </c>
      <c r="J34" s="374">
        <v>1003.1314</v>
      </c>
      <c r="K34" s="375">
        <v>0.041603880892252899</v>
      </c>
      <c r="L34" s="374">
        <v>24111.486199999999</v>
      </c>
      <c r="M34" s="375">
        <v>1</v>
      </c>
      <c r="N34" s="374">
        <v>1003.1314</v>
      </c>
      <c r="O34" s="375">
        <v>0.045330320617067599</v>
      </c>
      <c r="P34" s="380">
        <v>19106.6548</v>
      </c>
      <c r="Q34" s="375">
        <v>0.78870313684769899</v>
      </c>
      <c r="R34" s="380">
        <v>4001.70</v>
      </c>
      <c r="S34" s="375">
        <v>0.16596654253523399</v>
      </c>
      <c r="T34" s="380"/>
      <c r="U34" s="378"/>
      <c r="V34" s="343"/>
      <c r="W34" s="343"/>
    </row>
    <row r="35" spans="1:23" s="280" customFormat="1" ht="30" customHeight="1">
      <c r="A35" s="376">
        <v>28</v>
      </c>
      <c r="B35" s="379" t="s">
        <v>75</v>
      </c>
      <c r="C35" s="374">
        <v>19847</v>
      </c>
      <c r="D35" s="374">
        <v>10752.09</v>
      </c>
      <c r="E35" s="375">
        <v>0.541748878923767</v>
      </c>
      <c r="F35" s="374">
        <v>869.45</v>
      </c>
      <c r="G35" s="375">
        <v>0.081000000000000003</v>
      </c>
      <c r="H35" s="374">
        <v>9882.64</v>
      </c>
      <c r="I35" s="375">
        <v>0.91900000000000004</v>
      </c>
      <c r="J35" s="374"/>
      <c r="K35" s="375"/>
      <c r="L35" s="374">
        <v>10752.09</v>
      </c>
      <c r="M35" s="375">
        <v>1</v>
      </c>
      <c r="N35" s="374"/>
      <c r="O35" s="375"/>
      <c r="P35" s="380">
        <v>7857.21</v>
      </c>
      <c r="Q35" s="375">
        <v>0.73</v>
      </c>
      <c r="R35" s="380">
        <v>2894.88</v>
      </c>
      <c r="S35" s="375">
        <v>0.27</v>
      </c>
      <c r="T35" s="380"/>
      <c r="U35" s="378"/>
      <c r="V35" s="343"/>
      <c r="W35" s="343"/>
    </row>
    <row r="36" spans="1:23" ht="30" customHeight="1">
      <c r="A36" s="376">
        <v>29</v>
      </c>
      <c r="B36" s="377" t="s">
        <v>26</v>
      </c>
      <c r="C36" s="374">
        <v>433437.84</v>
      </c>
      <c r="D36" s="374">
        <v>258401.78848990001</v>
      </c>
      <c r="E36" s="375">
        <v>0.59616804220392905</v>
      </c>
      <c r="F36" s="374">
        <v>71120.598003999999</v>
      </c>
      <c r="G36" s="375">
        <v>0.27523260740426297</v>
      </c>
      <c r="H36" s="374">
        <v>174349.78988590001</v>
      </c>
      <c r="I36" s="375">
        <v>0.67472361899969902</v>
      </c>
      <c r="J36" s="374">
        <v>12931.410599999999</v>
      </c>
      <c r="K36" s="375">
        <v>0.0500438122954611</v>
      </c>
      <c r="L36" s="374">
        <v>258401.44848990001</v>
      </c>
      <c r="M36" s="375">
        <v>0.99999868421963301</v>
      </c>
      <c r="N36" s="374">
        <v>12931.410599999999</v>
      </c>
      <c r="O36" s="375">
        <v>0.050043878142213498</v>
      </c>
      <c r="P36" s="374">
        <v>186387.83975399999</v>
      </c>
      <c r="Q36" s="375">
        <v>0.72131112593699398</v>
      </c>
      <c r="R36" s="374">
        <v>41269.69713</v>
      </c>
      <c r="S36" s="375">
        <v>0.159711554912639</v>
      </c>
      <c r="T36" s="374">
        <v>15812.845705899999</v>
      </c>
      <c r="U36" s="378">
        <v>0.061194880285348197</v>
      </c>
      <c r="V36" s="343"/>
      <c r="W36" s="343"/>
    </row>
    <row r="37" spans="1:23" s="280" customFormat="1" ht="30" customHeight="1">
      <c r="A37" s="376">
        <v>30</v>
      </c>
      <c r="B37" s="379" t="s">
        <v>76</v>
      </c>
      <c r="C37" s="374">
        <v>71174.17</v>
      </c>
      <c r="D37" s="374">
        <v>46621.684044000001</v>
      </c>
      <c r="E37" s="375">
        <v>0.65503656795716803</v>
      </c>
      <c r="F37" s="374">
        <v>15628.96</v>
      </c>
      <c r="G37" s="375">
        <v>0.335229417823044</v>
      </c>
      <c r="H37" s="374">
        <v>30287.643444000001</v>
      </c>
      <c r="I37" s="375">
        <v>0.64964713448393496</v>
      </c>
      <c r="J37" s="374">
        <v>705.0806</v>
      </c>
      <c r="K37" s="375">
        <v>0.0151234476930213</v>
      </c>
      <c r="L37" s="374">
        <v>46621.684044000001</v>
      </c>
      <c r="M37" s="375">
        <v>1</v>
      </c>
      <c r="N37" s="374">
        <v>705.0806</v>
      </c>
      <c r="O37" s="375">
        <v>0.0151234476930213</v>
      </c>
      <c r="P37" s="380">
        <v>34116.843443999998</v>
      </c>
      <c r="Q37" s="375">
        <v>0.73178058973162896</v>
      </c>
      <c r="R37" s="380">
        <v>2200</v>
      </c>
      <c r="S37" s="375">
        <v>0.047188342615932001</v>
      </c>
      <c r="T37" s="380">
        <v>7599.76</v>
      </c>
      <c r="U37" s="378">
        <v>0.16300912667220699</v>
      </c>
      <c r="V37" s="343"/>
      <c r="W37" s="343" t="s">
        <v>50</v>
      </c>
    </row>
    <row r="38" spans="1:23" s="280" customFormat="1" ht="30" customHeight="1">
      <c r="A38" s="376">
        <v>31</v>
      </c>
      <c r="B38" s="379" t="s">
        <v>77</v>
      </c>
      <c r="C38" s="374">
        <v>75435.05</v>
      </c>
      <c r="D38" s="374">
        <v>41683.48</v>
      </c>
      <c r="E38" s="375">
        <v>0.55257443323760003</v>
      </c>
      <c r="F38" s="374">
        <v>6888.22</v>
      </c>
      <c r="G38" s="375">
        <v>0.16525059807866299</v>
      </c>
      <c r="H38" s="374">
        <v>33001.81</v>
      </c>
      <c r="I38" s="375">
        <v>0.79172396354622998</v>
      </c>
      <c r="J38" s="374">
        <v>1793.45</v>
      </c>
      <c r="K38" s="375">
        <v>0.043025438375106903</v>
      </c>
      <c r="L38" s="374">
        <v>41683.48</v>
      </c>
      <c r="M38" s="375">
        <v>1</v>
      </c>
      <c r="N38" s="374">
        <v>1793.45</v>
      </c>
      <c r="O38" s="375">
        <v>0.043025438375106903</v>
      </c>
      <c r="P38" s="380">
        <v>13889.55</v>
      </c>
      <c r="Q38" s="375">
        <v>0.333214741187636</v>
      </c>
      <c r="R38" s="380">
        <v>22532.29</v>
      </c>
      <c r="S38" s="375">
        <v>0.54055683450614</v>
      </c>
      <c r="T38" s="380">
        <v>3468.19</v>
      </c>
      <c r="U38" s="378">
        <v>0.083202985931117093</v>
      </c>
      <c r="V38" s="343" t="s">
        <v>50</v>
      </c>
      <c r="W38" s="343"/>
    </row>
    <row r="39" spans="1:23" s="280" customFormat="1" ht="30" customHeight="1">
      <c r="A39" s="376">
        <v>32</v>
      </c>
      <c r="B39" s="379" t="s">
        <v>78</v>
      </c>
      <c r="C39" s="374">
        <v>41958.10</v>
      </c>
      <c r="D39" s="374">
        <v>25508.47</v>
      </c>
      <c r="E39" s="375">
        <v>0.60795102733441198</v>
      </c>
      <c r="F39" s="374">
        <v>5110.63</v>
      </c>
      <c r="G39" s="375">
        <v>0.20035031501301301</v>
      </c>
      <c r="H39" s="374">
        <v>18662.84</v>
      </c>
      <c r="I39" s="375">
        <v>0.73163306148898799</v>
      </c>
      <c r="J39" s="374">
        <v>1735</v>
      </c>
      <c r="K39" s="375">
        <v>0.068016623497998904</v>
      </c>
      <c r="L39" s="374">
        <v>25508.47</v>
      </c>
      <c r="M39" s="375">
        <v>1</v>
      </c>
      <c r="N39" s="374">
        <v>1735</v>
      </c>
      <c r="O39" s="375">
        <v>0.068016623497998904</v>
      </c>
      <c r="P39" s="380">
        <v>23651.47</v>
      </c>
      <c r="Q39" s="375">
        <v>0.927200651391479</v>
      </c>
      <c r="R39" s="380"/>
      <c r="S39" s="375">
        <v>0</v>
      </c>
      <c r="T39" s="380">
        <v>122</v>
      </c>
      <c r="U39" s="378">
        <v>0.0047827251105221104</v>
      </c>
      <c r="V39" s="343"/>
      <c r="W39" s="343"/>
    </row>
    <row r="40" spans="1:23" s="280" customFormat="1" ht="30" customHeight="1">
      <c r="A40" s="376">
        <v>33</v>
      </c>
      <c r="B40" s="379" t="s">
        <v>79</v>
      </c>
      <c r="C40" s="374">
        <v>32442.30</v>
      </c>
      <c r="D40" s="374">
        <v>25194.34</v>
      </c>
      <c r="E40" s="375">
        <v>0.77658920606738702</v>
      </c>
      <c r="F40" s="374">
        <v>9454.25</v>
      </c>
      <c r="G40" s="375">
        <v>0.37525293379385999</v>
      </c>
      <c r="H40" s="374">
        <v>15024.66</v>
      </c>
      <c r="I40" s="375">
        <v>0.59635060890660396</v>
      </c>
      <c r="J40" s="374">
        <v>715.43</v>
      </c>
      <c r="K40" s="375">
        <v>0.028396457299536298</v>
      </c>
      <c r="L40" s="374">
        <v>25194</v>
      </c>
      <c r="M40" s="375">
        <v>0.99998650490546703</v>
      </c>
      <c r="N40" s="374">
        <v>715.43</v>
      </c>
      <c r="O40" s="375">
        <v>0.0283968405175835</v>
      </c>
      <c r="P40" s="380">
        <v>23773.56</v>
      </c>
      <c r="Q40" s="375">
        <v>0.94361990950226204</v>
      </c>
      <c r="R40" s="380">
        <v>705.35</v>
      </c>
      <c r="S40" s="375">
        <v>0.0279967452568072</v>
      </c>
      <c r="T40" s="380"/>
      <c r="U40" s="378">
        <v>0</v>
      </c>
      <c r="V40" s="343"/>
      <c r="W40" s="343"/>
    </row>
    <row r="41" spans="1:23" s="280" customFormat="1" ht="30" customHeight="1">
      <c r="A41" s="376">
        <v>34</v>
      </c>
      <c r="B41" s="379" t="s">
        <v>80</v>
      </c>
      <c r="C41" s="374">
        <v>127751.35</v>
      </c>
      <c r="D41" s="374">
        <v>61310.56</v>
      </c>
      <c r="E41" s="375">
        <v>0.47992103410257497</v>
      </c>
      <c r="F41" s="374">
        <v>19922.04</v>
      </c>
      <c r="G41" s="375">
        <v>0.32493651990782701</v>
      </c>
      <c r="H41" s="374">
        <v>37105.98</v>
      </c>
      <c r="I41" s="375">
        <v>0.60521352276019003</v>
      </c>
      <c r="J41" s="374">
        <v>4282.55</v>
      </c>
      <c r="K41" s="375">
        <v>0.069850120436022803</v>
      </c>
      <c r="L41" s="374">
        <v>61310.56</v>
      </c>
      <c r="M41" s="375">
        <v>1</v>
      </c>
      <c r="N41" s="374">
        <v>4282.55</v>
      </c>
      <c r="O41" s="375">
        <v>0.069850120436022803</v>
      </c>
      <c r="P41" s="380">
        <v>55831.52</v>
      </c>
      <c r="Q41" s="375">
        <v>0.91063464434185604</v>
      </c>
      <c r="R41" s="380">
        <v>1082.05</v>
      </c>
      <c r="S41" s="375">
        <v>0.0176486725940849</v>
      </c>
      <c r="T41" s="380">
        <v>114.4447</v>
      </c>
      <c r="U41" s="378">
        <v>0.0018666392869352399</v>
      </c>
      <c r="V41" s="343" t="s">
        <v>50</v>
      </c>
      <c r="W41" s="343"/>
    </row>
    <row r="42" spans="1:23" s="280" customFormat="1" ht="30" customHeight="1">
      <c r="A42" s="376">
        <v>35</v>
      </c>
      <c r="B42" s="379" t="s">
        <v>81</v>
      </c>
      <c r="C42" s="374">
        <v>26533.47</v>
      </c>
      <c r="D42" s="374">
        <v>19337.0480049</v>
      </c>
      <c r="E42" s="375">
        <v>0.72877946250151204</v>
      </c>
      <c r="F42" s="374">
        <v>5850.8130899999996</v>
      </c>
      <c r="G42" s="375">
        <v>0.30257012800078897</v>
      </c>
      <c r="H42" s="374">
        <v>13205.034914899999</v>
      </c>
      <c r="I42" s="375">
        <v>0.68288783849292001</v>
      </c>
      <c r="J42" s="374">
        <v>281.20</v>
      </c>
      <c r="K42" s="375">
        <v>0.014542033506290301</v>
      </c>
      <c r="L42" s="374">
        <v>19337.0480049</v>
      </c>
      <c r="M42" s="375">
        <v>1</v>
      </c>
      <c r="N42" s="374">
        <v>281.20</v>
      </c>
      <c r="O42" s="375">
        <v>0.014542033506290301</v>
      </c>
      <c r="P42" s="380">
        <v>11959.216686</v>
      </c>
      <c r="Q42" s="375">
        <v>0.61846134337410397</v>
      </c>
      <c r="R42" s="380">
        <v>2734.8303129999999</v>
      </c>
      <c r="S42" s="375">
        <v>0.14142956630748399</v>
      </c>
      <c r="T42" s="380">
        <v>4361.8010058999998</v>
      </c>
      <c r="U42" s="378">
        <v>0.225567056812122</v>
      </c>
      <c r="V42" s="343"/>
      <c r="W42" s="343"/>
    </row>
    <row r="43" spans="1:23" s="280" customFormat="1" ht="30" customHeight="1">
      <c r="A43" s="376">
        <v>36</v>
      </c>
      <c r="B43" s="379" t="s">
        <v>82</v>
      </c>
      <c r="C43" s="374">
        <v>58143.40</v>
      </c>
      <c r="D43" s="374">
        <v>38746.206441000002</v>
      </c>
      <c r="E43" s="375">
        <v>0.66639044914814105</v>
      </c>
      <c r="F43" s="374">
        <v>8265.6849139999995</v>
      </c>
      <c r="G43" s="375">
        <v>0.21332888231487701</v>
      </c>
      <c r="H43" s="374">
        <v>27061.821527</v>
      </c>
      <c r="I43" s="375">
        <v>0.69843796368059496</v>
      </c>
      <c r="J43" s="374">
        <v>3418.70</v>
      </c>
      <c r="K43" s="375">
        <v>0.088233154004528302</v>
      </c>
      <c r="L43" s="374">
        <v>38746.206441000002</v>
      </c>
      <c r="M43" s="375">
        <v>1</v>
      </c>
      <c r="N43" s="374">
        <v>3418.70</v>
      </c>
      <c r="O43" s="375">
        <v>0.088233154004528302</v>
      </c>
      <c r="P43" s="380">
        <v>23165.679624</v>
      </c>
      <c r="Q43" s="375">
        <v>0.59788252197734704</v>
      </c>
      <c r="R43" s="380">
        <v>12015.176817</v>
      </c>
      <c r="S43" s="375">
        <v>0.31009943735513501</v>
      </c>
      <c r="T43" s="380">
        <v>146.65</v>
      </c>
      <c r="U43" s="378">
        <v>0.0037848866629900499</v>
      </c>
      <c r="V43" s="343" t="s">
        <v>50</v>
      </c>
      <c r="W43" s="343"/>
    </row>
    <row r="44" spans="1:23" ht="30" customHeight="1">
      <c r="A44" s="376">
        <v>37</v>
      </c>
      <c r="B44" s="377" t="s">
        <v>27</v>
      </c>
      <c r="C44" s="374">
        <v>337345.02600399998</v>
      </c>
      <c r="D44" s="374">
        <v>234877.657806</v>
      </c>
      <c r="E44" s="375">
        <v>0.69625350813150899</v>
      </c>
      <c r="F44" s="374">
        <v>53501.086620000002</v>
      </c>
      <c r="G44" s="375">
        <v>0.227782783257273</v>
      </c>
      <c r="H44" s="374">
        <v>172852.49688600001</v>
      </c>
      <c r="I44" s="375">
        <v>0.73592566658157699</v>
      </c>
      <c r="J44" s="374">
        <v>8524.0743000000002</v>
      </c>
      <c r="K44" s="375">
        <v>0.036291550161150501</v>
      </c>
      <c r="L44" s="374">
        <v>234877.65567800001</v>
      </c>
      <c r="M44" s="375">
        <v>0.99999999093996395</v>
      </c>
      <c r="N44" s="374">
        <v>8524.0743000000002</v>
      </c>
      <c r="O44" s="375">
        <v>0.036291550489953299</v>
      </c>
      <c r="P44" s="380">
        <v>172979.32354899999</v>
      </c>
      <c r="Q44" s="375">
        <v>0.73646564229226597</v>
      </c>
      <c r="R44" s="380">
        <v>4569.13</v>
      </c>
      <c r="S44" s="375">
        <v>0.019453234011599398</v>
      </c>
      <c r="T44" s="380">
        <v>48805.127828999997</v>
      </c>
      <c r="U44" s="378">
        <v>0.20778957320618099</v>
      </c>
      <c r="V44" s="343"/>
      <c r="W44" s="343"/>
    </row>
    <row r="45" spans="1:23" s="280" customFormat="1" ht="30" customHeight="1">
      <c r="A45" s="376">
        <v>38</v>
      </c>
      <c r="B45" s="379" t="s">
        <v>83</v>
      </c>
      <c r="C45" s="374">
        <v>42628.998</v>
      </c>
      <c r="D45" s="374">
        <v>27097.786530000001</v>
      </c>
      <c r="E45" s="375">
        <v>0.63566557510922495</v>
      </c>
      <c r="F45" s="374">
        <v>5129.6507000000001</v>
      </c>
      <c r="G45" s="375">
        <v>0.189301465428586</v>
      </c>
      <c r="H45" s="374">
        <v>21968.135829999999</v>
      </c>
      <c r="I45" s="375">
        <v>0.81069853457141405</v>
      </c>
      <c r="J45" s="374">
        <v>0</v>
      </c>
      <c r="K45" s="375">
        <v>0</v>
      </c>
      <c r="L45" s="374">
        <v>27097.786530000001</v>
      </c>
      <c r="M45" s="375">
        <v>1</v>
      </c>
      <c r="N45" s="374">
        <v>0</v>
      </c>
      <c r="O45" s="375">
        <v>0</v>
      </c>
      <c r="P45" s="380">
        <v>25477.33653</v>
      </c>
      <c r="Q45" s="375">
        <v>0.94019991270482595</v>
      </c>
      <c r="R45" s="380">
        <v>197.96</v>
      </c>
      <c r="S45" s="375">
        <v>0.0073053937368957496</v>
      </c>
      <c r="T45" s="380">
        <v>1422.49</v>
      </c>
      <c r="U45" s="378">
        <v>0.052494693558278599</v>
      </c>
      <c r="V45" s="343"/>
      <c r="W45" s="343" t="s">
        <v>50</v>
      </c>
    </row>
    <row r="46" spans="1:23" s="280" customFormat="1" ht="30" customHeight="1">
      <c r="A46" s="376">
        <v>39</v>
      </c>
      <c r="B46" s="379" t="s">
        <v>84</v>
      </c>
      <c r="C46" s="374">
        <v>57914.882204000001</v>
      </c>
      <c r="D46" s="374">
        <v>41929.406518000003</v>
      </c>
      <c r="E46" s="375">
        <v>0.72398328240239596</v>
      </c>
      <c r="F46" s="374">
        <v>14537.360919999999</v>
      </c>
      <c r="G46" s="375">
        <v>0.34671039080315202</v>
      </c>
      <c r="H46" s="374">
        <v>27004.114598</v>
      </c>
      <c r="I46" s="375">
        <v>0.64403760607504201</v>
      </c>
      <c r="J46" s="374">
        <v>387.93099999999998</v>
      </c>
      <c r="K46" s="375">
        <v>0.0092520031218057894</v>
      </c>
      <c r="L46" s="374">
        <v>41929.406589999999</v>
      </c>
      <c r="M46" s="375">
        <v>1.00000000171717</v>
      </c>
      <c r="N46" s="374">
        <v>387.93099999999998</v>
      </c>
      <c r="O46" s="375">
        <v>0.00925200310591851</v>
      </c>
      <c r="P46" s="380">
        <v>27498.30559</v>
      </c>
      <c r="Q46" s="375">
        <v>0.65582386745626498</v>
      </c>
      <c r="R46" s="380">
        <v>1730.03</v>
      </c>
      <c r="S46" s="375">
        <v>0.041260541006860003</v>
      </c>
      <c r="T46" s="380">
        <v>12313.14</v>
      </c>
      <c r="U46" s="378">
        <v>0.29366358843095702</v>
      </c>
      <c r="V46" s="343" t="s">
        <v>50</v>
      </c>
      <c r="W46" s="343"/>
    </row>
    <row r="47" spans="1:23" s="280" customFormat="1" ht="30" customHeight="1">
      <c r="A47" s="376">
        <v>40</v>
      </c>
      <c r="B47" s="379" t="s">
        <v>85</v>
      </c>
      <c r="C47" s="374">
        <v>58928</v>
      </c>
      <c r="D47" s="374">
        <v>35668.13</v>
      </c>
      <c r="E47" s="375">
        <v>0.60528322698886805</v>
      </c>
      <c r="F47" s="374">
        <v>2741.3780000000002</v>
      </c>
      <c r="G47" s="375">
        <v>0.076857912091270297</v>
      </c>
      <c r="H47" s="374">
        <v>30829.80</v>
      </c>
      <c r="I47" s="375">
        <v>0.864351453244115</v>
      </c>
      <c r="J47" s="374">
        <v>2096.9520000000002</v>
      </c>
      <c r="K47" s="375">
        <v>0.058790634664615198</v>
      </c>
      <c r="L47" s="374">
        <v>35668.13</v>
      </c>
      <c r="M47" s="375">
        <v>1</v>
      </c>
      <c r="N47" s="374">
        <v>2096.9520000000002</v>
      </c>
      <c r="O47" s="375">
        <v>0.058790634664615198</v>
      </c>
      <c r="P47" s="380">
        <v>26302.788</v>
      </c>
      <c r="Q47" s="375">
        <v>0.73743109044404598</v>
      </c>
      <c r="R47" s="380">
        <v>1501.80</v>
      </c>
      <c r="S47" s="375">
        <v>0.042104814578168198</v>
      </c>
      <c r="T47" s="380">
        <v>5766.59</v>
      </c>
      <c r="U47" s="378">
        <v>0.16167346031317001</v>
      </c>
      <c r="V47" s="343" t="s">
        <v>50</v>
      </c>
      <c r="W47" s="343"/>
    </row>
    <row r="48" spans="1:23" s="280" customFormat="1" ht="30" customHeight="1">
      <c r="A48" s="376">
        <v>41</v>
      </c>
      <c r="B48" s="379" t="s">
        <v>86</v>
      </c>
      <c r="C48" s="374">
        <v>48400.20</v>
      </c>
      <c r="D48" s="374">
        <v>34539.246958000003</v>
      </c>
      <c r="E48" s="375">
        <v>0.71361785608323902</v>
      </c>
      <c r="F48" s="374">
        <v>1761.575</v>
      </c>
      <c r="G48" s="375">
        <v>0.0510021252675859</v>
      </c>
      <c r="H48" s="374">
        <v>31219.756458</v>
      </c>
      <c r="I48" s="375">
        <v>0.90389221559935795</v>
      </c>
      <c r="J48" s="374">
        <v>1557.9155000000001</v>
      </c>
      <c r="K48" s="375">
        <v>0.045105659133056301</v>
      </c>
      <c r="L48" s="374">
        <v>34539.246958000003</v>
      </c>
      <c r="M48" s="375">
        <v>1</v>
      </c>
      <c r="N48" s="374">
        <v>1557.9155000000001</v>
      </c>
      <c r="O48" s="375">
        <v>0.045105659133056301</v>
      </c>
      <c r="P48" s="380">
        <v>24009.313629</v>
      </c>
      <c r="Q48" s="375">
        <v>0.69513135761748102</v>
      </c>
      <c r="R48" s="380"/>
      <c r="S48" s="375">
        <v>0</v>
      </c>
      <c r="T48" s="380">
        <v>8972.0178290000003</v>
      </c>
      <c r="U48" s="378">
        <v>0.25976298324946201</v>
      </c>
      <c r="V48" s="343"/>
      <c r="W48" s="343"/>
    </row>
    <row r="49" spans="1:23" s="280" customFormat="1" ht="30" customHeight="1">
      <c r="A49" s="376">
        <v>42</v>
      </c>
      <c r="B49" s="379" t="s">
        <v>87</v>
      </c>
      <c r="C49" s="374">
        <v>21227.495800000001</v>
      </c>
      <c r="D49" s="374">
        <v>20739.147799999999</v>
      </c>
      <c r="E49" s="375">
        <v>0.97699455439298699</v>
      </c>
      <c r="F49" s="374">
        <v>3879.3020000000001</v>
      </c>
      <c r="G49" s="375">
        <v>0.187052141072065</v>
      </c>
      <c r="H49" s="374">
        <v>13792.62</v>
      </c>
      <c r="I49" s="375">
        <v>0.665052399115455</v>
      </c>
      <c r="J49" s="374">
        <v>3067.2258000000002</v>
      </c>
      <c r="K49" s="375">
        <v>0.14789545981248101</v>
      </c>
      <c r="L49" s="374">
        <v>20739.147799999999</v>
      </c>
      <c r="M49" s="375">
        <v>1</v>
      </c>
      <c r="N49" s="374">
        <v>3067.2258000000002</v>
      </c>
      <c r="O49" s="375">
        <v>0.14789545981248101</v>
      </c>
      <c r="P49" s="380">
        <v>8190.6620000000003</v>
      </c>
      <c r="Q49" s="375">
        <v>0.39493725002528801</v>
      </c>
      <c r="R49" s="380">
        <v>467</v>
      </c>
      <c r="S49" s="375">
        <v>0.022517800851971401</v>
      </c>
      <c r="T49" s="380">
        <v>9014.26</v>
      </c>
      <c r="U49" s="378">
        <v>0.43464948931025998</v>
      </c>
      <c r="V49" s="343"/>
      <c r="W49" s="343"/>
    </row>
    <row r="50" spans="1:23" s="280" customFormat="1" ht="30" customHeight="1">
      <c r="A50" s="376">
        <v>43</v>
      </c>
      <c r="B50" s="379" t="s">
        <v>88</v>
      </c>
      <c r="C50" s="374">
        <v>46514.77</v>
      </c>
      <c r="D50" s="374">
        <v>26822.94</v>
      </c>
      <c r="E50" s="375">
        <v>0.576654254121863</v>
      </c>
      <c r="F50" s="374">
        <v>7788.85</v>
      </c>
      <c r="G50" s="375">
        <v>0.29038017458190601</v>
      </c>
      <c r="H50" s="374">
        <v>18410.89</v>
      </c>
      <c r="I50" s="375">
        <v>0.68638598155161201</v>
      </c>
      <c r="J50" s="374">
        <v>623.20</v>
      </c>
      <c r="K50" s="375">
        <v>0.023233843866481502</v>
      </c>
      <c r="L50" s="374">
        <v>26822.94</v>
      </c>
      <c r="M50" s="375">
        <v>1</v>
      </c>
      <c r="N50" s="374">
        <v>623.20</v>
      </c>
      <c r="O50" s="375">
        <v>0.023233843866481502</v>
      </c>
      <c r="P50" s="380">
        <v>17931.67</v>
      </c>
      <c r="Q50" s="375">
        <v>0.66851993107392405</v>
      </c>
      <c r="R50" s="380"/>
      <c r="S50" s="375">
        <v>0</v>
      </c>
      <c r="T50" s="380">
        <v>8268.07</v>
      </c>
      <c r="U50" s="378">
        <v>0.30824622505959498</v>
      </c>
      <c r="V50" s="343"/>
      <c r="W50" s="381"/>
    </row>
    <row r="51" spans="1:23" s="280" customFormat="1" ht="30" customHeight="1">
      <c r="A51" s="376">
        <v>44</v>
      </c>
      <c r="B51" s="379" t="s">
        <v>89</v>
      </c>
      <c r="C51" s="374">
        <v>61730.68</v>
      </c>
      <c r="D51" s="374">
        <v>48081</v>
      </c>
      <c r="E51" s="375">
        <v>0.77888336885321896</v>
      </c>
      <c r="F51" s="374">
        <v>17662.97</v>
      </c>
      <c r="G51" s="375">
        <v>0.36735862398868602</v>
      </c>
      <c r="H51" s="374">
        <v>29627.18</v>
      </c>
      <c r="I51" s="375">
        <v>0.61619309082589802</v>
      </c>
      <c r="J51" s="374">
        <v>790.85</v>
      </c>
      <c r="K51" s="375">
        <v>0.0164482851854163</v>
      </c>
      <c r="L51" s="374">
        <v>48080.997799999997</v>
      </c>
      <c r="M51" s="375">
        <v>0.99999995424388</v>
      </c>
      <c r="N51" s="374">
        <v>790.85</v>
      </c>
      <c r="O51" s="375">
        <v>0.016448285938026001</v>
      </c>
      <c r="P51" s="380">
        <v>43569.247799999997</v>
      </c>
      <c r="Q51" s="375">
        <v>0.906163553036747</v>
      </c>
      <c r="R51" s="380">
        <v>672.34</v>
      </c>
      <c r="S51" s="375">
        <v>0.0139834868402003</v>
      </c>
      <c r="T51" s="380">
        <v>3048.56</v>
      </c>
      <c r="U51" s="378">
        <v>0.063404674185027002</v>
      </c>
      <c r="V51" s="343" t="s">
        <v>50</v>
      </c>
      <c r="W51" s="343"/>
    </row>
    <row r="52" spans="1:23" ht="30" customHeight="1">
      <c r="A52" s="376">
        <v>45</v>
      </c>
      <c r="B52" s="377" t="s">
        <v>28</v>
      </c>
      <c r="C52" s="374">
        <v>363275.65600000002</v>
      </c>
      <c r="D52" s="374">
        <v>269854.69246300001</v>
      </c>
      <c r="E52" s="375">
        <v>0.74283725872068895</v>
      </c>
      <c r="F52" s="374">
        <v>47592.494302999999</v>
      </c>
      <c r="G52" s="375">
        <v>0.17636341198523101</v>
      </c>
      <c r="H52" s="374">
        <v>179689.99352600001</v>
      </c>
      <c r="I52" s="375">
        <v>0.66587685352418902</v>
      </c>
      <c r="J52" s="374">
        <v>42572.204634000002</v>
      </c>
      <c r="K52" s="375">
        <v>0.15775973449058001</v>
      </c>
      <c r="L52" s="374">
        <v>269854.69246300001</v>
      </c>
      <c r="M52" s="375">
        <v>1</v>
      </c>
      <c r="N52" s="374">
        <v>42572.204634000002</v>
      </c>
      <c r="O52" s="375">
        <v>0.15775973449058001</v>
      </c>
      <c r="P52" s="374">
        <v>128208.19266099999</v>
      </c>
      <c r="Q52" s="375">
        <v>0.47510084590646401</v>
      </c>
      <c r="R52" s="374">
        <v>46832.199192</v>
      </c>
      <c r="S52" s="375">
        <v>0.17354598789650899</v>
      </c>
      <c r="T52" s="374">
        <v>52242.095975999997</v>
      </c>
      <c r="U52" s="378">
        <v>0.19359343170644699</v>
      </c>
      <c r="V52" s="343"/>
      <c r="W52" s="343"/>
    </row>
    <row r="53" spans="1:23" s="280" customFormat="1" ht="30" customHeight="1">
      <c r="A53" s="376">
        <v>46</v>
      </c>
      <c r="B53" s="379" t="s">
        <v>90</v>
      </c>
      <c r="C53" s="374">
        <v>36853</v>
      </c>
      <c r="D53" s="374">
        <v>19703.086266999999</v>
      </c>
      <c r="E53" s="375">
        <v>0.53463995514612095</v>
      </c>
      <c r="F53" s="374">
        <v>5471.5944529999997</v>
      </c>
      <c r="G53" s="375">
        <v>0.27770240554466702</v>
      </c>
      <c r="H53" s="374">
        <v>11400.918970000001</v>
      </c>
      <c r="I53" s="375">
        <v>0.57863620021270501</v>
      </c>
      <c r="J53" s="374">
        <v>2830.5728439999998</v>
      </c>
      <c r="K53" s="375">
        <v>0.143661394242628</v>
      </c>
      <c r="L53" s="374">
        <v>19703.086266999999</v>
      </c>
      <c r="M53" s="375">
        <v>1</v>
      </c>
      <c r="N53" s="374">
        <v>2830.5728439999998</v>
      </c>
      <c r="O53" s="375">
        <v>0.143661394242628</v>
      </c>
      <c r="P53" s="380">
        <v>8560.5454310000005</v>
      </c>
      <c r="Q53" s="375">
        <v>0.43447738668930003</v>
      </c>
      <c r="R53" s="380">
        <v>4955.2003919999997</v>
      </c>
      <c r="S53" s="375">
        <v>0.25149361500280698</v>
      </c>
      <c r="T53" s="380">
        <v>3356.7676000000001</v>
      </c>
      <c r="U53" s="378">
        <v>0.17036760406526399</v>
      </c>
      <c r="V53" s="343"/>
      <c r="W53" s="343"/>
    </row>
    <row r="54" spans="1:23" s="280" customFormat="1" ht="30" customHeight="1">
      <c r="A54" s="376">
        <v>47</v>
      </c>
      <c r="B54" s="379" t="s">
        <v>91</v>
      </c>
      <c r="C54" s="374">
        <v>28753.90</v>
      </c>
      <c r="D54" s="374">
        <v>16578.052</v>
      </c>
      <c r="E54" s="375">
        <v>0.576549685433976</v>
      </c>
      <c r="F54" s="374">
        <v>6380.6319999999996</v>
      </c>
      <c r="G54" s="375">
        <v>0.38488430365642501</v>
      </c>
      <c r="H54" s="374">
        <v>4523.82</v>
      </c>
      <c r="I54" s="375">
        <v>0.27288007058971703</v>
      </c>
      <c r="J54" s="374">
        <v>5673.60</v>
      </c>
      <c r="K54" s="375">
        <v>0.34223562575385802</v>
      </c>
      <c r="L54" s="374">
        <v>16578.052</v>
      </c>
      <c r="M54" s="375">
        <v>1</v>
      </c>
      <c r="N54" s="374">
        <v>5673.60</v>
      </c>
      <c r="O54" s="375">
        <v>0.34223562575385802</v>
      </c>
      <c r="P54" s="380">
        <v>9075.4519999999993</v>
      </c>
      <c r="Q54" s="375">
        <v>0.54743778098898499</v>
      </c>
      <c r="R54" s="380"/>
      <c r="S54" s="375">
        <v>0</v>
      </c>
      <c r="T54" s="380">
        <v>1829</v>
      </c>
      <c r="U54" s="378">
        <v>0.110326593257157</v>
      </c>
      <c r="V54" s="381"/>
      <c r="W54" s="381"/>
    </row>
    <row r="55" spans="1:23" s="280" customFormat="1" ht="30" customHeight="1">
      <c r="A55" s="376">
        <v>48</v>
      </c>
      <c r="B55" s="379" t="s">
        <v>92</v>
      </c>
      <c r="C55" s="374">
        <v>22947.30</v>
      </c>
      <c r="D55" s="374">
        <v>21948.573316999998</v>
      </c>
      <c r="E55" s="375">
        <v>0.95647737716419801</v>
      </c>
      <c r="F55" s="374">
        <v>2874.91</v>
      </c>
      <c r="G55" s="375">
        <v>0.130983912187735</v>
      </c>
      <c r="H55" s="374">
        <v>15791.663317</v>
      </c>
      <c r="I55" s="375">
        <v>0.71948472863922996</v>
      </c>
      <c r="J55" s="374">
        <v>3282</v>
      </c>
      <c r="K55" s="375">
        <v>0.14953135917303401</v>
      </c>
      <c r="L55" s="374">
        <v>21948.573316999998</v>
      </c>
      <c r="M55" s="375">
        <v>1</v>
      </c>
      <c r="N55" s="374">
        <v>3282</v>
      </c>
      <c r="O55" s="375">
        <v>0.14953135917303401</v>
      </c>
      <c r="P55" s="380">
        <v>18666.573316999998</v>
      </c>
      <c r="Q55" s="375">
        <v>0.85046864082696605</v>
      </c>
      <c r="R55" s="380"/>
      <c r="S55" s="375">
        <v>0</v>
      </c>
      <c r="T55" s="380"/>
      <c r="U55" s="378">
        <v>0</v>
      </c>
      <c r="V55" s="381"/>
      <c r="W55" s="381"/>
    </row>
    <row r="56" spans="1:23" s="280" customFormat="1" ht="30" customHeight="1">
      <c r="A56" s="376">
        <v>49</v>
      </c>
      <c r="B56" s="379" t="s">
        <v>93</v>
      </c>
      <c r="C56" s="374">
        <v>21007</v>
      </c>
      <c r="D56" s="374">
        <v>15838.080341000001</v>
      </c>
      <c r="E56" s="375">
        <v>0.75394298762317302</v>
      </c>
      <c r="F56" s="374">
        <v>2738</v>
      </c>
      <c r="G56" s="375">
        <v>0.17287448611509701</v>
      </c>
      <c r="H56" s="374">
        <v>12600.080341000001</v>
      </c>
      <c r="I56" s="375">
        <v>0.79555603139492903</v>
      </c>
      <c r="J56" s="374">
        <v>500</v>
      </c>
      <c r="K56" s="375">
        <v>0.031569482489973898</v>
      </c>
      <c r="L56" s="374">
        <v>15838.080341000001</v>
      </c>
      <c r="M56" s="375">
        <v>1</v>
      </c>
      <c r="N56" s="374">
        <v>500</v>
      </c>
      <c r="O56" s="375">
        <v>0.031569482489973898</v>
      </c>
      <c r="P56" s="380">
        <v>10130.480341</v>
      </c>
      <c r="Q56" s="375">
        <v>0.63962804348044899</v>
      </c>
      <c r="R56" s="380"/>
      <c r="S56" s="375">
        <v>0</v>
      </c>
      <c r="T56" s="380">
        <v>5207.60</v>
      </c>
      <c r="U56" s="378">
        <v>0.32880247402957702</v>
      </c>
      <c r="V56" s="381"/>
      <c r="W56" s="343" t="s">
        <v>50</v>
      </c>
    </row>
    <row r="57" spans="1:23" s="280" customFormat="1" ht="30" customHeight="1">
      <c r="A57" s="376">
        <v>50</v>
      </c>
      <c r="B57" s="379" t="s">
        <v>94</v>
      </c>
      <c r="C57" s="374">
        <v>33793.786</v>
      </c>
      <c r="D57" s="374">
        <v>30191.269400000001</v>
      </c>
      <c r="E57" s="375">
        <v>0.89339707010040204</v>
      </c>
      <c r="F57" s="374">
        <v>6865.5659999999998</v>
      </c>
      <c r="G57" s="375">
        <v>0.22740236288309201</v>
      </c>
      <c r="H57" s="374">
        <v>18410.062399999999</v>
      </c>
      <c r="I57" s="375">
        <v>0.60978099847633405</v>
      </c>
      <c r="J57" s="374">
        <v>4915.6409999999996</v>
      </c>
      <c r="K57" s="375">
        <v>0.162816638640573</v>
      </c>
      <c r="L57" s="374">
        <v>30191.269400000001</v>
      </c>
      <c r="M57" s="375">
        <v>1</v>
      </c>
      <c r="N57" s="374">
        <v>4915.6409999999996</v>
      </c>
      <c r="O57" s="375">
        <v>0.162816638640573</v>
      </c>
      <c r="P57" s="380">
        <v>23412.670399999999</v>
      </c>
      <c r="Q57" s="375">
        <v>0.77547817184526902</v>
      </c>
      <c r="R57" s="380">
        <v>615.66200000000003</v>
      </c>
      <c r="S57" s="375">
        <v>0.020392054134696299</v>
      </c>
      <c r="T57" s="380">
        <v>1247.296</v>
      </c>
      <c r="U57" s="378">
        <v>0.041313135379461699</v>
      </c>
      <c r="V57" s="381"/>
      <c r="W57" s="381"/>
    </row>
    <row r="58" spans="1:23" s="280" customFormat="1" ht="30" customHeight="1">
      <c r="A58" s="376">
        <v>51</v>
      </c>
      <c r="B58" s="379" t="s">
        <v>95</v>
      </c>
      <c r="C58" s="374">
        <v>46625.50</v>
      </c>
      <c r="D58" s="374">
        <v>29478.87</v>
      </c>
      <c r="E58" s="375">
        <v>0.63224780431309002</v>
      </c>
      <c r="F58" s="374">
        <v>2402</v>
      </c>
      <c r="G58" s="375">
        <v>0.081482092088333097</v>
      </c>
      <c r="H58" s="374">
        <v>26690.86</v>
      </c>
      <c r="I58" s="375">
        <v>0.90542344397868701</v>
      </c>
      <c r="J58" s="374">
        <v>386.01</v>
      </c>
      <c r="K58" s="375">
        <v>0.0130944639329798</v>
      </c>
      <c r="L58" s="374">
        <v>29478.87</v>
      </c>
      <c r="M58" s="375">
        <v>1</v>
      </c>
      <c r="N58" s="374">
        <v>386.01</v>
      </c>
      <c r="O58" s="375">
        <v>0.0130944639329798</v>
      </c>
      <c r="P58" s="380">
        <v>24450.76</v>
      </c>
      <c r="Q58" s="375">
        <v>0.82943342129464304</v>
      </c>
      <c r="R58" s="380"/>
      <c r="S58" s="375">
        <v>0</v>
      </c>
      <c r="T58" s="380">
        <v>4642.10</v>
      </c>
      <c r="U58" s="378">
        <v>0.15747211477237799</v>
      </c>
      <c r="V58" s="343"/>
      <c r="W58" s="343" t="s">
        <v>50</v>
      </c>
    </row>
    <row r="59" spans="1:23" s="280" customFormat="1" ht="30" customHeight="1">
      <c r="A59" s="376">
        <v>52</v>
      </c>
      <c r="B59" s="379" t="s">
        <v>96</v>
      </c>
      <c r="C59" s="374">
        <v>70450.40</v>
      </c>
      <c r="D59" s="374">
        <v>40994.357407000003</v>
      </c>
      <c r="E59" s="375">
        <v>0.58188963308937902</v>
      </c>
      <c r="F59" s="374">
        <v>8328.2118499999997</v>
      </c>
      <c r="G59" s="375">
        <v>0.20315507735164301</v>
      </c>
      <c r="H59" s="374">
        <v>19019.259776999999</v>
      </c>
      <c r="I59" s="375">
        <v>0.46394823531865798</v>
      </c>
      <c r="J59" s="374">
        <v>13646.885780000001</v>
      </c>
      <c r="K59" s="375">
        <v>0.33289668732969901</v>
      </c>
      <c r="L59" s="374">
        <v>40994.357407000003</v>
      </c>
      <c r="M59" s="375">
        <v>0.99999993657664099</v>
      </c>
      <c r="N59" s="374">
        <v>13646.885780000001</v>
      </c>
      <c r="O59" s="375">
        <v>0.33289668732969901</v>
      </c>
      <c r="P59" s="380">
        <v>17341.824031</v>
      </c>
      <c r="Q59" s="375">
        <v>0.42302953693911999</v>
      </c>
      <c r="R59" s="380">
        <v>2137.5590000000002</v>
      </c>
      <c r="S59" s="375">
        <v>0.0521427614727046</v>
      </c>
      <c r="T59" s="380">
        <v>7868.0885959999996</v>
      </c>
      <c r="U59" s="378">
        <v>0.191931014258477</v>
      </c>
      <c r="V59" s="343" t="s">
        <v>50</v>
      </c>
      <c r="W59" s="343"/>
    </row>
    <row r="60" spans="1:23" s="280" customFormat="1" ht="30" customHeight="1">
      <c r="A60" s="376">
        <v>53</v>
      </c>
      <c r="B60" s="379" t="s">
        <v>97</v>
      </c>
      <c r="C60" s="374">
        <v>102844.77</v>
      </c>
      <c r="D60" s="374">
        <v>95122.403730999999</v>
      </c>
      <c r="E60" s="375">
        <v>0.92491240663963803</v>
      </c>
      <c r="F60" s="374">
        <v>12531.58</v>
      </c>
      <c r="G60" s="375">
        <v>0.13174162456447699</v>
      </c>
      <c r="H60" s="374">
        <v>71253.328720999998</v>
      </c>
      <c r="I60" s="375">
        <v>0.74906989233051602</v>
      </c>
      <c r="J60" s="374">
        <v>11337.495010000001</v>
      </c>
      <c r="K60" s="375">
        <v>0.119188483105008</v>
      </c>
      <c r="L60" s="374">
        <v>95122.403730999999</v>
      </c>
      <c r="M60" s="375">
        <v>1</v>
      </c>
      <c r="N60" s="374">
        <v>11337.495010000001</v>
      </c>
      <c r="O60" s="375">
        <v>0.119188483105008</v>
      </c>
      <c r="P60" s="380">
        <v>16569.887140999999</v>
      </c>
      <c r="Q60" s="375">
        <v>0.174195420753439</v>
      </c>
      <c r="R60" s="380">
        <v>39123.777800000003</v>
      </c>
      <c r="S60" s="375">
        <v>0.41129929717335101</v>
      </c>
      <c r="T60" s="380">
        <v>28091.243780000001</v>
      </c>
      <c r="U60" s="378">
        <v>0.29531679896820301</v>
      </c>
      <c r="V60" s="343" t="s">
        <v>50</v>
      </c>
      <c r="W60" s="343"/>
    </row>
    <row r="61" spans="1:23" ht="30" customHeight="1">
      <c r="A61" s="376">
        <v>54</v>
      </c>
      <c r="B61" s="377" t="s">
        <v>29</v>
      </c>
      <c r="C61" s="374">
        <v>298790.54050589999</v>
      </c>
      <c r="D61" s="374">
        <v>160232.42935399999</v>
      </c>
      <c r="E61" s="375">
        <v>0.53627008767647399</v>
      </c>
      <c r="F61" s="374">
        <v>54901.892683799997</v>
      </c>
      <c r="G61" s="375">
        <v>0.34263908314406</v>
      </c>
      <c r="H61" s="374">
        <v>101043.91367622001</v>
      </c>
      <c r="I61" s="375">
        <v>0.63060838610256997</v>
      </c>
      <c r="J61" s="374">
        <v>4286.6230599999999</v>
      </c>
      <c r="K61" s="375">
        <v>0.026752531165395999</v>
      </c>
      <c r="L61" s="374">
        <v>160232.42925399999</v>
      </c>
      <c r="M61" s="375">
        <v>0.999999999375907</v>
      </c>
      <c r="N61" s="374">
        <v>4286.6230599999999</v>
      </c>
      <c r="O61" s="375">
        <v>0.026752531182092101</v>
      </c>
      <c r="P61" s="374">
        <v>102546.11107499999</v>
      </c>
      <c r="Q61" s="375">
        <v>0.63998350117031699</v>
      </c>
      <c r="R61" s="374">
        <v>36565.958294999997</v>
      </c>
      <c r="S61" s="375">
        <v>0.22820572879810599</v>
      </c>
      <c r="T61" s="374">
        <v>16833.736824</v>
      </c>
      <c r="U61" s="378">
        <v>0.10505823884948499</v>
      </c>
      <c r="V61" s="381"/>
      <c r="W61" s="343"/>
    </row>
    <row r="62" spans="1:23" s="280" customFormat="1" ht="30" customHeight="1">
      <c r="A62" s="376">
        <v>55</v>
      </c>
      <c r="B62" s="379" t="s">
        <v>98</v>
      </c>
      <c r="C62" s="380">
        <v>41722.097387000002</v>
      </c>
      <c r="D62" s="374">
        <v>17668.787924</v>
      </c>
      <c r="E62" s="375">
        <v>0.42348752892526798</v>
      </c>
      <c r="F62" s="374">
        <v>8429.50</v>
      </c>
      <c r="G62" s="375">
        <v>0.477084225372923</v>
      </c>
      <c r="H62" s="374">
        <v>9139.3879240000006</v>
      </c>
      <c r="I62" s="375">
        <v>0.51726173653291296</v>
      </c>
      <c r="J62" s="374">
        <v>99.90</v>
      </c>
      <c r="K62" s="375">
        <v>0.0056540380941639502</v>
      </c>
      <c r="L62" s="374">
        <v>17668.787924</v>
      </c>
      <c r="M62" s="375">
        <v>1</v>
      </c>
      <c r="N62" s="374">
        <v>99.90</v>
      </c>
      <c r="O62" s="375">
        <v>0.0056540380941639502</v>
      </c>
      <c r="P62" s="374">
        <v>8601.7373000000007</v>
      </c>
      <c r="Q62" s="375">
        <v>0.48683233603794801</v>
      </c>
      <c r="R62" s="380">
        <v>6306</v>
      </c>
      <c r="S62" s="375">
        <v>0.35690054276074001</v>
      </c>
      <c r="T62" s="380">
        <v>2661.1506239999999</v>
      </c>
      <c r="U62" s="378">
        <v>0.15061308310714899</v>
      </c>
      <c r="V62" s="343"/>
      <c r="W62" s="343" t="s">
        <v>50</v>
      </c>
    </row>
    <row r="63" spans="1:23" s="280" customFormat="1" ht="30" customHeight="1">
      <c r="A63" s="376">
        <v>56</v>
      </c>
      <c r="B63" s="379" t="s">
        <v>99</v>
      </c>
      <c r="C63" s="374">
        <v>29946.240658899998</v>
      </c>
      <c r="D63" s="374">
        <v>16357.74827</v>
      </c>
      <c r="E63" s="375">
        <v>0.54623712058957496</v>
      </c>
      <c r="F63" s="374">
        <v>4153.4140889999999</v>
      </c>
      <c r="G63" s="375">
        <v>0.25391111419762702</v>
      </c>
      <c r="H63" s="374">
        <v>10215.665121</v>
      </c>
      <c r="I63" s="375">
        <v>0.62451536436316601</v>
      </c>
      <c r="J63" s="374">
        <v>1988.6690599999999</v>
      </c>
      <c r="K63" s="375">
        <v>0.12157352143920699</v>
      </c>
      <c r="L63" s="374">
        <v>16357.74827</v>
      </c>
      <c r="M63" s="375">
        <v>1</v>
      </c>
      <c r="N63" s="374">
        <v>1988.6690599999999</v>
      </c>
      <c r="O63" s="375">
        <v>0.12157352143920699</v>
      </c>
      <c r="P63" s="380">
        <v>12629.513714999999</v>
      </c>
      <c r="Q63" s="375">
        <v>0.77208143239142801</v>
      </c>
      <c r="R63" s="380">
        <v>629.56529499999999</v>
      </c>
      <c r="S63" s="375">
        <v>0.038487283494551501</v>
      </c>
      <c r="T63" s="380">
        <v>1110.0001999999999</v>
      </c>
      <c r="U63" s="378">
        <v>0.067857762674813402</v>
      </c>
      <c r="V63" s="343"/>
      <c r="W63" s="343"/>
    </row>
    <row r="64" spans="1:23" s="280" customFormat="1" ht="30" customHeight="1">
      <c r="A64" s="376">
        <v>57</v>
      </c>
      <c r="B64" s="379" t="s">
        <v>100</v>
      </c>
      <c r="C64" s="374">
        <v>33535.89</v>
      </c>
      <c r="D64" s="374">
        <v>17369.32</v>
      </c>
      <c r="E64" s="375">
        <v>0.51793228090860299</v>
      </c>
      <c r="F64" s="374">
        <v>5563.26</v>
      </c>
      <c r="G64" s="375">
        <v>0.32029233153629499</v>
      </c>
      <c r="H64" s="374">
        <v>10985.96</v>
      </c>
      <c r="I64" s="375">
        <v>0.632492233432282</v>
      </c>
      <c r="J64" s="374">
        <v>820.10</v>
      </c>
      <c r="K64" s="375">
        <v>0.047215435031423197</v>
      </c>
      <c r="L64" s="374">
        <v>17369.32</v>
      </c>
      <c r="M64" s="375">
        <v>1</v>
      </c>
      <c r="N64" s="374">
        <v>820.10</v>
      </c>
      <c r="O64" s="375">
        <v>0.047215435031423197</v>
      </c>
      <c r="P64" s="380">
        <v>11192.52</v>
      </c>
      <c r="Q64" s="375">
        <v>0.64438446640398095</v>
      </c>
      <c r="R64" s="380">
        <v>1298.55</v>
      </c>
      <c r="S64" s="375">
        <v>0.074761130545122095</v>
      </c>
      <c r="T64" s="380">
        <v>4058.15</v>
      </c>
      <c r="U64" s="378">
        <v>0.23363896801947301</v>
      </c>
      <c r="V64" s="381"/>
      <c r="W64" s="381"/>
    </row>
    <row r="65" spans="1:23" s="280" customFormat="1" ht="30" customHeight="1">
      <c r="A65" s="376">
        <v>58</v>
      </c>
      <c r="B65" s="379" t="s">
        <v>101</v>
      </c>
      <c r="C65" s="374">
        <v>19684.89</v>
      </c>
      <c r="D65" s="374">
        <v>14383.50</v>
      </c>
      <c r="E65" s="375">
        <v>0.73068734445557004</v>
      </c>
      <c r="F65" s="374">
        <v>7698.26</v>
      </c>
      <c r="G65" s="375">
        <v>0.535214655681858</v>
      </c>
      <c r="H65" s="374">
        <v>6685.24</v>
      </c>
      <c r="I65" s="375">
        <v>0.464785344318142</v>
      </c>
      <c r="J65" s="374"/>
      <c r="K65" s="375">
        <v>0</v>
      </c>
      <c r="L65" s="374">
        <v>14383.50</v>
      </c>
      <c r="M65" s="375">
        <v>1</v>
      </c>
      <c r="N65" s="374"/>
      <c r="O65" s="375">
        <v>0</v>
      </c>
      <c r="P65" s="380">
        <v>13529.60</v>
      </c>
      <c r="Q65" s="375">
        <v>0.94063336461918201</v>
      </c>
      <c r="R65" s="380"/>
      <c r="S65" s="375">
        <v>0</v>
      </c>
      <c r="T65" s="380">
        <v>853.90</v>
      </c>
      <c r="U65" s="378">
        <v>0.059366635380818301</v>
      </c>
      <c r="V65" s="381"/>
      <c r="W65" s="381"/>
    </row>
    <row r="66" spans="1:23" s="280" customFormat="1" ht="30" customHeight="1">
      <c r="A66" s="376">
        <v>59</v>
      </c>
      <c r="B66" s="379" t="s">
        <v>102</v>
      </c>
      <c r="C66" s="374">
        <v>14042.984259999999</v>
      </c>
      <c r="D66" s="374">
        <v>8983.41806</v>
      </c>
      <c r="E66" s="375">
        <v>0.63970861845856697</v>
      </c>
      <c r="F66" s="374">
        <v>1631.01</v>
      </c>
      <c r="G66" s="375">
        <v>0.18155784236095099</v>
      </c>
      <c r="H66" s="374">
        <v>7352.4080599999998</v>
      </c>
      <c r="I66" s="375">
        <v>0.81844215763904904</v>
      </c>
      <c r="J66" s="374"/>
      <c r="K66" s="375">
        <v>0</v>
      </c>
      <c r="L66" s="374">
        <v>8983.41806</v>
      </c>
      <c r="M66" s="375">
        <v>1</v>
      </c>
      <c r="N66" s="374"/>
      <c r="O66" s="375">
        <v>0</v>
      </c>
      <c r="P66" s="380">
        <v>8683.5580599999994</v>
      </c>
      <c r="Q66" s="375">
        <v>0.96662072298124802</v>
      </c>
      <c r="R66" s="380"/>
      <c r="S66" s="375">
        <v>0</v>
      </c>
      <c r="T66" s="380">
        <v>299.86</v>
      </c>
      <c r="U66" s="378">
        <v>0.033379277018751999</v>
      </c>
      <c r="V66" s="381"/>
      <c r="W66" s="381"/>
    </row>
    <row r="67" spans="1:23" s="280" customFormat="1" ht="30" customHeight="1">
      <c r="A67" s="376">
        <v>60</v>
      </c>
      <c r="B67" s="379" t="s">
        <v>103</v>
      </c>
      <c r="C67" s="374">
        <v>68524.073000000004</v>
      </c>
      <c r="D67" s="374">
        <v>34756.334000000003</v>
      </c>
      <c r="E67" s="375">
        <v>0.50721348685738499</v>
      </c>
      <c r="F67" s="374">
        <v>12900.941999999999</v>
      </c>
      <c r="G67" s="375">
        <v>0.371182472812006</v>
      </c>
      <c r="H67" s="374">
        <v>21111.088</v>
      </c>
      <c r="I67" s="375">
        <v>0.60740261041340005</v>
      </c>
      <c r="J67" s="374">
        <v>744.30399999999997</v>
      </c>
      <c r="K67" s="375">
        <v>0.0214149167745942</v>
      </c>
      <c r="L67" s="374">
        <v>34756.334000000003</v>
      </c>
      <c r="M67" s="375">
        <v>1</v>
      </c>
      <c r="N67" s="374">
        <v>744.30399999999997</v>
      </c>
      <c r="O67" s="375">
        <v>0.0214149167745942</v>
      </c>
      <c r="P67" s="380">
        <v>18493.452000000001</v>
      </c>
      <c r="Q67" s="375">
        <v>0.53208868346126503</v>
      </c>
      <c r="R67" s="380">
        <v>11855.674999999999</v>
      </c>
      <c r="S67" s="375">
        <v>0.34110832862867502</v>
      </c>
      <c r="T67" s="380">
        <v>3662.9029999999998</v>
      </c>
      <c r="U67" s="378">
        <v>0.105388071135466</v>
      </c>
      <c r="V67" s="343" t="s">
        <v>50</v>
      </c>
      <c r="W67" s="343"/>
    </row>
    <row r="68" spans="1:23" s="280" customFormat="1" ht="30" customHeight="1">
      <c r="A68" s="376">
        <v>61</v>
      </c>
      <c r="B68" s="379" t="s">
        <v>104</v>
      </c>
      <c r="C68" s="374">
        <v>91334.3652</v>
      </c>
      <c r="D68" s="374">
        <v>50713.321100000001</v>
      </c>
      <c r="E68" s="375">
        <v>0.55524906741236102</v>
      </c>
      <c r="F68" s="374">
        <v>14525.506594799999</v>
      </c>
      <c r="G68" s="375">
        <v>0.28642388784117701</v>
      </c>
      <c r="H68" s="374">
        <v>35554.164571219997</v>
      </c>
      <c r="I68" s="375">
        <v>0.701081368761313</v>
      </c>
      <c r="J68" s="374">
        <v>633.65</v>
      </c>
      <c r="K68" s="375">
        <v>0.012494744699337</v>
      </c>
      <c r="L68" s="374">
        <v>50713.321000000004</v>
      </c>
      <c r="M68" s="375">
        <v>0.999999998028132</v>
      </c>
      <c r="N68" s="374">
        <v>633.65</v>
      </c>
      <c r="O68" s="375">
        <v>0.012494744723975</v>
      </c>
      <c r="P68" s="380">
        <v>29415.73</v>
      </c>
      <c r="Q68" s="375">
        <v>0.58003951269529397</v>
      </c>
      <c r="R68" s="380">
        <v>16476.168000000001</v>
      </c>
      <c r="S68" s="375">
        <v>0.32488836611587701</v>
      </c>
      <c r="T68" s="380">
        <v>4187.7730000000001</v>
      </c>
      <c r="U68" s="378">
        <v>0.082577376464854302</v>
      </c>
      <c r="V68" s="343" t="s">
        <v>50</v>
      </c>
      <c r="W68" s="343"/>
    </row>
    <row r="69" spans="1:23" s="280" customFormat="1" ht="30" customHeight="1">
      <c r="A69" s="376">
        <v>62</v>
      </c>
      <c r="B69" s="377" t="s">
        <v>30</v>
      </c>
      <c r="C69" s="374">
        <v>214922.26</v>
      </c>
      <c r="D69" s="374">
        <v>92402.689891999995</v>
      </c>
      <c r="E69" s="375">
        <v>0.429935409631371</v>
      </c>
      <c r="F69" s="374">
        <v>15528.248900000001</v>
      </c>
      <c r="G69" s="375">
        <v>0.168049749613884</v>
      </c>
      <c r="H69" s="374">
        <v>71844.384992000007</v>
      </c>
      <c r="I69" s="375">
        <v>0.77751399960294998</v>
      </c>
      <c r="J69" s="374">
        <v>5030.0559999999996</v>
      </c>
      <c r="K69" s="375">
        <v>0.054436250783165697</v>
      </c>
      <c r="L69" s="374">
        <v>92402.689891999995</v>
      </c>
      <c r="M69" s="375">
        <v>1</v>
      </c>
      <c r="N69" s="374">
        <v>5030.0559999999996</v>
      </c>
      <c r="O69" s="375">
        <v>0.054436250783165697</v>
      </c>
      <c r="P69" s="374">
        <v>75324.362492</v>
      </c>
      <c r="Q69" s="375">
        <v>0.81517499739497701</v>
      </c>
      <c r="R69" s="374">
        <v>8601.0565999999999</v>
      </c>
      <c r="S69" s="375">
        <v>0.093082318383294796</v>
      </c>
      <c r="T69" s="374">
        <v>3447.2148000000002</v>
      </c>
      <c r="U69" s="378">
        <v>0.0373064334385622</v>
      </c>
      <c r="V69" s="343"/>
      <c r="W69" s="343"/>
    </row>
    <row r="70" spans="1:23" s="280" customFormat="1" ht="30" customHeight="1">
      <c r="A70" s="376">
        <v>63</v>
      </c>
      <c r="B70" s="379" t="s">
        <v>105</v>
      </c>
      <c r="C70" s="374">
        <v>91585.55</v>
      </c>
      <c r="D70" s="374">
        <v>32863.175000000003</v>
      </c>
      <c r="E70" s="375">
        <v>0.358824891044493</v>
      </c>
      <c r="F70" s="374">
        <v>6494.2250000000004</v>
      </c>
      <c r="G70" s="375">
        <v>0.197614046725552</v>
      </c>
      <c r="H70" s="374">
        <v>24253.94</v>
      </c>
      <c r="I70" s="375">
        <v>0.73802789900854104</v>
      </c>
      <c r="J70" s="374">
        <v>2115.01</v>
      </c>
      <c r="K70" s="375">
        <v>0.0643580542659071</v>
      </c>
      <c r="L70" s="374">
        <v>32863.175000000003</v>
      </c>
      <c r="M70" s="375">
        <v>1</v>
      </c>
      <c r="N70" s="374">
        <v>2115.01</v>
      </c>
      <c r="O70" s="375">
        <v>0.0643580542659071</v>
      </c>
      <c r="P70" s="380">
        <v>28903.293600000001</v>
      </c>
      <c r="Q70" s="375">
        <v>0.87950399193017703</v>
      </c>
      <c r="R70" s="380">
        <v>266.76659999999998</v>
      </c>
      <c r="S70" s="375">
        <v>0.0081174932123874201</v>
      </c>
      <c r="T70" s="380">
        <v>1578.1048000000001</v>
      </c>
      <c r="U70" s="378">
        <v>0.048020460591528397</v>
      </c>
      <c r="V70" s="343" t="s">
        <v>50</v>
      </c>
      <c r="W70" s="343"/>
    </row>
    <row r="71" spans="1:23" s="280" customFormat="1" ht="30" customHeight="1">
      <c r="A71" s="376">
        <v>64</v>
      </c>
      <c r="B71" s="379" t="s">
        <v>106</v>
      </c>
      <c r="C71" s="374">
        <v>66310.46</v>
      </c>
      <c r="D71" s="374">
        <v>21095.108892</v>
      </c>
      <c r="E71" s="375">
        <v>0.31812641462598801</v>
      </c>
      <c r="F71" s="374">
        <v>4161.6338999999998</v>
      </c>
      <c r="G71" s="375">
        <v>0.19727956472309299</v>
      </c>
      <c r="H71" s="374">
        <v>16933.474991999999</v>
      </c>
      <c r="I71" s="375">
        <v>0.80272043527690695</v>
      </c>
      <c r="J71" s="374"/>
      <c r="K71" s="375">
        <v>0</v>
      </c>
      <c r="L71" s="374">
        <v>21095.108892</v>
      </c>
      <c r="M71" s="375">
        <v>1</v>
      </c>
      <c r="N71" s="374"/>
      <c r="O71" s="375">
        <v>0</v>
      </c>
      <c r="P71" s="380">
        <v>21095.108892</v>
      </c>
      <c r="Q71" s="375">
        <v>1</v>
      </c>
      <c r="R71" s="380"/>
      <c r="S71" s="375">
        <v>0</v>
      </c>
      <c r="T71" s="380"/>
      <c r="U71" s="378">
        <v>0</v>
      </c>
      <c r="V71" s="343" t="s">
        <v>50</v>
      </c>
      <c r="W71" s="343"/>
    </row>
    <row r="72" spans="1:23" s="280" customFormat="1" ht="30" customHeight="1">
      <c r="A72" s="376">
        <v>65</v>
      </c>
      <c r="B72" s="379" t="s">
        <v>107</v>
      </c>
      <c r="C72" s="374">
        <v>40436</v>
      </c>
      <c r="D72" s="374">
        <v>25351.53</v>
      </c>
      <c r="E72" s="375">
        <v>0.62695444653279297</v>
      </c>
      <c r="F72" s="374">
        <v>3130</v>
      </c>
      <c r="G72" s="375">
        <v>0.123463948724199</v>
      </c>
      <c r="H72" s="374">
        <v>21523.03</v>
      </c>
      <c r="I72" s="375">
        <v>0.84898347358127901</v>
      </c>
      <c r="J72" s="374">
        <v>698.50</v>
      </c>
      <c r="K72" s="375">
        <v>0.027552577694521799</v>
      </c>
      <c r="L72" s="374">
        <v>25351.53</v>
      </c>
      <c r="M72" s="375">
        <v>1</v>
      </c>
      <c r="N72" s="374">
        <v>698.50</v>
      </c>
      <c r="O72" s="375">
        <v>0.027552577694521799</v>
      </c>
      <c r="P72" s="380">
        <v>16551.74</v>
      </c>
      <c r="Q72" s="375">
        <v>0.65288919445887506</v>
      </c>
      <c r="R72" s="380">
        <v>6568.63</v>
      </c>
      <c r="S72" s="375">
        <v>0.25910191613681699</v>
      </c>
      <c r="T72" s="380">
        <v>1532.66</v>
      </c>
      <c r="U72" s="378">
        <v>0.060456311709786298</v>
      </c>
      <c r="V72" s="343"/>
      <c r="W72" s="343" t="s">
        <v>50</v>
      </c>
    </row>
    <row r="73" spans="1:23" s="280" customFormat="1" ht="30" customHeight="1">
      <c r="A73" s="376">
        <v>66</v>
      </c>
      <c r="B73" s="379" t="s">
        <v>108</v>
      </c>
      <c r="C73" s="374">
        <v>9847</v>
      </c>
      <c r="D73" s="374">
        <v>7244.6260000000002</v>
      </c>
      <c r="E73" s="375">
        <v>0.73571910226464898</v>
      </c>
      <c r="F73" s="374">
        <v>809</v>
      </c>
      <c r="G73" s="375">
        <v>0.111668980565732</v>
      </c>
      <c r="H73" s="374">
        <v>4382.74</v>
      </c>
      <c r="I73" s="375">
        <v>0.60496428663122104</v>
      </c>
      <c r="J73" s="374">
        <v>2052.886</v>
      </c>
      <c r="K73" s="375">
        <v>0.28336673280304597</v>
      </c>
      <c r="L73" s="374">
        <v>7244.6260000000002</v>
      </c>
      <c r="M73" s="375">
        <v>1</v>
      </c>
      <c r="N73" s="374">
        <v>2052.886</v>
      </c>
      <c r="O73" s="375">
        <v>0.28336673280304597</v>
      </c>
      <c r="P73" s="380">
        <v>4436.24</v>
      </c>
      <c r="Q73" s="375">
        <v>0.61234907088371404</v>
      </c>
      <c r="R73" s="380">
        <v>695.50</v>
      </c>
      <c r="S73" s="375">
        <v>0.096002195282406597</v>
      </c>
      <c r="T73" s="380">
        <v>60</v>
      </c>
      <c r="U73" s="378">
        <v>0.0082820010308330607</v>
      </c>
      <c r="V73" s="343"/>
      <c r="W73" s="343"/>
    </row>
    <row r="74" spans="1:23" s="280" customFormat="1" ht="30" customHeight="1">
      <c r="A74" s="376">
        <v>67</v>
      </c>
      <c r="B74" s="379" t="s">
        <v>109</v>
      </c>
      <c r="C74" s="374">
        <v>6743.25</v>
      </c>
      <c r="D74" s="374">
        <v>5848.25</v>
      </c>
      <c r="E74" s="375">
        <v>0.86727468208949698</v>
      </c>
      <c r="F74" s="374">
        <v>933.39</v>
      </c>
      <c r="G74" s="375">
        <v>0.15960159021929601</v>
      </c>
      <c r="H74" s="374">
        <v>4751.20</v>
      </c>
      <c r="I74" s="375">
        <v>0.812413969991023</v>
      </c>
      <c r="J74" s="374">
        <v>163.66</v>
      </c>
      <c r="K74" s="375">
        <v>0.027984439789680699</v>
      </c>
      <c r="L74" s="374">
        <v>5848.25</v>
      </c>
      <c r="M74" s="375">
        <v>1</v>
      </c>
      <c r="N74" s="374">
        <v>163.66</v>
      </c>
      <c r="O74" s="375">
        <v>0.027984439789680699</v>
      </c>
      <c r="P74" s="380">
        <v>4337.98</v>
      </c>
      <c r="Q74" s="375">
        <v>0.74175693583550595</v>
      </c>
      <c r="R74" s="380">
        <v>1070.16</v>
      </c>
      <c r="S74" s="375">
        <v>0.182988073355277</v>
      </c>
      <c r="T74" s="380">
        <v>276.45</v>
      </c>
      <c r="U74" s="378">
        <v>0.047270551019535798</v>
      </c>
      <c r="V74" s="343"/>
      <c r="W74" s="343"/>
    </row>
    <row r="75" spans="1:23" ht="30" customHeight="1">
      <c r="A75" s="376">
        <v>68</v>
      </c>
      <c r="B75" s="377" t="s">
        <v>31</v>
      </c>
      <c r="C75" s="374">
        <v>108738.10</v>
      </c>
      <c r="D75" s="374">
        <v>60950.40034</v>
      </c>
      <c r="E75" s="375">
        <v>0.56052478698818498</v>
      </c>
      <c r="F75" s="374">
        <v>17387.545337</v>
      </c>
      <c r="G75" s="375">
        <v>0.28527368548864201</v>
      </c>
      <c r="H75" s="374">
        <v>39762.511102999997</v>
      </c>
      <c r="I75" s="375">
        <v>0.65237489632869605</v>
      </c>
      <c r="J75" s="374">
        <v>3800.3438999999998</v>
      </c>
      <c r="K75" s="375">
        <v>0.062351418182661898</v>
      </c>
      <c r="L75" s="374">
        <v>60950.40034</v>
      </c>
      <c r="M75" s="375">
        <v>1</v>
      </c>
      <c r="N75" s="374">
        <v>3800.3438999999998</v>
      </c>
      <c r="O75" s="375">
        <v>0.062351418182661898</v>
      </c>
      <c r="P75" s="374">
        <v>43337.731540000001</v>
      </c>
      <c r="Q75" s="375">
        <v>0.71103276267668203</v>
      </c>
      <c r="R75" s="374">
        <v>2951.5337</v>
      </c>
      <c r="S75" s="375">
        <v>0.048425173313636001</v>
      </c>
      <c r="T75" s="374">
        <v>10860.7912</v>
      </c>
      <c r="U75" s="378">
        <v>0.17819064582701999</v>
      </c>
      <c r="V75" s="343"/>
      <c r="W75" s="343"/>
    </row>
    <row r="76" spans="1:23" s="280" customFormat="1" ht="30" customHeight="1">
      <c r="A76" s="376">
        <v>69</v>
      </c>
      <c r="B76" s="379" t="s">
        <v>110</v>
      </c>
      <c r="C76" s="374">
        <v>2070</v>
      </c>
      <c r="D76" s="374">
        <v>670</v>
      </c>
      <c r="E76" s="375">
        <v>0.32367000000000001</v>
      </c>
      <c r="F76" s="374">
        <v>530.20</v>
      </c>
      <c r="G76" s="375">
        <v>0.79134000000000004</v>
      </c>
      <c r="H76" s="374">
        <v>139.80</v>
      </c>
      <c r="I76" s="375">
        <v>0.20865</v>
      </c>
      <c r="J76" s="374"/>
      <c r="K76" s="375"/>
      <c r="L76" s="374">
        <v>670</v>
      </c>
      <c r="M76" s="375">
        <v>1</v>
      </c>
      <c r="N76" s="374"/>
      <c r="O76" s="375"/>
      <c r="P76" s="380">
        <v>670</v>
      </c>
      <c r="Q76" s="375">
        <v>1</v>
      </c>
      <c r="R76" s="380"/>
      <c r="S76" s="375"/>
      <c r="T76" s="380"/>
      <c r="U76" s="378"/>
      <c r="V76" s="343"/>
      <c r="W76" s="343"/>
    </row>
    <row r="77" spans="1:23" s="280" customFormat="1" ht="30" customHeight="1">
      <c r="A77" s="376">
        <v>70</v>
      </c>
      <c r="B77" s="379" t="s">
        <v>111</v>
      </c>
      <c r="C77" s="374">
        <v>2935</v>
      </c>
      <c r="D77" s="374">
        <v>1697.764559</v>
      </c>
      <c r="E77" s="375">
        <v>0.57845470494037499</v>
      </c>
      <c r="F77" s="374">
        <v>289.75268699999998</v>
      </c>
      <c r="G77" s="375">
        <v>0.170667178475364</v>
      </c>
      <c r="H77" s="374">
        <v>1408.011872</v>
      </c>
      <c r="I77" s="375">
        <v>0.82933282152463605</v>
      </c>
      <c r="J77" s="374">
        <v>0</v>
      </c>
      <c r="K77" s="375"/>
      <c r="L77" s="374">
        <v>1697.764559</v>
      </c>
      <c r="M77" s="375">
        <v>1</v>
      </c>
      <c r="N77" s="374"/>
      <c r="O77" s="375"/>
      <c r="P77" s="380">
        <v>1697.764559</v>
      </c>
      <c r="Q77" s="375">
        <v>1</v>
      </c>
      <c r="R77" s="380"/>
      <c r="S77" s="375"/>
      <c r="T77" s="380"/>
      <c r="U77" s="378"/>
      <c r="V77" s="343"/>
      <c r="W77" s="280"/>
    </row>
    <row r="78" spans="1:23" s="280" customFormat="1" ht="30" customHeight="1">
      <c r="A78" s="376">
        <v>71</v>
      </c>
      <c r="B78" s="379" t="s">
        <v>112</v>
      </c>
      <c r="C78" s="374">
        <v>3098.10</v>
      </c>
      <c r="D78" s="374">
        <v>2141.82</v>
      </c>
      <c r="E78" s="375">
        <v>0.69133339788902903</v>
      </c>
      <c r="F78" s="374">
        <v>0</v>
      </c>
      <c r="G78" s="375">
        <v>0</v>
      </c>
      <c r="H78" s="374">
        <v>2141.82</v>
      </c>
      <c r="I78" s="375">
        <v>1</v>
      </c>
      <c r="J78" s="374">
        <v>0</v>
      </c>
      <c r="K78" s="375">
        <v>0</v>
      </c>
      <c r="L78" s="374">
        <v>2141.82</v>
      </c>
      <c r="M78" s="375">
        <v>1</v>
      </c>
      <c r="N78" s="374">
        <v>0</v>
      </c>
      <c r="O78" s="375">
        <v>0</v>
      </c>
      <c r="P78" s="380">
        <v>2141.82</v>
      </c>
      <c r="Q78" s="375">
        <v>1</v>
      </c>
      <c r="R78" s="380"/>
      <c r="S78" s="375"/>
      <c r="T78" s="380"/>
      <c r="U78" s="378"/>
      <c r="V78" s="343"/>
      <c r="W78" s="343"/>
    </row>
    <row r="79" spans="1:23" s="280" customFormat="1" ht="30" customHeight="1">
      <c r="A79" s="376">
        <v>72</v>
      </c>
      <c r="B79" s="379" t="s">
        <v>113</v>
      </c>
      <c r="C79" s="374">
        <v>6974</v>
      </c>
      <c r="D79" s="374">
        <v>1297.1605360000001</v>
      </c>
      <c r="E79" s="375">
        <v>0.185999503297964</v>
      </c>
      <c r="F79" s="374">
        <v>0</v>
      </c>
      <c r="G79" s="375">
        <v>0</v>
      </c>
      <c r="H79" s="374">
        <v>1159.810536</v>
      </c>
      <c r="I79" s="375">
        <v>0.89411487923958899</v>
      </c>
      <c r="J79" s="374">
        <v>137.35</v>
      </c>
      <c r="K79" s="375">
        <v>0.105885120760411</v>
      </c>
      <c r="L79" s="374">
        <v>1297.1605360000001</v>
      </c>
      <c r="M79" s="375">
        <v>1</v>
      </c>
      <c r="N79" s="374">
        <v>137.35</v>
      </c>
      <c r="O79" s="375">
        <v>0.105885120760411</v>
      </c>
      <c r="P79" s="380">
        <v>1031.079336</v>
      </c>
      <c r="Q79" s="375">
        <v>0.79487411726192103</v>
      </c>
      <c r="R79" s="380">
        <v>0</v>
      </c>
      <c r="S79" s="375">
        <v>0</v>
      </c>
      <c r="T79" s="380">
        <v>128.7312</v>
      </c>
      <c r="U79" s="378">
        <v>0.099240761977667805</v>
      </c>
      <c r="V79" s="343"/>
      <c r="W79" s="343"/>
    </row>
    <row r="80" spans="1:23" s="280" customFormat="1" ht="30" customHeight="1">
      <c r="A80" s="376">
        <v>73</v>
      </c>
      <c r="B80" s="379" t="s">
        <v>114</v>
      </c>
      <c r="C80" s="374">
        <v>25740</v>
      </c>
      <c r="D80" s="374">
        <v>15299.785244999999</v>
      </c>
      <c r="E80" s="375">
        <v>0.59440000000000004</v>
      </c>
      <c r="F80" s="374">
        <v>2953.9326500000002</v>
      </c>
      <c r="G80" s="375">
        <v>0.1933</v>
      </c>
      <c r="H80" s="374">
        <v>8682.8586950000008</v>
      </c>
      <c r="I80" s="375">
        <v>0.5675</v>
      </c>
      <c r="J80" s="374">
        <v>3662.9938999999999</v>
      </c>
      <c r="K80" s="375">
        <v>0.2394</v>
      </c>
      <c r="L80" s="374">
        <v>15299.785244999999</v>
      </c>
      <c r="M80" s="375">
        <v>1</v>
      </c>
      <c r="N80" s="374">
        <v>3662.9938999999999</v>
      </c>
      <c r="O80" s="375">
        <v>0.2394</v>
      </c>
      <c r="P80" s="380">
        <v>10373.337645</v>
      </c>
      <c r="Q80" s="375">
        <v>0.67800000000000005</v>
      </c>
      <c r="R80" s="380">
        <v>753.2337</v>
      </c>
      <c r="S80" s="375">
        <v>0.049200000000000001</v>
      </c>
      <c r="T80" s="380">
        <v>510.22</v>
      </c>
      <c r="U80" s="378">
        <v>0.033300000000000003</v>
      </c>
      <c r="V80" s="343"/>
      <c r="W80" s="343" t="s">
        <v>50</v>
      </c>
    </row>
    <row r="81" spans="1:23" s="280" customFormat="1" ht="30" customHeight="1">
      <c r="A81" s="376">
        <v>74</v>
      </c>
      <c r="B81" s="379" t="s">
        <v>115</v>
      </c>
      <c r="C81" s="374">
        <v>34184</v>
      </c>
      <c r="D81" s="374">
        <v>24010.09</v>
      </c>
      <c r="E81" s="375">
        <v>0.70237801310554604</v>
      </c>
      <c r="F81" s="374">
        <v>6552</v>
      </c>
      <c r="G81" s="375">
        <v>0.27288527448251998</v>
      </c>
      <c r="H81" s="374">
        <v>17458.09</v>
      </c>
      <c r="I81" s="375">
        <v>0.72711472551748002</v>
      </c>
      <c r="J81" s="374"/>
      <c r="K81" s="375"/>
      <c r="L81" s="374">
        <v>24010.09</v>
      </c>
      <c r="M81" s="375">
        <v>1</v>
      </c>
      <c r="N81" s="374"/>
      <c r="O81" s="375"/>
      <c r="P81" s="380">
        <v>14248.25</v>
      </c>
      <c r="Q81" s="375">
        <v>0.59342759648131305</v>
      </c>
      <c r="R81" s="380"/>
      <c r="S81" s="375"/>
      <c r="T81" s="380">
        <v>9761.84</v>
      </c>
      <c r="U81" s="378">
        <v>0.40657240351868701</v>
      </c>
      <c r="V81" s="343"/>
      <c r="W81" s="343"/>
    </row>
    <row r="82" spans="1:23" s="280" customFormat="1" ht="30" customHeight="1">
      <c r="A82" s="376">
        <v>75</v>
      </c>
      <c r="B82" s="379" t="s">
        <v>116</v>
      </c>
      <c r="C82" s="374">
        <v>33737</v>
      </c>
      <c r="D82" s="374">
        <v>15833.78</v>
      </c>
      <c r="E82" s="375">
        <v>0.469329815929099</v>
      </c>
      <c r="F82" s="374">
        <v>7061.66</v>
      </c>
      <c r="G82" s="375">
        <v>0.44598699741944098</v>
      </c>
      <c r="H82" s="374">
        <v>8772.12</v>
      </c>
      <c r="I82" s="375">
        <v>0.55401300258055897</v>
      </c>
      <c r="J82" s="374">
        <v>0</v>
      </c>
      <c r="K82" s="375"/>
      <c r="L82" s="374">
        <v>15833.78</v>
      </c>
      <c r="M82" s="375">
        <v>1</v>
      </c>
      <c r="N82" s="374"/>
      <c r="O82" s="375"/>
      <c r="P82" s="380">
        <v>13175.48</v>
      </c>
      <c r="Q82" s="375">
        <v>0.83211210462694296</v>
      </c>
      <c r="R82" s="380">
        <v>2198.30</v>
      </c>
      <c r="S82" s="375">
        <v>0.13883608336101699</v>
      </c>
      <c r="T82" s="380">
        <v>460</v>
      </c>
      <c r="U82" s="378">
        <v>0.029051812012040101</v>
      </c>
      <c r="V82" s="343"/>
      <c r="W82" s="343"/>
    </row>
    <row r="83" spans="1:23" ht="30" customHeight="1">
      <c r="A83" s="376">
        <v>76</v>
      </c>
      <c r="B83" s="377" t="s">
        <v>32</v>
      </c>
      <c r="C83" s="374">
        <v>284622.36850099999</v>
      </c>
      <c r="D83" s="374">
        <v>236102.06810860001</v>
      </c>
      <c r="E83" s="375">
        <v>0.82952745194294297</v>
      </c>
      <c r="F83" s="374">
        <v>27577.474585</v>
      </c>
      <c r="G83" s="375">
        <v>0.116803189425326</v>
      </c>
      <c r="H83" s="374">
        <v>177990.98547360001</v>
      </c>
      <c r="I83" s="375">
        <v>0.75387304693887502</v>
      </c>
      <c r="J83" s="374">
        <v>30533.60801</v>
      </c>
      <c r="K83" s="375">
        <v>0.129323763466381</v>
      </c>
      <c r="L83" s="374">
        <v>236102.0680686</v>
      </c>
      <c r="M83" s="375">
        <v>1</v>
      </c>
      <c r="N83" s="374">
        <v>30533.60801</v>
      </c>
      <c r="O83" s="375">
        <v>0.129323763488291</v>
      </c>
      <c r="P83" s="374">
        <v>142977.2068586</v>
      </c>
      <c r="Q83" s="375">
        <v>0.60557371660572501</v>
      </c>
      <c r="R83" s="374">
        <v>34333.399100000002</v>
      </c>
      <c r="S83" s="375">
        <v>0.14541761273359299</v>
      </c>
      <c r="T83" s="374">
        <v>28257.8541</v>
      </c>
      <c r="U83" s="378">
        <v>0.119684907172391</v>
      </c>
      <c r="V83" s="343"/>
      <c r="W83" s="343"/>
    </row>
    <row r="84" spans="1:23" s="280" customFormat="1" ht="30" customHeight="1">
      <c r="A84" s="376">
        <v>77</v>
      </c>
      <c r="B84" s="379" t="s">
        <v>117</v>
      </c>
      <c r="C84" s="374">
        <v>131266.378501</v>
      </c>
      <c r="D84" s="374">
        <v>121232.55964000001</v>
      </c>
      <c r="E84" s="375">
        <v>0.92356139496205003</v>
      </c>
      <c r="F84" s="374">
        <v>13888.21</v>
      </c>
      <c r="G84" s="375">
        <v>0.114558416000133</v>
      </c>
      <c r="H84" s="374">
        <v>94605.466199999995</v>
      </c>
      <c r="I84" s="375">
        <v>0.78036351357202105</v>
      </c>
      <c r="J84" s="374">
        <v>12738.883400000001</v>
      </c>
      <c r="K84" s="375">
        <v>0.105078070097902</v>
      </c>
      <c r="L84" s="374">
        <v>121232.55959999999</v>
      </c>
      <c r="M84" s="375">
        <v>0.99999999967005604</v>
      </c>
      <c r="N84" s="374">
        <v>12738.883400000001</v>
      </c>
      <c r="O84" s="375">
        <v>0.105078070132572</v>
      </c>
      <c r="P84" s="380">
        <v>73180.061000000002</v>
      </c>
      <c r="Q84" s="375">
        <v>0.60363372052403697</v>
      </c>
      <c r="R84" s="380">
        <v>27616.165199999999</v>
      </c>
      <c r="S84" s="375">
        <v>0.22779495286677101</v>
      </c>
      <c r="T84" s="380">
        <v>7697.45</v>
      </c>
      <c r="U84" s="378">
        <v>0.063493256476620699</v>
      </c>
      <c r="V84" s="343"/>
      <c r="W84" s="381"/>
    </row>
    <row r="85" spans="1:23" s="280" customFormat="1" ht="30" customHeight="1">
      <c r="A85" s="376">
        <v>78</v>
      </c>
      <c r="B85" s="379" t="s">
        <v>118</v>
      </c>
      <c r="C85" s="374">
        <v>91372</v>
      </c>
      <c r="D85" s="374">
        <v>73004.19</v>
      </c>
      <c r="E85" s="375">
        <v>0.798977695574137</v>
      </c>
      <c r="F85" s="374">
        <v>6151.35</v>
      </c>
      <c r="G85" s="375">
        <v>0.084260232186673098</v>
      </c>
      <c r="H85" s="374">
        <v>54090.54</v>
      </c>
      <c r="I85" s="375">
        <v>0.74092377437514201</v>
      </c>
      <c r="J85" s="374">
        <v>12762.30</v>
      </c>
      <c r="K85" s="375">
        <v>0.17481599343818499</v>
      </c>
      <c r="L85" s="374">
        <v>73004.19</v>
      </c>
      <c r="M85" s="375">
        <v>1</v>
      </c>
      <c r="N85" s="374">
        <v>12762.30</v>
      </c>
      <c r="O85" s="375">
        <v>0.17481599343818499</v>
      </c>
      <c r="P85" s="380">
        <v>35871.27</v>
      </c>
      <c r="Q85" s="375">
        <v>0.49135878365337698</v>
      </c>
      <c r="R85" s="380">
        <v>5321.23</v>
      </c>
      <c r="S85" s="375">
        <v>0.072889377993235693</v>
      </c>
      <c r="T85" s="380">
        <v>19049.39</v>
      </c>
      <c r="U85" s="378">
        <v>0.26093557095832398</v>
      </c>
      <c r="V85" s="343" t="s">
        <v>50</v>
      </c>
      <c r="W85" s="343"/>
    </row>
    <row r="86" spans="1:23" s="280" customFormat="1" ht="30" customHeight="1">
      <c r="A86" s="376">
        <v>79</v>
      </c>
      <c r="B86" s="379" t="s">
        <v>119</v>
      </c>
      <c r="C86" s="374">
        <v>23049</v>
      </c>
      <c r="D86" s="374">
        <v>13706.9924746</v>
      </c>
      <c r="E86" s="375">
        <v>0.59468924788927902</v>
      </c>
      <c r="F86" s="374">
        <v>857.93098999999995</v>
      </c>
      <c r="G86" s="375">
        <v>0.062600000000000003</v>
      </c>
      <c r="H86" s="374">
        <v>9123.0108746000005</v>
      </c>
      <c r="I86" s="375">
        <v>0.66557349407651401</v>
      </c>
      <c r="J86" s="374">
        <v>3726.0506099999998</v>
      </c>
      <c r="K86" s="375">
        <v>0.27183575221950601</v>
      </c>
      <c r="L86" s="374">
        <v>13706.9924746</v>
      </c>
      <c r="M86" s="375">
        <v>1</v>
      </c>
      <c r="N86" s="374">
        <v>3726.0506099999998</v>
      </c>
      <c r="O86" s="375">
        <v>0.27183575221950601</v>
      </c>
      <c r="P86" s="380">
        <v>9580.9418645999995</v>
      </c>
      <c r="Q86" s="375">
        <v>0.69898206206461</v>
      </c>
      <c r="R86" s="380"/>
      <c r="S86" s="375">
        <v>0</v>
      </c>
      <c r="T86" s="380">
        <v>400</v>
      </c>
      <c r="U86" s="378">
        <v>0.0291821857158839</v>
      </c>
      <c r="V86" s="343"/>
      <c r="W86" s="343" t="s">
        <v>50</v>
      </c>
    </row>
    <row r="87" spans="1:23" s="280" customFormat="1" ht="30" customHeight="1">
      <c r="A87" s="376">
        <v>80</v>
      </c>
      <c r="B87" s="379" t="s">
        <v>120</v>
      </c>
      <c r="C87" s="374">
        <v>38934.99</v>
      </c>
      <c r="D87" s="374">
        <v>28158.325993999999</v>
      </c>
      <c r="E87" s="375">
        <v>0.72319999999999995</v>
      </c>
      <c r="F87" s="374">
        <v>6679.9835949999997</v>
      </c>
      <c r="G87" s="375">
        <v>0.23719999999999999</v>
      </c>
      <c r="H87" s="374">
        <v>20171.968399000001</v>
      </c>
      <c r="I87" s="375">
        <v>0.71640000000000004</v>
      </c>
      <c r="J87" s="374">
        <v>1306.374</v>
      </c>
      <c r="K87" s="375">
        <v>0.046399999999999997</v>
      </c>
      <c r="L87" s="374">
        <v>28158.325993999999</v>
      </c>
      <c r="M87" s="375">
        <v>1</v>
      </c>
      <c r="N87" s="374">
        <v>1306.374</v>
      </c>
      <c r="O87" s="375">
        <v>0.046399999999999997</v>
      </c>
      <c r="P87" s="380">
        <v>24344.933993999999</v>
      </c>
      <c r="Q87" s="375">
        <v>0.86460000000000004</v>
      </c>
      <c r="R87" s="380">
        <v>1396.0038999999999</v>
      </c>
      <c r="S87" s="375">
        <v>0.049599999999999998</v>
      </c>
      <c r="T87" s="380">
        <v>1111.0141000000001</v>
      </c>
      <c r="U87" s="378">
        <v>0.0395</v>
      </c>
      <c r="V87" s="343"/>
      <c r="W87" s="381"/>
    </row>
    <row r="88" spans="1:23" s="280" customFormat="1" ht="30" customHeight="1">
      <c r="A88" s="376">
        <v>81</v>
      </c>
      <c r="B88" s="377" t="s">
        <v>33</v>
      </c>
      <c r="C88" s="374">
        <v>83061</v>
      </c>
      <c r="D88" s="374">
        <v>64733.457320000001</v>
      </c>
      <c r="E88" s="375">
        <v>0.77934839840599102</v>
      </c>
      <c r="F88" s="374">
        <v>16522.53</v>
      </c>
      <c r="G88" s="375">
        <v>0.25523941844050402</v>
      </c>
      <c r="H88" s="374">
        <v>46054.92</v>
      </c>
      <c r="I88" s="375">
        <v>0.711454662035653</v>
      </c>
      <c r="J88" s="374">
        <v>2156.01</v>
      </c>
      <c r="K88" s="375">
        <v>0.033305960924380901</v>
      </c>
      <c r="L88" s="374">
        <v>64733.457320000001</v>
      </c>
      <c r="M88" s="375">
        <v>1</v>
      </c>
      <c r="N88" s="374">
        <v>2156.01</v>
      </c>
      <c r="O88" s="375">
        <v>0.033305960924380901</v>
      </c>
      <c r="P88" s="380">
        <v>52309.98</v>
      </c>
      <c r="Q88" s="375">
        <v>0.80808259230483503</v>
      </c>
      <c r="R88" s="380">
        <v>4762.79</v>
      </c>
      <c r="S88" s="375">
        <v>0.073575399757437196</v>
      </c>
      <c r="T88" s="380">
        <v>5603.70</v>
      </c>
      <c r="U88" s="378">
        <v>0.0865657456282454</v>
      </c>
      <c r="V88" s="343"/>
      <c r="W88" s="343"/>
    </row>
    <row r="89" spans="1:23" s="280" customFormat="1" ht="30" customHeight="1">
      <c r="A89" s="376">
        <v>82</v>
      </c>
      <c r="B89" s="379" t="s">
        <v>121</v>
      </c>
      <c r="C89" s="374">
        <v>19281</v>
      </c>
      <c r="D89" s="374">
        <v>12989.98</v>
      </c>
      <c r="E89" s="375">
        <v>0.67371920543540298</v>
      </c>
      <c r="F89" s="374">
        <v>3695.17</v>
      </c>
      <c r="G89" s="375">
        <v>0.28446310155981802</v>
      </c>
      <c r="H89" s="374">
        <v>9294.81</v>
      </c>
      <c r="I89" s="375">
        <v>0.71553689844018198</v>
      </c>
      <c r="J89" s="374"/>
      <c r="K89" s="375">
        <v>0</v>
      </c>
      <c r="L89" s="374">
        <v>12989.98</v>
      </c>
      <c r="M89" s="375">
        <v>1</v>
      </c>
      <c r="N89" s="374"/>
      <c r="O89" s="375">
        <v>0</v>
      </c>
      <c r="P89" s="380">
        <v>9927.51</v>
      </c>
      <c r="Q89" s="375">
        <v>0.76424367089094802</v>
      </c>
      <c r="R89" s="380">
        <v>2992.77</v>
      </c>
      <c r="S89" s="375">
        <v>0.23039065495097</v>
      </c>
      <c r="T89" s="380">
        <v>69.70</v>
      </c>
      <c r="U89" s="378">
        <v>0.0053656741580818497</v>
      </c>
      <c r="V89" s="343"/>
      <c r="W89" s="343" t="s">
        <v>50</v>
      </c>
    </row>
    <row r="90" spans="1:23" s="280" customFormat="1" ht="30" customHeight="1">
      <c r="A90" s="376">
        <v>83</v>
      </c>
      <c r="B90" s="379" t="s">
        <v>122</v>
      </c>
      <c r="C90" s="374">
        <v>13243</v>
      </c>
      <c r="D90" s="374">
        <v>11445.50</v>
      </c>
      <c r="E90" s="375">
        <v>0.86426791512497203</v>
      </c>
      <c r="F90" s="374">
        <v>2764.70</v>
      </c>
      <c r="G90" s="375">
        <v>0.24155344895373701</v>
      </c>
      <c r="H90" s="374">
        <v>8580.80</v>
      </c>
      <c r="I90" s="375">
        <v>0.74970949281376997</v>
      </c>
      <c r="J90" s="374">
        <v>100</v>
      </c>
      <c r="K90" s="375">
        <v>0.0087370582324931192</v>
      </c>
      <c r="L90" s="374">
        <v>11445.50</v>
      </c>
      <c r="M90" s="375">
        <v>1</v>
      </c>
      <c r="N90" s="374">
        <v>100</v>
      </c>
      <c r="O90" s="375">
        <v>0.0087370582324931192</v>
      </c>
      <c r="P90" s="380">
        <v>10604.50</v>
      </c>
      <c r="Q90" s="375">
        <v>0.92652134026473298</v>
      </c>
      <c r="R90" s="380">
        <v>781</v>
      </c>
      <c r="S90" s="375">
        <v>0.0682364247957713</v>
      </c>
      <c r="T90" s="380">
        <v>60</v>
      </c>
      <c r="U90" s="378">
        <v>0.0052422349394958701</v>
      </c>
      <c r="V90" s="343"/>
      <c r="W90" s="343"/>
    </row>
    <row r="91" spans="1:23" s="280" customFormat="1" ht="30" customHeight="1">
      <c r="A91" s="376">
        <v>84</v>
      </c>
      <c r="B91" s="379" t="s">
        <v>123</v>
      </c>
      <c r="C91" s="374">
        <v>16817</v>
      </c>
      <c r="D91" s="380">
        <v>10532.98</v>
      </c>
      <c r="E91" s="375">
        <v>0.62632930962716304</v>
      </c>
      <c r="F91" s="374">
        <v>5416</v>
      </c>
      <c r="G91" s="375">
        <v>0.51419446348516795</v>
      </c>
      <c r="H91" s="374">
        <v>5116.98</v>
      </c>
      <c r="I91" s="375">
        <v>0.48580553651483199</v>
      </c>
      <c r="J91" s="374"/>
      <c r="K91" s="375">
        <v>0</v>
      </c>
      <c r="L91" s="374">
        <v>10532.98</v>
      </c>
      <c r="M91" s="375">
        <v>1</v>
      </c>
      <c r="N91" s="374"/>
      <c r="O91" s="375">
        <v>0</v>
      </c>
      <c r="P91" s="380">
        <v>4126.98</v>
      </c>
      <c r="Q91" s="375">
        <v>0.39181504189697502</v>
      </c>
      <c r="R91" s="380">
        <v>989.02</v>
      </c>
      <c r="S91" s="375">
        <v>0.093897453522175101</v>
      </c>
      <c r="T91" s="380">
        <v>5416</v>
      </c>
      <c r="U91" s="378">
        <v>0.51419446348516795</v>
      </c>
      <c r="V91" s="381"/>
      <c r="W91" s="381"/>
    </row>
    <row r="92" spans="1:23" s="280" customFormat="1" ht="29.25" customHeight="1">
      <c r="A92" s="376">
        <v>85</v>
      </c>
      <c r="B92" s="379" t="s">
        <v>124</v>
      </c>
      <c r="C92" s="374">
        <v>14789</v>
      </c>
      <c r="D92" s="374">
        <v>13655.97732</v>
      </c>
      <c r="E92" s="375">
        <v>0.92338747176955804</v>
      </c>
      <c r="F92" s="374">
        <v>733.50</v>
      </c>
      <c r="G92" s="375">
        <v>0.053712742985135502</v>
      </c>
      <c r="H92" s="374">
        <v>12922.48</v>
      </c>
      <c r="I92" s="375">
        <v>0.94628745326592301</v>
      </c>
      <c r="J92" s="374"/>
      <c r="K92" s="375">
        <v>0</v>
      </c>
      <c r="L92" s="383">
        <v>13655.97732</v>
      </c>
      <c r="M92" s="375">
        <v>1</v>
      </c>
      <c r="N92" s="374"/>
      <c r="O92" s="375">
        <v>0</v>
      </c>
      <c r="P92" s="380">
        <v>13607.98</v>
      </c>
      <c r="Q92" s="375">
        <v>0.99648525192483295</v>
      </c>
      <c r="R92" s="380"/>
      <c r="S92" s="375">
        <v>0</v>
      </c>
      <c r="T92" s="380">
        <v>48</v>
      </c>
      <c r="U92" s="378">
        <v>0.0035149443262256401</v>
      </c>
      <c r="V92" s="343"/>
      <c r="W92" s="343" t="s">
        <v>50</v>
      </c>
    </row>
    <row r="93" spans="1:23" s="280" customFormat="1" ht="30" customHeight="1">
      <c r="A93" s="376">
        <v>86</v>
      </c>
      <c r="B93" s="379" t="s">
        <v>125</v>
      </c>
      <c r="C93" s="374">
        <v>8470</v>
      </c>
      <c r="D93" s="374">
        <v>8075.28</v>
      </c>
      <c r="E93" s="375">
        <v>0.95339787485242</v>
      </c>
      <c r="F93" s="374">
        <v>1054.81</v>
      </c>
      <c r="G93" s="375">
        <v>0.13062209607592601</v>
      </c>
      <c r="H93" s="374">
        <v>5405.77</v>
      </c>
      <c r="I93" s="375">
        <v>0.66942198908273198</v>
      </c>
      <c r="J93" s="374">
        <v>1614.70</v>
      </c>
      <c r="K93" s="375">
        <v>0.19995591484134301</v>
      </c>
      <c r="L93" s="374">
        <v>8075.28</v>
      </c>
      <c r="M93" s="375">
        <v>1</v>
      </c>
      <c r="N93" s="374">
        <v>1614.70</v>
      </c>
      <c r="O93" s="375">
        <v>0.19995591484134301</v>
      </c>
      <c r="P93" s="380">
        <v>6450.58</v>
      </c>
      <c r="Q93" s="375">
        <v>0.79880573800536903</v>
      </c>
      <c r="R93" s="380"/>
      <c r="S93" s="375">
        <v>0</v>
      </c>
      <c r="T93" s="380">
        <v>10</v>
      </c>
      <c r="U93" s="378">
        <v>0.00123834715328756</v>
      </c>
      <c r="V93" s="343"/>
      <c r="W93" s="343"/>
    </row>
    <row r="94" spans="1:23" s="280" customFormat="1" ht="30" customHeight="1">
      <c r="A94" s="376">
        <v>87</v>
      </c>
      <c r="B94" s="379" t="s">
        <v>126</v>
      </c>
      <c r="C94" s="374">
        <v>10461</v>
      </c>
      <c r="D94" s="374">
        <v>8033.74</v>
      </c>
      <c r="E94" s="375">
        <v>0.76797055730809705</v>
      </c>
      <c r="F94" s="374">
        <v>2858.35</v>
      </c>
      <c r="G94" s="375">
        <v>0.35579319221184702</v>
      </c>
      <c r="H94" s="374">
        <v>4734.08</v>
      </c>
      <c r="I94" s="375">
        <v>0.58927473381015605</v>
      </c>
      <c r="J94" s="374">
        <v>441.31</v>
      </c>
      <c r="K94" s="375">
        <v>0.054932073977997799</v>
      </c>
      <c r="L94" s="374">
        <v>8033.74</v>
      </c>
      <c r="M94" s="375">
        <v>1</v>
      </c>
      <c r="N94" s="374">
        <v>441.31</v>
      </c>
      <c r="O94" s="375">
        <v>0.054932073977997799</v>
      </c>
      <c r="P94" s="380">
        <v>7592.43</v>
      </c>
      <c r="Q94" s="375">
        <v>0.94506792602200196</v>
      </c>
      <c r="R94" s="380"/>
      <c r="S94" s="375">
        <v>0</v>
      </c>
      <c r="T94" s="380"/>
      <c r="U94" s="378">
        <v>0</v>
      </c>
      <c r="V94" s="381"/>
      <c r="W94" s="381"/>
    </row>
    <row r="95" spans="1:23" ht="30" customHeight="1">
      <c r="A95" s="376">
        <v>88</v>
      </c>
      <c r="B95" s="377" t="s">
        <v>34</v>
      </c>
      <c r="C95" s="374">
        <v>59878.82</v>
      </c>
      <c r="D95" s="374">
        <v>45801.880750999997</v>
      </c>
      <c r="E95" s="375">
        <v>0.76490954148728996</v>
      </c>
      <c r="F95" s="374">
        <v>17909.922869000002</v>
      </c>
      <c r="G95" s="375">
        <v>0.39103029341451201</v>
      </c>
      <c r="H95" s="374">
        <v>20500.464164000001</v>
      </c>
      <c r="I95" s="375">
        <v>0.44759000783068098</v>
      </c>
      <c r="J95" s="374">
        <v>7390.9943990000002</v>
      </c>
      <c r="K95" s="375">
        <v>0.16136879704090801</v>
      </c>
      <c r="L95" s="374">
        <v>45801.880750999997</v>
      </c>
      <c r="M95" s="375">
        <v>1</v>
      </c>
      <c r="N95" s="374">
        <v>7390.9943990000002</v>
      </c>
      <c r="O95" s="375">
        <v>0.16136879704090801</v>
      </c>
      <c r="P95" s="374">
        <v>30363.057207999998</v>
      </c>
      <c r="Q95" s="375">
        <v>0.66292162483605199</v>
      </c>
      <c r="R95" s="374">
        <v>5764.23</v>
      </c>
      <c r="S95" s="375">
        <v>0.125851382202774</v>
      </c>
      <c r="T95" s="374">
        <v>7178.44</v>
      </c>
      <c r="U95" s="378">
        <v>0.15672806186770599</v>
      </c>
      <c r="V95" s="343"/>
      <c r="W95" s="343"/>
    </row>
    <row r="96" spans="1:23" s="280" customFormat="1" ht="30" customHeight="1">
      <c r="A96" s="376">
        <v>89</v>
      </c>
      <c r="B96" s="379" t="s">
        <v>127</v>
      </c>
      <c r="C96" s="374">
        <v>8103</v>
      </c>
      <c r="D96" s="374">
        <v>7658.23</v>
      </c>
      <c r="E96" s="375">
        <v>0.94510000000000005</v>
      </c>
      <c r="F96" s="374">
        <v>5101.83</v>
      </c>
      <c r="G96" s="375">
        <v>0.66620000000000001</v>
      </c>
      <c r="H96" s="374">
        <v>1466</v>
      </c>
      <c r="I96" s="375">
        <v>0.19139999999999999</v>
      </c>
      <c r="J96" s="374">
        <v>1090.40</v>
      </c>
      <c r="K96" s="375">
        <v>0.1424</v>
      </c>
      <c r="L96" s="374">
        <v>7658.23</v>
      </c>
      <c r="M96" s="375">
        <v>1</v>
      </c>
      <c r="N96" s="374">
        <v>1090.40</v>
      </c>
      <c r="O96" s="375">
        <v>0.1424</v>
      </c>
      <c r="P96" s="380">
        <v>5101.83</v>
      </c>
      <c r="Q96" s="375">
        <v>0.66620000000000001</v>
      </c>
      <c r="R96" s="380">
        <v>1466</v>
      </c>
      <c r="S96" s="375">
        <v>0.19139999999999999</v>
      </c>
      <c r="T96" s="380" t="s">
        <v>128</v>
      </c>
      <c r="U96" s="378" t="s">
        <v>129</v>
      </c>
      <c r="V96" s="381"/>
      <c r="W96" s="381"/>
    </row>
    <row r="97" spans="1:23" s="280" customFormat="1" ht="30" customHeight="1">
      <c r="A97" s="376">
        <v>90</v>
      </c>
      <c r="B97" s="379" t="s">
        <v>130</v>
      </c>
      <c r="C97" s="374">
        <v>15492</v>
      </c>
      <c r="D97" s="374">
        <v>9567.7366070000007</v>
      </c>
      <c r="E97" s="375">
        <v>0.61759208668990495</v>
      </c>
      <c r="F97" s="374">
        <v>2280.7380440000002</v>
      </c>
      <c r="G97" s="375">
        <v>0.23837801328386801</v>
      </c>
      <c r="H97" s="374">
        <v>5971.8841640000001</v>
      </c>
      <c r="I97" s="375">
        <v>0.62416895544875395</v>
      </c>
      <c r="J97" s="374">
        <v>1315.114399</v>
      </c>
      <c r="K97" s="375">
        <v>0.13745303126737701</v>
      </c>
      <c r="L97" s="374">
        <v>9567.7366070000007</v>
      </c>
      <c r="M97" s="375">
        <v>1</v>
      </c>
      <c r="N97" s="374">
        <v>1315.114399</v>
      </c>
      <c r="O97" s="375">
        <v>0.13745303126737701</v>
      </c>
      <c r="P97" s="380">
        <v>8187.6222079999998</v>
      </c>
      <c r="Q97" s="375">
        <v>0.85575330345211698</v>
      </c>
      <c r="R97" s="380" t="s">
        <v>128</v>
      </c>
      <c r="S97" s="375" t="s">
        <v>129</v>
      </c>
      <c r="T97" s="380">
        <v>65</v>
      </c>
      <c r="U97" s="378">
        <v>0.0067936652805057696</v>
      </c>
      <c r="V97" s="381"/>
      <c r="W97" s="381"/>
    </row>
    <row r="98" spans="1:23" s="280" customFormat="1" ht="30" customHeight="1">
      <c r="A98" s="376">
        <v>91</v>
      </c>
      <c r="B98" s="379" t="s">
        <v>131</v>
      </c>
      <c r="C98" s="374">
        <v>13505</v>
      </c>
      <c r="D98" s="374">
        <v>10209.019144</v>
      </c>
      <c r="E98" s="375">
        <v>0.75594366116253198</v>
      </c>
      <c r="F98" s="374">
        <v>3118.48</v>
      </c>
      <c r="G98" s="375">
        <v>0.30546323363814798</v>
      </c>
      <c r="H98" s="374">
        <v>4666.21</v>
      </c>
      <c r="I98" s="375">
        <v>0.45706741599582601</v>
      </c>
      <c r="J98" s="374">
        <v>2424.33</v>
      </c>
      <c r="K98" s="375">
        <v>0.23746943421345401</v>
      </c>
      <c r="L98" s="374">
        <v>10209.019144</v>
      </c>
      <c r="M98" s="375" t="s">
        <v>54</v>
      </c>
      <c r="N98" s="374">
        <v>2424.33</v>
      </c>
      <c r="O98" s="375">
        <v>0.23746943421345401</v>
      </c>
      <c r="P98" s="380">
        <v>1504.32</v>
      </c>
      <c r="Q98" s="375">
        <v>0.14735205985818101</v>
      </c>
      <c r="R98" s="380">
        <v>1688.35</v>
      </c>
      <c r="S98" s="375">
        <v>0.16537827740212099</v>
      </c>
      <c r="T98" s="380">
        <v>4592.02</v>
      </c>
      <c r="U98" s="378">
        <v>0.44980031237367202</v>
      </c>
      <c r="V98" s="343"/>
      <c r="W98" s="343" t="s">
        <v>50</v>
      </c>
    </row>
    <row r="99" spans="1:23" s="280" customFormat="1" ht="30" customHeight="1">
      <c r="A99" s="376">
        <v>92</v>
      </c>
      <c r="B99" s="379" t="s">
        <v>132</v>
      </c>
      <c r="C99" s="374">
        <v>5850.82</v>
      </c>
      <c r="D99" s="374">
        <v>4034.87</v>
      </c>
      <c r="E99" s="375">
        <v>0.68959999999999999</v>
      </c>
      <c r="F99" s="374">
        <v>959.26</v>
      </c>
      <c r="G99" s="375">
        <v>0.23769999999999999</v>
      </c>
      <c r="H99" s="374">
        <v>663.36</v>
      </c>
      <c r="I99" s="375">
        <v>0.16439999999999999</v>
      </c>
      <c r="J99" s="374">
        <v>2412.25</v>
      </c>
      <c r="K99" s="375">
        <v>0.59789999999999999</v>
      </c>
      <c r="L99" s="374">
        <v>4034.87</v>
      </c>
      <c r="M99" s="375">
        <v>1</v>
      </c>
      <c r="N99" s="374">
        <v>2412.25</v>
      </c>
      <c r="O99" s="375">
        <v>0.59789999999999999</v>
      </c>
      <c r="P99" s="380">
        <v>1386.16</v>
      </c>
      <c r="Q99" s="375">
        <v>0.34350000000000003</v>
      </c>
      <c r="R99" s="380">
        <v>162.46</v>
      </c>
      <c r="S99" s="375" t="s">
        <v>133</v>
      </c>
      <c r="T99" s="380">
        <v>74</v>
      </c>
      <c r="U99" s="378">
        <v>0.017999999999999999</v>
      </c>
      <c r="V99" s="343"/>
      <c r="W99" s="381"/>
    </row>
    <row r="100" spans="1:23" s="280" customFormat="1" ht="30" customHeight="1">
      <c r="A100" s="376">
        <v>93</v>
      </c>
      <c r="B100" s="379" t="s">
        <v>134</v>
      </c>
      <c r="C100" s="374">
        <v>12717</v>
      </c>
      <c r="D100" s="374">
        <v>10558.50</v>
      </c>
      <c r="E100" s="375">
        <v>0.83</v>
      </c>
      <c r="F100" s="374">
        <v>3522.089825</v>
      </c>
      <c r="G100" s="375">
        <v>0.33600000000000002</v>
      </c>
      <c r="H100" s="374">
        <v>6887.01</v>
      </c>
      <c r="I100" s="375">
        <v>0.65200000000000002</v>
      </c>
      <c r="J100" s="374">
        <v>148.90</v>
      </c>
      <c r="K100" s="375">
        <v>0.0141</v>
      </c>
      <c r="L100" s="374">
        <v>10558.50</v>
      </c>
      <c r="M100" s="375">
        <v>1</v>
      </c>
      <c r="N100" s="374">
        <v>148.90</v>
      </c>
      <c r="O100" s="375">
        <v>0.014102381967135501</v>
      </c>
      <c r="P100" s="380">
        <v>10409.60</v>
      </c>
      <c r="Q100" s="375">
        <v>0.98589761803286502</v>
      </c>
      <c r="R100" s="380" t="s">
        <v>128</v>
      </c>
      <c r="S100" s="375" t="s">
        <v>129</v>
      </c>
      <c r="T100" s="380" t="s">
        <v>128</v>
      </c>
      <c r="U100" s="378" t="s">
        <v>129</v>
      </c>
      <c r="V100" s="343"/>
      <c r="W100" s="343" t="s">
        <v>50</v>
      </c>
    </row>
    <row r="101" spans="1:23" s="280" customFormat="1" ht="30" customHeight="1">
      <c r="A101" s="376">
        <v>94</v>
      </c>
      <c r="B101" s="379" t="s">
        <v>135</v>
      </c>
      <c r="C101" s="374">
        <v>2761</v>
      </c>
      <c r="D101" s="374">
        <v>2447.42</v>
      </c>
      <c r="E101" s="375">
        <v>0.88460000000000005</v>
      </c>
      <c r="F101" s="374">
        <v>1601.42</v>
      </c>
      <c r="G101" s="375">
        <v>0.65429999999999999</v>
      </c>
      <c r="H101" s="374">
        <v>846</v>
      </c>
      <c r="I101" s="375">
        <v>0.34570000000000001</v>
      </c>
      <c r="J101" s="374" t="s">
        <v>128</v>
      </c>
      <c r="K101" s="375" t="s">
        <v>129</v>
      </c>
      <c r="L101" s="374">
        <v>2447.42</v>
      </c>
      <c r="M101" s="375">
        <v>1</v>
      </c>
      <c r="N101" s="374" t="s">
        <v>128</v>
      </c>
      <c r="O101" s="375" t="s">
        <v>129</v>
      </c>
      <c r="P101" s="380">
        <v>2447.42</v>
      </c>
      <c r="Q101" s="375">
        <v>1</v>
      </c>
      <c r="R101" s="380">
        <v>2447.42</v>
      </c>
      <c r="S101" s="375">
        <v>1</v>
      </c>
      <c r="T101" s="380">
        <v>2447.42</v>
      </c>
      <c r="U101" s="378">
        <v>1</v>
      </c>
      <c r="V101" s="381"/>
      <c r="W101" s="381"/>
    </row>
    <row r="102" spans="1:23" s="280" customFormat="1" ht="30" customHeight="1">
      <c r="A102" s="376">
        <v>95</v>
      </c>
      <c r="B102" s="379" t="s">
        <v>136</v>
      </c>
      <c r="C102" s="374">
        <v>1450</v>
      </c>
      <c r="D102" s="374">
        <v>1326.105</v>
      </c>
      <c r="E102" s="375">
        <v>0.91459999999999997</v>
      </c>
      <c r="F102" s="374">
        <v>1326.105</v>
      </c>
      <c r="G102" s="375">
        <v>1</v>
      </c>
      <c r="H102" s="374" t="s">
        <v>128</v>
      </c>
      <c r="I102" s="375" t="s">
        <v>129</v>
      </c>
      <c r="J102" s="374" t="s">
        <v>128</v>
      </c>
      <c r="K102" s="375" t="s">
        <v>129</v>
      </c>
      <c r="L102" s="374">
        <v>1326.105</v>
      </c>
      <c r="M102" s="375">
        <v>1</v>
      </c>
      <c r="N102" s="374" t="s">
        <v>128</v>
      </c>
      <c r="O102" s="375" t="s">
        <v>129</v>
      </c>
      <c r="P102" s="380">
        <v>1326.105</v>
      </c>
      <c r="Q102" s="375">
        <v>1</v>
      </c>
      <c r="R102" s="380" t="s">
        <v>128</v>
      </c>
      <c r="S102" s="375" t="s">
        <v>129</v>
      </c>
      <c r="T102" s="380" t="s">
        <v>128</v>
      </c>
      <c r="U102" s="378" t="s">
        <v>129</v>
      </c>
      <c r="V102" s="343"/>
      <c r="W102" s="381"/>
    </row>
    <row r="103" spans="1:23" ht="30" customHeight="1">
      <c r="A103" s="376">
        <v>96</v>
      </c>
      <c r="B103" s="377" t="s">
        <v>35</v>
      </c>
      <c r="C103" s="374">
        <v>27707</v>
      </c>
      <c r="D103" s="374">
        <v>24462.60</v>
      </c>
      <c r="E103" s="375">
        <v>0.88290000000000002</v>
      </c>
      <c r="F103" s="374">
        <v>12935.96</v>
      </c>
      <c r="G103" s="375">
        <v>0.52880000000000005</v>
      </c>
      <c r="H103" s="374">
        <v>11477.64</v>
      </c>
      <c r="I103" s="375">
        <v>0.46920000000000001</v>
      </c>
      <c r="J103" s="374">
        <v>49</v>
      </c>
      <c r="K103" s="375">
        <v>0.002</v>
      </c>
      <c r="L103" s="374">
        <v>24462.60</v>
      </c>
      <c r="M103" s="375">
        <v>1</v>
      </c>
      <c r="N103" s="374">
        <v>49</v>
      </c>
      <c r="O103" s="375">
        <v>0.002</v>
      </c>
      <c r="P103" s="374">
        <v>22735.93</v>
      </c>
      <c r="Q103" s="375">
        <v>0.9294</v>
      </c>
      <c r="R103" s="374"/>
      <c r="S103" s="375"/>
      <c r="T103" s="374">
        <v>1677.67</v>
      </c>
      <c r="U103" s="378">
        <v>0.068599999999999994</v>
      </c>
      <c r="V103" s="343"/>
      <c r="W103" s="343"/>
    </row>
    <row r="104" spans="1:23" s="280" customFormat="1" ht="30" customHeight="1">
      <c r="A104" s="376">
        <v>97</v>
      </c>
      <c r="B104" s="379" t="s">
        <v>137</v>
      </c>
      <c r="C104" s="374">
        <v>20941</v>
      </c>
      <c r="D104" s="374">
        <v>19405.34</v>
      </c>
      <c r="E104" s="375">
        <v>0.92669999999999997</v>
      </c>
      <c r="F104" s="374">
        <v>10577.15</v>
      </c>
      <c r="G104" s="375">
        <v>0.545</v>
      </c>
      <c r="H104" s="374">
        <v>8820.19</v>
      </c>
      <c r="I104" s="375">
        <v>0.45450000000000002</v>
      </c>
      <c r="J104" s="374">
        <v>8</v>
      </c>
      <c r="K104" s="375">
        <v>0.00040000000000000002</v>
      </c>
      <c r="L104" s="374">
        <v>19405.34</v>
      </c>
      <c r="M104" s="375">
        <v>1</v>
      </c>
      <c r="N104" s="374">
        <v>8</v>
      </c>
      <c r="O104" s="375">
        <v>0.00040000000000000002</v>
      </c>
      <c r="P104" s="380">
        <v>17790.42</v>
      </c>
      <c r="Q104" s="375">
        <v>0.91679999999999995</v>
      </c>
      <c r="R104" s="380"/>
      <c r="S104" s="375"/>
      <c r="T104" s="380">
        <v>1606.92</v>
      </c>
      <c r="U104" s="378">
        <v>0.082799999999999999</v>
      </c>
      <c r="V104" s="381"/>
      <c r="W104" s="343" t="s">
        <v>50</v>
      </c>
    </row>
    <row r="105" spans="1:23" s="280" customFormat="1" ht="30" customHeight="1">
      <c r="A105" s="376">
        <v>98</v>
      </c>
      <c r="B105" s="379" t="s">
        <v>138</v>
      </c>
      <c r="C105" s="374">
        <v>6766</v>
      </c>
      <c r="D105" s="374">
        <v>5057.26</v>
      </c>
      <c r="E105" s="375">
        <v>0.747451965710908</v>
      </c>
      <c r="F105" s="374">
        <v>2358.81</v>
      </c>
      <c r="G105" s="375">
        <v>0.46642055184032499</v>
      </c>
      <c r="H105" s="374">
        <v>2657.45</v>
      </c>
      <c r="I105" s="375">
        <v>0.525472291319806</v>
      </c>
      <c r="J105" s="374">
        <v>41</v>
      </c>
      <c r="K105" s="375">
        <v>0.0081071568398698099</v>
      </c>
      <c r="L105" s="374">
        <v>5057.26</v>
      </c>
      <c r="M105" s="375">
        <v>1</v>
      </c>
      <c r="N105" s="374">
        <v>41</v>
      </c>
      <c r="O105" s="375">
        <v>0.0081071568398698099</v>
      </c>
      <c r="P105" s="380">
        <v>4945.51</v>
      </c>
      <c r="Q105" s="375">
        <v>0.97790305422303803</v>
      </c>
      <c r="R105" s="380"/>
      <c r="S105" s="375"/>
      <c r="T105" s="380">
        <v>70.75</v>
      </c>
      <c r="U105" s="378">
        <v>0.0139897889370924</v>
      </c>
      <c r="V105" s="381"/>
      <c r="W105" s="381"/>
    </row>
    <row r="106" spans="1:23" ht="30" customHeight="1">
      <c r="A106" s="285"/>
      <c r="B106" s="285"/>
      <c r="C106" s="384"/>
      <c r="D106" s="325"/>
      <c r="E106" s="385"/>
      <c r="F106" s="386"/>
      <c r="G106" s="386"/>
      <c r="H106" s="386"/>
      <c r="I106" s="386"/>
      <c r="J106" s="386"/>
      <c r="K106" s="386"/>
      <c r="L106" s="326"/>
      <c r="M106" s="326"/>
      <c r="N106" s="326"/>
      <c r="O106" s="327"/>
      <c r="P106" s="326"/>
      <c r="Q106" s="327"/>
      <c r="R106" s="326"/>
      <c r="S106" s="327"/>
      <c r="T106" s="326"/>
      <c r="U106" s="327"/>
      <c r="V106" s="285"/>
      <c r="W106" s="285"/>
    </row>
    <row r="107" spans="1:23" ht="30" customHeight="1">
      <c r="A107" s="285"/>
      <c r="B107" s="285"/>
      <c r="C107" s="384"/>
      <c r="D107" s="325"/>
      <c r="E107" s="385"/>
      <c r="F107" s="386"/>
      <c r="G107" s="386"/>
      <c r="H107" s="386"/>
      <c r="I107" s="386"/>
      <c r="J107" s="386"/>
      <c r="K107" s="386"/>
      <c r="L107" s="326"/>
      <c r="M107" s="326"/>
      <c r="N107" s="326"/>
      <c r="O107" s="327"/>
      <c r="P107" s="326"/>
      <c r="Q107" s="327"/>
      <c r="R107" s="326"/>
      <c r="S107" s="327"/>
      <c r="T107" s="326"/>
      <c r="U107" s="327"/>
      <c r="V107" s="285"/>
      <c r="W107" s="285"/>
    </row>
    <row r="108" spans="1:23" ht="30" customHeight="1">
      <c r="A108" s="285"/>
      <c r="B108" s="285"/>
      <c r="C108" s="384"/>
      <c r="D108" s="325"/>
      <c r="E108" s="385"/>
      <c r="F108" s="386"/>
      <c r="G108" s="386"/>
      <c r="H108" s="386"/>
      <c r="I108" s="386"/>
      <c r="J108" s="386"/>
      <c r="K108" s="386"/>
      <c r="L108" s="326"/>
      <c r="M108" s="326"/>
      <c r="N108" s="326"/>
      <c r="O108" s="327"/>
      <c r="P108" s="326"/>
      <c r="Q108" s="327"/>
      <c r="R108" s="326"/>
      <c r="S108" s="327"/>
      <c r="T108" s="326"/>
      <c r="U108" s="327"/>
      <c r="V108" s="285"/>
      <c r="W108" s="285"/>
    </row>
    <row r="109" spans="1:23" ht="30" customHeight="1">
      <c r="A109" s="285"/>
      <c r="B109" s="285"/>
      <c r="C109" s="384"/>
      <c r="D109" s="325"/>
      <c r="E109" s="385"/>
      <c r="F109" s="386"/>
      <c r="G109" s="386"/>
      <c r="H109" s="386"/>
      <c r="I109" s="386"/>
      <c r="J109" s="386"/>
      <c r="K109" s="386"/>
      <c r="L109" s="326"/>
      <c r="M109" s="326"/>
      <c r="N109" s="326"/>
      <c r="O109" s="327"/>
      <c r="P109" s="326"/>
      <c r="Q109" s="327"/>
      <c r="R109" s="326"/>
      <c r="S109" s="327"/>
      <c r="T109" s="326"/>
      <c r="U109" s="327"/>
      <c r="V109" s="285"/>
      <c r="W109" s="285"/>
    </row>
    <row r="110" spans="1:23" ht="30" customHeight="1">
      <c r="A110" s="285"/>
      <c r="B110" s="285"/>
      <c r="C110" s="384"/>
      <c r="D110" s="325"/>
      <c r="E110" s="385"/>
      <c r="F110" s="386"/>
      <c r="G110" s="386"/>
      <c r="H110" s="386"/>
      <c r="I110" s="386"/>
      <c r="J110" s="386"/>
      <c r="K110" s="386"/>
      <c r="L110" s="326"/>
      <c r="M110" s="326"/>
      <c r="N110" s="326"/>
      <c r="O110" s="327"/>
      <c r="P110" s="326"/>
      <c r="Q110" s="327"/>
      <c r="R110" s="326"/>
      <c r="S110" s="327"/>
      <c r="T110" s="326"/>
      <c r="U110" s="327"/>
      <c r="V110" s="285"/>
      <c r="W110" s="285"/>
    </row>
    <row r="111" spans="1:23" ht="30" customHeight="1">
      <c r="A111" s="285"/>
      <c r="B111" s="285"/>
      <c r="C111" s="384"/>
      <c r="D111" s="325"/>
      <c r="E111" s="385"/>
      <c r="F111" s="386"/>
      <c r="G111" s="386"/>
      <c r="H111" s="386"/>
      <c r="I111" s="386"/>
      <c r="J111" s="386"/>
      <c r="K111" s="386"/>
      <c r="L111" s="326"/>
      <c r="M111" s="326"/>
      <c r="N111" s="326"/>
      <c r="O111" s="327"/>
      <c r="P111" s="326"/>
      <c r="Q111" s="327"/>
      <c r="R111" s="326"/>
      <c r="S111" s="327"/>
      <c r="T111" s="326"/>
      <c r="U111" s="327"/>
      <c r="V111" s="285"/>
      <c r="W111" s="285"/>
    </row>
    <row r="112" spans="1:23" ht="30" customHeight="1">
      <c r="A112" s="285"/>
      <c r="B112" s="285"/>
      <c r="C112" s="384"/>
      <c r="D112" s="325"/>
      <c r="E112" s="385"/>
      <c r="F112" s="386"/>
      <c r="G112" s="386"/>
      <c r="H112" s="386"/>
      <c r="I112" s="386"/>
      <c r="J112" s="386"/>
      <c r="K112" s="386"/>
      <c r="L112" s="326"/>
      <c r="M112" s="326"/>
      <c r="N112" s="326"/>
      <c r="O112" s="327"/>
      <c r="P112" s="326"/>
      <c r="Q112" s="327"/>
      <c r="R112" s="326"/>
      <c r="S112" s="327"/>
      <c r="T112" s="326"/>
      <c r="U112" s="327"/>
      <c r="V112" s="285"/>
      <c r="W112" s="285"/>
    </row>
    <row r="113" spans="1:23" ht="30" customHeight="1">
      <c r="A113" s="285"/>
      <c r="B113" s="285"/>
      <c r="C113" s="384"/>
      <c r="D113" s="325"/>
      <c r="E113" s="385"/>
      <c r="F113" s="386"/>
      <c r="G113" s="386"/>
      <c r="H113" s="386"/>
      <c r="I113" s="386"/>
      <c r="J113" s="386"/>
      <c r="K113" s="386"/>
      <c r="L113" s="328"/>
      <c r="M113" s="328"/>
      <c r="N113" s="328"/>
      <c r="O113" s="327"/>
      <c r="P113" s="328"/>
      <c r="Q113" s="327"/>
      <c r="R113" s="328"/>
      <c r="S113" s="327"/>
      <c r="T113" s="328"/>
      <c r="U113" s="327"/>
      <c r="V113" s="285"/>
      <c r="W113" s="285"/>
    </row>
    <row r="114" spans="1:23" ht="13.5">
      <c r="A114" s="285"/>
      <c r="B114" s="285"/>
      <c r="C114" s="384"/>
      <c r="D114" s="325"/>
      <c r="E114" s="385"/>
      <c r="F114" s="386"/>
      <c r="G114" s="386"/>
      <c r="H114" s="386"/>
      <c r="I114" s="386"/>
      <c r="J114" s="386"/>
      <c r="K114" s="386"/>
      <c r="L114" s="328"/>
      <c r="M114" s="328"/>
      <c r="N114" s="328"/>
      <c r="O114" s="327"/>
      <c r="P114" s="328"/>
      <c r="Q114" s="327"/>
      <c r="R114" s="328"/>
      <c r="S114" s="327"/>
      <c r="T114" s="328"/>
      <c r="U114" s="327"/>
      <c r="V114" s="285"/>
      <c r="W114" s="285"/>
    </row>
    <row r="115" spans="1:23" ht="13.5">
      <c r="A115" s="285"/>
      <c r="B115" s="285"/>
      <c r="C115" s="384"/>
      <c r="D115" s="325"/>
      <c r="E115" s="385"/>
      <c r="F115" s="386"/>
      <c r="G115" s="386"/>
      <c r="H115" s="386"/>
      <c r="I115" s="386"/>
      <c r="J115" s="386"/>
      <c r="K115" s="386"/>
      <c r="L115" s="328"/>
      <c r="M115" s="328"/>
      <c r="N115" s="328"/>
      <c r="O115" s="327"/>
      <c r="P115" s="328"/>
      <c r="Q115" s="327"/>
      <c r="R115" s="328"/>
      <c r="S115" s="327"/>
      <c r="T115" s="328"/>
      <c r="U115" s="327"/>
      <c r="V115" s="285"/>
      <c r="W115" s="285"/>
    </row>
    <row r="116" spans="1:23" ht="13.5">
      <c r="A116" s="285"/>
      <c r="B116" s="285"/>
      <c r="C116" s="384"/>
      <c r="D116" s="325"/>
      <c r="E116" s="385"/>
      <c r="F116" s="386"/>
      <c r="G116" s="386"/>
      <c r="H116" s="386"/>
      <c r="I116" s="386"/>
      <c r="J116" s="386"/>
      <c r="K116" s="386"/>
      <c r="L116" s="328"/>
      <c r="M116" s="328"/>
      <c r="N116" s="328"/>
      <c r="O116" s="327"/>
      <c r="P116" s="328"/>
      <c r="Q116" s="327"/>
      <c r="R116" s="328"/>
      <c r="S116" s="327"/>
      <c r="T116" s="328"/>
      <c r="U116" s="327"/>
      <c r="V116" s="285"/>
      <c r="W116" s="285"/>
    </row>
    <row r="117" spans="1:23" ht="13.5">
      <c r="A117" s="285"/>
      <c r="B117" s="285"/>
      <c r="C117" s="384"/>
      <c r="D117" s="325"/>
      <c r="E117" s="385"/>
      <c r="F117" s="386"/>
      <c r="G117" s="386"/>
      <c r="H117" s="386"/>
      <c r="I117" s="386"/>
      <c r="J117" s="386"/>
      <c r="K117" s="386"/>
      <c r="L117" s="328"/>
      <c r="M117" s="328"/>
      <c r="N117" s="328"/>
      <c r="O117" s="327"/>
      <c r="P117" s="328"/>
      <c r="Q117" s="327"/>
      <c r="R117" s="328"/>
      <c r="S117" s="327"/>
      <c r="T117" s="328"/>
      <c r="U117" s="327"/>
      <c r="V117" s="285"/>
      <c r="W117" s="285"/>
    </row>
    <row r="118" spans="1:23" ht="13.5">
      <c r="A118" s="285"/>
      <c r="B118" s="285"/>
      <c r="C118" s="384"/>
      <c r="D118" s="325"/>
      <c r="E118" s="385"/>
      <c r="F118" s="386"/>
      <c r="G118" s="386"/>
      <c r="H118" s="386"/>
      <c r="I118" s="386"/>
      <c r="J118" s="386"/>
      <c r="K118" s="386"/>
      <c r="L118" s="328"/>
      <c r="M118" s="328"/>
      <c r="N118" s="328"/>
      <c r="O118" s="327"/>
      <c r="P118" s="328"/>
      <c r="Q118" s="327"/>
      <c r="R118" s="328"/>
      <c r="S118" s="327"/>
      <c r="T118" s="328"/>
      <c r="U118" s="327"/>
      <c r="V118" s="285"/>
      <c r="W118" s="285"/>
    </row>
    <row r="119" spans="1:23" ht="13.5">
      <c r="A119" s="285"/>
      <c r="B119" s="285"/>
      <c r="C119" s="384"/>
      <c r="D119" s="325"/>
      <c r="E119" s="385"/>
      <c r="F119" s="386"/>
      <c r="G119" s="386"/>
      <c r="H119" s="386"/>
      <c r="I119" s="386"/>
      <c r="J119" s="386"/>
      <c r="K119" s="386"/>
      <c r="L119" s="328"/>
      <c r="M119" s="328"/>
      <c r="N119" s="328"/>
      <c r="O119" s="327"/>
      <c r="P119" s="328"/>
      <c r="Q119" s="327"/>
      <c r="R119" s="328"/>
      <c r="S119" s="327"/>
      <c r="T119" s="328"/>
      <c r="U119" s="327"/>
      <c r="V119" s="285"/>
      <c r="W119" s="285"/>
    </row>
    <row r="120" spans="1:23" ht="13.5">
      <c r="A120" s="285"/>
      <c r="B120" s="285"/>
      <c r="C120" s="384"/>
      <c r="D120" s="325"/>
      <c r="E120" s="385"/>
      <c r="F120" s="386"/>
      <c r="G120" s="386"/>
      <c r="H120" s="386"/>
      <c r="I120" s="386"/>
      <c r="J120" s="386"/>
      <c r="K120" s="386"/>
      <c r="L120" s="328"/>
      <c r="M120" s="328"/>
      <c r="N120" s="328"/>
      <c r="O120" s="327"/>
      <c r="P120" s="328"/>
      <c r="Q120" s="327"/>
      <c r="R120" s="328"/>
      <c r="S120" s="327"/>
      <c r="T120" s="328"/>
      <c r="U120" s="327"/>
      <c r="V120" s="285"/>
      <c r="W120" s="285"/>
    </row>
    <row r="121" spans="1:23" ht="13.5">
      <c r="A121" s="285"/>
      <c r="B121" s="285"/>
      <c r="C121" s="384"/>
      <c r="D121" s="325"/>
      <c r="E121" s="385"/>
      <c r="F121" s="386"/>
      <c r="G121" s="386"/>
      <c r="H121" s="386"/>
      <c r="I121" s="386"/>
      <c r="J121" s="386"/>
      <c r="K121" s="386"/>
      <c r="L121" s="328"/>
      <c r="M121" s="328"/>
      <c r="N121" s="328"/>
      <c r="O121" s="327"/>
      <c r="P121" s="328"/>
      <c r="Q121" s="327"/>
      <c r="R121" s="328"/>
      <c r="S121" s="327"/>
      <c r="T121" s="328"/>
      <c r="U121" s="327"/>
      <c r="V121" s="285"/>
      <c r="W121" s="285"/>
    </row>
    <row r="122" spans="1:23" ht="13.5">
      <c r="A122" s="285"/>
      <c r="B122" s="285"/>
      <c r="C122" s="358"/>
      <c r="D122" s="282"/>
      <c r="E122" s="359"/>
      <c r="F122" s="285"/>
      <c r="G122" s="285"/>
      <c r="H122" s="285"/>
      <c r="I122" s="285"/>
      <c r="J122" s="285"/>
      <c r="K122" s="285"/>
      <c r="L122" s="283"/>
      <c r="M122" s="283"/>
      <c r="N122" s="283"/>
      <c r="O122" s="284"/>
      <c r="P122" s="283"/>
      <c r="Q122" s="284"/>
      <c r="R122" s="283"/>
      <c r="S122" s="284"/>
      <c r="T122" s="283"/>
      <c r="U122" s="284"/>
      <c r="V122" s="285"/>
      <c r="W122" s="285"/>
    </row>
    <row r="123" spans="1:23" ht="13.5">
      <c r="A123" s="285"/>
      <c r="B123" s="285"/>
      <c r="C123" s="358"/>
      <c r="D123" s="282"/>
      <c r="E123" s="359"/>
      <c r="F123" s="285"/>
      <c r="G123" s="285"/>
      <c r="H123" s="285"/>
      <c r="I123" s="285"/>
      <c r="J123" s="285"/>
      <c r="K123" s="285"/>
      <c r="L123" s="283"/>
      <c r="M123" s="283"/>
      <c r="N123" s="283"/>
      <c r="O123" s="284"/>
      <c r="P123" s="283"/>
      <c r="Q123" s="284"/>
      <c r="R123" s="283"/>
      <c r="S123" s="284"/>
      <c r="T123" s="283"/>
      <c r="U123" s="284"/>
      <c r="V123" s="285"/>
      <c r="W123" s="285"/>
    </row>
    <row r="124" spans="1:23" ht="13.5">
      <c r="A124" s="285"/>
      <c r="B124" s="285"/>
      <c r="C124" s="358"/>
      <c r="D124" s="282"/>
      <c r="E124" s="359"/>
      <c r="F124" s="285"/>
      <c r="G124" s="285"/>
      <c r="H124" s="285"/>
      <c r="I124" s="285"/>
      <c r="J124" s="285"/>
      <c r="K124" s="285"/>
      <c r="L124" s="283"/>
      <c r="M124" s="283"/>
      <c r="N124" s="283"/>
      <c r="O124" s="284"/>
      <c r="P124" s="283"/>
      <c r="Q124" s="284"/>
      <c r="R124" s="283"/>
      <c r="S124" s="284"/>
      <c r="T124" s="283"/>
      <c r="U124" s="284"/>
      <c r="V124" s="285"/>
      <c r="W124" s="285"/>
    </row>
    <row r="125" spans="1:23" ht="13.5">
      <c r="A125" s="285"/>
      <c r="B125" s="285"/>
      <c r="C125" s="358"/>
      <c r="D125" s="282"/>
      <c r="E125" s="359"/>
      <c r="F125" s="285"/>
      <c r="G125" s="285"/>
      <c r="H125" s="285"/>
      <c r="I125" s="285"/>
      <c r="J125" s="285"/>
      <c r="K125" s="285"/>
      <c r="L125" s="283"/>
      <c r="M125" s="283"/>
      <c r="N125" s="283"/>
      <c r="O125" s="284"/>
      <c r="P125" s="283"/>
      <c r="Q125" s="284"/>
      <c r="R125" s="283"/>
      <c r="S125" s="284"/>
      <c r="T125" s="283"/>
      <c r="U125" s="284"/>
      <c r="V125" s="285"/>
      <c r="W125" s="285"/>
    </row>
    <row r="126" spans="1:23" ht="13.5">
      <c r="A126" s="285"/>
      <c r="B126" s="285"/>
      <c r="C126" s="358"/>
      <c r="D126" s="282"/>
      <c r="E126" s="359"/>
      <c r="F126" s="285"/>
      <c r="G126" s="285"/>
      <c r="H126" s="285"/>
      <c r="I126" s="285"/>
      <c r="J126" s="285"/>
      <c r="K126" s="285"/>
      <c r="L126" s="283"/>
      <c r="M126" s="283"/>
      <c r="N126" s="283"/>
      <c r="O126" s="284"/>
      <c r="P126" s="283"/>
      <c r="Q126" s="284"/>
      <c r="R126" s="283"/>
      <c r="S126" s="284"/>
      <c r="T126" s="283"/>
      <c r="U126" s="284"/>
      <c r="V126" s="285"/>
      <c r="W126" s="285"/>
    </row>
    <row r="127" spans="1:23" ht="13.5">
      <c r="A127" s="285"/>
      <c r="B127" s="285"/>
      <c r="C127" s="358"/>
      <c r="D127" s="282"/>
      <c r="E127" s="359"/>
      <c r="F127" s="285"/>
      <c r="G127" s="285"/>
      <c r="H127" s="285"/>
      <c r="I127" s="285"/>
      <c r="J127" s="285"/>
      <c r="K127" s="285"/>
      <c r="L127" s="283"/>
      <c r="M127" s="283"/>
      <c r="N127" s="283"/>
      <c r="O127" s="284"/>
      <c r="P127" s="283"/>
      <c r="Q127" s="284"/>
      <c r="R127" s="283"/>
      <c r="S127" s="284"/>
      <c r="T127" s="283"/>
      <c r="U127" s="284"/>
      <c r="V127" s="285"/>
      <c r="W127" s="285"/>
    </row>
    <row r="128" spans="1:23" ht="13.5">
      <c r="A128" s="285"/>
      <c r="B128" s="285"/>
      <c r="C128" s="358"/>
      <c r="D128" s="282"/>
      <c r="E128" s="359"/>
      <c r="F128" s="285"/>
      <c r="G128" s="285"/>
      <c r="H128" s="285"/>
      <c r="I128" s="285"/>
      <c r="J128" s="285"/>
      <c r="K128" s="285"/>
      <c r="L128" s="283"/>
      <c r="M128" s="283"/>
      <c r="N128" s="283"/>
      <c r="O128" s="284"/>
      <c r="P128" s="283"/>
      <c r="Q128" s="284"/>
      <c r="R128" s="283"/>
      <c r="S128" s="284"/>
      <c r="T128" s="283"/>
      <c r="U128" s="284"/>
      <c r="V128" s="285"/>
      <c r="W128" s="285"/>
    </row>
    <row r="129" spans="1:23" ht="13.5">
      <c r="A129" s="285"/>
      <c r="B129" s="285"/>
      <c r="C129" s="358"/>
      <c r="D129" s="282"/>
      <c r="E129" s="359"/>
      <c r="F129" s="285"/>
      <c r="G129" s="285"/>
      <c r="H129" s="285"/>
      <c r="I129" s="285"/>
      <c r="J129" s="285"/>
      <c r="K129" s="285"/>
      <c r="L129" s="283"/>
      <c r="M129" s="283"/>
      <c r="N129" s="283"/>
      <c r="O129" s="284"/>
      <c r="P129" s="283"/>
      <c r="Q129" s="284"/>
      <c r="R129" s="283"/>
      <c r="S129" s="284"/>
      <c r="T129" s="283"/>
      <c r="U129" s="284"/>
      <c r="V129" s="285"/>
      <c r="W129" s="285"/>
    </row>
    <row r="130" spans="1:23" ht="13.5">
      <c r="A130" s="285"/>
      <c r="B130" s="285"/>
      <c r="C130" s="358"/>
      <c r="D130" s="282"/>
      <c r="E130" s="359"/>
      <c r="F130" s="285"/>
      <c r="G130" s="285"/>
      <c r="H130" s="285"/>
      <c r="I130" s="285"/>
      <c r="J130" s="285"/>
      <c r="K130" s="285"/>
      <c r="L130" s="283"/>
      <c r="M130" s="283"/>
      <c r="N130" s="283"/>
      <c r="O130" s="284"/>
      <c r="P130" s="283"/>
      <c r="Q130" s="284"/>
      <c r="R130" s="283"/>
      <c r="S130" s="284"/>
      <c r="T130" s="283"/>
      <c r="U130" s="284"/>
      <c r="V130" s="285"/>
      <c r="W130" s="285"/>
    </row>
    <row r="131" spans="1:23" ht="13.5">
      <c r="A131" s="285"/>
      <c r="B131" s="285"/>
      <c r="C131" s="358"/>
      <c r="D131" s="282"/>
      <c r="E131" s="359"/>
      <c r="F131" s="285"/>
      <c r="G131" s="285"/>
      <c r="H131" s="285"/>
      <c r="I131" s="285"/>
      <c r="J131" s="285"/>
      <c r="K131" s="285"/>
      <c r="L131" s="283"/>
      <c r="M131" s="283"/>
      <c r="N131" s="283"/>
      <c r="O131" s="284"/>
      <c r="P131" s="283"/>
      <c r="Q131" s="284"/>
      <c r="R131" s="283"/>
      <c r="S131" s="284"/>
      <c r="T131" s="283"/>
      <c r="U131" s="284"/>
      <c r="V131" s="285"/>
      <c r="W131" s="285"/>
    </row>
    <row r="132" spans="1:23" ht="13.5">
      <c r="A132" s="285"/>
      <c r="B132" s="285"/>
      <c r="C132" s="358"/>
      <c r="D132" s="282"/>
      <c r="E132" s="359"/>
      <c r="F132" s="285"/>
      <c r="G132" s="285"/>
      <c r="H132" s="285"/>
      <c r="I132" s="285"/>
      <c r="J132" s="285"/>
      <c r="K132" s="285"/>
      <c r="L132" s="283"/>
      <c r="M132" s="283"/>
      <c r="N132" s="283"/>
      <c r="O132" s="284"/>
      <c r="P132" s="283"/>
      <c r="Q132" s="284"/>
      <c r="R132" s="283"/>
      <c r="S132" s="284"/>
      <c r="T132" s="283"/>
      <c r="U132" s="284"/>
      <c r="V132" s="285"/>
      <c r="W132" s="285"/>
    </row>
    <row r="133" spans="1:23" ht="13.5">
      <c r="A133" s="285"/>
      <c r="B133" s="285"/>
      <c r="C133" s="358"/>
      <c r="D133" s="282"/>
      <c r="E133" s="359"/>
      <c r="F133" s="285"/>
      <c r="G133" s="285"/>
      <c r="H133" s="285"/>
      <c r="I133" s="285"/>
      <c r="J133" s="285"/>
      <c r="K133" s="285"/>
      <c r="L133" s="283"/>
      <c r="M133" s="283"/>
      <c r="N133" s="283"/>
      <c r="O133" s="284"/>
      <c r="P133" s="283"/>
      <c r="Q133" s="284"/>
      <c r="R133" s="283"/>
      <c r="S133" s="284"/>
      <c r="T133" s="283"/>
      <c r="U133" s="284"/>
      <c r="V133" s="285"/>
      <c r="W133" s="285"/>
    </row>
    <row r="134" spans="1:23" ht="13.5">
      <c r="A134" s="285"/>
      <c r="B134" s="285"/>
      <c r="C134" s="358"/>
      <c r="D134" s="282"/>
      <c r="E134" s="359"/>
      <c r="F134" s="285"/>
      <c r="G134" s="285"/>
      <c r="H134" s="285"/>
      <c r="I134" s="285"/>
      <c r="J134" s="285"/>
      <c r="K134" s="285"/>
      <c r="L134" s="283"/>
      <c r="M134" s="283"/>
      <c r="N134" s="283"/>
      <c r="O134" s="284"/>
      <c r="P134" s="283"/>
      <c r="Q134" s="284"/>
      <c r="R134" s="283"/>
      <c r="S134" s="284"/>
      <c r="T134" s="283"/>
      <c r="U134" s="284"/>
      <c r="V134" s="285"/>
      <c r="W134" s="285"/>
    </row>
    <row r="135" spans="1:23" ht="13.5">
      <c r="A135" s="285"/>
      <c r="B135" s="285"/>
      <c r="C135" s="358"/>
      <c r="D135" s="282"/>
      <c r="E135" s="359"/>
      <c r="F135" s="285"/>
      <c r="G135" s="285"/>
      <c r="H135" s="285"/>
      <c r="I135" s="285"/>
      <c r="J135" s="285"/>
      <c r="K135" s="285"/>
      <c r="L135" s="283"/>
      <c r="M135" s="283"/>
      <c r="N135" s="283"/>
      <c r="O135" s="284"/>
      <c r="P135" s="283"/>
      <c r="Q135" s="284"/>
      <c r="R135" s="283"/>
      <c r="S135" s="284"/>
      <c r="T135" s="283"/>
      <c r="U135" s="284"/>
      <c r="V135" s="285"/>
      <c r="W135" s="285"/>
    </row>
    <row r="136" spans="1:23" ht="13.5">
      <c r="A136" s="285"/>
      <c r="B136" s="285"/>
      <c r="C136" s="358"/>
      <c r="D136" s="282"/>
      <c r="E136" s="359"/>
      <c r="F136" s="285"/>
      <c r="G136" s="285"/>
      <c r="H136" s="285"/>
      <c r="I136" s="285"/>
      <c r="J136" s="285"/>
      <c r="K136" s="285"/>
      <c r="L136" s="283"/>
      <c r="M136" s="283"/>
      <c r="N136" s="283"/>
      <c r="O136" s="284"/>
      <c r="P136" s="283"/>
      <c r="Q136" s="284"/>
      <c r="R136" s="283"/>
      <c r="S136" s="284"/>
      <c r="T136" s="283"/>
      <c r="U136" s="284"/>
      <c r="V136" s="285"/>
      <c r="W136" s="285"/>
    </row>
    <row r="137" spans="1:23" ht="13.5">
      <c r="A137" s="285"/>
      <c r="B137" s="285"/>
      <c r="C137" s="358"/>
      <c r="D137" s="282"/>
      <c r="E137" s="359"/>
      <c r="F137" s="285"/>
      <c r="G137" s="285"/>
      <c r="H137" s="285"/>
      <c r="I137" s="285"/>
      <c r="J137" s="285"/>
      <c r="K137" s="285"/>
      <c r="L137" s="283"/>
      <c r="M137" s="283"/>
      <c r="N137" s="283"/>
      <c r="O137" s="284"/>
      <c r="P137" s="283"/>
      <c r="Q137" s="284"/>
      <c r="R137" s="283"/>
      <c r="S137" s="284"/>
      <c r="T137" s="283"/>
      <c r="U137" s="284"/>
      <c r="V137" s="285"/>
      <c r="W137" s="285"/>
    </row>
    <row r="138" spans="1:23" ht="13.5">
      <c r="A138" s="285"/>
      <c r="B138" s="285"/>
      <c r="C138" s="358"/>
      <c r="D138" s="282"/>
      <c r="E138" s="359"/>
      <c r="F138" s="285"/>
      <c r="G138" s="285"/>
      <c r="H138" s="285"/>
      <c r="I138" s="285"/>
      <c r="J138" s="285"/>
      <c r="K138" s="285"/>
      <c r="L138" s="283"/>
      <c r="M138" s="283"/>
      <c r="N138" s="283"/>
      <c r="O138" s="284"/>
      <c r="P138" s="283"/>
      <c r="Q138" s="284"/>
      <c r="R138" s="283"/>
      <c r="S138" s="284"/>
      <c r="T138" s="283"/>
      <c r="U138" s="284"/>
      <c r="V138" s="285"/>
      <c r="W138" s="285"/>
    </row>
    <row r="139" spans="1:23" ht="13.5">
      <c r="A139" s="285"/>
      <c r="B139" s="285"/>
      <c r="C139" s="358"/>
      <c r="D139" s="282"/>
      <c r="E139" s="359"/>
      <c r="F139" s="285"/>
      <c r="G139" s="285"/>
      <c r="H139" s="285"/>
      <c r="I139" s="285"/>
      <c r="J139" s="285"/>
      <c r="K139" s="285"/>
      <c r="L139" s="283"/>
      <c r="M139" s="283"/>
      <c r="N139" s="283"/>
      <c r="O139" s="284"/>
      <c r="P139" s="283"/>
      <c r="Q139" s="284"/>
      <c r="R139" s="283"/>
      <c r="S139" s="284"/>
      <c r="T139" s="283"/>
      <c r="U139" s="284"/>
      <c r="V139" s="285"/>
      <c r="W139" s="285"/>
    </row>
    <row r="140" spans="1:23" ht="13.5">
      <c r="A140" s="285"/>
      <c r="B140" s="285"/>
      <c r="C140" s="358"/>
      <c r="D140" s="282"/>
      <c r="E140" s="359"/>
      <c r="F140" s="285"/>
      <c r="G140" s="285"/>
      <c r="H140" s="285"/>
      <c r="I140" s="285"/>
      <c r="J140" s="285"/>
      <c r="K140" s="285"/>
      <c r="L140" s="283"/>
      <c r="M140" s="283"/>
      <c r="N140" s="283"/>
      <c r="O140" s="284"/>
      <c r="P140" s="283"/>
      <c r="Q140" s="284"/>
      <c r="R140" s="283"/>
      <c r="S140" s="284"/>
      <c r="T140" s="283"/>
      <c r="U140" s="284"/>
      <c r="V140" s="285"/>
      <c r="W140" s="285"/>
    </row>
    <row r="141" spans="1:23" ht="13.5">
      <c r="A141" s="285"/>
      <c r="B141" s="285"/>
      <c r="C141" s="358"/>
      <c r="D141" s="282"/>
      <c r="E141" s="359"/>
      <c r="F141" s="285"/>
      <c r="G141" s="285"/>
      <c r="H141" s="285"/>
      <c r="I141" s="285"/>
      <c r="J141" s="285"/>
      <c r="K141" s="285"/>
      <c r="L141" s="283"/>
      <c r="M141" s="283"/>
      <c r="N141" s="283"/>
      <c r="O141" s="284"/>
      <c r="P141" s="283"/>
      <c r="Q141" s="284"/>
      <c r="R141" s="283"/>
      <c r="S141" s="284"/>
      <c r="T141" s="283"/>
      <c r="U141" s="284"/>
      <c r="V141" s="285"/>
      <c r="W141" s="285"/>
    </row>
    <row r="142" spans="1:23" ht="13.5">
      <c r="A142" s="285"/>
      <c r="B142" s="285"/>
      <c r="C142" s="358"/>
      <c r="D142" s="282"/>
      <c r="E142" s="359"/>
      <c r="F142" s="285"/>
      <c r="G142" s="285"/>
      <c r="H142" s="285"/>
      <c r="I142" s="285"/>
      <c r="J142" s="285"/>
      <c r="K142" s="285"/>
      <c r="L142" s="283"/>
      <c r="M142" s="283"/>
      <c r="N142" s="283"/>
      <c r="O142" s="284"/>
      <c r="P142" s="283"/>
      <c r="Q142" s="284"/>
      <c r="R142" s="283"/>
      <c r="S142" s="284"/>
      <c r="T142" s="283"/>
      <c r="U142" s="284"/>
      <c r="V142" s="285"/>
      <c r="W142" s="285"/>
    </row>
    <row r="143" spans="1:23" ht="13.5">
      <c r="A143" s="285"/>
      <c r="B143" s="285"/>
      <c r="C143" s="358"/>
      <c r="D143" s="282"/>
      <c r="E143" s="359"/>
      <c r="F143" s="285"/>
      <c r="G143" s="285"/>
      <c r="H143" s="285"/>
      <c r="I143" s="285"/>
      <c r="J143" s="285"/>
      <c r="K143" s="285"/>
      <c r="L143" s="283"/>
      <c r="M143" s="283"/>
      <c r="N143" s="283"/>
      <c r="O143" s="284"/>
      <c r="P143" s="283"/>
      <c r="Q143" s="284"/>
      <c r="R143" s="283"/>
      <c r="S143" s="284"/>
      <c r="T143" s="283"/>
      <c r="U143" s="284"/>
      <c r="V143" s="285"/>
      <c r="W143" s="285"/>
    </row>
    <row r="144" spans="1:23" ht="13.5">
      <c r="A144" s="285"/>
      <c r="B144" s="285"/>
      <c r="C144" s="358"/>
      <c r="D144" s="282"/>
      <c r="E144" s="359"/>
      <c r="F144" s="285"/>
      <c r="G144" s="285"/>
      <c r="H144" s="285"/>
      <c r="I144" s="285"/>
      <c r="J144" s="285"/>
      <c r="K144" s="285"/>
      <c r="L144" s="283"/>
      <c r="M144" s="283"/>
      <c r="N144" s="283"/>
      <c r="O144" s="284"/>
      <c r="P144" s="283"/>
      <c r="Q144" s="284"/>
      <c r="R144" s="283"/>
      <c r="S144" s="284"/>
      <c r="T144" s="283"/>
      <c r="U144" s="284"/>
      <c r="V144" s="285"/>
      <c r="W144" s="285"/>
    </row>
    <row r="145" spans="1:23" ht="13.5">
      <c r="A145" s="285"/>
      <c r="B145" s="285"/>
      <c r="C145" s="358"/>
      <c r="D145" s="282"/>
      <c r="E145" s="359"/>
      <c r="F145" s="285"/>
      <c r="G145" s="285"/>
      <c r="H145" s="285"/>
      <c r="I145" s="285"/>
      <c r="J145" s="285"/>
      <c r="K145" s="285"/>
      <c r="L145" s="283"/>
      <c r="M145" s="283"/>
      <c r="N145" s="283"/>
      <c r="O145" s="284"/>
      <c r="P145" s="283"/>
      <c r="Q145" s="284"/>
      <c r="R145" s="283"/>
      <c r="S145" s="284"/>
      <c r="T145" s="283"/>
      <c r="U145" s="284"/>
      <c r="V145" s="285"/>
      <c r="W145" s="285"/>
    </row>
    <row r="146" spans="1:23" ht="13.5">
      <c r="A146" s="285"/>
      <c r="B146" s="285"/>
      <c r="C146" s="358"/>
      <c r="D146" s="282"/>
      <c r="E146" s="359"/>
      <c r="F146" s="285"/>
      <c r="G146" s="285"/>
      <c r="H146" s="285"/>
      <c r="I146" s="285"/>
      <c r="J146" s="285"/>
      <c r="K146" s="285"/>
      <c r="L146" s="283"/>
      <c r="M146" s="283"/>
      <c r="N146" s="283"/>
      <c r="O146" s="284"/>
      <c r="P146" s="283"/>
      <c r="Q146" s="284"/>
      <c r="R146" s="283"/>
      <c r="S146" s="284"/>
      <c r="T146" s="283"/>
      <c r="U146" s="284"/>
      <c r="V146" s="285"/>
      <c r="W146" s="285"/>
    </row>
    <row r="147" spans="1:23" ht="13.5">
      <c r="A147" s="285"/>
      <c r="B147" s="285"/>
      <c r="C147" s="358"/>
      <c r="D147" s="282"/>
      <c r="E147" s="359"/>
      <c r="F147" s="285"/>
      <c r="G147" s="285"/>
      <c r="H147" s="285"/>
      <c r="I147" s="285"/>
      <c r="J147" s="285"/>
      <c r="K147" s="285"/>
      <c r="L147" s="283"/>
      <c r="M147" s="283"/>
      <c r="N147" s="283"/>
      <c r="O147" s="284"/>
      <c r="P147" s="283"/>
      <c r="Q147" s="284"/>
      <c r="R147" s="283"/>
      <c r="S147" s="284"/>
      <c r="T147" s="283"/>
      <c r="U147" s="284"/>
      <c r="V147" s="285"/>
      <c r="W147" s="285"/>
    </row>
    <row r="148" spans="1:23" ht="13.5">
      <c r="A148" s="285"/>
      <c r="B148" s="285"/>
      <c r="C148" s="358"/>
      <c r="D148" s="282"/>
      <c r="E148" s="359"/>
      <c r="F148" s="285"/>
      <c r="G148" s="285"/>
      <c r="H148" s="285"/>
      <c r="I148" s="285"/>
      <c r="J148" s="285"/>
      <c r="K148" s="285"/>
      <c r="L148" s="283"/>
      <c r="M148" s="283"/>
      <c r="N148" s="283"/>
      <c r="O148" s="284"/>
      <c r="P148" s="283"/>
      <c r="Q148" s="284"/>
      <c r="R148" s="283"/>
      <c r="S148" s="284"/>
      <c r="T148" s="283"/>
      <c r="U148" s="284"/>
      <c r="V148" s="285"/>
      <c r="W148" s="285"/>
    </row>
    <row r="149" spans="1:23" ht="13.5">
      <c r="A149" s="285"/>
      <c r="B149" s="285"/>
      <c r="C149" s="358"/>
      <c r="D149" s="282"/>
      <c r="E149" s="359"/>
      <c r="F149" s="285"/>
      <c r="G149" s="285"/>
      <c r="H149" s="285"/>
      <c r="I149" s="285"/>
      <c r="J149" s="285"/>
      <c r="K149" s="285"/>
      <c r="L149" s="283"/>
      <c r="M149" s="283"/>
      <c r="N149" s="283"/>
      <c r="O149" s="284"/>
      <c r="P149" s="283"/>
      <c r="Q149" s="284"/>
      <c r="R149" s="283"/>
      <c r="S149" s="284"/>
      <c r="T149" s="283"/>
      <c r="U149" s="284"/>
      <c r="V149" s="285"/>
      <c r="W149" s="285"/>
    </row>
    <row r="150" spans="1:23" ht="13.5">
      <c r="A150" s="285"/>
      <c r="B150" s="285"/>
      <c r="C150" s="358"/>
      <c r="D150" s="282"/>
      <c r="E150" s="359"/>
      <c r="F150" s="285"/>
      <c r="G150" s="285"/>
      <c r="H150" s="285"/>
      <c r="I150" s="285"/>
      <c r="J150" s="285"/>
      <c r="K150" s="285"/>
      <c r="L150" s="283"/>
      <c r="M150" s="283"/>
      <c r="N150" s="283"/>
      <c r="O150" s="284"/>
      <c r="P150" s="283"/>
      <c r="Q150" s="284"/>
      <c r="R150" s="283"/>
      <c r="S150" s="284"/>
      <c r="T150" s="283"/>
      <c r="U150" s="284"/>
      <c r="V150" s="285"/>
      <c r="W150" s="285"/>
    </row>
    <row r="151" spans="1:23" ht="13.5">
      <c r="A151" s="285"/>
      <c r="B151" s="285"/>
      <c r="C151" s="358"/>
      <c r="D151" s="282"/>
      <c r="E151" s="359"/>
      <c r="F151" s="285"/>
      <c r="G151" s="285"/>
      <c r="H151" s="285"/>
      <c r="I151" s="285"/>
      <c r="J151" s="285"/>
      <c r="K151" s="285"/>
      <c r="L151" s="283"/>
      <c r="M151" s="283"/>
      <c r="N151" s="283"/>
      <c r="O151" s="284"/>
      <c r="P151" s="283"/>
      <c r="Q151" s="284"/>
      <c r="R151" s="283"/>
      <c r="S151" s="284"/>
      <c r="T151" s="283"/>
      <c r="U151" s="284"/>
      <c r="V151" s="285"/>
      <c r="W151" s="285"/>
    </row>
    <row r="152" spans="1:23" ht="13.5">
      <c r="A152" s="285"/>
      <c r="B152" s="285"/>
      <c r="C152" s="358"/>
      <c r="D152" s="282"/>
      <c r="E152" s="359"/>
      <c r="F152" s="285"/>
      <c r="G152" s="285"/>
      <c r="H152" s="285"/>
      <c r="I152" s="285"/>
      <c r="J152" s="285"/>
      <c r="K152" s="285"/>
      <c r="L152" s="283"/>
      <c r="M152" s="283"/>
      <c r="N152" s="283"/>
      <c r="O152" s="284"/>
      <c r="P152" s="283"/>
      <c r="Q152" s="284"/>
      <c r="R152" s="283"/>
      <c r="S152" s="284"/>
      <c r="T152" s="283"/>
      <c r="U152" s="284"/>
      <c r="V152" s="285"/>
      <c r="W152" s="285"/>
    </row>
    <row r="153" spans="1:23" ht="13.5">
      <c r="A153" s="285"/>
      <c r="B153" s="285"/>
      <c r="C153" s="358"/>
      <c r="D153" s="282"/>
      <c r="E153" s="359"/>
      <c r="F153" s="285"/>
      <c r="G153" s="285"/>
      <c r="H153" s="285"/>
      <c r="I153" s="285"/>
      <c r="J153" s="285"/>
      <c r="K153" s="285"/>
      <c r="L153" s="283"/>
      <c r="M153" s="283"/>
      <c r="N153" s="283"/>
      <c r="O153" s="284"/>
      <c r="P153" s="283"/>
      <c r="Q153" s="284"/>
      <c r="R153" s="283"/>
      <c r="S153" s="284"/>
      <c r="T153" s="283"/>
      <c r="U153" s="284"/>
      <c r="V153" s="285"/>
      <c r="W153" s="285"/>
    </row>
    <row r="154" spans="1:23" ht="13.5">
      <c r="A154" s="285"/>
      <c r="B154" s="285"/>
      <c r="C154" s="358"/>
      <c r="D154" s="282"/>
      <c r="E154" s="359"/>
      <c r="F154" s="285"/>
      <c r="G154" s="285"/>
      <c r="H154" s="285"/>
      <c r="I154" s="285"/>
      <c r="J154" s="285"/>
      <c r="K154" s="285"/>
      <c r="L154" s="283"/>
      <c r="M154" s="283"/>
      <c r="N154" s="283"/>
      <c r="O154" s="284"/>
      <c r="P154" s="283"/>
      <c r="Q154" s="284"/>
      <c r="R154" s="283"/>
      <c r="S154" s="284"/>
      <c r="T154" s="283"/>
      <c r="U154" s="284"/>
      <c r="V154" s="285"/>
      <c r="W154" s="285"/>
    </row>
    <row r="155" spans="1:23" ht="13.5">
      <c r="A155" s="285"/>
      <c r="B155" s="285"/>
      <c r="C155" s="358"/>
      <c r="D155" s="282"/>
      <c r="E155" s="359"/>
      <c r="F155" s="285"/>
      <c r="G155" s="285"/>
      <c r="H155" s="285"/>
      <c r="I155" s="285"/>
      <c r="J155" s="285"/>
      <c r="K155" s="285"/>
      <c r="L155" s="283"/>
      <c r="M155" s="283"/>
      <c r="N155" s="283"/>
      <c r="O155" s="284"/>
      <c r="P155" s="283"/>
      <c r="Q155" s="284"/>
      <c r="R155" s="283"/>
      <c r="S155" s="284"/>
      <c r="T155" s="283"/>
      <c r="U155" s="284"/>
      <c r="V155" s="285"/>
      <c r="W155" s="285"/>
    </row>
    <row r="156" spans="1:23" ht="13.5">
      <c r="A156" s="285"/>
      <c r="B156" s="285"/>
      <c r="C156" s="358"/>
      <c r="D156" s="282"/>
      <c r="E156" s="359"/>
      <c r="F156" s="285"/>
      <c r="G156" s="285"/>
      <c r="H156" s="285"/>
      <c r="I156" s="285"/>
      <c r="J156" s="285"/>
      <c r="K156" s="285"/>
      <c r="L156" s="283"/>
      <c r="M156" s="283"/>
      <c r="N156" s="283"/>
      <c r="O156" s="284"/>
      <c r="P156" s="283"/>
      <c r="Q156" s="284"/>
      <c r="R156" s="283"/>
      <c r="S156" s="284"/>
      <c r="T156" s="283"/>
      <c r="U156" s="284"/>
      <c r="V156" s="285"/>
      <c r="W156" s="285"/>
    </row>
    <row r="157" spans="1:23" ht="13.5">
      <c r="A157" s="285"/>
      <c r="B157" s="285"/>
      <c r="C157" s="358"/>
      <c r="D157" s="282"/>
      <c r="E157" s="359"/>
      <c r="F157" s="285"/>
      <c r="G157" s="285"/>
      <c r="H157" s="285"/>
      <c r="I157" s="285"/>
      <c r="J157" s="285"/>
      <c r="K157" s="285"/>
      <c r="L157" s="283"/>
      <c r="M157" s="283"/>
      <c r="N157" s="283"/>
      <c r="O157" s="284"/>
      <c r="P157" s="283"/>
      <c r="Q157" s="284"/>
      <c r="R157" s="283"/>
      <c r="S157" s="284"/>
      <c r="T157" s="283"/>
      <c r="U157" s="284"/>
      <c r="V157" s="285"/>
      <c r="W157" s="285"/>
    </row>
    <row r="158" spans="1:23" ht="13.5">
      <c r="A158" s="285"/>
      <c r="B158" s="285"/>
      <c r="C158" s="358"/>
      <c r="D158" s="282"/>
      <c r="E158" s="359"/>
      <c r="F158" s="285"/>
      <c r="G158" s="285"/>
      <c r="H158" s="285"/>
      <c r="I158" s="285"/>
      <c r="J158" s="285"/>
      <c r="K158" s="285"/>
      <c r="L158" s="283"/>
      <c r="M158" s="283"/>
      <c r="N158" s="283"/>
      <c r="O158" s="284"/>
      <c r="P158" s="283"/>
      <c r="Q158" s="284"/>
      <c r="R158" s="283"/>
      <c r="S158" s="284"/>
      <c r="T158" s="283"/>
      <c r="U158" s="284"/>
      <c r="V158" s="285"/>
      <c r="W158" s="285"/>
    </row>
    <row r="159" spans="1:23" ht="13.5">
      <c r="A159" s="285"/>
      <c r="B159" s="285"/>
      <c r="C159" s="358"/>
      <c r="D159" s="282"/>
      <c r="E159" s="359"/>
      <c r="F159" s="285"/>
      <c r="G159" s="285"/>
      <c r="H159" s="285"/>
      <c r="I159" s="285"/>
      <c r="J159" s="285"/>
      <c r="K159" s="285"/>
      <c r="L159" s="283"/>
      <c r="M159" s="283"/>
      <c r="N159" s="283"/>
      <c r="O159" s="284"/>
      <c r="P159" s="283"/>
      <c r="Q159" s="284"/>
      <c r="R159" s="283"/>
      <c r="S159" s="284"/>
      <c r="T159" s="283"/>
      <c r="U159" s="284"/>
      <c r="V159" s="285"/>
      <c r="W159" s="285"/>
    </row>
    <row r="160" spans="1:23" ht="13.5">
      <c r="A160" s="285"/>
      <c r="B160" s="285"/>
      <c r="C160" s="358"/>
      <c r="D160" s="282"/>
      <c r="E160" s="359"/>
      <c r="F160" s="285"/>
      <c r="G160" s="285"/>
      <c r="H160" s="285"/>
      <c r="I160" s="285"/>
      <c r="J160" s="285"/>
      <c r="K160" s="285"/>
      <c r="L160" s="283"/>
      <c r="M160" s="283"/>
      <c r="N160" s="283"/>
      <c r="O160" s="284"/>
      <c r="P160" s="283"/>
      <c r="Q160" s="284"/>
      <c r="R160" s="283"/>
      <c r="S160" s="284"/>
      <c r="T160" s="283"/>
      <c r="U160" s="284"/>
      <c r="V160" s="285"/>
      <c r="W160" s="285"/>
    </row>
    <row r="161" spans="1:23" ht="13.5">
      <c r="A161" s="285"/>
      <c r="B161" s="285"/>
      <c r="C161" s="358"/>
      <c r="D161" s="282"/>
      <c r="E161" s="359"/>
      <c r="F161" s="285"/>
      <c r="G161" s="285"/>
      <c r="H161" s="285"/>
      <c r="I161" s="285"/>
      <c r="J161" s="285"/>
      <c r="K161" s="285"/>
      <c r="L161" s="283"/>
      <c r="M161" s="283"/>
      <c r="N161" s="283"/>
      <c r="O161" s="284"/>
      <c r="P161" s="283"/>
      <c r="Q161" s="284"/>
      <c r="R161" s="283"/>
      <c r="S161" s="284"/>
      <c r="T161" s="283"/>
      <c r="U161" s="284"/>
      <c r="V161" s="285"/>
      <c r="W161" s="285"/>
    </row>
    <row r="162" spans="1:23" ht="13.5">
      <c r="A162" s="285"/>
      <c r="B162" s="285"/>
      <c r="C162" s="358"/>
      <c r="D162" s="282"/>
      <c r="E162" s="359"/>
      <c r="F162" s="285"/>
      <c r="G162" s="285"/>
      <c r="H162" s="285"/>
      <c r="I162" s="285"/>
      <c r="J162" s="285"/>
      <c r="K162" s="285"/>
      <c r="L162" s="283"/>
      <c r="M162" s="283"/>
      <c r="N162" s="283"/>
      <c r="O162" s="284"/>
      <c r="P162" s="283"/>
      <c r="Q162" s="284"/>
      <c r="R162" s="283"/>
      <c r="S162" s="284"/>
      <c r="T162" s="283"/>
      <c r="U162" s="284"/>
      <c r="V162" s="285"/>
      <c r="W162" s="285"/>
    </row>
    <row r="163" spans="1:23" ht="13.5">
      <c r="A163" s="285"/>
      <c r="B163" s="285"/>
      <c r="C163" s="358"/>
      <c r="D163" s="282"/>
      <c r="E163" s="359"/>
      <c r="F163" s="285"/>
      <c r="G163" s="285"/>
      <c r="H163" s="285"/>
      <c r="I163" s="285"/>
      <c r="J163" s="285"/>
      <c r="K163" s="285"/>
      <c r="L163" s="283"/>
      <c r="M163" s="283"/>
      <c r="N163" s="283"/>
      <c r="O163" s="284"/>
      <c r="P163" s="283"/>
      <c r="Q163" s="284"/>
      <c r="R163" s="283"/>
      <c r="S163" s="284"/>
      <c r="T163" s="283"/>
      <c r="U163" s="284"/>
      <c r="V163" s="285"/>
      <c r="W163" s="285"/>
    </row>
    <row r="164" spans="1:23" ht="13.5">
      <c r="A164" s="285"/>
      <c r="B164" s="285"/>
      <c r="C164" s="358"/>
      <c r="D164" s="282"/>
      <c r="E164" s="359"/>
      <c r="F164" s="285"/>
      <c r="G164" s="285"/>
      <c r="H164" s="285"/>
      <c r="I164" s="285"/>
      <c r="J164" s="285"/>
      <c r="K164" s="285"/>
      <c r="L164" s="283"/>
      <c r="M164" s="283"/>
      <c r="N164" s="283"/>
      <c r="O164" s="284"/>
      <c r="P164" s="283"/>
      <c r="Q164" s="284"/>
      <c r="R164" s="283"/>
      <c r="S164" s="284"/>
      <c r="T164" s="283"/>
      <c r="U164" s="284"/>
      <c r="V164" s="285"/>
      <c r="W164" s="285"/>
    </row>
    <row r="165" spans="1:23" ht="13.5">
      <c r="A165" s="285"/>
      <c r="B165" s="285"/>
      <c r="C165" s="358"/>
      <c r="D165" s="282"/>
      <c r="E165" s="359"/>
      <c r="F165" s="285"/>
      <c r="G165" s="285"/>
      <c r="H165" s="285"/>
      <c r="I165" s="285"/>
      <c r="J165" s="285"/>
      <c r="K165" s="285"/>
      <c r="L165" s="283"/>
      <c r="M165" s="283"/>
      <c r="N165" s="283"/>
      <c r="O165" s="284"/>
      <c r="P165" s="283"/>
      <c r="Q165" s="284"/>
      <c r="R165" s="283"/>
      <c r="S165" s="284"/>
      <c r="T165" s="283"/>
      <c r="U165" s="284"/>
      <c r="V165" s="285"/>
      <c r="W165" s="285"/>
    </row>
    <row r="166" spans="1:23" ht="13.5">
      <c r="A166" s="285"/>
      <c r="B166" s="285"/>
      <c r="C166" s="358"/>
      <c r="D166" s="282"/>
      <c r="E166" s="359"/>
      <c r="F166" s="285"/>
      <c r="G166" s="285"/>
      <c r="H166" s="285"/>
      <c r="I166" s="285"/>
      <c r="J166" s="285"/>
      <c r="K166" s="285"/>
      <c r="L166" s="283"/>
      <c r="M166" s="283"/>
      <c r="N166" s="283"/>
      <c r="O166" s="284"/>
      <c r="P166" s="283"/>
      <c r="Q166" s="284"/>
      <c r="R166" s="283"/>
      <c r="S166" s="284"/>
      <c r="T166" s="283"/>
      <c r="U166" s="284"/>
      <c r="V166" s="285"/>
      <c r="W166" s="285"/>
    </row>
    <row r="167" spans="1:23" ht="13.5">
      <c r="A167" s="285"/>
      <c r="B167" s="285"/>
      <c r="C167" s="358"/>
      <c r="D167" s="282"/>
      <c r="E167" s="359"/>
      <c r="F167" s="285"/>
      <c r="G167" s="285"/>
      <c r="H167" s="285"/>
      <c r="I167" s="285"/>
      <c r="J167" s="285"/>
      <c r="K167" s="285"/>
      <c r="L167" s="283"/>
      <c r="M167" s="283"/>
      <c r="N167" s="283"/>
      <c r="O167" s="284"/>
      <c r="P167" s="283"/>
      <c r="Q167" s="284"/>
      <c r="R167" s="283"/>
      <c r="S167" s="284"/>
      <c r="T167" s="283"/>
      <c r="U167" s="284"/>
      <c r="V167" s="285"/>
      <c r="W167" s="285"/>
    </row>
    <row r="168" spans="1:23" ht="13.5">
      <c r="A168" s="285"/>
      <c r="B168" s="285"/>
      <c r="C168" s="358"/>
      <c r="D168" s="282"/>
      <c r="E168" s="359"/>
      <c r="F168" s="285"/>
      <c r="G168" s="285"/>
      <c r="H168" s="285"/>
      <c r="I168" s="285"/>
      <c r="J168" s="285"/>
      <c r="K168" s="285"/>
      <c r="L168" s="283"/>
      <c r="M168" s="283"/>
      <c r="N168" s="283"/>
      <c r="O168" s="284"/>
      <c r="P168" s="283"/>
      <c r="Q168" s="284"/>
      <c r="R168" s="283"/>
      <c r="S168" s="284"/>
      <c r="T168" s="283"/>
      <c r="U168" s="284"/>
      <c r="V168" s="285"/>
      <c r="W168" s="285"/>
    </row>
    <row r="169" spans="1:23" ht="13.5">
      <c r="A169" s="285"/>
      <c r="B169" s="285"/>
      <c r="C169" s="358"/>
      <c r="D169" s="282"/>
      <c r="E169" s="359"/>
      <c r="F169" s="285"/>
      <c r="G169" s="285"/>
      <c r="H169" s="285"/>
      <c r="I169" s="285"/>
      <c r="J169" s="285"/>
      <c r="K169" s="285"/>
      <c r="L169" s="283"/>
      <c r="M169" s="283"/>
      <c r="N169" s="283"/>
      <c r="O169" s="284"/>
      <c r="P169" s="283"/>
      <c r="Q169" s="284"/>
      <c r="R169" s="283"/>
      <c r="S169" s="284"/>
      <c r="T169" s="283"/>
      <c r="U169" s="284"/>
      <c r="V169" s="285"/>
      <c r="W169" s="285"/>
    </row>
    <row r="170" spans="1:23" ht="13.5">
      <c r="A170" s="285"/>
      <c r="B170" s="285"/>
      <c r="C170" s="358"/>
      <c r="D170" s="282"/>
      <c r="E170" s="359"/>
      <c r="F170" s="285"/>
      <c r="G170" s="285"/>
      <c r="H170" s="285"/>
      <c r="I170" s="285"/>
      <c r="J170" s="285"/>
      <c r="K170" s="285"/>
      <c r="L170" s="283"/>
      <c r="M170" s="283"/>
      <c r="N170" s="283"/>
      <c r="O170" s="284"/>
      <c r="P170" s="283"/>
      <c r="Q170" s="284"/>
      <c r="R170" s="283"/>
      <c r="S170" s="284"/>
      <c r="T170" s="283"/>
      <c r="U170" s="284"/>
      <c r="V170" s="285"/>
      <c r="W170" s="285"/>
    </row>
    <row r="171" spans="1:23" ht="13.5">
      <c r="A171" s="285"/>
      <c r="B171" s="285"/>
      <c r="C171" s="358"/>
      <c r="D171" s="282"/>
      <c r="E171" s="359"/>
      <c r="F171" s="285"/>
      <c r="G171" s="285"/>
      <c r="H171" s="285"/>
      <c r="I171" s="285"/>
      <c r="J171" s="285"/>
      <c r="K171" s="285"/>
      <c r="L171" s="283"/>
      <c r="M171" s="283"/>
      <c r="N171" s="283"/>
      <c r="O171" s="284"/>
      <c r="P171" s="283"/>
      <c r="Q171" s="284"/>
      <c r="R171" s="283"/>
      <c r="S171" s="284"/>
      <c r="T171" s="283"/>
      <c r="U171" s="284"/>
      <c r="V171" s="285"/>
      <c r="W171" s="285"/>
    </row>
    <row r="172" spans="1:23" ht="13.5">
      <c r="A172" s="285"/>
      <c r="B172" s="285"/>
      <c r="C172" s="358"/>
      <c r="D172" s="282"/>
      <c r="E172" s="359"/>
      <c r="F172" s="285"/>
      <c r="G172" s="285"/>
      <c r="H172" s="285"/>
      <c r="I172" s="285"/>
      <c r="J172" s="285"/>
      <c r="K172" s="285"/>
      <c r="L172" s="283"/>
      <c r="M172" s="283"/>
      <c r="N172" s="283"/>
      <c r="O172" s="284"/>
      <c r="P172" s="283"/>
      <c r="Q172" s="284"/>
      <c r="R172" s="283"/>
      <c r="S172" s="284"/>
      <c r="T172" s="283"/>
      <c r="U172" s="284"/>
      <c r="V172" s="285"/>
      <c r="W172" s="285"/>
    </row>
    <row r="173" spans="1:23" ht="13.5">
      <c r="A173" s="285"/>
      <c r="B173" s="285"/>
      <c r="C173" s="358"/>
      <c r="D173" s="282"/>
      <c r="E173" s="359"/>
      <c r="F173" s="285"/>
      <c r="G173" s="285"/>
      <c r="H173" s="285"/>
      <c r="I173" s="285"/>
      <c r="J173" s="285"/>
      <c r="K173" s="285"/>
      <c r="L173" s="283"/>
      <c r="M173" s="283"/>
      <c r="N173" s="283"/>
      <c r="O173" s="284"/>
      <c r="P173" s="283"/>
      <c r="Q173" s="284"/>
      <c r="R173" s="283"/>
      <c r="S173" s="284"/>
      <c r="T173" s="283"/>
      <c r="U173" s="284"/>
      <c r="V173" s="285"/>
      <c r="W173" s="285"/>
    </row>
    <row r="174" spans="1:23" ht="13.5">
      <c r="A174" s="285"/>
      <c r="B174" s="285"/>
      <c r="C174" s="358"/>
      <c r="D174" s="282"/>
      <c r="E174" s="359"/>
      <c r="F174" s="285"/>
      <c r="G174" s="285"/>
      <c r="H174" s="285"/>
      <c r="I174" s="285"/>
      <c r="J174" s="285"/>
      <c r="K174" s="285"/>
      <c r="L174" s="283"/>
      <c r="M174" s="283"/>
      <c r="N174" s="283"/>
      <c r="O174" s="284"/>
      <c r="P174" s="283"/>
      <c r="Q174" s="284"/>
      <c r="R174" s="283"/>
      <c r="S174" s="284"/>
      <c r="T174" s="283"/>
      <c r="U174" s="284"/>
      <c r="V174" s="285"/>
      <c r="W174" s="285"/>
    </row>
    <row r="175" spans="1:23" ht="13.5">
      <c r="A175" s="285"/>
      <c r="B175" s="285"/>
      <c r="C175" s="358"/>
      <c r="D175" s="282"/>
      <c r="E175" s="359"/>
      <c r="F175" s="285"/>
      <c r="G175" s="285"/>
      <c r="H175" s="285"/>
      <c r="I175" s="285"/>
      <c r="J175" s="285"/>
      <c r="K175" s="285"/>
      <c r="L175" s="283"/>
      <c r="M175" s="283"/>
      <c r="N175" s="283"/>
      <c r="O175" s="284"/>
      <c r="P175" s="283"/>
      <c r="Q175" s="284"/>
      <c r="R175" s="283"/>
      <c r="S175" s="284"/>
      <c r="T175" s="283"/>
      <c r="U175" s="284"/>
      <c r="V175" s="285"/>
      <c r="W175" s="285"/>
    </row>
    <row r="176" spans="1:23" ht="13.5">
      <c r="A176" s="285"/>
      <c r="B176" s="285"/>
      <c r="C176" s="358"/>
      <c r="D176" s="282"/>
      <c r="E176" s="359"/>
      <c r="F176" s="285"/>
      <c r="G176" s="285"/>
      <c r="H176" s="285"/>
      <c r="I176" s="285"/>
      <c r="J176" s="285"/>
      <c r="K176" s="285"/>
      <c r="L176" s="283"/>
      <c r="M176" s="283"/>
      <c r="N176" s="283"/>
      <c r="O176" s="284"/>
      <c r="P176" s="283"/>
      <c r="Q176" s="284"/>
      <c r="R176" s="283"/>
      <c r="S176" s="284"/>
      <c r="T176" s="283"/>
      <c r="U176" s="284"/>
      <c r="V176" s="285"/>
      <c r="W176" s="285"/>
    </row>
    <row r="177" spans="1:23" ht="13.5">
      <c r="A177" s="285"/>
      <c r="B177" s="285"/>
      <c r="C177" s="358"/>
      <c r="D177" s="282"/>
      <c r="E177" s="359"/>
      <c r="F177" s="285"/>
      <c r="G177" s="285"/>
      <c r="H177" s="285"/>
      <c r="I177" s="285"/>
      <c r="J177" s="285"/>
      <c r="K177" s="285"/>
      <c r="L177" s="283"/>
      <c r="M177" s="283"/>
      <c r="N177" s="283"/>
      <c r="O177" s="284"/>
      <c r="P177" s="283"/>
      <c r="Q177" s="284"/>
      <c r="R177" s="283"/>
      <c r="S177" s="284"/>
      <c r="T177" s="283"/>
      <c r="U177" s="284"/>
      <c r="V177" s="285"/>
      <c r="W177" s="285"/>
    </row>
    <row r="178" spans="1:23" ht="13.5">
      <c r="A178" s="285"/>
      <c r="B178" s="285"/>
      <c r="C178" s="358"/>
      <c r="D178" s="282"/>
      <c r="E178" s="359"/>
      <c r="F178" s="285"/>
      <c r="G178" s="285"/>
      <c r="H178" s="285"/>
      <c r="I178" s="285"/>
      <c r="J178" s="285"/>
      <c r="K178" s="285"/>
      <c r="L178" s="283"/>
      <c r="M178" s="283"/>
      <c r="N178" s="283"/>
      <c r="O178" s="284"/>
      <c r="P178" s="283"/>
      <c r="Q178" s="284"/>
      <c r="R178" s="283"/>
      <c r="S178" s="284"/>
      <c r="T178" s="283"/>
      <c r="U178" s="284"/>
      <c r="V178" s="285"/>
      <c r="W178" s="285"/>
    </row>
    <row r="179" spans="1:23" ht="13.5">
      <c r="A179" s="285"/>
      <c r="B179" s="285"/>
      <c r="C179" s="358"/>
      <c r="D179" s="282"/>
      <c r="E179" s="359"/>
      <c r="F179" s="285"/>
      <c r="G179" s="285"/>
      <c r="H179" s="285"/>
      <c r="I179" s="285"/>
      <c r="J179" s="285"/>
      <c r="K179" s="285"/>
      <c r="L179" s="283"/>
      <c r="M179" s="283"/>
      <c r="N179" s="283"/>
      <c r="O179" s="284"/>
      <c r="P179" s="283"/>
      <c r="Q179" s="284"/>
      <c r="R179" s="283"/>
      <c r="S179" s="284"/>
      <c r="T179" s="283"/>
      <c r="U179" s="284"/>
      <c r="V179" s="285"/>
      <c r="W179" s="285"/>
    </row>
    <row r="180" spans="1:23" ht="13.5">
      <c r="A180" s="285"/>
      <c r="B180" s="285"/>
      <c r="C180" s="358"/>
      <c r="D180" s="282"/>
      <c r="E180" s="359"/>
      <c r="F180" s="285"/>
      <c r="G180" s="285"/>
      <c r="H180" s="285"/>
      <c r="I180" s="285"/>
      <c r="J180" s="285"/>
      <c r="K180" s="285"/>
      <c r="L180" s="283"/>
      <c r="M180" s="283"/>
      <c r="N180" s="283"/>
      <c r="O180" s="284"/>
      <c r="P180" s="283"/>
      <c r="Q180" s="284"/>
      <c r="R180" s="283"/>
      <c r="S180" s="284"/>
      <c r="T180" s="283"/>
      <c r="U180" s="284"/>
      <c r="V180" s="285"/>
      <c r="W180" s="285"/>
    </row>
    <row r="181" spans="1:23" ht="13.5">
      <c r="A181" s="285"/>
      <c r="B181" s="285"/>
      <c r="C181" s="358"/>
      <c r="D181" s="282"/>
      <c r="E181" s="359"/>
      <c r="F181" s="285"/>
      <c r="G181" s="285"/>
      <c r="H181" s="285"/>
      <c r="I181" s="285"/>
      <c r="J181" s="285"/>
      <c r="K181" s="285"/>
      <c r="L181" s="283"/>
      <c r="M181" s="283"/>
      <c r="N181" s="283"/>
      <c r="O181" s="284"/>
      <c r="P181" s="283"/>
      <c r="Q181" s="284"/>
      <c r="R181" s="283"/>
      <c r="S181" s="284"/>
      <c r="T181" s="283"/>
      <c r="U181" s="284"/>
      <c r="V181" s="285"/>
      <c r="W181" s="285"/>
    </row>
    <row r="182" spans="1:23" ht="13.5">
      <c r="A182" s="285"/>
      <c r="B182" s="285"/>
      <c r="C182" s="358"/>
      <c r="D182" s="282"/>
      <c r="E182" s="359"/>
      <c r="F182" s="285"/>
      <c r="G182" s="285"/>
      <c r="H182" s="285"/>
      <c r="I182" s="285"/>
      <c r="J182" s="285"/>
      <c r="K182" s="285"/>
      <c r="L182" s="283"/>
      <c r="M182" s="283"/>
      <c r="N182" s="283"/>
      <c r="O182" s="284"/>
      <c r="P182" s="283"/>
      <c r="Q182" s="284"/>
      <c r="R182" s="283"/>
      <c r="S182" s="284"/>
      <c r="T182" s="283"/>
      <c r="U182" s="284"/>
      <c r="V182" s="285"/>
      <c r="W182" s="285"/>
    </row>
    <row r="183" spans="1:23" ht="13.5">
      <c r="A183" s="285"/>
      <c r="B183" s="285"/>
      <c r="C183" s="358"/>
      <c r="D183" s="282"/>
      <c r="E183" s="359"/>
      <c r="F183" s="285"/>
      <c r="G183" s="285"/>
      <c r="H183" s="285"/>
      <c r="I183" s="285"/>
      <c r="J183" s="285"/>
      <c r="K183" s="285"/>
      <c r="L183" s="283"/>
      <c r="M183" s="283"/>
      <c r="N183" s="283"/>
      <c r="O183" s="284"/>
      <c r="P183" s="283"/>
      <c r="Q183" s="284"/>
      <c r="R183" s="283"/>
      <c r="S183" s="284"/>
      <c r="T183" s="283"/>
      <c r="U183" s="284"/>
      <c r="V183" s="285"/>
      <c r="W183" s="285"/>
    </row>
    <row r="184" spans="1:23" ht="13.5">
      <c r="A184" s="285"/>
      <c r="B184" s="285"/>
      <c r="C184" s="358"/>
      <c r="D184" s="282"/>
      <c r="E184" s="359"/>
      <c r="F184" s="285"/>
      <c r="G184" s="285"/>
      <c r="H184" s="285"/>
      <c r="I184" s="285"/>
      <c r="J184" s="285"/>
      <c r="K184" s="285"/>
      <c r="L184" s="283"/>
      <c r="M184" s="283"/>
      <c r="N184" s="283"/>
      <c r="O184" s="284"/>
      <c r="P184" s="283"/>
      <c r="Q184" s="284"/>
      <c r="R184" s="283"/>
      <c r="S184" s="284"/>
      <c r="T184" s="283"/>
      <c r="U184" s="284"/>
      <c r="V184" s="285"/>
      <c r="W184" s="285"/>
    </row>
    <row r="185" spans="1:23" ht="13.5">
      <c r="A185" s="285"/>
      <c r="B185" s="285"/>
      <c r="C185" s="358"/>
      <c r="D185" s="282"/>
      <c r="E185" s="359"/>
      <c r="F185" s="285"/>
      <c r="G185" s="285"/>
      <c r="H185" s="285"/>
      <c r="I185" s="285"/>
      <c r="J185" s="285"/>
      <c r="K185" s="285"/>
      <c r="L185" s="283"/>
      <c r="M185" s="283"/>
      <c r="N185" s="283"/>
      <c r="O185" s="284"/>
      <c r="P185" s="283"/>
      <c r="Q185" s="284"/>
      <c r="R185" s="283"/>
      <c r="S185" s="284"/>
      <c r="T185" s="283"/>
      <c r="U185" s="284"/>
      <c r="V185" s="285"/>
      <c r="W185" s="285"/>
    </row>
    <row r="186" spans="1:23" ht="13.5">
      <c r="A186" s="285"/>
      <c r="B186" s="285"/>
      <c r="C186" s="358"/>
      <c r="D186" s="282"/>
      <c r="E186" s="359"/>
      <c r="F186" s="285"/>
      <c r="G186" s="285"/>
      <c r="H186" s="285"/>
      <c r="I186" s="285"/>
      <c r="J186" s="285"/>
      <c r="K186" s="285"/>
      <c r="L186" s="283"/>
      <c r="M186" s="283"/>
      <c r="N186" s="283"/>
      <c r="O186" s="284"/>
      <c r="P186" s="283"/>
      <c r="Q186" s="284"/>
      <c r="R186" s="283"/>
      <c r="S186" s="284"/>
      <c r="T186" s="283"/>
      <c r="U186" s="284"/>
      <c r="V186" s="285"/>
      <c r="W186" s="285"/>
    </row>
    <row r="187" spans="1:23" ht="13.5">
      <c r="A187" s="285"/>
      <c r="B187" s="285"/>
      <c r="C187" s="358"/>
      <c r="D187" s="282"/>
      <c r="E187" s="359"/>
      <c r="F187" s="285"/>
      <c r="G187" s="285"/>
      <c r="H187" s="285"/>
      <c r="I187" s="285"/>
      <c r="J187" s="285"/>
      <c r="K187" s="285"/>
      <c r="L187" s="283"/>
      <c r="M187" s="283"/>
      <c r="N187" s="283"/>
      <c r="O187" s="284"/>
      <c r="P187" s="283"/>
      <c r="Q187" s="284"/>
      <c r="R187" s="283"/>
      <c r="S187" s="284"/>
      <c r="T187" s="283"/>
      <c r="U187" s="284"/>
      <c r="V187" s="285"/>
      <c r="W187" s="285"/>
    </row>
    <row r="188" spans="1:23" ht="13.5">
      <c r="A188" s="285"/>
      <c r="B188" s="285"/>
      <c r="C188" s="358"/>
      <c r="D188" s="282"/>
      <c r="E188" s="359"/>
      <c r="F188" s="285"/>
      <c r="G188" s="285"/>
      <c r="H188" s="285"/>
      <c r="I188" s="285"/>
      <c r="J188" s="285"/>
      <c r="K188" s="285"/>
      <c r="L188" s="283"/>
      <c r="M188" s="283"/>
      <c r="N188" s="283"/>
      <c r="O188" s="284"/>
      <c r="P188" s="283"/>
      <c r="Q188" s="284"/>
      <c r="R188" s="283"/>
      <c r="S188" s="284"/>
      <c r="T188" s="283"/>
      <c r="U188" s="284"/>
      <c r="V188" s="285"/>
      <c r="W188" s="285"/>
    </row>
    <row r="189" spans="1:23" ht="13.5">
      <c r="A189" s="285"/>
      <c r="B189" s="285"/>
      <c r="C189" s="358"/>
      <c r="D189" s="282"/>
      <c r="E189" s="359"/>
      <c r="F189" s="285"/>
      <c r="G189" s="285"/>
      <c r="H189" s="285"/>
      <c r="I189" s="285"/>
      <c r="J189" s="285"/>
      <c r="K189" s="285"/>
      <c r="L189" s="283"/>
      <c r="M189" s="283"/>
      <c r="N189" s="283"/>
      <c r="O189" s="284"/>
      <c r="P189" s="283"/>
      <c r="Q189" s="284"/>
      <c r="R189" s="283"/>
      <c r="S189" s="284"/>
      <c r="T189" s="283"/>
      <c r="U189" s="284"/>
      <c r="V189" s="285"/>
      <c r="W189" s="285"/>
    </row>
    <row r="190" spans="1:23" ht="13.5">
      <c r="A190" s="285"/>
      <c r="B190" s="285"/>
      <c r="C190" s="358"/>
      <c r="D190" s="282"/>
      <c r="E190" s="359"/>
      <c r="F190" s="285"/>
      <c r="G190" s="285"/>
      <c r="H190" s="285"/>
      <c r="I190" s="285"/>
      <c r="J190" s="285"/>
      <c r="K190" s="285"/>
      <c r="L190" s="283"/>
      <c r="M190" s="283"/>
      <c r="N190" s="283"/>
      <c r="O190" s="284"/>
      <c r="P190" s="283"/>
      <c r="Q190" s="284"/>
      <c r="R190" s="283"/>
      <c r="S190" s="284"/>
      <c r="T190" s="283"/>
      <c r="U190" s="284"/>
      <c r="V190" s="285"/>
      <c r="W190" s="285"/>
    </row>
    <row r="191" spans="1:23" ht="13.5">
      <c r="A191" s="285"/>
      <c r="B191" s="285"/>
      <c r="C191" s="358"/>
      <c r="D191" s="282"/>
      <c r="E191" s="359"/>
      <c r="F191" s="285"/>
      <c r="G191" s="285"/>
      <c r="H191" s="285"/>
      <c r="I191" s="285"/>
      <c r="J191" s="285"/>
      <c r="K191" s="285"/>
      <c r="L191" s="283"/>
      <c r="M191" s="283"/>
      <c r="N191" s="283"/>
      <c r="O191" s="284"/>
      <c r="P191" s="283"/>
      <c r="Q191" s="284"/>
      <c r="R191" s="283"/>
      <c r="S191" s="284"/>
      <c r="T191" s="283"/>
      <c r="U191" s="284"/>
      <c r="V191" s="285"/>
      <c r="W191" s="285"/>
    </row>
    <row r="192" spans="1:23" ht="13.5">
      <c r="A192" s="285"/>
      <c r="B192" s="285"/>
      <c r="C192" s="358"/>
      <c r="D192" s="282"/>
      <c r="E192" s="359"/>
      <c r="F192" s="285"/>
      <c r="G192" s="285"/>
      <c r="H192" s="285"/>
      <c r="I192" s="285"/>
      <c r="J192" s="285"/>
      <c r="K192" s="285"/>
      <c r="L192" s="283"/>
      <c r="M192" s="283"/>
      <c r="N192" s="283"/>
      <c r="O192" s="284"/>
      <c r="P192" s="283"/>
      <c r="Q192" s="284"/>
      <c r="R192" s="283"/>
      <c r="S192" s="284"/>
      <c r="T192" s="283"/>
      <c r="U192" s="284"/>
      <c r="V192" s="285"/>
      <c r="W192" s="285"/>
    </row>
    <row r="193" spans="1:23" ht="13.5">
      <c r="A193" s="285"/>
      <c r="B193" s="285"/>
      <c r="C193" s="358"/>
      <c r="D193" s="282"/>
      <c r="E193" s="359"/>
      <c r="F193" s="285"/>
      <c r="G193" s="285"/>
      <c r="H193" s="285"/>
      <c r="I193" s="285"/>
      <c r="J193" s="285"/>
      <c r="K193" s="285"/>
      <c r="L193" s="283"/>
      <c r="M193" s="283"/>
      <c r="N193" s="283"/>
      <c r="O193" s="284"/>
      <c r="P193" s="283"/>
      <c r="Q193" s="284"/>
      <c r="R193" s="283"/>
      <c r="S193" s="284"/>
      <c r="T193" s="283"/>
      <c r="U193" s="284"/>
      <c r="V193" s="285"/>
      <c r="W193" s="285"/>
    </row>
    <row r="194" spans="1:23" ht="13.5">
      <c r="A194" s="285"/>
      <c r="B194" s="285"/>
      <c r="C194" s="358"/>
      <c r="D194" s="282"/>
      <c r="E194" s="359"/>
      <c r="F194" s="285"/>
      <c r="G194" s="285"/>
      <c r="H194" s="285"/>
      <c r="I194" s="285"/>
      <c r="J194" s="285"/>
      <c r="K194" s="285"/>
      <c r="L194" s="283"/>
      <c r="M194" s="283"/>
      <c r="N194" s="283"/>
      <c r="O194" s="284"/>
      <c r="P194" s="283"/>
      <c r="Q194" s="284"/>
      <c r="R194" s="283"/>
      <c r="S194" s="284"/>
      <c r="T194" s="283"/>
      <c r="U194" s="284"/>
      <c r="V194" s="285"/>
      <c r="W194" s="285"/>
    </row>
    <row r="195" spans="1:23" ht="13.5">
      <c r="A195" s="285"/>
      <c r="B195" s="285"/>
      <c r="C195" s="358"/>
      <c r="D195" s="282"/>
      <c r="E195" s="359"/>
      <c r="F195" s="285"/>
      <c r="G195" s="285"/>
      <c r="H195" s="285"/>
      <c r="I195" s="285"/>
      <c r="J195" s="285"/>
      <c r="K195" s="285"/>
      <c r="L195" s="283"/>
      <c r="M195" s="283"/>
      <c r="N195" s="283"/>
      <c r="O195" s="284"/>
      <c r="P195" s="283"/>
      <c r="Q195" s="284"/>
      <c r="R195" s="283"/>
      <c r="S195" s="284"/>
      <c r="T195" s="283"/>
      <c r="U195" s="284"/>
      <c r="V195" s="285"/>
      <c r="W195" s="285"/>
    </row>
    <row r="196" spans="1:23" ht="13.5">
      <c r="A196" s="285"/>
      <c r="B196" s="285"/>
      <c r="C196" s="358"/>
      <c r="D196" s="282"/>
      <c r="E196" s="359"/>
      <c r="F196" s="285"/>
      <c r="G196" s="285"/>
      <c r="H196" s="285"/>
      <c r="I196" s="285"/>
      <c r="J196" s="285"/>
      <c r="K196" s="285"/>
      <c r="L196" s="283"/>
      <c r="M196" s="283"/>
      <c r="N196" s="283"/>
      <c r="O196" s="284"/>
      <c r="P196" s="283"/>
      <c r="Q196" s="284"/>
      <c r="R196" s="283"/>
      <c r="S196" s="284"/>
      <c r="T196" s="283"/>
      <c r="U196" s="284"/>
      <c r="V196" s="285"/>
      <c r="W196" s="285"/>
    </row>
    <row r="197" spans="1:23" ht="13.5">
      <c r="A197" s="285"/>
      <c r="B197" s="285"/>
      <c r="C197" s="358"/>
      <c r="D197" s="282"/>
      <c r="E197" s="359"/>
      <c r="F197" s="285"/>
      <c r="G197" s="285"/>
      <c r="H197" s="285"/>
      <c r="I197" s="285"/>
      <c r="J197" s="285"/>
      <c r="K197" s="285"/>
      <c r="L197" s="283"/>
      <c r="M197" s="283"/>
      <c r="N197" s="283"/>
      <c r="O197" s="284"/>
      <c r="P197" s="283"/>
      <c r="Q197" s="284"/>
      <c r="R197" s="283"/>
      <c r="S197" s="284"/>
      <c r="T197" s="283"/>
      <c r="U197" s="284"/>
      <c r="V197" s="285"/>
      <c r="W197" s="285"/>
    </row>
    <row r="198" spans="1:23" ht="13.5">
      <c r="A198" s="285"/>
      <c r="B198" s="285"/>
      <c r="C198" s="358"/>
      <c r="D198" s="282"/>
      <c r="E198" s="359"/>
      <c r="F198" s="285"/>
      <c r="G198" s="285"/>
      <c r="H198" s="285"/>
      <c r="I198" s="285"/>
      <c r="J198" s="285"/>
      <c r="K198" s="285"/>
      <c r="L198" s="283"/>
      <c r="M198" s="283"/>
      <c r="N198" s="283"/>
      <c r="O198" s="284"/>
      <c r="P198" s="283"/>
      <c r="Q198" s="284"/>
      <c r="R198" s="283"/>
      <c r="S198" s="284"/>
      <c r="T198" s="283"/>
      <c r="U198" s="284"/>
      <c r="V198" s="285"/>
      <c r="W198" s="285"/>
    </row>
    <row r="199" spans="1:23" ht="13.5">
      <c r="A199" s="285"/>
      <c r="B199" s="285"/>
      <c r="C199" s="358"/>
      <c r="D199" s="282"/>
      <c r="E199" s="359"/>
      <c r="F199" s="285"/>
      <c r="G199" s="285"/>
      <c r="H199" s="285"/>
      <c r="I199" s="285"/>
      <c r="J199" s="285"/>
      <c r="K199" s="285"/>
      <c r="L199" s="283"/>
      <c r="M199" s="283"/>
      <c r="N199" s="283"/>
      <c r="O199" s="284"/>
      <c r="P199" s="283"/>
      <c r="Q199" s="284"/>
      <c r="R199" s="283"/>
      <c r="S199" s="284"/>
      <c r="T199" s="283"/>
      <c r="U199" s="284"/>
      <c r="V199" s="285"/>
      <c r="W199" s="285"/>
    </row>
    <row r="200" spans="1:23" ht="13.5">
      <c r="A200" s="285"/>
      <c r="B200" s="285"/>
      <c r="C200" s="358"/>
      <c r="D200" s="282"/>
      <c r="E200" s="359"/>
      <c r="F200" s="285"/>
      <c r="G200" s="285"/>
      <c r="H200" s="285"/>
      <c r="I200" s="285"/>
      <c r="J200" s="285"/>
      <c r="K200" s="285"/>
      <c r="L200" s="283"/>
      <c r="M200" s="283"/>
      <c r="N200" s="283"/>
      <c r="O200" s="284"/>
      <c r="P200" s="283"/>
      <c r="Q200" s="284"/>
      <c r="R200" s="283"/>
      <c r="S200" s="284"/>
      <c r="T200" s="283"/>
      <c r="U200" s="284"/>
      <c r="V200" s="285"/>
      <c r="W200" s="285"/>
    </row>
    <row r="201" spans="1:23" ht="13.5">
      <c r="A201" s="285"/>
      <c r="B201" s="285"/>
      <c r="C201" s="358"/>
      <c r="D201" s="282"/>
      <c r="E201" s="359"/>
      <c r="F201" s="285"/>
      <c r="G201" s="285"/>
      <c r="H201" s="285"/>
      <c r="I201" s="285"/>
      <c r="J201" s="285"/>
      <c r="K201" s="285"/>
      <c r="L201" s="283"/>
      <c r="M201" s="283"/>
      <c r="N201" s="283"/>
      <c r="O201" s="284"/>
      <c r="P201" s="283"/>
      <c r="Q201" s="284"/>
      <c r="R201" s="283"/>
      <c r="S201" s="284"/>
      <c r="T201" s="283"/>
      <c r="U201" s="284"/>
      <c r="V201" s="285"/>
      <c r="W201" s="285"/>
    </row>
    <row r="202" spans="1:23" ht="13.5">
      <c r="A202" s="285"/>
      <c r="B202" s="285"/>
      <c r="C202" s="358"/>
      <c r="D202" s="282"/>
      <c r="E202" s="359"/>
      <c r="F202" s="285"/>
      <c r="G202" s="285"/>
      <c r="H202" s="285"/>
      <c r="I202" s="285"/>
      <c r="J202" s="285"/>
      <c r="K202" s="285"/>
      <c r="L202" s="283"/>
      <c r="M202" s="283"/>
      <c r="N202" s="283"/>
      <c r="O202" s="284"/>
      <c r="P202" s="283"/>
      <c r="Q202" s="284"/>
      <c r="R202" s="283"/>
      <c r="S202" s="284"/>
      <c r="T202" s="283"/>
      <c r="U202" s="284"/>
      <c r="V202" s="285"/>
      <c r="W202" s="285"/>
    </row>
    <row r="203" spans="1:23" ht="13.5">
      <c r="A203" s="285"/>
      <c r="B203" s="285"/>
      <c r="C203" s="358"/>
      <c r="D203" s="282"/>
      <c r="E203" s="359"/>
      <c r="F203" s="285"/>
      <c r="G203" s="285"/>
      <c r="H203" s="285"/>
      <c r="I203" s="285"/>
      <c r="J203" s="285"/>
      <c r="K203" s="285"/>
      <c r="L203" s="283"/>
      <c r="M203" s="283"/>
      <c r="N203" s="283"/>
      <c r="O203" s="284"/>
      <c r="P203" s="283"/>
      <c r="Q203" s="284"/>
      <c r="R203" s="283"/>
      <c r="S203" s="284"/>
      <c r="T203" s="283"/>
      <c r="U203" s="284"/>
      <c r="V203" s="285"/>
      <c r="W203" s="285"/>
    </row>
    <row r="204" spans="1:23" ht="13.5">
      <c r="A204" s="285"/>
      <c r="B204" s="285"/>
      <c r="C204" s="358"/>
      <c r="D204" s="282"/>
      <c r="E204" s="359"/>
      <c r="F204" s="285"/>
      <c r="G204" s="285"/>
      <c r="H204" s="285"/>
      <c r="I204" s="285"/>
      <c r="J204" s="285"/>
      <c r="K204" s="285"/>
      <c r="L204" s="283"/>
      <c r="M204" s="283"/>
      <c r="N204" s="283"/>
      <c r="O204" s="284"/>
      <c r="P204" s="283"/>
      <c r="Q204" s="284"/>
      <c r="R204" s="283"/>
      <c r="S204" s="284"/>
      <c r="T204" s="283"/>
      <c r="U204" s="284"/>
      <c r="V204" s="285"/>
      <c r="W204" s="285"/>
    </row>
  </sheetData>
  <mergeCells count="22">
    <mergeCell ref="A1:B1"/>
    <mergeCell ref="A2:W2"/>
    <mergeCell ref="T3:V3"/>
    <mergeCell ref="F4:K4"/>
    <mergeCell ref="L4:U4"/>
    <mergeCell ref="F5:G5"/>
    <mergeCell ref="H5:I5"/>
    <mergeCell ref="J5:K5"/>
    <mergeCell ref="N5:O5"/>
    <mergeCell ref="P5:Q5"/>
    <mergeCell ref="R5:S5"/>
    <mergeCell ref="T5:U5"/>
    <mergeCell ref="A7:B7"/>
    <mergeCell ref="A4:A6"/>
    <mergeCell ref="B4:B6"/>
    <mergeCell ref="C4:C6"/>
    <mergeCell ref="D4:D6"/>
    <mergeCell ref="E4:E6"/>
    <mergeCell ref="L5:L6"/>
    <mergeCell ref="M5:M6"/>
    <mergeCell ref="V4:V6"/>
    <mergeCell ref="W4:W6"/>
  </mergeCells>
  <pageMargins left="0.550694444444444" right="0.196527777777778" top="1.0625" bottom="0.708333333333333" header="0.298611111111111" footer="0.511805555555556"/>
  <pageSetup orientation="landscape" paperSize="8"/>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W205"/>
  <sheetViews>
    <sheetView showZeros="0" workbookViewId="0" topLeftCell="A1">
      <pane xSplit="2" ySplit="6" topLeftCell="C7" activePane="bottomRight" state="frozen"/>
      <selection pane="topLeft" activeCell="A1" sqref="A1"/>
      <selection pane="bottomLeft" activeCell="A1" sqref="A1"/>
      <selection pane="topRight" activeCell="A1" sqref="A1"/>
      <selection pane="bottomRight" activeCell="Y9" sqref="Y9"/>
    </sheetView>
  </sheetViews>
  <sheetFormatPr defaultColWidth="10.005" defaultRowHeight="13.5"/>
  <cols>
    <col min="1" max="1" width="7.625" style="280" customWidth="1"/>
    <col min="2" max="2" width="9.375" style="280" customWidth="1"/>
    <col min="3" max="3" width="11.75" style="356" customWidth="1"/>
    <col min="4" max="4" width="11" style="280" customWidth="1"/>
    <col min="5" max="5" width="7.5" style="280" customWidth="1"/>
    <col min="6" max="6" width="10.125" style="280" customWidth="1"/>
    <col min="7" max="7" width="6.5" style="280" customWidth="1"/>
    <col min="8" max="8" width="12.5" style="280" customWidth="1"/>
    <col min="9" max="9" width="6.625" style="280" customWidth="1"/>
    <col min="10" max="10" width="10.5" style="280" customWidth="1"/>
    <col min="11" max="11" width="6.625" style="280" customWidth="1"/>
    <col min="12" max="12" width="11" style="280" customWidth="1"/>
    <col min="13" max="13" width="7.625" style="280" customWidth="1"/>
    <col min="14" max="14" width="10" style="280" customWidth="1"/>
    <col min="15" max="15" width="7.5" style="280" customWidth="1"/>
    <col min="16" max="16" width="10" style="280" customWidth="1"/>
    <col min="17" max="17" width="7.5" style="280" customWidth="1"/>
    <col min="18" max="18" width="10" style="280" customWidth="1"/>
    <col min="19" max="19" width="6.875" style="280" customWidth="1"/>
    <col min="20" max="20" width="10.125" style="280" customWidth="1"/>
    <col min="21" max="21" width="6.375" style="280" customWidth="1"/>
    <col min="22" max="22" width="4.625" style="280" customWidth="1"/>
    <col min="23" max="23" width="4.5" style="280" customWidth="1"/>
    <col min="24" max="24" width="10" style="280"/>
    <col min="25" max="25" width="13.75" style="280"/>
    <col min="26" max="16384" width="10" style="280"/>
  </cols>
  <sheetData>
    <row r="1" spans="1:23" ht="15" customHeight="1">
      <c r="A1" s="357"/>
      <c r="B1" s="357"/>
      <c r="C1" s="358"/>
      <c r="D1" s="282"/>
      <c r="E1" s="359"/>
      <c r="F1" s="285"/>
      <c r="G1" s="285"/>
      <c r="H1" s="285"/>
      <c r="I1" s="285"/>
      <c r="J1" s="285"/>
      <c r="K1" s="285"/>
      <c r="L1" s="283"/>
      <c r="M1" s="283"/>
      <c r="N1" s="283"/>
      <c r="O1" s="284"/>
      <c r="P1" s="283"/>
      <c r="Q1" s="284"/>
      <c r="R1" s="283"/>
      <c r="S1" s="284"/>
      <c r="T1" s="283"/>
      <c r="U1" s="284"/>
      <c r="V1" s="285"/>
      <c r="W1" s="285"/>
    </row>
    <row r="2" spans="1:23" ht="25" customHeight="1">
      <c r="A2" s="286" t="s">
        <v>139</v>
      </c>
      <c r="B2" s="287"/>
      <c r="C2" s="360"/>
      <c r="D2" s="287"/>
      <c r="E2" s="287"/>
      <c r="F2" s="287"/>
      <c r="G2" s="287"/>
      <c r="H2" s="287"/>
      <c r="I2" s="287"/>
      <c r="J2" s="287"/>
      <c r="K2" s="287"/>
      <c r="L2" s="287"/>
      <c r="M2" s="287"/>
      <c r="N2" s="287"/>
      <c r="O2" s="287"/>
      <c r="P2" s="287"/>
      <c r="Q2" s="287"/>
      <c r="R2" s="287"/>
      <c r="S2" s="287"/>
      <c r="T2" s="287"/>
      <c r="U2" s="287"/>
      <c r="V2" s="287"/>
      <c r="W2" s="287"/>
    </row>
    <row r="3" spans="1:23" ht="21.75" customHeight="1">
      <c r="A3" s="285"/>
      <c r="B3" s="285"/>
      <c r="C3" s="358"/>
      <c r="D3" s="282"/>
      <c r="E3" s="359"/>
      <c r="F3" s="285"/>
      <c r="G3" s="285"/>
      <c r="H3" s="285"/>
      <c r="I3" s="285"/>
      <c r="J3" s="285"/>
      <c r="K3" s="282"/>
      <c r="L3" s="290"/>
      <c r="M3" s="290"/>
      <c r="N3" s="288"/>
      <c r="O3" s="289"/>
      <c r="P3" s="290"/>
      <c r="Q3" s="289"/>
      <c r="R3" s="290"/>
      <c r="S3" s="289"/>
      <c r="T3" s="361" t="s">
        <v>37</v>
      </c>
      <c r="U3" s="361"/>
      <c r="V3" s="361"/>
      <c r="W3" s="285"/>
    </row>
    <row r="4" spans="1:23" ht="20" customHeight="1">
      <c r="A4" s="362" t="s">
        <v>3</v>
      </c>
      <c r="B4" s="363" t="s">
        <v>38</v>
      </c>
      <c r="C4" s="364" t="s">
        <v>140</v>
      </c>
      <c r="D4" s="302" t="s">
        <v>40</v>
      </c>
      <c r="E4" s="365" t="s">
        <v>8</v>
      </c>
      <c r="F4" s="366" t="s">
        <v>9</v>
      </c>
      <c r="G4" s="362"/>
      <c r="H4" s="366"/>
      <c r="I4" s="362"/>
      <c r="J4" s="366"/>
      <c r="K4" s="362"/>
      <c r="L4" s="364" t="s">
        <v>10</v>
      </c>
      <c r="M4" s="364"/>
      <c r="N4" s="364"/>
      <c r="O4" s="365"/>
      <c r="P4" s="364"/>
      <c r="Q4" s="365"/>
      <c r="R4" s="364"/>
      <c r="S4" s="365"/>
      <c r="T4" s="364"/>
      <c r="U4" s="367"/>
      <c r="V4" s="368" t="s">
        <v>41</v>
      </c>
      <c r="W4" s="368" t="s">
        <v>42</v>
      </c>
    </row>
    <row r="5" spans="1:23" ht="21" customHeight="1">
      <c r="A5" s="362"/>
      <c r="B5" s="363"/>
      <c r="C5" s="364"/>
      <c r="D5" s="369"/>
      <c r="E5" s="365"/>
      <c r="F5" s="366" t="s">
        <v>11</v>
      </c>
      <c r="G5" s="362"/>
      <c r="H5" s="366" t="s">
        <v>12</v>
      </c>
      <c r="I5" s="362"/>
      <c r="J5" s="366" t="s">
        <v>13</v>
      </c>
      <c r="K5" s="362"/>
      <c r="L5" s="364" t="s">
        <v>14</v>
      </c>
      <c r="M5" s="364" t="s">
        <v>15</v>
      </c>
      <c r="N5" s="364" t="s">
        <v>16</v>
      </c>
      <c r="O5" s="364"/>
      <c r="P5" s="364" t="s">
        <v>17</v>
      </c>
      <c r="Q5" s="364"/>
      <c r="R5" s="364" t="s">
        <v>18</v>
      </c>
      <c r="S5" s="364"/>
      <c r="T5" s="364" t="s">
        <v>19</v>
      </c>
      <c r="U5" s="370"/>
      <c r="V5" s="368"/>
      <c r="W5" s="368"/>
    </row>
    <row r="6" spans="1:23" ht="19" customHeight="1">
      <c r="A6" s="362"/>
      <c r="B6" s="363"/>
      <c r="C6" s="364"/>
      <c r="D6" s="369"/>
      <c r="E6" s="365"/>
      <c r="F6" s="364" t="s">
        <v>20</v>
      </c>
      <c r="G6" s="363" t="s">
        <v>21</v>
      </c>
      <c r="H6" s="364" t="s">
        <v>20</v>
      </c>
      <c r="I6" s="363" t="s">
        <v>21</v>
      </c>
      <c r="J6" s="364" t="s">
        <v>20</v>
      </c>
      <c r="K6" s="363" t="s">
        <v>21</v>
      </c>
      <c r="L6" s="364"/>
      <c r="M6" s="371"/>
      <c r="N6" s="364" t="s">
        <v>20</v>
      </c>
      <c r="O6" s="365" t="s">
        <v>21</v>
      </c>
      <c r="P6" s="364" t="s">
        <v>20</v>
      </c>
      <c r="Q6" s="365" t="s">
        <v>21</v>
      </c>
      <c r="R6" s="364" t="s">
        <v>20</v>
      </c>
      <c r="S6" s="365" t="s">
        <v>21</v>
      </c>
      <c r="T6" s="364" t="s">
        <v>20</v>
      </c>
      <c r="U6" s="367" t="s">
        <v>21</v>
      </c>
      <c r="V6" s="368"/>
      <c r="W6" s="368"/>
    </row>
    <row r="7" spans="1:23" ht="30" customHeight="1">
      <c r="A7" s="372" t="s">
        <v>22</v>
      </c>
      <c r="B7" s="373"/>
      <c r="C7" s="374">
        <f>C8+C17+C26+C36+C44+C52+C61+C69+C75+C84+C89+C96+C104</f>
        <v>3168916.4819817021</v>
      </c>
      <c r="D7" s="374">
        <f>D8+D17+D26+D36+D44+D52+D61+D69+D75+D84+D89+D96+D104</f>
        <v>1513916.7714694019</v>
      </c>
      <c r="E7" s="375">
        <f>D7/C7</f>
        <v>0.47773956179579224</v>
      </c>
      <c r="F7" s="374">
        <f>F8+F17+F26+F36+F44+F52+F61+F69+F75+F84+F89+F96+F104</f>
        <v>392043.72697599989</v>
      </c>
      <c r="G7" s="375">
        <f>F7/D7</f>
        <v>0.25895989420573212</v>
      </c>
      <c r="H7" s="374">
        <f>H8+H17+H26+H36+H44+H52+H61+H69+H75+H84+H89+H96+H104</f>
        <v>995865.74159520213</v>
      </c>
      <c r="I7" s="375">
        <f>H7/D7</f>
        <v>0.65780745702989907</v>
      </c>
      <c r="J7" s="374">
        <f>J8+J17+J26+J36+J44+J52+J61+J69+J75+J84+J89+J96+J104</f>
        <v>149226.84736920003</v>
      </c>
      <c r="K7" s="375">
        <f>J7/D7</f>
        <v>0.098570047033933711</v>
      </c>
      <c r="L7" s="374">
        <f>N7+P7+R7+T7</f>
        <v>1383583.3203574019</v>
      </c>
      <c r="M7" s="375">
        <f>L7/D7</f>
        <v>0.91390976467913831</v>
      </c>
      <c r="N7" s="374">
        <f>N8+N17+N26+N36+N44+N52+N61+N69+N75+N84+N89+N96+N104</f>
        <v>140956.25147244</v>
      </c>
      <c r="O7" s="375">
        <f>N7/L7</f>
        <v>0.10187767472943279</v>
      </c>
      <c r="P7" s="374">
        <f>P8+P17+P26+P36+P44+P52+P61+P69+P75+P84+P89+P96+P104</f>
        <v>1008206.304502366</v>
      </c>
      <c r="Q7" s="375">
        <f>P7/L7</f>
        <v>0.72869215006287447</v>
      </c>
      <c r="R7" s="374">
        <f>R8+R17+R26+R36+R44+R52+R61+R69+R75+R84+R89+R96+R104</f>
        <v>81927.203346695998</v>
      </c>
      <c r="S7" s="375">
        <f>R7/L7</f>
        <v>0.059213783616250071</v>
      </c>
      <c r="T7" s="374">
        <f>T8+T17+T26+T36+T44+T52+T61+T69+T75+T84+T89+T96+T104</f>
        <v>152493.5610359</v>
      </c>
      <c r="U7" s="375">
        <f>T7/L7</f>
        <v>0.11021639159144275</v>
      </c>
      <c r="V7" s="343"/>
      <c r="W7" s="343"/>
    </row>
    <row r="8" spans="1:23" ht="30" customHeight="1">
      <c r="A8" s="376">
        <v>1</v>
      </c>
      <c r="B8" s="377" t="s">
        <v>23</v>
      </c>
      <c r="C8" s="374">
        <v>484890.49</v>
      </c>
      <c r="D8" s="374">
        <v>156849.051171</v>
      </c>
      <c r="E8" s="375">
        <v>0.32347314374220898</v>
      </c>
      <c r="F8" s="374">
        <v>43688.165790999999</v>
      </c>
      <c r="G8" s="375">
        <v>0.27853637280451399</v>
      </c>
      <c r="H8" s="374">
        <v>102381.45118</v>
      </c>
      <c r="I8" s="375">
        <v>0.65273873457086895</v>
      </c>
      <c r="J8" s="374">
        <v>33992.336199999998</v>
      </c>
      <c r="K8" s="375">
        <v>0.21672006267312899</v>
      </c>
      <c r="L8" s="374">
        <v>156849.021171</v>
      </c>
      <c r="M8" s="375">
        <v>1</v>
      </c>
      <c r="N8" s="374">
        <v>33991.834300000002</v>
      </c>
      <c r="O8" s="375">
        <v>0.21671690423200901</v>
      </c>
      <c r="P8" s="374">
        <v>117658.31344899999</v>
      </c>
      <c r="Q8" s="375">
        <v>0.75013737778271805</v>
      </c>
      <c r="R8" s="374">
        <v>3571.5419999999999</v>
      </c>
      <c r="S8" s="375">
        <v>0.022770572448177599</v>
      </c>
      <c r="T8" s="374">
        <v>24839.425999999999</v>
      </c>
      <c r="U8" s="378">
        <v>0.15836519612653199</v>
      </c>
      <c r="V8" s="343"/>
      <c r="W8" s="343"/>
    </row>
    <row r="9" spans="1:23" s="280" customFormat="1" ht="30" customHeight="1">
      <c r="A9" s="376">
        <v>2</v>
      </c>
      <c r="B9" s="379" t="s">
        <v>49</v>
      </c>
      <c r="C9" s="374">
        <v>77826.18</v>
      </c>
      <c r="D9" s="374">
        <v>23445.16</v>
      </c>
      <c r="E9" s="375">
        <v>0.30125029906388801</v>
      </c>
      <c r="F9" s="374">
        <v>19527.73</v>
      </c>
      <c r="G9" s="375">
        <v>0.83291092916405796</v>
      </c>
      <c r="H9" s="374">
        <v>3917.74</v>
      </c>
      <c r="I9" s="375">
        <v>0.16710229318119399</v>
      </c>
      <c r="J9" s="374">
        <v>23212.592000000001</v>
      </c>
      <c r="K9" s="375">
        <v>0.99008034067585804</v>
      </c>
      <c r="L9" s="374">
        <v>23445.13</v>
      </c>
      <c r="M9" s="375">
        <v>0.99999872041820104</v>
      </c>
      <c r="N9" s="374">
        <v>23212.09</v>
      </c>
      <c r="O9" s="375">
        <v>0.99005892900709602</v>
      </c>
      <c r="P9" s="374">
        <v>23445.13</v>
      </c>
      <c r="Q9" s="375">
        <v>0.99999872041820104</v>
      </c>
      <c r="R9" s="374"/>
      <c r="S9" s="375"/>
      <c r="T9" s="374"/>
      <c r="U9" s="378"/>
      <c r="V9" s="343"/>
      <c r="W9" s="343" t="s">
        <v>50</v>
      </c>
    </row>
    <row r="10" spans="1:23" s="280" customFormat="1" ht="30" customHeight="1">
      <c r="A10" s="376">
        <v>3</v>
      </c>
      <c r="B10" s="379" t="s">
        <v>51</v>
      </c>
      <c r="C10" s="374">
        <v>79141.52</v>
      </c>
      <c r="D10" s="374">
        <v>21486.398000000001</v>
      </c>
      <c r="E10" s="375">
        <v>0.27149337035730398</v>
      </c>
      <c r="F10" s="374">
        <v>2190</v>
      </c>
      <c r="G10" s="375">
        <v>0.101924948053182</v>
      </c>
      <c r="H10" s="374">
        <v>19296.398000000001</v>
      </c>
      <c r="I10" s="375">
        <v>0.89807505194681803</v>
      </c>
      <c r="J10" s="374">
        <v>0</v>
      </c>
      <c r="K10" s="375"/>
      <c r="L10" s="374">
        <v>21486.398000000001</v>
      </c>
      <c r="M10" s="375">
        <v>1</v>
      </c>
      <c r="N10" s="374"/>
      <c r="O10" s="375"/>
      <c r="P10" s="374">
        <v>21035.843000000001</v>
      </c>
      <c r="Q10" s="375">
        <v>0.97903068722826403</v>
      </c>
      <c r="R10" s="374">
        <v>450.555</v>
      </c>
      <c r="S10" s="375">
        <v>0.020969312771735901</v>
      </c>
      <c r="T10" s="374"/>
      <c r="U10" s="378"/>
      <c r="V10" s="343" t="s">
        <v>50</v>
      </c>
      <c r="W10" s="343"/>
    </row>
    <row r="11" spans="1:23" s="280" customFormat="1" ht="30" customHeight="1">
      <c r="A11" s="376">
        <v>4</v>
      </c>
      <c r="B11" s="379" t="s">
        <v>52</v>
      </c>
      <c r="C11" s="374">
        <v>48901.51</v>
      </c>
      <c r="D11" s="374">
        <v>20884.302500000002</v>
      </c>
      <c r="E11" s="375">
        <v>0.42706866311490199</v>
      </c>
      <c r="F11" s="374">
        <v>5050</v>
      </c>
      <c r="G11" s="375">
        <v>0.24180841088659799</v>
      </c>
      <c r="H11" s="374">
        <v>12025.3025</v>
      </c>
      <c r="I11" s="375">
        <v>0.57580579959517397</v>
      </c>
      <c r="J11" s="374">
        <v>3809</v>
      </c>
      <c r="K11" s="375">
        <v>0.18238578951822801</v>
      </c>
      <c r="L11" s="374">
        <v>20884.302500000002</v>
      </c>
      <c r="M11" s="375">
        <v>1</v>
      </c>
      <c r="N11" s="374">
        <v>3809.0001000000002</v>
      </c>
      <c r="O11" s="375">
        <v>0.182385794306513</v>
      </c>
      <c r="P11" s="374">
        <v>13370.3024</v>
      </c>
      <c r="Q11" s="375">
        <v>0.64020823295391405</v>
      </c>
      <c r="R11" s="374"/>
      <c r="S11" s="375"/>
      <c r="T11" s="374">
        <v>3705</v>
      </c>
      <c r="U11" s="378">
        <v>0.17740597273957301</v>
      </c>
      <c r="V11" s="343"/>
      <c r="W11" s="343"/>
    </row>
    <row r="12" spans="1:23" s="280" customFormat="1" ht="30" customHeight="1">
      <c r="A12" s="376">
        <v>5</v>
      </c>
      <c r="B12" s="379" t="s">
        <v>53</v>
      </c>
      <c r="C12" s="374">
        <v>43081.30</v>
      </c>
      <c r="D12" s="374">
        <v>14950.733700000001</v>
      </c>
      <c r="E12" s="375">
        <v>0.34703534248037998</v>
      </c>
      <c r="F12" s="374">
        <v>500</v>
      </c>
      <c r="G12" s="375">
        <v>0.033443174765396301</v>
      </c>
      <c r="H12" s="374">
        <v>14425.733700000001</v>
      </c>
      <c r="I12" s="375">
        <v>0.96488466649633398</v>
      </c>
      <c r="J12" s="374">
        <v>25</v>
      </c>
      <c r="K12" s="375">
        <v>0.0016721587382698101</v>
      </c>
      <c r="L12" s="374">
        <v>14950.733700000001</v>
      </c>
      <c r="M12" s="375">
        <v>1</v>
      </c>
      <c r="N12" s="374">
        <v>25</v>
      </c>
      <c r="O12" s="375">
        <v>0.167215873826981</v>
      </c>
      <c r="P12" s="374">
        <v>8865.3446000000004</v>
      </c>
      <c r="Q12" s="375">
        <v>0.59297053762652496</v>
      </c>
      <c r="R12" s="374">
        <v>200</v>
      </c>
      <c r="S12" s="375">
        <v>0.0133772699061585</v>
      </c>
      <c r="T12" s="374">
        <v>5860.3936999999996</v>
      </c>
      <c r="U12" s="378">
        <v>0.39198034140625498</v>
      </c>
      <c r="V12" s="343"/>
      <c r="W12" s="343"/>
    </row>
    <row r="13" spans="1:23" s="280" customFormat="1" ht="30" customHeight="1">
      <c r="A13" s="376">
        <v>6</v>
      </c>
      <c r="B13" s="379" t="s">
        <v>55</v>
      </c>
      <c r="C13" s="380">
        <v>58316.48</v>
      </c>
      <c r="D13" s="374">
        <v>11717.71</v>
      </c>
      <c r="E13" s="375">
        <v>0.200933081009005</v>
      </c>
      <c r="F13" s="374">
        <v>1200</v>
      </c>
      <c r="G13" s="375">
        <v>0.102409088465238</v>
      </c>
      <c r="H13" s="374">
        <v>10517.71</v>
      </c>
      <c r="I13" s="375">
        <v>0.897590911534762</v>
      </c>
      <c r="J13" s="374"/>
      <c r="K13" s="375">
        <v>0</v>
      </c>
      <c r="L13" s="374">
        <v>11717.71</v>
      </c>
      <c r="M13" s="375">
        <v>1</v>
      </c>
      <c r="N13" s="374">
        <v>0</v>
      </c>
      <c r="O13" s="375">
        <v>0</v>
      </c>
      <c r="P13" s="374">
        <v>4744.71</v>
      </c>
      <c r="Q13" s="375">
        <v>0.40491785510991501</v>
      </c>
      <c r="R13" s="380">
        <v>1900</v>
      </c>
      <c r="S13" s="375">
        <v>0.162147723403293</v>
      </c>
      <c r="T13" s="380">
        <v>5073</v>
      </c>
      <c r="U13" s="378">
        <v>0.43293442148679201</v>
      </c>
      <c r="V13" s="381"/>
      <c r="W13" s="381"/>
    </row>
    <row r="14" spans="1:23" s="280" customFormat="1" ht="30" customHeight="1">
      <c r="A14" s="376">
        <v>7</v>
      </c>
      <c r="B14" s="379" t="s">
        <v>56</v>
      </c>
      <c r="C14" s="374">
        <v>113575.57</v>
      </c>
      <c r="D14" s="374">
        <v>25888.228486</v>
      </c>
      <c r="E14" s="375">
        <v>0.22793835404920301</v>
      </c>
      <c r="F14" s="374">
        <v>3983</v>
      </c>
      <c r="G14" s="375">
        <v>0.153853710081165</v>
      </c>
      <c r="H14" s="374">
        <v>15574.484286000001</v>
      </c>
      <c r="I14" s="375">
        <v>0.60160486819028502</v>
      </c>
      <c r="J14" s="374">
        <v>6330.7442000000001</v>
      </c>
      <c r="K14" s="375">
        <v>0.24454142172855001</v>
      </c>
      <c r="L14" s="374">
        <v>25888.228486</v>
      </c>
      <c r="M14" s="375">
        <v>1</v>
      </c>
      <c r="N14" s="374">
        <v>6330.7442000000001</v>
      </c>
      <c r="O14" s="375">
        <v>0.24454142172855001</v>
      </c>
      <c r="P14" s="374">
        <v>19413.434286</v>
      </c>
      <c r="Q14" s="375">
        <v>0.74989427324077096</v>
      </c>
      <c r="R14" s="380">
        <v>0</v>
      </c>
      <c r="S14" s="375"/>
      <c r="T14" s="380">
        <v>144.05</v>
      </c>
      <c r="U14" s="378">
        <v>0.0055643050306783404</v>
      </c>
      <c r="V14" s="343" t="s">
        <v>50</v>
      </c>
      <c r="W14" s="343"/>
    </row>
    <row r="15" spans="1:23" s="280" customFormat="1" ht="30" customHeight="1">
      <c r="A15" s="376">
        <v>8</v>
      </c>
      <c r="B15" s="379" t="s">
        <v>57</v>
      </c>
      <c r="C15" s="374">
        <v>47730.62</v>
      </c>
      <c r="D15" s="374">
        <v>32079.012632999998</v>
      </c>
      <c r="E15" s="375">
        <v>0.67208455773254105</v>
      </c>
      <c r="F15" s="374">
        <v>11067.435791</v>
      </c>
      <c r="G15" s="375">
        <v>0.34500549993907298</v>
      </c>
      <c r="H15" s="374">
        <v>20396.576841999999</v>
      </c>
      <c r="I15" s="375">
        <v>0.635823087055299</v>
      </c>
      <c r="J15" s="374">
        <v>615</v>
      </c>
      <c r="K15" s="375">
        <v>0.019171413005628</v>
      </c>
      <c r="L15" s="374">
        <v>32079.012632999998</v>
      </c>
      <c r="M15" s="375">
        <v>1</v>
      </c>
      <c r="N15" s="374">
        <v>615</v>
      </c>
      <c r="O15" s="375">
        <v>0.019171413005628</v>
      </c>
      <c r="P15" s="374">
        <v>22232.965633</v>
      </c>
      <c r="Q15" s="375">
        <v>0.69306888860191196</v>
      </c>
      <c r="R15" s="380">
        <v>1020.987</v>
      </c>
      <c r="S15" s="375">
        <v>0.0318272576428896</v>
      </c>
      <c r="T15" s="380">
        <v>8210.06</v>
      </c>
      <c r="U15" s="378">
        <v>0.255932440749571</v>
      </c>
      <c r="V15" s="343" t="s">
        <v>50</v>
      </c>
      <c r="W15" s="343"/>
    </row>
    <row r="16" spans="1:23" s="280" customFormat="1" ht="30" customHeight="1">
      <c r="A16" s="376">
        <v>9</v>
      </c>
      <c r="B16" s="379" t="s">
        <v>58</v>
      </c>
      <c r="C16" s="374">
        <v>16317.31</v>
      </c>
      <c r="D16" s="374">
        <v>6397.5058520000002</v>
      </c>
      <c r="E16" s="375">
        <v>0.39206865911109101</v>
      </c>
      <c r="F16" s="374">
        <v>170</v>
      </c>
      <c r="G16" s="375">
        <v>0.026572855724212301</v>
      </c>
      <c r="H16" s="374">
        <v>6227.5058520000002</v>
      </c>
      <c r="I16" s="375">
        <v>0.97342714427578803</v>
      </c>
      <c r="J16" s="374">
        <v>0</v>
      </c>
      <c r="K16" s="375"/>
      <c r="L16" s="374">
        <v>6397.5058520000002</v>
      </c>
      <c r="M16" s="375">
        <v>1</v>
      </c>
      <c r="N16" s="374">
        <v>0</v>
      </c>
      <c r="O16" s="375">
        <v>0</v>
      </c>
      <c r="P16" s="374">
        <v>4550.5835299999999</v>
      </c>
      <c r="Q16" s="375">
        <v>0.71130588002156903</v>
      </c>
      <c r="R16" s="380"/>
      <c r="S16" s="375"/>
      <c r="T16" s="380">
        <v>1846.9223</v>
      </c>
      <c r="U16" s="378">
        <v>0.28869411653958998</v>
      </c>
      <c r="V16" s="343"/>
      <c r="W16" s="343"/>
    </row>
    <row r="17" spans="1:23" ht="30" customHeight="1">
      <c r="A17" s="376">
        <v>10</v>
      </c>
      <c r="B17" s="377" t="s">
        <v>24</v>
      </c>
      <c r="C17" s="374">
        <v>170270.70989999999</v>
      </c>
      <c r="D17" s="374">
        <v>134029.04362000001</v>
      </c>
      <c r="E17" s="375">
        <v>0.78190000000000004</v>
      </c>
      <c r="F17" s="374">
        <v>55171.655299999999</v>
      </c>
      <c r="G17" s="375">
        <v>0.41439999999999999</v>
      </c>
      <c r="H17" s="374">
        <v>67326.016919999995</v>
      </c>
      <c r="I17" s="375">
        <v>0.499</v>
      </c>
      <c r="J17" s="374">
        <v>11537.8514</v>
      </c>
      <c r="K17" s="375">
        <v>0.086699999999999999</v>
      </c>
      <c r="L17" s="374">
        <v>134029.04362000001</v>
      </c>
      <c r="M17" s="375">
        <v>1</v>
      </c>
      <c r="N17" s="374">
        <v>12112.811400000001</v>
      </c>
      <c r="O17" s="375">
        <v>0.090999999999999998</v>
      </c>
      <c r="P17" s="380">
        <v>103161.7594</v>
      </c>
      <c r="Q17" s="375">
        <v>0.72740000000000005</v>
      </c>
      <c r="R17" s="380">
        <v>9193.7628199999999</v>
      </c>
      <c r="S17" s="375">
        <v>0.069099999999999995</v>
      </c>
      <c r="T17" s="380">
        <v>9560.71</v>
      </c>
      <c r="U17" s="378">
        <v>0.071800000000000003</v>
      </c>
      <c r="V17" s="343"/>
      <c r="W17" s="343"/>
    </row>
    <row r="18" spans="1:23" s="280" customFormat="1" ht="30" customHeight="1">
      <c r="A18" s="376">
        <v>11</v>
      </c>
      <c r="B18" s="379" t="s">
        <v>59</v>
      </c>
      <c r="C18" s="374">
        <v>39987.70</v>
      </c>
      <c r="D18" s="374">
        <v>24431.086800000001</v>
      </c>
      <c r="E18" s="375">
        <v>0.61099999999999999</v>
      </c>
      <c r="F18" s="374">
        <v>14610.700800000001</v>
      </c>
      <c r="G18" s="375">
        <v>0.59799999999999998</v>
      </c>
      <c r="H18" s="374">
        <v>9660.3860000000004</v>
      </c>
      <c r="I18" s="375">
        <v>0.39539999999999997</v>
      </c>
      <c r="J18" s="374">
        <v>160</v>
      </c>
      <c r="K18" s="375">
        <v>0.0066</v>
      </c>
      <c r="L18" s="374">
        <v>24431.086800000001</v>
      </c>
      <c r="M18" s="375">
        <v>1</v>
      </c>
      <c r="N18" s="374">
        <v>160</v>
      </c>
      <c r="O18" s="375">
        <v>0.0066</v>
      </c>
      <c r="P18" s="380">
        <v>23149.696800000002</v>
      </c>
      <c r="Q18" s="375">
        <v>0.9476</v>
      </c>
      <c r="R18" s="380">
        <v>184.56</v>
      </c>
      <c r="S18" s="375">
        <v>0.0075</v>
      </c>
      <c r="T18" s="380">
        <v>936.83</v>
      </c>
      <c r="U18" s="378">
        <v>0.038300000000000001</v>
      </c>
      <c r="V18" s="343" t="s">
        <v>50</v>
      </c>
      <c r="W18" s="343"/>
    </row>
    <row r="19" spans="1:23" s="280" customFormat="1" ht="30" customHeight="1">
      <c r="A19" s="376">
        <v>12</v>
      </c>
      <c r="B19" s="379" t="s">
        <v>60</v>
      </c>
      <c r="C19" s="374">
        <v>7358.99</v>
      </c>
      <c r="D19" s="374">
        <v>7358.99</v>
      </c>
      <c r="E19" s="375">
        <v>1</v>
      </c>
      <c r="F19" s="374">
        <v>250</v>
      </c>
      <c r="G19" s="375">
        <v>0.033000000000000002</v>
      </c>
      <c r="H19" s="374">
        <v>6891.49</v>
      </c>
      <c r="I19" s="375">
        <v>0.94099999999999995</v>
      </c>
      <c r="J19" s="374">
        <v>217.50</v>
      </c>
      <c r="K19" s="375">
        <v>0.029000000000000001</v>
      </c>
      <c r="L19" s="374">
        <v>7358.99</v>
      </c>
      <c r="M19" s="375">
        <v>1</v>
      </c>
      <c r="N19" s="374">
        <v>217.50</v>
      </c>
      <c r="O19" s="375">
        <v>0.029000000000000001</v>
      </c>
      <c r="P19" s="374">
        <v>6277</v>
      </c>
      <c r="Q19" s="375">
        <v>0.85199999999999998</v>
      </c>
      <c r="R19" s="374">
        <v>220</v>
      </c>
      <c r="S19" s="375">
        <v>0.03</v>
      </c>
      <c r="T19" s="374">
        <v>644.49</v>
      </c>
      <c r="U19" s="378">
        <v>0.088999999999999996</v>
      </c>
      <c r="V19" s="382"/>
      <c r="W19" s="382"/>
    </row>
    <row r="20" spans="1:23" s="280" customFormat="1" ht="30" customHeight="1">
      <c r="A20" s="376">
        <v>13</v>
      </c>
      <c r="B20" s="379" t="s">
        <v>61</v>
      </c>
      <c r="C20" s="374">
        <v>45164.908900000002</v>
      </c>
      <c r="D20" s="374">
        <v>41131.612820000002</v>
      </c>
      <c r="E20" s="375">
        <v>0.91069845642930103</v>
      </c>
      <c r="F20" s="374">
        <v>19476.034500000002</v>
      </c>
      <c r="G20" s="375">
        <v>0.47350524729557603</v>
      </c>
      <c r="H20" s="374">
        <v>21398.578320000001</v>
      </c>
      <c r="I20" s="375">
        <v>0.52024651728694404</v>
      </c>
      <c r="J20" s="374">
        <v>257</v>
      </c>
      <c r="K20" s="375">
        <v>0.0062482354174800397</v>
      </c>
      <c r="L20" s="374">
        <v>41131.612820000002</v>
      </c>
      <c r="M20" s="375">
        <v>1</v>
      </c>
      <c r="N20" s="374">
        <v>257</v>
      </c>
      <c r="O20" s="375">
        <v>0.0120101436720119</v>
      </c>
      <c r="P20" s="380">
        <v>35789.54</v>
      </c>
      <c r="Q20" s="375">
        <v>0.87012245682225098</v>
      </c>
      <c r="R20" s="380">
        <v>2435.39282</v>
      </c>
      <c r="S20" s="375">
        <v>0.059209757484048997</v>
      </c>
      <c r="T20" s="380">
        <v>2649.68</v>
      </c>
      <c r="U20" s="378">
        <v>0.0644195502762199</v>
      </c>
      <c r="V20" s="343" t="s">
        <v>50</v>
      </c>
      <c r="W20" s="343"/>
    </row>
    <row r="21" spans="1:23" s="280" customFormat="1" ht="30" customHeight="1">
      <c r="A21" s="376">
        <v>14</v>
      </c>
      <c r="B21" s="379" t="s">
        <v>62</v>
      </c>
      <c r="C21" s="374">
        <v>11776.22</v>
      </c>
      <c r="D21" s="374">
        <v>10556.34</v>
      </c>
      <c r="E21" s="375">
        <v>1</v>
      </c>
      <c r="F21" s="374">
        <v>3591.75</v>
      </c>
      <c r="G21" s="375">
        <v>0.340245766998789</v>
      </c>
      <c r="H21" s="374">
        <v>5364.39</v>
      </c>
      <c r="I21" s="375">
        <v>0.50816760354441004</v>
      </c>
      <c r="J21" s="374">
        <v>1600.20</v>
      </c>
      <c r="K21" s="375">
        <v>0.15158662945679999</v>
      </c>
      <c r="L21" s="374">
        <v>10556.34</v>
      </c>
      <c r="M21" s="375">
        <v>1</v>
      </c>
      <c r="N21" s="374">
        <v>1600.20</v>
      </c>
      <c r="O21" s="375">
        <v>0.15158662945679999</v>
      </c>
      <c r="P21" s="380">
        <v>3894.69</v>
      </c>
      <c r="Q21" s="375">
        <v>0.36894321327278201</v>
      </c>
      <c r="R21" s="380">
        <v>1038.70</v>
      </c>
      <c r="S21" s="375">
        <v>0.098395845529795398</v>
      </c>
      <c r="T21" s="380">
        <v>4022.75</v>
      </c>
      <c r="U21" s="378">
        <v>0.38107431174062201</v>
      </c>
      <c r="V21" s="343"/>
      <c r="W21" s="343"/>
    </row>
    <row r="22" spans="1:23" s="280" customFormat="1" ht="30" customHeight="1">
      <c r="A22" s="376">
        <v>15</v>
      </c>
      <c r="B22" s="379" t="s">
        <v>63</v>
      </c>
      <c r="C22" s="374" t="s">
        <v>141</v>
      </c>
      <c r="D22" s="374">
        <v>9096.40</v>
      </c>
      <c r="E22" s="375">
        <v>0.70399999999999996</v>
      </c>
      <c r="F22" s="374">
        <v>5802.40</v>
      </c>
      <c r="G22" s="375">
        <v>0.63790000000000002</v>
      </c>
      <c r="H22" s="374">
        <v>2873</v>
      </c>
      <c r="I22" s="375">
        <v>0.31580000000000003</v>
      </c>
      <c r="J22" s="374">
        <v>421</v>
      </c>
      <c r="K22" s="375">
        <v>0.046300000000000001</v>
      </c>
      <c r="L22" s="374">
        <v>9096.40</v>
      </c>
      <c r="M22" s="375">
        <v>1</v>
      </c>
      <c r="N22" s="374">
        <v>421</v>
      </c>
      <c r="O22" s="375">
        <v>0.046300000000000001</v>
      </c>
      <c r="P22" s="380">
        <v>3715.50</v>
      </c>
      <c r="Q22" s="375">
        <v>0.40849999999999997</v>
      </c>
      <c r="R22" s="380">
        <v>3763.90</v>
      </c>
      <c r="S22" s="375">
        <v>0.4138</v>
      </c>
      <c r="T22" s="380">
        <v>1196</v>
      </c>
      <c r="U22" s="378">
        <v>0.13150000000000001</v>
      </c>
      <c r="V22" s="343"/>
      <c r="W22" s="343"/>
    </row>
    <row r="23" spans="1:23" s="280" customFormat="1" ht="30" customHeight="1">
      <c r="A23" s="376">
        <v>16</v>
      </c>
      <c r="B23" s="379" t="s">
        <v>64</v>
      </c>
      <c r="C23" s="374">
        <v>28830.16</v>
      </c>
      <c r="D23" s="374">
        <v>10878.71</v>
      </c>
      <c r="E23" s="375">
        <v>0.377</v>
      </c>
      <c r="F23" s="374">
        <v>1600</v>
      </c>
      <c r="G23" s="375">
        <v>0.14710000000000001</v>
      </c>
      <c r="H23" s="374">
        <v>8146.96</v>
      </c>
      <c r="I23" s="375">
        <v>0.74890000000000001</v>
      </c>
      <c r="J23" s="374">
        <v>1131.75</v>
      </c>
      <c r="K23" s="375">
        <v>0.104</v>
      </c>
      <c r="L23" s="374">
        <v>10878.71</v>
      </c>
      <c r="M23" s="375">
        <v>1</v>
      </c>
      <c r="N23" s="374">
        <v>1131.75</v>
      </c>
      <c r="O23" s="375">
        <v>0.104</v>
      </c>
      <c r="P23" s="380">
        <v>9696.96</v>
      </c>
      <c r="Q23" s="375">
        <v>0.89129999999999998</v>
      </c>
      <c r="R23" s="380"/>
      <c r="S23" s="375"/>
      <c r="T23" s="380">
        <v>50</v>
      </c>
      <c r="U23" s="378">
        <v>0.0047000000000000002</v>
      </c>
      <c r="V23" s="343"/>
      <c r="W23" s="343"/>
    </row>
    <row r="24" spans="1:23" s="280" customFormat="1" ht="30" customHeight="1">
      <c r="A24" s="376">
        <v>17</v>
      </c>
      <c r="B24" s="379" t="s">
        <v>65</v>
      </c>
      <c r="C24" s="374">
        <v>20182.381000000001</v>
      </c>
      <c r="D24" s="374">
        <v>19478.234</v>
      </c>
      <c r="E24" s="375">
        <v>0.96511080630179402</v>
      </c>
      <c r="F24" s="374">
        <v>4502</v>
      </c>
      <c r="G24" s="375">
        <v>0.231129783120995</v>
      </c>
      <c r="H24" s="374">
        <v>7791.1826000000001</v>
      </c>
      <c r="I24" s="375">
        <v>0.399994301331425</v>
      </c>
      <c r="J24" s="374">
        <v>7191.5313999999998</v>
      </c>
      <c r="K24" s="375">
        <v>0.36920859457792699</v>
      </c>
      <c r="L24" s="374">
        <v>19478.234</v>
      </c>
      <c r="M24" s="375">
        <v>1</v>
      </c>
      <c r="N24" s="374">
        <v>7766.4913999999999</v>
      </c>
      <c r="O24" s="375">
        <v>0.39872667101134501</v>
      </c>
      <c r="P24" s="380">
        <v>10292.482599999999</v>
      </c>
      <c r="Q24" s="375">
        <v>0.52840943383265604</v>
      </c>
      <c r="R24" s="380">
        <v>1419.26</v>
      </c>
      <c r="S24" s="375">
        <v>0.072863895155998198</v>
      </c>
      <c r="T24" s="380"/>
      <c r="U24" s="378"/>
      <c r="V24" s="343"/>
      <c r="W24" s="343" t="s">
        <v>50</v>
      </c>
    </row>
    <row r="25" spans="1:23" s="280" customFormat="1" ht="30" customHeight="1">
      <c r="A25" s="376">
        <v>18</v>
      </c>
      <c r="B25" s="379" t="s">
        <v>66</v>
      </c>
      <c r="C25" s="374">
        <v>16970.35</v>
      </c>
      <c r="D25" s="374">
        <v>11097.67</v>
      </c>
      <c r="E25" s="375">
        <v>0.653944674093345</v>
      </c>
      <c r="F25" s="374">
        <v>5338.77</v>
      </c>
      <c r="G25" s="375">
        <v>0.48110000000000003</v>
      </c>
      <c r="H25" s="374">
        <v>5200.03</v>
      </c>
      <c r="I25" s="375">
        <v>0.46860000000000002</v>
      </c>
      <c r="J25" s="374">
        <v>558.87</v>
      </c>
      <c r="K25" s="375">
        <v>0.050299999999999997</v>
      </c>
      <c r="L25" s="374">
        <v>11097.67</v>
      </c>
      <c r="M25" s="375">
        <v>1</v>
      </c>
      <c r="N25" s="374">
        <v>558.87</v>
      </c>
      <c r="O25" s="375">
        <v>0.0504</v>
      </c>
      <c r="P25" s="380">
        <v>10345.89</v>
      </c>
      <c r="Q25" s="375">
        <v>0.93230000000000002</v>
      </c>
      <c r="R25" s="380">
        <v>131.95</v>
      </c>
      <c r="S25" s="375">
        <v>0.011900000000000001</v>
      </c>
      <c r="T25" s="380">
        <v>60.96</v>
      </c>
      <c r="U25" s="378">
        <v>0.0054000000000000003</v>
      </c>
      <c r="V25" s="343"/>
      <c r="W25" s="343"/>
    </row>
    <row r="26" spans="1:23" ht="30" customHeight="1">
      <c r="A26" s="376">
        <v>19</v>
      </c>
      <c r="B26" s="377" t="s">
        <v>25</v>
      </c>
      <c r="C26" s="374">
        <v>439415.68</v>
      </c>
      <c r="D26" s="374">
        <v>79721.783234000002</v>
      </c>
      <c r="E26" s="375">
        <v>0.18142680578444501</v>
      </c>
      <c r="F26" s="374">
        <v>13464.729149999999</v>
      </c>
      <c r="G26" s="375">
        <v>0.168896487306088</v>
      </c>
      <c r="H26" s="374">
        <v>62859.805070800001</v>
      </c>
      <c r="I26" s="375">
        <v>0.78848970156993903</v>
      </c>
      <c r="J26" s="374">
        <v>3397.2490131999998</v>
      </c>
      <c r="K26" s="375">
        <v>0.042613811123973097</v>
      </c>
      <c r="L26" s="374">
        <v>79721.783234000002</v>
      </c>
      <c r="M26" s="375">
        <v>1</v>
      </c>
      <c r="N26" s="374">
        <v>3554.6520424400001</v>
      </c>
      <c r="O26" s="375">
        <v>0.044588215394108302</v>
      </c>
      <c r="P26" s="380">
        <v>66434.623938863995</v>
      </c>
      <c r="Q26" s="375">
        <v>0.83333088202335603</v>
      </c>
      <c r="R26" s="380">
        <v>7435.421252696</v>
      </c>
      <c r="S26" s="375">
        <v>0.0932671216205926</v>
      </c>
      <c r="T26" s="380">
        <v>2297.0859999999998</v>
      </c>
      <c r="U26" s="378">
        <v>0.0288137809619433</v>
      </c>
      <c r="V26" s="343"/>
      <c r="W26" s="343"/>
    </row>
    <row r="27" spans="1:23" s="280" customFormat="1" ht="30" customHeight="1">
      <c r="A27" s="376">
        <v>20</v>
      </c>
      <c r="B27" s="379" t="s">
        <v>67</v>
      </c>
      <c r="C27" s="374">
        <v>69955.70</v>
      </c>
      <c r="D27" s="374">
        <v>10110.243200000001</v>
      </c>
      <c r="E27" s="375">
        <v>0.14452350844891801</v>
      </c>
      <c r="F27" s="374">
        <v>1550</v>
      </c>
      <c r="G27" s="375">
        <v>0.15330986301100999</v>
      </c>
      <c r="H27" s="374">
        <v>7460.2431999999999</v>
      </c>
      <c r="I27" s="375">
        <v>0.73788958904569202</v>
      </c>
      <c r="J27" s="374">
        <v>1100</v>
      </c>
      <c r="K27" s="375">
        <v>0.10880054794329801</v>
      </c>
      <c r="L27" s="374">
        <v>10110.243200000001</v>
      </c>
      <c r="M27" s="375">
        <v>1</v>
      </c>
      <c r="N27" s="374">
        <v>1100</v>
      </c>
      <c r="O27" s="375">
        <v>0.10880054794329801</v>
      </c>
      <c r="P27" s="380">
        <v>8023.7272000000003</v>
      </c>
      <c r="Q27" s="375">
        <v>0.79362355991594702</v>
      </c>
      <c r="R27" s="380">
        <v>235.52</v>
      </c>
      <c r="S27" s="375">
        <v>0.023295186410550402</v>
      </c>
      <c r="T27" s="380">
        <v>750.99599999999998</v>
      </c>
      <c r="U27" s="378">
        <v>0.074280705730204399</v>
      </c>
      <c r="V27" s="343" t="s">
        <v>50</v>
      </c>
      <c r="W27" s="343"/>
    </row>
    <row r="28" spans="1:23" s="280" customFormat="1" ht="30" customHeight="1">
      <c r="A28" s="376">
        <v>21</v>
      </c>
      <c r="B28" s="379" t="s">
        <v>68</v>
      </c>
      <c r="C28" s="374">
        <v>61503</v>
      </c>
      <c r="D28" s="374">
        <v>14359</v>
      </c>
      <c r="E28" s="375">
        <v>0.233468286099865</v>
      </c>
      <c r="F28" s="374">
        <v>1865</v>
      </c>
      <c r="G28" s="375">
        <v>0.12988369663999999</v>
      </c>
      <c r="H28" s="374">
        <v>12494</v>
      </c>
      <c r="I28" s="375">
        <v>0.87011630336000001</v>
      </c>
      <c r="J28" s="374"/>
      <c r="K28" s="375">
        <v>0</v>
      </c>
      <c r="L28" s="374">
        <v>14359</v>
      </c>
      <c r="M28" s="375">
        <v>1</v>
      </c>
      <c r="N28" s="374"/>
      <c r="O28" s="375">
        <v>0</v>
      </c>
      <c r="P28" s="380">
        <v>10534</v>
      </c>
      <c r="Q28" s="375">
        <v>0.73361654711330904</v>
      </c>
      <c r="R28" s="380">
        <v>3825</v>
      </c>
      <c r="S28" s="375">
        <v>0.26638345288669102</v>
      </c>
      <c r="T28" s="380"/>
      <c r="U28" s="378">
        <v>0</v>
      </c>
      <c r="V28" s="343" t="s">
        <v>50</v>
      </c>
      <c r="W28" s="343"/>
    </row>
    <row r="29" spans="1:23" s="280" customFormat="1" ht="30" customHeight="1">
      <c r="A29" s="376">
        <v>22</v>
      </c>
      <c r="B29" s="379" t="s">
        <v>69</v>
      </c>
      <c r="C29" s="374">
        <v>67251</v>
      </c>
      <c r="D29" s="374">
        <v>10608.09</v>
      </c>
      <c r="E29" s="375">
        <v>0.157738769683722</v>
      </c>
      <c r="F29" s="374"/>
      <c r="G29" s="375">
        <v>0</v>
      </c>
      <c r="H29" s="374">
        <v>10608.09</v>
      </c>
      <c r="I29" s="375">
        <v>1</v>
      </c>
      <c r="J29" s="374"/>
      <c r="K29" s="375">
        <v>0</v>
      </c>
      <c r="L29" s="374">
        <v>10608.09</v>
      </c>
      <c r="M29" s="375">
        <v>1</v>
      </c>
      <c r="N29" s="374"/>
      <c r="O29" s="375">
        <v>0</v>
      </c>
      <c r="P29" s="380">
        <v>9240</v>
      </c>
      <c r="Q29" s="375">
        <v>0.87103333399320704</v>
      </c>
      <c r="R29" s="380"/>
      <c r="S29" s="375">
        <v>0</v>
      </c>
      <c r="T29" s="380">
        <v>1368.09</v>
      </c>
      <c r="U29" s="378">
        <v>0.12896666600679299</v>
      </c>
      <c r="V29" s="343" t="s">
        <v>50</v>
      </c>
      <c r="W29" s="343"/>
    </row>
    <row r="30" spans="1:23" s="280" customFormat="1" ht="30" customHeight="1">
      <c r="A30" s="376">
        <v>23</v>
      </c>
      <c r="B30" s="379" t="s">
        <v>70</v>
      </c>
      <c r="C30" s="374">
        <v>84088.23</v>
      </c>
      <c r="D30" s="374">
        <v>12609.72</v>
      </c>
      <c r="E30" s="375">
        <v>0.14995820461436801</v>
      </c>
      <c r="F30" s="374">
        <v>5421.92</v>
      </c>
      <c r="G30" s="375">
        <v>0.429979412707023</v>
      </c>
      <c r="H30" s="374">
        <v>5477.80</v>
      </c>
      <c r="I30" s="375">
        <v>0.43441091475464999</v>
      </c>
      <c r="J30" s="374">
        <v>1710</v>
      </c>
      <c r="K30" s="375">
        <v>0.13560967253832801</v>
      </c>
      <c r="L30" s="374">
        <v>12609.72</v>
      </c>
      <c r="M30" s="375">
        <v>1</v>
      </c>
      <c r="N30" s="374">
        <v>1710</v>
      </c>
      <c r="O30" s="375">
        <v>0.13560967253832801</v>
      </c>
      <c r="P30" s="380">
        <v>10521.72</v>
      </c>
      <c r="Q30" s="375">
        <v>0.83441345247951604</v>
      </c>
      <c r="R30" s="380">
        <v>378</v>
      </c>
      <c r="S30" s="375">
        <v>0.0299768749821566</v>
      </c>
      <c r="T30" s="380"/>
      <c r="U30" s="378">
        <v>0</v>
      </c>
      <c r="V30" s="343" t="s">
        <v>50</v>
      </c>
      <c r="W30" s="343"/>
    </row>
    <row r="31" spans="1:23" s="280" customFormat="1" ht="30" customHeight="1">
      <c r="A31" s="376">
        <v>24</v>
      </c>
      <c r="B31" s="379" t="s">
        <v>71</v>
      </c>
      <c r="C31" s="374">
        <v>42471</v>
      </c>
      <c r="D31" s="374">
        <v>4028</v>
      </c>
      <c r="E31" s="375">
        <v>0.094841185750276696</v>
      </c>
      <c r="F31" s="374">
        <v>299.53</v>
      </c>
      <c r="G31" s="375">
        <v>0.074361966236345597</v>
      </c>
      <c r="H31" s="374">
        <v>3728.47</v>
      </c>
      <c r="I31" s="375">
        <v>0.92563803376365406</v>
      </c>
      <c r="J31" s="374"/>
      <c r="K31" s="375">
        <v>0</v>
      </c>
      <c r="L31" s="374">
        <v>4028</v>
      </c>
      <c r="M31" s="375">
        <v>1</v>
      </c>
      <c r="N31" s="374">
        <v>0</v>
      </c>
      <c r="O31" s="375">
        <v>0</v>
      </c>
      <c r="P31" s="374">
        <v>3673.60</v>
      </c>
      <c r="Q31" s="375">
        <v>0.91201588877855</v>
      </c>
      <c r="R31" s="380">
        <v>176.40</v>
      </c>
      <c r="S31" s="375">
        <v>0.043793445878848099</v>
      </c>
      <c r="T31" s="374">
        <v>178</v>
      </c>
      <c r="U31" s="378">
        <v>0.044190665342601798</v>
      </c>
      <c r="V31" s="343" t="s">
        <v>50</v>
      </c>
      <c r="W31" s="343"/>
    </row>
    <row r="32" spans="1:23" s="280" customFormat="1" ht="30" customHeight="1">
      <c r="A32" s="376">
        <v>25</v>
      </c>
      <c r="B32" s="379" t="s">
        <v>72</v>
      </c>
      <c r="C32" s="380">
        <v>44595.75</v>
      </c>
      <c r="D32" s="374">
        <v>7983.4460339999996</v>
      </c>
      <c r="E32" s="375">
        <v>0.179018091051277</v>
      </c>
      <c r="F32" s="374">
        <v>0</v>
      </c>
      <c r="G32" s="375">
        <v>0</v>
      </c>
      <c r="H32" s="374">
        <v>7983.4460339999996</v>
      </c>
      <c r="I32" s="375">
        <v>1</v>
      </c>
      <c r="J32" s="374">
        <v>0</v>
      </c>
      <c r="K32" s="375">
        <v>0</v>
      </c>
      <c r="L32" s="374">
        <v>7983.4460339999996</v>
      </c>
      <c r="M32" s="375">
        <v>1</v>
      </c>
      <c r="N32" s="374"/>
      <c r="O32" s="375">
        <v>0</v>
      </c>
      <c r="P32" s="380">
        <v>7983.4460339999996</v>
      </c>
      <c r="Q32" s="375">
        <v>1</v>
      </c>
      <c r="R32" s="380"/>
      <c r="S32" s="375">
        <v>0</v>
      </c>
      <c r="T32" s="380"/>
      <c r="U32" s="378">
        <v>0</v>
      </c>
      <c r="V32" s="343"/>
      <c r="W32" s="343" t="s">
        <v>50</v>
      </c>
    </row>
    <row r="33" spans="1:23" s="280" customFormat="1" ht="30" customHeight="1">
      <c r="A33" s="376">
        <v>26</v>
      </c>
      <c r="B33" s="379" t="s">
        <v>73</v>
      </c>
      <c r="C33" s="374">
        <v>17588.30</v>
      </c>
      <c r="D33" s="374">
        <v>6859.43</v>
      </c>
      <c r="E33" s="375">
        <v>0.38999960200815298</v>
      </c>
      <c r="F33" s="374">
        <v>2267.20</v>
      </c>
      <c r="G33" s="375">
        <v>0.33052309011098602</v>
      </c>
      <c r="H33" s="374">
        <v>4592.23</v>
      </c>
      <c r="I33" s="375">
        <v>0.66947690988901398</v>
      </c>
      <c r="J33" s="374"/>
      <c r="K33" s="375">
        <v>0</v>
      </c>
      <c r="L33" s="374">
        <v>6859.43</v>
      </c>
      <c r="M33" s="375">
        <v>1</v>
      </c>
      <c r="N33" s="374"/>
      <c r="O33" s="375">
        <v>0</v>
      </c>
      <c r="P33" s="380">
        <v>6646.43</v>
      </c>
      <c r="Q33" s="375">
        <v>0.96894785718346899</v>
      </c>
      <c r="R33" s="380">
        <v>213</v>
      </c>
      <c r="S33" s="375">
        <v>0.031052142816531399</v>
      </c>
      <c r="T33" s="380"/>
      <c r="U33" s="378">
        <v>0</v>
      </c>
      <c r="V33" s="343"/>
      <c r="W33" s="343"/>
    </row>
    <row r="34" spans="1:23" s="280" customFormat="1" ht="30" customHeight="1">
      <c r="A34" s="376">
        <v>27</v>
      </c>
      <c r="B34" s="379" t="s">
        <v>74</v>
      </c>
      <c r="C34" s="374">
        <v>30654.70</v>
      </c>
      <c r="D34" s="374">
        <v>12683.564</v>
      </c>
      <c r="E34" s="375">
        <v>0.41375593302169</v>
      </c>
      <c r="F34" s="374">
        <v>2061.07915</v>
      </c>
      <c r="G34" s="375">
        <v>0.1625</v>
      </c>
      <c r="H34" s="374">
        <v>10035.2358368</v>
      </c>
      <c r="I34" s="375">
        <v>0.79120000000000001</v>
      </c>
      <c r="J34" s="374">
        <v>587.24901320000004</v>
      </c>
      <c r="K34" s="375">
        <v>0.046300000000000001</v>
      </c>
      <c r="L34" s="374">
        <v>12683.564</v>
      </c>
      <c r="M34" s="375">
        <v>1</v>
      </c>
      <c r="N34" s="374">
        <v>744.65204243999995</v>
      </c>
      <c r="O34" s="375">
        <v>0.058709999999999998</v>
      </c>
      <c r="P34" s="380">
        <v>9811.7007048640007</v>
      </c>
      <c r="Q34" s="375">
        <v>0.77357600000000004</v>
      </c>
      <c r="R34" s="380">
        <v>2127.211252696</v>
      </c>
      <c r="S34" s="375">
        <v>0.167714</v>
      </c>
      <c r="T34" s="380"/>
      <c r="U34" s="378">
        <v>0</v>
      </c>
      <c r="V34" s="343"/>
      <c r="W34" s="343"/>
    </row>
    <row r="35" spans="1:23" s="280" customFormat="1" ht="30" customHeight="1">
      <c r="A35" s="376">
        <v>28</v>
      </c>
      <c r="B35" s="379" t="s">
        <v>75</v>
      </c>
      <c r="C35" s="374">
        <v>21308</v>
      </c>
      <c r="D35" s="374">
        <v>480.29</v>
      </c>
      <c r="E35" s="375">
        <v>0.022540360428008301</v>
      </c>
      <c r="F35" s="374"/>
      <c r="G35" s="375">
        <v>0</v>
      </c>
      <c r="H35" s="374">
        <v>480.29</v>
      </c>
      <c r="I35" s="375">
        <v>1</v>
      </c>
      <c r="J35" s="374"/>
      <c r="K35" s="375">
        <v>0</v>
      </c>
      <c r="L35" s="374">
        <v>480.29</v>
      </c>
      <c r="M35" s="375">
        <v>1</v>
      </c>
      <c r="N35" s="374"/>
      <c r="O35" s="375">
        <v>0</v>
      </c>
      <c r="P35" s="380"/>
      <c r="Q35" s="375">
        <v>0</v>
      </c>
      <c r="R35" s="380">
        <v>480.29</v>
      </c>
      <c r="S35" s="375">
        <v>1</v>
      </c>
      <c r="T35" s="380"/>
      <c r="U35" s="378">
        <v>0</v>
      </c>
      <c r="V35" s="343"/>
      <c r="W35" s="343"/>
    </row>
    <row r="36" spans="1:23" ht="30" customHeight="1">
      <c r="A36" s="376">
        <v>29</v>
      </c>
      <c r="B36" s="377" t="s">
        <v>26</v>
      </c>
      <c r="C36" s="374">
        <v>428546.99800000002</v>
      </c>
      <c r="D36" s="374">
        <v>190733.65053789999</v>
      </c>
      <c r="E36" s="375">
        <v>0.44507055568710402</v>
      </c>
      <c r="F36" s="374">
        <v>59086.210351000002</v>
      </c>
      <c r="G36" s="375">
        <v>0.30978388021393799</v>
      </c>
      <c r="H36" s="374">
        <v>110265.3443869</v>
      </c>
      <c r="I36" s="375">
        <v>0.578111644567876</v>
      </c>
      <c r="J36" s="374">
        <v>21382.095799999999</v>
      </c>
      <c r="K36" s="375">
        <v>0.11210447521818501</v>
      </c>
      <c r="L36" s="374">
        <v>182773.01312690001</v>
      </c>
      <c r="M36" s="375">
        <v>0.95826306795602301</v>
      </c>
      <c r="N36" s="374">
        <v>21382.095799999999</v>
      </c>
      <c r="O36" s="375">
        <v>0.116987160381026</v>
      </c>
      <c r="P36" s="374">
        <v>116395.26170800001</v>
      </c>
      <c r="Q36" s="375">
        <v>0.63682958286181102</v>
      </c>
      <c r="R36" s="374">
        <v>20998.320313</v>
      </c>
      <c r="S36" s="375">
        <v>0.11488742212955</v>
      </c>
      <c r="T36" s="374">
        <v>23032.1743059</v>
      </c>
      <c r="U36" s="378">
        <v>0.12601518086211499</v>
      </c>
      <c r="V36" s="343"/>
      <c r="W36" s="343"/>
    </row>
    <row r="37" spans="1:23" s="280" customFormat="1" ht="30" customHeight="1">
      <c r="A37" s="376">
        <v>30</v>
      </c>
      <c r="B37" s="379" t="s">
        <v>76</v>
      </c>
      <c r="C37" s="374">
        <v>77406.987999999998</v>
      </c>
      <c r="D37" s="374">
        <v>13099.713211</v>
      </c>
      <c r="E37" s="375">
        <v>0.169231661759013</v>
      </c>
      <c r="F37" s="374">
        <v>3113.337411</v>
      </c>
      <c r="G37" s="375">
        <v>0.23766454737235701</v>
      </c>
      <c r="H37" s="374">
        <v>6879.66</v>
      </c>
      <c r="I37" s="375">
        <v>0.52517638280989698</v>
      </c>
      <c r="J37" s="374">
        <v>3106.7157999999999</v>
      </c>
      <c r="K37" s="375">
        <v>0.23715906981774601</v>
      </c>
      <c r="L37" s="374">
        <v>9395.1157999999996</v>
      </c>
      <c r="M37" s="375">
        <v>0.717200113366665</v>
      </c>
      <c r="N37" s="374">
        <v>3106.7157999999999</v>
      </c>
      <c r="O37" s="375">
        <v>0.33067349739318802</v>
      </c>
      <c r="P37" s="380">
        <v>1200</v>
      </c>
      <c r="Q37" s="375">
        <v>0.12772594032316201</v>
      </c>
      <c r="R37" s="380"/>
      <c r="S37" s="375">
        <v>0</v>
      </c>
      <c r="T37" s="380">
        <v>5088.40</v>
      </c>
      <c r="U37" s="378">
        <v>0.54160056228365006</v>
      </c>
      <c r="V37" s="343"/>
      <c r="W37" s="343" t="s">
        <v>50</v>
      </c>
    </row>
    <row r="38" spans="1:23" s="280" customFormat="1" ht="30" customHeight="1">
      <c r="A38" s="376">
        <v>31</v>
      </c>
      <c r="B38" s="379" t="s">
        <v>77</v>
      </c>
      <c r="C38" s="374">
        <v>78540.12</v>
      </c>
      <c r="D38" s="374">
        <v>19496.58</v>
      </c>
      <c r="E38" s="375">
        <v>0.24823720666584201</v>
      </c>
      <c r="F38" s="374">
        <v>3866</v>
      </c>
      <c r="G38" s="375">
        <v>0.198291187480061</v>
      </c>
      <c r="H38" s="374">
        <v>14646.18</v>
      </c>
      <c r="I38" s="375">
        <v>0.75121790590965198</v>
      </c>
      <c r="J38" s="374">
        <v>984.40</v>
      </c>
      <c r="K38" s="375">
        <v>0.050490906610287503</v>
      </c>
      <c r="L38" s="374">
        <v>19496.58</v>
      </c>
      <c r="M38" s="375">
        <v>1</v>
      </c>
      <c r="N38" s="374">
        <v>984.40</v>
      </c>
      <c r="O38" s="375">
        <v>0.050490906610287503</v>
      </c>
      <c r="P38" s="380">
        <v>3694.80</v>
      </c>
      <c r="Q38" s="375">
        <v>0.18951016024348899</v>
      </c>
      <c r="R38" s="380">
        <v>12236.41</v>
      </c>
      <c r="S38" s="375">
        <v>0.62761827971880202</v>
      </c>
      <c r="T38" s="380">
        <v>2580.97</v>
      </c>
      <c r="U38" s="378">
        <v>0.132380653427422</v>
      </c>
      <c r="V38" s="343" t="s">
        <v>50</v>
      </c>
      <c r="W38" s="343"/>
    </row>
    <row r="39" spans="1:23" s="280" customFormat="1" ht="30" customHeight="1">
      <c r="A39" s="376">
        <v>32</v>
      </c>
      <c r="B39" s="379" t="s">
        <v>78</v>
      </c>
      <c r="C39" s="374">
        <v>43736.67</v>
      </c>
      <c r="D39" s="374">
        <v>27888.36</v>
      </c>
      <c r="E39" s="375">
        <v>0.63764250913478304</v>
      </c>
      <c r="F39" s="374">
        <v>3050</v>
      </c>
      <c r="G39" s="375">
        <v>0.109364623807208</v>
      </c>
      <c r="H39" s="374">
        <v>16717.56</v>
      </c>
      <c r="I39" s="375">
        <v>0.59944579028669998</v>
      </c>
      <c r="J39" s="374">
        <v>8120.80</v>
      </c>
      <c r="K39" s="375">
        <v>0.29118958590609101</v>
      </c>
      <c r="L39" s="374">
        <v>27888.36</v>
      </c>
      <c r="M39" s="375">
        <v>1</v>
      </c>
      <c r="N39" s="374">
        <v>8120.80</v>
      </c>
      <c r="O39" s="375">
        <v>0.29118958590609101</v>
      </c>
      <c r="P39" s="380">
        <v>19263.56</v>
      </c>
      <c r="Q39" s="375">
        <v>0.69073835822543905</v>
      </c>
      <c r="R39" s="380"/>
      <c r="S39" s="375">
        <v>0</v>
      </c>
      <c r="T39" s="380">
        <v>504</v>
      </c>
      <c r="U39" s="378">
        <v>0.0180720558684699</v>
      </c>
      <c r="V39" s="343"/>
      <c r="W39" s="343"/>
    </row>
    <row r="40" spans="1:23" s="280" customFormat="1" ht="30" customHeight="1">
      <c r="A40" s="376">
        <v>33</v>
      </c>
      <c r="B40" s="379" t="s">
        <v>79</v>
      </c>
      <c r="C40" s="374">
        <v>34190.23</v>
      </c>
      <c r="D40" s="374">
        <v>24096.57</v>
      </c>
      <c r="E40" s="375">
        <v>0.70477940628068303</v>
      </c>
      <c r="F40" s="374">
        <v>11451.67</v>
      </c>
      <c r="G40" s="375">
        <v>0.47524066703269402</v>
      </c>
      <c r="H40" s="374">
        <v>11793.50</v>
      </c>
      <c r="I40" s="375">
        <v>0.48942650344011601</v>
      </c>
      <c r="J40" s="374">
        <v>851.40</v>
      </c>
      <c r="K40" s="375">
        <v>0.035332829527190003</v>
      </c>
      <c r="L40" s="374">
        <v>19840.53</v>
      </c>
      <c r="M40" s="375">
        <v>0.82337569205907701</v>
      </c>
      <c r="N40" s="374">
        <v>851.40</v>
      </c>
      <c r="O40" s="375">
        <v>0.042912160108626099</v>
      </c>
      <c r="P40" s="380">
        <v>18023.97</v>
      </c>
      <c r="Q40" s="375">
        <v>0.90844196198387905</v>
      </c>
      <c r="R40" s="380"/>
      <c r="S40" s="375"/>
      <c r="T40" s="380"/>
      <c r="U40" s="378"/>
      <c r="V40" s="343"/>
      <c r="W40" s="343"/>
    </row>
    <row r="41" spans="1:23" s="280" customFormat="1" ht="30" customHeight="1">
      <c r="A41" s="376">
        <v>34</v>
      </c>
      <c r="B41" s="379" t="s">
        <v>80</v>
      </c>
      <c r="C41" s="374">
        <v>108031.82</v>
      </c>
      <c r="D41" s="374">
        <v>48228.42</v>
      </c>
      <c r="E41" s="375">
        <v>0.44642791355361799</v>
      </c>
      <c r="F41" s="374">
        <v>23539.81</v>
      </c>
      <c r="G41" s="375">
        <v>0.48809000999825403</v>
      </c>
      <c r="H41" s="374">
        <v>21405.57</v>
      </c>
      <c r="I41" s="375">
        <v>0.44383726441795102</v>
      </c>
      <c r="J41" s="374">
        <v>3283.04</v>
      </c>
      <c r="K41" s="375">
        <v>0.068072725583794805</v>
      </c>
      <c r="L41" s="374">
        <v>48228.42</v>
      </c>
      <c r="M41" s="375">
        <v>1</v>
      </c>
      <c r="N41" s="374">
        <v>3283.04</v>
      </c>
      <c r="O41" s="375">
        <v>0.068072725583794805</v>
      </c>
      <c r="P41" s="380">
        <v>34702.798000000003</v>
      </c>
      <c r="Q41" s="375">
        <v>0.71955079598295002</v>
      </c>
      <c r="R41" s="380">
        <v>4735.58</v>
      </c>
      <c r="S41" s="375">
        <v>0.098190651901928397</v>
      </c>
      <c r="T41" s="380">
        <v>5507.0010000000002</v>
      </c>
      <c r="U41" s="378">
        <v>0.114185805796665</v>
      </c>
      <c r="V41" s="343" t="s">
        <v>50</v>
      </c>
      <c r="W41" s="343"/>
    </row>
    <row r="42" spans="1:23" s="280" customFormat="1" ht="30" customHeight="1">
      <c r="A42" s="376">
        <v>35</v>
      </c>
      <c r="B42" s="379" t="s">
        <v>81</v>
      </c>
      <c r="C42" s="374">
        <v>26533.47</v>
      </c>
      <c r="D42" s="374">
        <v>19337.0480049</v>
      </c>
      <c r="E42" s="375">
        <v>0.72877946250151204</v>
      </c>
      <c r="F42" s="374">
        <v>5850.8130899999996</v>
      </c>
      <c r="G42" s="375">
        <v>0.30257012800078897</v>
      </c>
      <c r="H42" s="374">
        <v>13205.034914899999</v>
      </c>
      <c r="I42" s="375">
        <v>0.68288783849292001</v>
      </c>
      <c r="J42" s="374">
        <v>281.20</v>
      </c>
      <c r="K42" s="375">
        <v>0.014542033506290301</v>
      </c>
      <c r="L42" s="374">
        <v>19337.0480049</v>
      </c>
      <c r="M42" s="375">
        <v>1</v>
      </c>
      <c r="N42" s="374">
        <v>281.20</v>
      </c>
      <c r="O42" s="375">
        <v>0.014542033506290301</v>
      </c>
      <c r="P42" s="380">
        <v>11959.216686</v>
      </c>
      <c r="Q42" s="375">
        <v>0.61846134337410397</v>
      </c>
      <c r="R42" s="380">
        <v>2734.8303129999999</v>
      </c>
      <c r="S42" s="375">
        <v>0.14142956630748399</v>
      </c>
      <c r="T42" s="380">
        <v>4361.8010058999998</v>
      </c>
      <c r="U42" s="378">
        <v>0.225567056812122</v>
      </c>
      <c r="V42" s="343"/>
      <c r="W42" s="343"/>
    </row>
    <row r="43" spans="1:23" s="280" customFormat="1" ht="30" customHeight="1">
      <c r="A43" s="376">
        <v>36</v>
      </c>
      <c r="B43" s="379" t="s">
        <v>82</v>
      </c>
      <c r="C43" s="374">
        <v>60107.70</v>
      </c>
      <c r="D43" s="374">
        <v>38586.959322000002</v>
      </c>
      <c r="E43" s="375">
        <v>0.64196366392325799</v>
      </c>
      <c r="F43" s="374">
        <v>8214.5798500000001</v>
      </c>
      <c r="G43" s="375">
        <v>0.21288487080443599</v>
      </c>
      <c r="H43" s="374">
        <v>25617.839472</v>
      </c>
      <c r="I43" s="375">
        <v>0.66389889025005999</v>
      </c>
      <c r="J43" s="374">
        <v>4754.54</v>
      </c>
      <c r="K43" s="375">
        <v>0.123216238945504</v>
      </c>
      <c r="L43" s="374">
        <v>38586.959322000002</v>
      </c>
      <c r="M43" s="375">
        <v>1</v>
      </c>
      <c r="N43" s="374">
        <v>4754.54</v>
      </c>
      <c r="O43" s="375">
        <v>0.123216238945504</v>
      </c>
      <c r="P43" s="380">
        <v>27550.917022000001</v>
      </c>
      <c r="Q43" s="375">
        <v>0.713995544248341</v>
      </c>
      <c r="R43" s="380">
        <v>1291.50</v>
      </c>
      <c r="S43" s="375">
        <v>0.033469856726017398</v>
      </c>
      <c r="T43" s="380">
        <v>4990.0023000000001</v>
      </c>
      <c r="U43" s="378">
        <v>0.129318360080137</v>
      </c>
      <c r="V43" s="343" t="s">
        <v>50</v>
      </c>
      <c r="W43" s="343"/>
    </row>
    <row r="44" spans="1:23" ht="30" customHeight="1">
      <c r="A44" s="376">
        <v>37</v>
      </c>
      <c r="B44" s="377" t="s">
        <v>27</v>
      </c>
      <c r="C44" s="374">
        <v>301475.04570670199</v>
      </c>
      <c r="D44" s="374">
        <v>207689.07530770201</v>
      </c>
      <c r="E44" s="375">
        <v>0.688909673504977</v>
      </c>
      <c r="F44" s="374">
        <v>38470.401562999999</v>
      </c>
      <c r="G44" s="375">
        <v>0.18523074218518301</v>
      </c>
      <c r="H44" s="374">
        <v>160207.652763702</v>
      </c>
      <c r="I44" s="375">
        <v>0.77138218525141999</v>
      </c>
      <c r="J44" s="374">
        <v>9011.0195829999993</v>
      </c>
      <c r="K44" s="375">
        <v>0.043387065832180702</v>
      </c>
      <c r="L44" s="374">
        <v>194411.993569702</v>
      </c>
      <c r="M44" s="375">
        <v>0.936072315222506</v>
      </c>
      <c r="N44" s="374">
        <v>9011.0195829999993</v>
      </c>
      <c r="O44" s="375">
        <v>0.043387065832180702</v>
      </c>
      <c r="P44" s="380">
        <v>153651.22573470199</v>
      </c>
      <c r="Q44" s="375">
        <v>0.73981371194926804</v>
      </c>
      <c r="R44" s="380">
        <v>9601.5655999999999</v>
      </c>
      <c r="S44" s="375">
        <v>0.046230479796661401</v>
      </c>
      <c r="T44" s="380">
        <v>22448.180130000001</v>
      </c>
      <c r="U44" s="378">
        <v>0.108085512426409</v>
      </c>
      <c r="V44" s="343"/>
      <c r="W44" s="343"/>
    </row>
    <row r="45" spans="1:23" s="280" customFormat="1" ht="30" customHeight="1">
      <c r="A45" s="376">
        <v>38</v>
      </c>
      <c r="B45" s="379" t="s">
        <v>83</v>
      </c>
      <c r="C45" s="374">
        <v>21362.447706702002</v>
      </c>
      <c r="D45" s="374">
        <v>21362.447706702002</v>
      </c>
      <c r="E45" s="375">
        <v>1</v>
      </c>
      <c r="F45" s="374">
        <v>6328.5824000000002</v>
      </c>
      <c r="G45" s="375">
        <v>0.29624799961544401</v>
      </c>
      <c r="H45" s="374">
        <v>15033.865306702</v>
      </c>
      <c r="I45" s="375">
        <v>0.70375200038455599</v>
      </c>
      <c r="J45" s="374">
        <v>0</v>
      </c>
      <c r="K45" s="375">
        <v>0</v>
      </c>
      <c r="L45" s="374">
        <v>21362.447706702002</v>
      </c>
      <c r="M45" s="375">
        <v>1</v>
      </c>
      <c r="N45" s="374">
        <v>0</v>
      </c>
      <c r="O45" s="375">
        <v>0</v>
      </c>
      <c r="P45" s="380">
        <v>19642.563106702</v>
      </c>
      <c r="Q45" s="375">
        <v>0.919490283903168</v>
      </c>
      <c r="R45" s="380">
        <v>79.884600000000006</v>
      </c>
      <c r="S45" s="375">
        <v>0.0037394872112402199</v>
      </c>
      <c r="T45" s="380">
        <v>1640</v>
      </c>
      <c r="U45" s="378">
        <v>0.076770228885591901</v>
      </c>
      <c r="V45" s="343"/>
      <c r="W45" s="343" t="s">
        <v>50</v>
      </c>
    </row>
    <row r="46" spans="1:23" s="280" customFormat="1" ht="30" customHeight="1">
      <c r="A46" s="376">
        <v>39</v>
      </c>
      <c r="B46" s="379" t="s">
        <v>84</v>
      </c>
      <c r="C46" s="374">
        <v>59878.10</v>
      </c>
      <c r="D46" s="374">
        <v>38026.643259999997</v>
      </c>
      <c r="E46" s="375">
        <v>0.635067633408542</v>
      </c>
      <c r="F46" s="374">
        <v>7441.915</v>
      </c>
      <c r="G46" s="375">
        <v>0.19570265377139201</v>
      </c>
      <c r="H46" s="374">
        <v>30400.836862</v>
      </c>
      <c r="I46" s="375">
        <v>0.79946148951775797</v>
      </c>
      <c r="J46" s="374">
        <v>183.89</v>
      </c>
      <c r="K46" s="375">
        <v>0.0048358199471535499</v>
      </c>
      <c r="L46" s="374">
        <v>38026.642522000002</v>
      </c>
      <c r="M46" s="375">
        <v>0.99999998059255502</v>
      </c>
      <c r="N46" s="374">
        <v>183.89</v>
      </c>
      <c r="O46" s="375">
        <v>0.0048358199471535499</v>
      </c>
      <c r="P46" s="380">
        <v>30708.06</v>
      </c>
      <c r="Q46" s="375">
        <v>0.80754064433296002</v>
      </c>
      <c r="R46" s="380">
        <v>1379.21</v>
      </c>
      <c r="S46" s="375">
        <v>0.036269570010950297</v>
      </c>
      <c r="T46" s="380">
        <v>5755.48</v>
      </c>
      <c r="U46" s="378">
        <v>0.151353879979571</v>
      </c>
      <c r="V46" s="343" t="s">
        <v>50</v>
      </c>
      <c r="W46" s="343"/>
    </row>
    <row r="47" spans="1:23" s="280" customFormat="1" ht="30" customHeight="1">
      <c r="A47" s="376">
        <v>40</v>
      </c>
      <c r="B47" s="379" t="s">
        <v>85</v>
      </c>
      <c r="C47" s="374">
        <v>57082</v>
      </c>
      <c r="D47" s="374">
        <v>49600.54</v>
      </c>
      <c r="E47" s="375">
        <v>0.86890000000000001</v>
      </c>
      <c r="F47" s="374">
        <v>1870</v>
      </c>
      <c r="G47" s="375">
        <v>0.0378</v>
      </c>
      <c r="H47" s="374">
        <v>44950.24</v>
      </c>
      <c r="I47" s="375">
        <v>0.90620000000000001</v>
      </c>
      <c r="J47" s="374">
        <v>2780.30</v>
      </c>
      <c r="K47" s="375">
        <v>0.056000000000000001</v>
      </c>
      <c r="L47" s="374">
        <v>42160.459000000003</v>
      </c>
      <c r="M47" s="375">
        <v>0.85</v>
      </c>
      <c r="N47" s="374">
        <v>2780.30</v>
      </c>
      <c r="O47" s="375">
        <v>0.056053825220451201</v>
      </c>
      <c r="P47" s="380">
        <v>27994.47</v>
      </c>
      <c r="Q47" s="375">
        <v>0.56439849243576801</v>
      </c>
      <c r="R47" s="380">
        <v>4426.85</v>
      </c>
      <c r="S47" s="375">
        <v>0.089250036390732895</v>
      </c>
      <c r="T47" s="380">
        <v>6958.8379999999997</v>
      </c>
      <c r="U47" s="378">
        <v>0.14029762579197699</v>
      </c>
      <c r="V47" s="343" t="s">
        <v>50</v>
      </c>
      <c r="W47" s="343"/>
    </row>
    <row r="48" spans="1:23" s="280" customFormat="1" ht="30" customHeight="1">
      <c r="A48" s="376">
        <v>41</v>
      </c>
      <c r="B48" s="379" t="s">
        <v>86</v>
      </c>
      <c r="C48" s="374">
        <v>38358.978000000003</v>
      </c>
      <c r="D48" s="374">
        <v>26362.519686</v>
      </c>
      <c r="E48" s="375">
        <v>0.68725813513592604</v>
      </c>
      <c r="F48" s="374">
        <v>1330</v>
      </c>
      <c r="G48" s="375">
        <v>0.0504504127769815</v>
      </c>
      <c r="H48" s="374">
        <v>24252.976103000001</v>
      </c>
      <c r="I48" s="375">
        <v>0.91997944020046396</v>
      </c>
      <c r="J48" s="374">
        <v>779.54358300000001</v>
      </c>
      <c r="K48" s="375">
        <v>0.0295701470225542</v>
      </c>
      <c r="L48" s="374">
        <v>26362.519686</v>
      </c>
      <c r="M48" s="375">
        <v>1</v>
      </c>
      <c r="N48" s="374">
        <v>779.54358300000001</v>
      </c>
      <c r="O48" s="375">
        <v>0.0295701470225542</v>
      </c>
      <c r="P48" s="380">
        <v>23019.414972999999</v>
      </c>
      <c r="Q48" s="375">
        <v>0.87318720847554698</v>
      </c>
      <c r="R48" s="380">
        <v>1349</v>
      </c>
      <c r="S48" s="375">
        <v>0.051171132959509799</v>
      </c>
      <c r="T48" s="380">
        <v>1214.56113</v>
      </c>
      <c r="U48" s="378">
        <v>0.046071511542388803</v>
      </c>
      <c r="V48" s="343"/>
      <c r="W48" s="343"/>
    </row>
    <row r="49" spans="1:23" s="280" customFormat="1" ht="30" customHeight="1">
      <c r="A49" s="376">
        <v>42</v>
      </c>
      <c r="B49" s="379" t="s">
        <v>87</v>
      </c>
      <c r="C49" s="374">
        <v>14338.55</v>
      </c>
      <c r="D49" s="374">
        <v>9818.15</v>
      </c>
      <c r="E49" s="375">
        <v>0.684737996519871</v>
      </c>
      <c r="F49" s="374">
        <v>1984.80</v>
      </c>
      <c r="G49" s="375">
        <v>0.202156210691424</v>
      </c>
      <c r="H49" s="374">
        <v>7451</v>
      </c>
      <c r="I49" s="375">
        <v>0.75890060754826505</v>
      </c>
      <c r="J49" s="374">
        <v>382.35</v>
      </c>
      <c r="K49" s="375">
        <v>0.0389431817603113</v>
      </c>
      <c r="L49" s="374">
        <v>9818.15</v>
      </c>
      <c r="M49" s="375">
        <v>1</v>
      </c>
      <c r="N49" s="374">
        <v>382.35</v>
      </c>
      <c r="O49" s="375">
        <v>0.0389431817603113</v>
      </c>
      <c r="P49" s="380">
        <v>6595</v>
      </c>
      <c r="Q49" s="375">
        <v>0.67171513981758302</v>
      </c>
      <c r="R49" s="380">
        <v>1454</v>
      </c>
      <c r="S49" s="375">
        <v>0.14809307252384599</v>
      </c>
      <c r="T49" s="380">
        <v>1386.80</v>
      </c>
      <c r="U49" s="378">
        <v>0.14124860589825999</v>
      </c>
      <c r="V49" s="343"/>
      <c r="W49" s="343"/>
    </row>
    <row r="50" spans="1:23" s="280" customFormat="1" ht="30" customHeight="1">
      <c r="A50" s="376">
        <v>43</v>
      </c>
      <c r="B50" s="379" t="s">
        <v>88</v>
      </c>
      <c r="C50" s="374">
        <v>48321.97</v>
      </c>
      <c r="D50" s="374">
        <v>21202.713655</v>
      </c>
      <c r="E50" s="375">
        <v>0.43877999293075198</v>
      </c>
      <c r="F50" s="374">
        <v>10555.304163000001</v>
      </c>
      <c r="G50" s="375">
        <v>0.49782798252858801</v>
      </c>
      <c r="H50" s="374">
        <v>10080.984492</v>
      </c>
      <c r="I50" s="375">
        <v>0.475457276650185</v>
      </c>
      <c r="J50" s="374">
        <v>566.425</v>
      </c>
      <c r="K50" s="375">
        <v>0.026714740821226299</v>
      </c>
      <c r="L50" s="374">
        <v>21202.713655</v>
      </c>
      <c r="M50" s="375">
        <v>1</v>
      </c>
      <c r="N50" s="374">
        <v>566.425</v>
      </c>
      <c r="O50" s="375">
        <v>0.026714740821226299</v>
      </c>
      <c r="P50" s="380">
        <v>18507.867654999998</v>
      </c>
      <c r="Q50" s="375">
        <v>0.87290089165711504</v>
      </c>
      <c r="R50" s="380">
        <v>912.62099999999998</v>
      </c>
      <c r="S50" s="375">
        <v>0.043042650806388</v>
      </c>
      <c r="T50" s="380">
        <v>1515.8009999999999</v>
      </c>
      <c r="U50" s="378">
        <v>0.071490896149632499</v>
      </c>
      <c r="V50" s="343"/>
      <c r="W50" s="381"/>
    </row>
    <row r="51" spans="1:23" s="280" customFormat="1" ht="30" customHeight="1">
      <c r="A51" s="376">
        <v>44</v>
      </c>
      <c r="B51" s="379" t="s">
        <v>89</v>
      </c>
      <c r="C51" s="374">
        <v>62133</v>
      </c>
      <c r="D51" s="374">
        <v>41316.061000000002</v>
      </c>
      <c r="E51" s="375">
        <v>0.66496163069544401</v>
      </c>
      <c r="F51" s="374">
        <v>8959.80</v>
      </c>
      <c r="G51" s="375">
        <v>0.216859976075648</v>
      </c>
      <c r="H51" s="374">
        <v>28037.75</v>
      </c>
      <c r="I51" s="375">
        <v>0.67861624078829796</v>
      </c>
      <c r="J51" s="374">
        <v>4318.5110000000004</v>
      </c>
      <c r="K51" s="375">
        <v>0.104523783136055</v>
      </c>
      <c r="L51" s="374">
        <v>35479.061000000002</v>
      </c>
      <c r="M51" s="375">
        <v>0.85872322146101998</v>
      </c>
      <c r="N51" s="374">
        <v>4318.5110000000004</v>
      </c>
      <c r="O51" s="375">
        <v>0.104523783136055</v>
      </c>
      <c r="P51" s="380">
        <v>27183.85</v>
      </c>
      <c r="Q51" s="375">
        <v>0.65794873330252801</v>
      </c>
      <c r="R51" s="380"/>
      <c r="S51" s="375">
        <v>0</v>
      </c>
      <c r="T51" s="380">
        <v>3976.70</v>
      </c>
      <c r="U51" s="378">
        <v>0.096250705022436697</v>
      </c>
      <c r="V51" s="343" t="s">
        <v>50</v>
      </c>
      <c r="W51" s="343"/>
    </row>
    <row r="52" spans="1:23" ht="30" customHeight="1">
      <c r="A52" s="376">
        <v>45</v>
      </c>
      <c r="B52" s="377" t="s">
        <v>28</v>
      </c>
      <c r="C52" s="374">
        <v>331428.98</v>
      </c>
      <c r="D52" s="374">
        <v>144590.61209400001</v>
      </c>
      <c r="E52" s="375">
        <v>0.43626424006132503</v>
      </c>
      <c r="F52" s="374">
        <v>42510.271503999997</v>
      </c>
      <c r="G52" s="375">
        <v>0.29400436783795902</v>
      </c>
      <c r="H52" s="374">
        <v>76476.354590000003</v>
      </c>
      <c r="I52" s="375">
        <v>0.52891645925312103</v>
      </c>
      <c r="J52" s="374">
        <v>25603.986000000001</v>
      </c>
      <c r="K52" s="375">
        <v>0.17707917290892</v>
      </c>
      <c r="L52" s="374">
        <v>144590.61209400001</v>
      </c>
      <c r="M52" s="375">
        <v>1</v>
      </c>
      <c r="N52" s="374">
        <v>25603.782027000001</v>
      </c>
      <c r="O52" s="375">
        <v>0.17707776221567301</v>
      </c>
      <c r="P52" s="374">
        <v>100130.440867</v>
      </c>
      <c r="Q52" s="375">
        <v>0.69250997292897598</v>
      </c>
      <c r="R52" s="374">
        <v>7424.85</v>
      </c>
      <c r="S52" s="375">
        <v>0.051350844238580398</v>
      </c>
      <c r="T52" s="374">
        <v>11431.539199999999</v>
      </c>
      <c r="U52" s="378">
        <v>0.079061420616770198</v>
      </c>
      <c r="V52" s="343"/>
      <c r="W52" s="343"/>
    </row>
    <row r="53" spans="1:23" s="280" customFormat="1" ht="30" customHeight="1">
      <c r="A53" s="376">
        <v>46</v>
      </c>
      <c r="B53" s="379" t="s">
        <v>90</v>
      </c>
      <c r="C53" s="374">
        <v>30630</v>
      </c>
      <c r="D53" s="374">
        <v>5857.3326669999997</v>
      </c>
      <c r="E53" s="375">
        <v>0.191228621188377</v>
      </c>
      <c r="F53" s="374">
        <v>1493.4444350000001</v>
      </c>
      <c r="G53" s="375">
        <v>0.25497005546808199</v>
      </c>
      <c r="H53" s="374">
        <v>3587.6982320000002</v>
      </c>
      <c r="I53" s="375">
        <v>0.61251399501567705</v>
      </c>
      <c r="J53" s="374">
        <v>776.19</v>
      </c>
      <c r="K53" s="375">
        <v>0.13251594951624099</v>
      </c>
      <c r="L53" s="374">
        <v>5857.3326669999997</v>
      </c>
      <c r="M53" s="375">
        <v>1</v>
      </c>
      <c r="N53" s="374">
        <v>776.19</v>
      </c>
      <c r="O53" s="375">
        <v>0.13251594951624099</v>
      </c>
      <c r="P53" s="380">
        <v>4376.7726670000002</v>
      </c>
      <c r="Q53" s="375">
        <v>0.74722965483223802</v>
      </c>
      <c r="R53" s="380">
        <v>54.66</v>
      </c>
      <c r="S53" s="375">
        <v>0.0093318927074011807</v>
      </c>
      <c r="T53" s="380">
        <v>649.71</v>
      </c>
      <c r="U53" s="378">
        <v>0.11092250294412</v>
      </c>
      <c r="V53" s="343"/>
      <c r="W53" s="343"/>
    </row>
    <row r="54" spans="1:23" s="280" customFormat="1" ht="30" customHeight="1">
      <c r="A54" s="376">
        <v>47</v>
      </c>
      <c r="B54" s="379" t="s">
        <v>91</v>
      </c>
      <c r="C54" s="374">
        <v>32718.81</v>
      </c>
      <c r="D54" s="374">
        <v>12320.315011000001</v>
      </c>
      <c r="E54" s="375">
        <v>0.376551439707006</v>
      </c>
      <c r="F54" s="374">
        <v>6379.2431999999999</v>
      </c>
      <c r="G54" s="375">
        <v>0.51778247506694397</v>
      </c>
      <c r="H54" s="374">
        <v>2465.237811</v>
      </c>
      <c r="I54" s="375">
        <v>0.20009535541899301</v>
      </c>
      <c r="J54" s="374">
        <v>3475.8339999999998</v>
      </c>
      <c r="K54" s="375">
        <v>0.28212216951406299</v>
      </c>
      <c r="L54" s="374">
        <v>12320.315011000001</v>
      </c>
      <c r="M54" s="375">
        <v>1</v>
      </c>
      <c r="N54" s="374">
        <v>3475.8350110000001</v>
      </c>
      <c r="O54" s="375">
        <v>0.282122251573653</v>
      </c>
      <c r="P54" s="380">
        <v>7678.76</v>
      </c>
      <c r="Q54" s="375">
        <v>0.62326003784352402</v>
      </c>
      <c r="R54" s="380"/>
      <c r="S54" s="375">
        <v>0</v>
      </c>
      <c r="T54" s="380">
        <v>1165.72</v>
      </c>
      <c r="U54" s="378">
        <v>0.094617710582822395</v>
      </c>
      <c r="V54" s="381"/>
      <c r="W54" s="381"/>
    </row>
    <row r="55" spans="1:23" s="280" customFormat="1" ht="30" customHeight="1">
      <c r="A55" s="376">
        <v>48</v>
      </c>
      <c r="B55" s="379" t="s">
        <v>92</v>
      </c>
      <c r="C55" s="374">
        <v>17900</v>
      </c>
      <c r="D55" s="374">
        <v>15547.95</v>
      </c>
      <c r="E55" s="375">
        <v>0.86860055865921804</v>
      </c>
      <c r="F55" s="374">
        <v>2435.30</v>
      </c>
      <c r="G55" s="375">
        <v>0.15663158165545901</v>
      </c>
      <c r="H55" s="374">
        <v>11566.76</v>
      </c>
      <c r="I55" s="375">
        <v>0.74394116266131505</v>
      </c>
      <c r="J55" s="374">
        <v>1545.89</v>
      </c>
      <c r="K55" s="375">
        <v>0.099427255683225094</v>
      </c>
      <c r="L55" s="374">
        <v>15547.95</v>
      </c>
      <c r="M55" s="375">
        <v>1</v>
      </c>
      <c r="N55" s="374">
        <v>1545.89</v>
      </c>
      <c r="O55" s="375">
        <v>0.099427255683225205</v>
      </c>
      <c r="P55" s="380">
        <v>13902.06</v>
      </c>
      <c r="Q55" s="375">
        <v>0.89414102823844899</v>
      </c>
      <c r="R55" s="380"/>
      <c r="S55" s="375">
        <v>0</v>
      </c>
      <c r="T55" s="380">
        <v>100</v>
      </c>
      <c r="U55" s="378">
        <v>0.0064317160783254404</v>
      </c>
      <c r="V55" s="381"/>
      <c r="W55" s="381"/>
    </row>
    <row r="56" spans="1:23" s="280" customFormat="1" ht="30" customHeight="1">
      <c r="A56" s="376">
        <v>49</v>
      </c>
      <c r="B56" s="379" t="s">
        <v>93</v>
      </c>
      <c r="C56" s="374">
        <v>19051</v>
      </c>
      <c r="D56" s="374">
        <v>11737.59</v>
      </c>
      <c r="E56" s="375">
        <v>0.61611411474463296</v>
      </c>
      <c r="F56" s="374">
        <v>4352.20</v>
      </c>
      <c r="G56" s="375">
        <v>0.37079161906319802</v>
      </c>
      <c r="H56" s="374">
        <v>7048.90</v>
      </c>
      <c r="I56" s="375">
        <v>0.60054065613128405</v>
      </c>
      <c r="J56" s="374">
        <v>336.49</v>
      </c>
      <c r="K56" s="375">
        <v>0.028667724805518002</v>
      </c>
      <c r="L56" s="374">
        <v>11737.59</v>
      </c>
      <c r="M56" s="375">
        <v>1</v>
      </c>
      <c r="N56" s="374">
        <v>336.48999999999802</v>
      </c>
      <c r="O56" s="375">
        <v>0.028667724805517901</v>
      </c>
      <c r="P56" s="380">
        <v>7599.82</v>
      </c>
      <c r="Q56" s="375">
        <v>0.64747703744976604</v>
      </c>
      <c r="R56" s="380"/>
      <c r="S56" s="375">
        <v>0</v>
      </c>
      <c r="T56" s="380">
        <v>3801.28</v>
      </c>
      <c r="U56" s="378">
        <v>0.32385523774471597</v>
      </c>
      <c r="V56" s="381"/>
      <c r="W56" s="343" t="s">
        <v>50</v>
      </c>
    </row>
    <row r="57" spans="1:23" s="280" customFormat="1" ht="30" customHeight="1">
      <c r="A57" s="376">
        <v>50</v>
      </c>
      <c r="B57" s="379" t="s">
        <v>94</v>
      </c>
      <c r="C57" s="374">
        <v>23393</v>
      </c>
      <c r="D57" s="374">
        <v>17205.948199999999</v>
      </c>
      <c r="E57" s="375">
        <v>0.735516958064378</v>
      </c>
      <c r="F57" s="374">
        <v>5427.3571000000002</v>
      </c>
      <c r="G57" s="375">
        <v>0.315434931973119</v>
      </c>
      <c r="H57" s="374">
        <v>7322.1410999999998</v>
      </c>
      <c r="I57" s="375">
        <v>0.42555870881908198</v>
      </c>
      <c r="J57" s="374">
        <v>4456.45</v>
      </c>
      <c r="K57" s="375">
        <v>0.25900635920780002</v>
      </c>
      <c r="L57" s="374">
        <v>17205.948199999999</v>
      </c>
      <c r="M57" s="375">
        <v>1</v>
      </c>
      <c r="N57" s="374">
        <v>4456.25</v>
      </c>
      <c r="O57" s="375">
        <v>0.25899473532066097</v>
      </c>
      <c r="P57" s="380">
        <v>11474.0882</v>
      </c>
      <c r="Q57" s="375">
        <v>0.66686753131106102</v>
      </c>
      <c r="R57" s="380">
        <v>121.70</v>
      </c>
      <c r="S57" s="375">
        <v>0.00707313532421305</v>
      </c>
      <c r="T57" s="380">
        <v>1153.91</v>
      </c>
      <c r="U57" s="378">
        <v>0.067064598044064797</v>
      </c>
      <c r="V57" s="381"/>
      <c r="W57" s="381"/>
    </row>
    <row r="58" spans="1:23" s="280" customFormat="1" ht="30" customHeight="1">
      <c r="A58" s="376">
        <v>51</v>
      </c>
      <c r="B58" s="379" t="s">
        <v>95</v>
      </c>
      <c r="C58" s="374">
        <v>40935</v>
      </c>
      <c r="D58" s="374">
        <v>30443.764216</v>
      </c>
      <c r="E58" s="375">
        <v>0.74370000000000003</v>
      </c>
      <c r="F58" s="374">
        <v>3060.6967690000001</v>
      </c>
      <c r="G58" s="375">
        <v>0.10053608178293</v>
      </c>
      <c r="H58" s="374">
        <v>27257.067447000001</v>
      </c>
      <c r="I58" s="375">
        <v>0.89532513961183502</v>
      </c>
      <c r="J58" s="374">
        <v>126</v>
      </c>
      <c r="K58" s="375">
        <v>0.0041387786052350098</v>
      </c>
      <c r="L58" s="374">
        <v>30443.764216</v>
      </c>
      <c r="M58" s="375">
        <v>1</v>
      </c>
      <c r="N58" s="374">
        <v>126.004216000005</v>
      </c>
      <c r="O58" s="375">
        <v>0.0041389170900812001</v>
      </c>
      <c r="P58" s="380">
        <v>23557.19</v>
      </c>
      <c r="Q58" s="375">
        <v>0.77379360294806399</v>
      </c>
      <c r="R58" s="380">
        <v>6760.57</v>
      </c>
      <c r="S58" s="375">
        <v>0.222067479961854</v>
      </c>
      <c r="T58" s="380"/>
      <c r="U58" s="378">
        <v>0</v>
      </c>
      <c r="V58" s="343"/>
      <c r="W58" s="343" t="s">
        <v>50</v>
      </c>
    </row>
    <row r="59" spans="1:23" s="280" customFormat="1" ht="30" customHeight="1">
      <c r="A59" s="376">
        <v>52</v>
      </c>
      <c r="B59" s="379" t="s">
        <v>96</v>
      </c>
      <c r="C59" s="374">
        <v>65944.02</v>
      </c>
      <c r="D59" s="374">
        <v>32565.08</v>
      </c>
      <c r="E59" s="375">
        <v>0.493829159945056</v>
      </c>
      <c r="F59" s="374">
        <v>11567.94</v>
      </c>
      <c r="G59" s="375">
        <v>0.35522529040309397</v>
      </c>
      <c r="H59" s="374">
        <v>11264.45</v>
      </c>
      <c r="I59" s="375">
        <v>0.345905798481072</v>
      </c>
      <c r="J59" s="374">
        <v>9732.69</v>
      </c>
      <c r="K59" s="375">
        <v>0.29886891111583302</v>
      </c>
      <c r="L59" s="374">
        <v>32565.08</v>
      </c>
      <c r="M59" s="375">
        <v>1</v>
      </c>
      <c r="N59" s="374">
        <v>9732.6808000000001</v>
      </c>
      <c r="O59" s="375">
        <v>0.29886862860462798</v>
      </c>
      <c r="P59" s="380">
        <v>22165.21</v>
      </c>
      <c r="Q59" s="375">
        <v>0.68064349911009003</v>
      </c>
      <c r="R59" s="380">
        <v>487.92</v>
      </c>
      <c r="S59" s="375">
        <v>0.014982920355178</v>
      </c>
      <c r="T59" s="380">
        <v>179.26920000000001</v>
      </c>
      <c r="U59" s="378">
        <v>0.0055049519301042698</v>
      </c>
      <c r="V59" s="343" t="s">
        <v>50</v>
      </c>
      <c r="W59" s="343"/>
    </row>
    <row r="60" spans="1:23" s="280" customFormat="1" ht="30" customHeight="1">
      <c r="A60" s="376">
        <v>53</v>
      </c>
      <c r="B60" s="379" t="s">
        <v>97</v>
      </c>
      <c r="C60" s="374">
        <v>100857.15</v>
      </c>
      <c r="D60" s="374">
        <v>18912.632000000001</v>
      </c>
      <c r="E60" s="375">
        <v>0.1875</v>
      </c>
      <c r="F60" s="374">
        <v>7794.09</v>
      </c>
      <c r="G60" s="375">
        <v>0.41211027634863301</v>
      </c>
      <c r="H60" s="374">
        <v>5964.10</v>
      </c>
      <c r="I60" s="375">
        <v>0.31535007924862102</v>
      </c>
      <c r="J60" s="374">
        <v>5154.442</v>
      </c>
      <c r="K60" s="375">
        <v>0.27253964440274597</v>
      </c>
      <c r="L60" s="374">
        <v>18912.632000000001</v>
      </c>
      <c r="M60" s="375">
        <v>1</v>
      </c>
      <c r="N60" s="374">
        <v>5154.442</v>
      </c>
      <c r="O60" s="375">
        <v>0.27253964440274597</v>
      </c>
      <c r="P60" s="380">
        <v>9376.54</v>
      </c>
      <c r="Q60" s="375">
        <v>0.495781866849627</v>
      </c>
      <c r="R60" s="380"/>
      <c r="S60" s="375">
        <v>0</v>
      </c>
      <c r="T60" s="380">
        <v>4381.65</v>
      </c>
      <c r="U60" s="378">
        <v>0.231678488747626</v>
      </c>
      <c r="V60" s="343" t="s">
        <v>50</v>
      </c>
      <c r="W60" s="343"/>
    </row>
    <row r="61" spans="1:23" ht="30" customHeight="1">
      <c r="A61" s="376">
        <v>54</v>
      </c>
      <c r="B61" s="377" t="s">
        <v>29</v>
      </c>
      <c r="C61" s="374">
        <v>284254.62406499998</v>
      </c>
      <c r="D61" s="374">
        <v>134776.94614680001</v>
      </c>
      <c r="E61" s="375">
        <v>0.47414161366810598</v>
      </c>
      <c r="F61" s="374">
        <v>45399.890829000004</v>
      </c>
      <c r="G61" s="375">
        <v>0.33685205168211901</v>
      </c>
      <c r="H61" s="374">
        <v>81098.306369800004</v>
      </c>
      <c r="I61" s="375">
        <v>0.60172239161337804</v>
      </c>
      <c r="J61" s="374">
        <v>8278.8548200000005</v>
      </c>
      <c r="K61" s="375">
        <v>0.061426342239440698</v>
      </c>
      <c r="L61" s="374">
        <v>134776.94614680001</v>
      </c>
      <c r="M61" s="375">
        <v>1</v>
      </c>
      <c r="N61" s="374">
        <v>8278.8548200000005</v>
      </c>
      <c r="O61" s="375">
        <v>0.061426342239440698</v>
      </c>
      <c r="P61" s="374">
        <v>95537.226802799996</v>
      </c>
      <c r="Q61" s="375">
        <v>0.70885436667143498</v>
      </c>
      <c r="R61" s="374">
        <v>6270.4875240000001</v>
      </c>
      <c r="S61" s="375">
        <v>0.046524926578838902</v>
      </c>
      <c r="T61" s="374">
        <v>24690.377</v>
      </c>
      <c r="U61" s="378">
        <v>0.18319436451028601</v>
      </c>
      <c r="V61" s="381"/>
      <c r="W61" s="343"/>
    </row>
    <row r="62" spans="1:23" s="280" customFormat="1" ht="30" customHeight="1">
      <c r="A62" s="376">
        <v>55</v>
      </c>
      <c r="B62" s="379" t="s">
        <v>98</v>
      </c>
      <c r="C62" s="380">
        <v>43384.977300999999</v>
      </c>
      <c r="D62" s="374">
        <v>15613.190594</v>
      </c>
      <c r="E62" s="375">
        <v>0.35987550450187999</v>
      </c>
      <c r="F62" s="374">
        <v>4512</v>
      </c>
      <c r="G62" s="375">
        <v>0.28898641650694501</v>
      </c>
      <c r="H62" s="374">
        <v>9870.3305939999991</v>
      </c>
      <c r="I62" s="375">
        <v>0.63217896012830799</v>
      </c>
      <c r="J62" s="374">
        <v>1230.86</v>
      </c>
      <c r="K62" s="375">
        <v>0.078834623364747003</v>
      </c>
      <c r="L62" s="374">
        <v>15613.190594</v>
      </c>
      <c r="M62" s="375">
        <v>1</v>
      </c>
      <c r="N62" s="374">
        <v>1230.86</v>
      </c>
      <c r="O62" s="375">
        <v>0.078834623364747003</v>
      </c>
      <c r="P62" s="374">
        <v>9126.2295940000004</v>
      </c>
      <c r="Q62" s="375">
        <v>0.58452047575126098</v>
      </c>
      <c r="R62" s="380">
        <v>2000</v>
      </c>
      <c r="S62" s="375">
        <v>0.12809681582754701</v>
      </c>
      <c r="T62" s="380">
        <v>3256.1010000000001</v>
      </c>
      <c r="U62" s="378">
        <v>0.20854808505644501</v>
      </c>
      <c r="V62" s="343"/>
      <c r="W62" s="343" t="s">
        <v>50</v>
      </c>
    </row>
    <row r="63" spans="1:23" s="280" customFormat="1" ht="30" customHeight="1">
      <c r="A63" s="376">
        <v>56</v>
      </c>
      <c r="B63" s="379" t="s">
        <v>99</v>
      </c>
      <c r="C63" s="374">
        <v>17988.407063999999</v>
      </c>
      <c r="D63" s="374">
        <v>12666.7536998</v>
      </c>
      <c r="E63" s="375">
        <v>0.70416205585817704</v>
      </c>
      <c r="F63" s="374">
        <v>2192.5839420000002</v>
      </c>
      <c r="G63" s="375">
        <v>0.173097542903563</v>
      </c>
      <c r="H63" s="374">
        <v>8246.4449378000008</v>
      </c>
      <c r="I63" s="375">
        <v>0.65103065341281596</v>
      </c>
      <c r="J63" s="374">
        <v>2227.7248199999999</v>
      </c>
      <c r="K63" s="375">
        <v>0.17587180368362099</v>
      </c>
      <c r="L63" s="374">
        <v>12666.7536998</v>
      </c>
      <c r="M63" s="375">
        <v>1</v>
      </c>
      <c r="N63" s="374">
        <v>2227.7248199999999</v>
      </c>
      <c r="O63" s="375">
        <v>0.17587180368362099</v>
      </c>
      <c r="P63" s="380">
        <v>7983.0290797999996</v>
      </c>
      <c r="Q63" s="375">
        <v>0.63023480751236605</v>
      </c>
      <c r="R63" s="380"/>
      <c r="S63" s="375">
        <v>0</v>
      </c>
      <c r="T63" s="380">
        <v>2455.9998000000001</v>
      </c>
      <c r="U63" s="378">
        <v>0.19389338880401399</v>
      </c>
      <c r="V63" s="343"/>
      <c r="W63" s="343"/>
    </row>
    <row r="64" spans="1:23" s="280" customFormat="1" ht="30" customHeight="1">
      <c r="A64" s="376">
        <v>57</v>
      </c>
      <c r="B64" s="379" t="s">
        <v>100</v>
      </c>
      <c r="C64" s="374">
        <v>29387.76</v>
      </c>
      <c r="D64" s="374">
        <v>18697.49</v>
      </c>
      <c r="E64" s="375">
        <v>0.63623392868323403</v>
      </c>
      <c r="F64" s="374">
        <v>7284.09</v>
      </c>
      <c r="G64" s="375">
        <v>0.38957582006996699</v>
      </c>
      <c r="H64" s="374">
        <v>11009.10</v>
      </c>
      <c r="I64" s="375">
        <v>0.588800956705954</v>
      </c>
      <c r="J64" s="374">
        <v>404.30</v>
      </c>
      <c r="K64" s="375">
        <v>0.0216232232240798</v>
      </c>
      <c r="L64" s="374">
        <v>18697.49</v>
      </c>
      <c r="M64" s="375">
        <v>1</v>
      </c>
      <c r="N64" s="374">
        <v>404.30</v>
      </c>
      <c r="O64" s="375">
        <v>0.0216232232240798</v>
      </c>
      <c r="P64" s="380">
        <v>16421.96</v>
      </c>
      <c r="Q64" s="375">
        <v>0.87829756828322902</v>
      </c>
      <c r="R64" s="380">
        <v>299.41</v>
      </c>
      <c r="S64" s="375">
        <v>0.016013379335943</v>
      </c>
      <c r="T64" s="380">
        <v>1571.82</v>
      </c>
      <c r="U64" s="378">
        <v>0.084065829156747804</v>
      </c>
      <c r="V64" s="381"/>
      <c r="W64" s="381"/>
    </row>
    <row r="65" spans="1:23" s="280" customFormat="1" ht="30" customHeight="1">
      <c r="A65" s="376">
        <v>58</v>
      </c>
      <c r="B65" s="379" t="s">
        <v>101</v>
      </c>
      <c r="C65" s="374">
        <v>20600.60</v>
      </c>
      <c r="D65" s="374">
        <v>14663.3881</v>
      </c>
      <c r="E65" s="375">
        <v>0.71179422444006502</v>
      </c>
      <c r="F65" s="374">
        <v>8063.1198999999997</v>
      </c>
      <c r="G65" s="375">
        <v>0.54988109467006496</v>
      </c>
      <c r="H65" s="374">
        <v>6570.2682000000004</v>
      </c>
      <c r="I65" s="375">
        <v>0.44807299344412799</v>
      </c>
      <c r="J65" s="374">
        <v>30</v>
      </c>
      <c r="K65" s="375">
        <v>0.00204591188580762</v>
      </c>
      <c r="L65" s="374">
        <v>14663.3881</v>
      </c>
      <c r="M65" s="375">
        <v>1</v>
      </c>
      <c r="N65" s="374">
        <v>30</v>
      </c>
      <c r="O65" s="375">
        <v>0.00204591188580762</v>
      </c>
      <c r="P65" s="380">
        <v>12882.3559</v>
      </c>
      <c r="Q65" s="375">
        <v>0.87853883510046404</v>
      </c>
      <c r="R65" s="380"/>
      <c r="S65" s="375">
        <v>0</v>
      </c>
      <c r="T65" s="380">
        <v>1751.0322000000001</v>
      </c>
      <c r="U65" s="378">
        <v>0.119415253013729</v>
      </c>
      <c r="V65" s="381"/>
      <c r="W65" s="381"/>
    </row>
    <row r="66" spans="1:23" s="280" customFormat="1" ht="30" customHeight="1">
      <c r="A66" s="376">
        <v>59</v>
      </c>
      <c r="B66" s="379" t="s">
        <v>102</v>
      </c>
      <c r="C66" s="374">
        <v>14417.70</v>
      </c>
      <c r="D66" s="374">
        <v>2994.8063999999999</v>
      </c>
      <c r="E66" s="375">
        <v>0.207717347427121</v>
      </c>
      <c r="F66" s="374">
        <v>939.95997199999999</v>
      </c>
      <c r="G66" s="375">
        <v>0.31386335089974399</v>
      </c>
      <c r="H66" s="374">
        <v>1849.8623</v>
      </c>
      <c r="I66" s="375">
        <v>0.617690111788194</v>
      </c>
      <c r="J66" s="374">
        <v>205.09</v>
      </c>
      <c r="K66" s="375">
        <v>0.068481889179881503</v>
      </c>
      <c r="L66" s="374">
        <v>2994.8063999999999</v>
      </c>
      <c r="M66" s="375">
        <v>1</v>
      </c>
      <c r="N66" s="374">
        <v>205.09</v>
      </c>
      <c r="O66" s="375">
        <v>0.068481889179881503</v>
      </c>
      <c r="P66" s="380">
        <v>2789.7163999999998</v>
      </c>
      <c r="Q66" s="375">
        <v>0.93151811082011804</v>
      </c>
      <c r="R66" s="380"/>
      <c r="S66" s="375">
        <v>0</v>
      </c>
      <c r="T66" s="380"/>
      <c r="U66" s="378">
        <v>0</v>
      </c>
      <c r="V66" s="381"/>
      <c r="W66" s="381"/>
    </row>
    <row r="67" spans="1:23" s="280" customFormat="1" ht="30" customHeight="1">
      <c r="A67" s="376">
        <v>60</v>
      </c>
      <c r="B67" s="379" t="s">
        <v>103</v>
      </c>
      <c r="C67" s="374">
        <v>59410.57</v>
      </c>
      <c r="D67" s="374">
        <v>14085.309193999999</v>
      </c>
      <c r="E67" s="375">
        <v>0.23708422918682701</v>
      </c>
      <c r="F67" s="374">
        <v>8993.0220000000008</v>
      </c>
      <c r="G67" s="375">
        <v>0.63846819946493005</v>
      </c>
      <c r="H67" s="374">
        <v>4424.8871939999999</v>
      </c>
      <c r="I67" s="375">
        <v>0.31414909911135602</v>
      </c>
      <c r="J67" s="374">
        <v>667.40</v>
      </c>
      <c r="K67" s="375">
        <v>0.047382701423714299</v>
      </c>
      <c r="L67" s="374">
        <v>14085.309193999999</v>
      </c>
      <c r="M67" s="375">
        <v>1</v>
      </c>
      <c r="N67" s="374">
        <v>667.40</v>
      </c>
      <c r="O67" s="375">
        <v>0.047382701423714299</v>
      </c>
      <c r="P67" s="380">
        <v>13417.909194</v>
      </c>
      <c r="Q67" s="375">
        <v>0.95261729857628596</v>
      </c>
      <c r="R67" s="380"/>
      <c r="S67" s="375">
        <v>0</v>
      </c>
      <c r="T67" s="380"/>
      <c r="U67" s="378">
        <v>0</v>
      </c>
      <c r="V67" s="343" t="s">
        <v>50</v>
      </c>
      <c r="W67" s="343"/>
    </row>
    <row r="68" spans="1:23" s="280" customFormat="1" ht="30" customHeight="1">
      <c r="A68" s="376">
        <v>61</v>
      </c>
      <c r="B68" s="379" t="s">
        <v>104</v>
      </c>
      <c r="C68" s="374">
        <v>99064.609700000001</v>
      </c>
      <c r="D68" s="374">
        <v>56056.008158999997</v>
      </c>
      <c r="E68" s="375">
        <v>0.56585301581216396</v>
      </c>
      <c r="F68" s="374">
        <v>13415.115014999999</v>
      </c>
      <c r="G68" s="375">
        <v>0.23931627412620399</v>
      </c>
      <c r="H68" s="374">
        <v>39127.413143999998</v>
      </c>
      <c r="I68" s="375">
        <v>0.698005698747173</v>
      </c>
      <c r="J68" s="374">
        <v>3513.48</v>
      </c>
      <c r="K68" s="375">
        <v>0.062678027126623001</v>
      </c>
      <c r="L68" s="374">
        <v>56056.008158999997</v>
      </c>
      <c r="M68" s="375">
        <v>1</v>
      </c>
      <c r="N68" s="374">
        <v>3513.48</v>
      </c>
      <c r="O68" s="375">
        <v>0.062678027126623001</v>
      </c>
      <c r="P68" s="380">
        <v>32916.026635000002</v>
      </c>
      <c r="Q68" s="375">
        <v>0.58719890545247799</v>
      </c>
      <c r="R68" s="380">
        <v>3971.0775239999998</v>
      </c>
      <c r="S68" s="375">
        <v>0.070841247074465999</v>
      </c>
      <c r="T68" s="380">
        <v>15655.424000000001</v>
      </c>
      <c r="U68" s="378">
        <v>0.27928182034643301</v>
      </c>
      <c r="V68" s="343" t="s">
        <v>50</v>
      </c>
      <c r="W68" s="343"/>
    </row>
    <row r="69" spans="1:23" s="280" customFormat="1" ht="30" customHeight="1">
      <c r="A69" s="376">
        <v>62</v>
      </c>
      <c r="B69" s="377" t="s">
        <v>30</v>
      </c>
      <c r="C69" s="374">
        <v>197132.44500000001</v>
      </c>
      <c r="D69" s="374">
        <v>97302.225686000005</v>
      </c>
      <c r="E69" s="375">
        <v>0.49358808331119702</v>
      </c>
      <c r="F69" s="374">
        <v>10765.133</v>
      </c>
      <c r="G69" s="375">
        <v>0.110636040687699</v>
      </c>
      <c r="H69" s="374">
        <v>83632.092686000004</v>
      </c>
      <c r="I69" s="375">
        <v>0.85950852713159598</v>
      </c>
      <c r="J69" s="374">
        <v>2905</v>
      </c>
      <c r="K69" s="375">
        <v>0.029855432180704699</v>
      </c>
      <c r="L69" s="374">
        <v>97302.225686000005</v>
      </c>
      <c r="M69" s="375">
        <v>1</v>
      </c>
      <c r="N69" s="374">
        <v>2905</v>
      </c>
      <c r="O69" s="375">
        <v>0.029855432180704699</v>
      </c>
      <c r="P69" s="374">
        <v>77055.497086000003</v>
      </c>
      <c r="Q69" s="375">
        <v>0.79191916261671802</v>
      </c>
      <c r="R69" s="374">
        <v>8351.5002000000004</v>
      </c>
      <c r="S69" s="375">
        <v>0.085830515603525698</v>
      </c>
      <c r="T69" s="374">
        <v>8990.2284</v>
      </c>
      <c r="U69" s="378">
        <v>0.092394889599051899</v>
      </c>
      <c r="V69" s="343"/>
      <c r="W69" s="343"/>
    </row>
    <row r="70" spans="1:23" s="280" customFormat="1" ht="30" customHeight="1">
      <c r="A70" s="376">
        <v>63</v>
      </c>
      <c r="B70" s="379" t="s">
        <v>105</v>
      </c>
      <c r="C70" s="374">
        <v>79977.945000000007</v>
      </c>
      <c r="D70" s="374">
        <v>23515.768800000002</v>
      </c>
      <c r="E70" s="375">
        <v>0.29402816989108699</v>
      </c>
      <c r="F70" s="374">
        <v>622.02880000000005</v>
      </c>
      <c r="G70" s="375">
        <v>0.026451561302984102</v>
      </c>
      <c r="H70" s="374">
        <v>21279.80</v>
      </c>
      <c r="I70" s="375">
        <v>0.90491619393706602</v>
      </c>
      <c r="J70" s="374">
        <v>1613.94</v>
      </c>
      <c r="K70" s="375">
        <v>0.068632244759950195</v>
      </c>
      <c r="L70" s="374">
        <v>23515.768800000002</v>
      </c>
      <c r="M70" s="375">
        <v>1</v>
      </c>
      <c r="N70" s="374">
        <v>1613.94</v>
      </c>
      <c r="O70" s="375">
        <v>0.068632244759950195</v>
      </c>
      <c r="P70" s="380">
        <v>17148.034500000002</v>
      </c>
      <c r="Q70" s="375">
        <v>0.72921428365123298</v>
      </c>
      <c r="R70" s="380">
        <v>3262.1242999999999</v>
      </c>
      <c r="S70" s="375">
        <v>0.13872071662824001</v>
      </c>
      <c r="T70" s="380">
        <v>1491.67</v>
      </c>
      <c r="U70" s="378">
        <v>0.063432754960577806</v>
      </c>
      <c r="V70" s="343" t="s">
        <v>50</v>
      </c>
      <c r="W70" s="343"/>
    </row>
    <row r="71" spans="1:23" s="280" customFormat="1" ht="30" customHeight="1">
      <c r="A71" s="376">
        <v>64</v>
      </c>
      <c r="B71" s="379" t="s">
        <v>106</v>
      </c>
      <c r="C71" s="374">
        <v>62312.30</v>
      </c>
      <c r="D71" s="374">
        <v>36774.846885999999</v>
      </c>
      <c r="E71" s="375">
        <v>0.59016994856553195</v>
      </c>
      <c r="F71" s="374">
        <v>4600.1041999999998</v>
      </c>
      <c r="G71" s="375">
        <v>0.12508833046293999</v>
      </c>
      <c r="H71" s="374">
        <v>31783.322686</v>
      </c>
      <c r="I71" s="375">
        <v>0.86426798144195005</v>
      </c>
      <c r="J71" s="374">
        <v>391.42</v>
      </c>
      <c r="K71" s="375">
        <v>0.0106436880951097</v>
      </c>
      <c r="L71" s="374">
        <v>36774.846885999999</v>
      </c>
      <c r="M71" s="375">
        <v>1</v>
      </c>
      <c r="N71" s="374">
        <v>391.42</v>
      </c>
      <c r="O71" s="375">
        <v>0.0106436880951097</v>
      </c>
      <c r="P71" s="380">
        <v>30784.042586</v>
      </c>
      <c r="Q71" s="375">
        <v>0.83709505797342498</v>
      </c>
      <c r="R71" s="380">
        <v>2165.0558999999998</v>
      </c>
      <c r="S71" s="375">
        <v>0.058873281150878899</v>
      </c>
      <c r="T71" s="380">
        <v>3434.3283999999999</v>
      </c>
      <c r="U71" s="378">
        <v>0.093387972780586401</v>
      </c>
      <c r="V71" s="343" t="s">
        <v>50</v>
      </c>
      <c r="W71" s="343"/>
    </row>
    <row r="72" spans="1:23" s="280" customFormat="1" ht="30" customHeight="1">
      <c r="A72" s="376">
        <v>65</v>
      </c>
      <c r="B72" s="379" t="s">
        <v>107</v>
      </c>
      <c r="C72" s="374">
        <v>39754</v>
      </c>
      <c r="D72" s="374">
        <v>24137</v>
      </c>
      <c r="E72" s="375">
        <v>0.60715902802233701</v>
      </c>
      <c r="F72" s="374">
        <v>3363</v>
      </c>
      <c r="G72" s="375">
        <v>0.139329659858309</v>
      </c>
      <c r="H72" s="374">
        <v>20774</v>
      </c>
      <c r="I72" s="375">
        <v>0.86067034014169097</v>
      </c>
      <c r="J72" s="374"/>
      <c r="K72" s="375">
        <v>0</v>
      </c>
      <c r="L72" s="374">
        <v>24137</v>
      </c>
      <c r="M72" s="375">
        <v>1</v>
      </c>
      <c r="N72" s="374"/>
      <c r="O72" s="375">
        <v>0</v>
      </c>
      <c r="P72" s="380">
        <v>18657.80</v>
      </c>
      <c r="Q72" s="375">
        <v>0.77299581555288599</v>
      </c>
      <c r="R72" s="380">
        <v>2227</v>
      </c>
      <c r="S72" s="375">
        <v>0.092264987363798304</v>
      </c>
      <c r="T72" s="380">
        <v>3252.20</v>
      </c>
      <c r="U72" s="378">
        <v>0.134739197083316</v>
      </c>
      <c r="V72" s="343"/>
      <c r="W72" s="343" t="s">
        <v>50</v>
      </c>
    </row>
    <row r="73" spans="1:23" s="280" customFormat="1" ht="30" customHeight="1">
      <c r="A73" s="376">
        <v>66</v>
      </c>
      <c r="B73" s="379" t="s">
        <v>108</v>
      </c>
      <c r="C73" s="374">
        <v>9798.20</v>
      </c>
      <c r="D73" s="374">
        <v>7748.94</v>
      </c>
      <c r="E73" s="375">
        <v>0.79085342205711195</v>
      </c>
      <c r="F73" s="374">
        <v>1401.80</v>
      </c>
      <c r="G73" s="375">
        <v>0.180902162102171</v>
      </c>
      <c r="H73" s="374">
        <v>5447.50</v>
      </c>
      <c r="I73" s="375">
        <v>0.70299937797944001</v>
      </c>
      <c r="J73" s="374">
        <v>899.64</v>
      </c>
      <c r="K73" s="375">
        <v>0.116098459918389</v>
      </c>
      <c r="L73" s="374">
        <v>7748.94</v>
      </c>
      <c r="M73" s="375">
        <v>1</v>
      </c>
      <c r="N73" s="374">
        <v>899.64</v>
      </c>
      <c r="O73" s="375">
        <v>0.116098459918389</v>
      </c>
      <c r="P73" s="380">
        <v>6411.30</v>
      </c>
      <c r="Q73" s="375">
        <v>0.82737768004398005</v>
      </c>
      <c r="R73" s="380">
        <v>196</v>
      </c>
      <c r="S73" s="375">
        <v>0.025293782117296</v>
      </c>
      <c r="T73" s="380">
        <v>242</v>
      </c>
      <c r="U73" s="378">
        <v>0.0312300779203349</v>
      </c>
      <c r="V73" s="343"/>
      <c r="W73" s="343"/>
    </row>
    <row r="74" spans="1:23" s="280" customFormat="1" ht="30" customHeight="1">
      <c r="A74" s="376">
        <v>67</v>
      </c>
      <c r="B74" s="379" t="s">
        <v>109</v>
      </c>
      <c r="C74" s="374">
        <v>5290</v>
      </c>
      <c r="D74" s="374">
        <v>5125.67</v>
      </c>
      <c r="E74" s="375">
        <v>0.96893572778827997</v>
      </c>
      <c r="F74" s="374">
        <v>778.20</v>
      </c>
      <c r="G74" s="375">
        <v>0.15182405422120401</v>
      </c>
      <c r="H74" s="374">
        <v>4347.47</v>
      </c>
      <c r="I74" s="375">
        <v>0.84817594577879596</v>
      </c>
      <c r="J74" s="374">
        <v>0</v>
      </c>
      <c r="K74" s="375">
        <v>0</v>
      </c>
      <c r="L74" s="374">
        <v>5125.67</v>
      </c>
      <c r="M74" s="375">
        <v>1</v>
      </c>
      <c r="N74" s="374">
        <v>0</v>
      </c>
      <c r="O74" s="375">
        <v>0</v>
      </c>
      <c r="P74" s="380">
        <v>4054.32</v>
      </c>
      <c r="Q74" s="375">
        <v>0.79098342265499</v>
      </c>
      <c r="R74" s="380">
        <v>501.32</v>
      </c>
      <c r="S74" s="375">
        <v>0.097805750272647304</v>
      </c>
      <c r="T74" s="380">
        <v>570.03</v>
      </c>
      <c r="U74" s="378">
        <v>0.111210827072363</v>
      </c>
      <c r="V74" s="343"/>
      <c r="W74" s="343"/>
    </row>
    <row r="75" spans="1:23" ht="30" customHeight="1">
      <c r="A75" s="376">
        <v>68</v>
      </c>
      <c r="B75" s="377" t="s">
        <v>31</v>
      </c>
      <c r="C75" s="374">
        <v>106714.60</v>
      </c>
      <c r="D75" s="374">
        <v>40390.209573</v>
      </c>
      <c r="E75" s="375">
        <v>0.378488131642718</v>
      </c>
      <c r="F75" s="374">
        <v>10893.622028</v>
      </c>
      <c r="G75" s="375">
        <v>0.26970947026930397</v>
      </c>
      <c r="H75" s="374">
        <v>29278.837544999998</v>
      </c>
      <c r="I75" s="375">
        <v>0.72489937176687202</v>
      </c>
      <c r="J75" s="374">
        <v>217.75</v>
      </c>
      <c r="K75" s="375">
        <v>0.0053911579638240203</v>
      </c>
      <c r="L75" s="374">
        <v>35071.809281000002</v>
      </c>
      <c r="M75" s="375">
        <v>0.86832451853492598</v>
      </c>
      <c r="N75" s="374">
        <v>217.75</v>
      </c>
      <c r="O75" s="375">
        <v>0.0062086902405107799</v>
      </c>
      <c r="P75" s="374">
        <v>22976.780750000002</v>
      </c>
      <c r="Q75" s="375">
        <v>0.65513531297763905</v>
      </c>
      <c r="R75" s="374">
        <v>1193.37</v>
      </c>
      <c r="S75" s="375">
        <v>0.034026473810876402</v>
      </c>
      <c r="T75" s="374">
        <v>10683.91</v>
      </c>
      <c r="U75" s="378">
        <v>0.30462956485646597</v>
      </c>
      <c r="V75" s="343"/>
      <c r="W75" s="343"/>
    </row>
    <row r="76" spans="1:23" s="280" customFormat="1" ht="30" customHeight="1">
      <c r="A76" s="376">
        <v>69</v>
      </c>
      <c r="B76" s="379" t="s">
        <v>110</v>
      </c>
      <c r="C76" s="374">
        <v>1724</v>
      </c>
      <c r="D76" s="374">
        <v>1458</v>
      </c>
      <c r="E76" s="375">
        <v>0.84570000000000001</v>
      </c>
      <c r="F76" s="374">
        <v>1185.4539050000001</v>
      </c>
      <c r="G76" s="375">
        <v>0.81306</v>
      </c>
      <c r="H76" s="374">
        <v>272.54609499999998</v>
      </c>
      <c r="I76" s="375">
        <v>0.18693000000000001</v>
      </c>
      <c r="J76" s="374">
        <v>0</v>
      </c>
      <c r="K76" s="375">
        <v>0</v>
      </c>
      <c r="L76" s="374">
        <v>84</v>
      </c>
      <c r="M76" s="375">
        <v>0.00057600000000000001</v>
      </c>
      <c r="N76" s="374"/>
      <c r="O76" s="375"/>
      <c r="P76" s="380">
        <v>84</v>
      </c>
      <c r="Q76" s="375">
        <v>1</v>
      </c>
      <c r="R76" s="380"/>
      <c r="S76" s="375"/>
      <c r="T76" s="380"/>
      <c r="U76" s="378"/>
      <c r="V76" s="343"/>
      <c r="W76" s="343"/>
    </row>
    <row r="77" spans="1:23" s="280" customFormat="1" ht="30" customHeight="1">
      <c r="A77" s="376">
        <v>70</v>
      </c>
      <c r="B77" s="379" t="s">
        <v>142</v>
      </c>
      <c r="C77" s="374">
        <v>3408</v>
      </c>
      <c r="D77" s="374">
        <v>270.56</v>
      </c>
      <c r="E77" s="375">
        <v>0.079399999999999998</v>
      </c>
      <c r="F77" s="374">
        <v>126</v>
      </c>
      <c r="G77" s="375">
        <v>0.4657</v>
      </c>
      <c r="H77" s="374">
        <v>144.56</v>
      </c>
      <c r="I77" s="375">
        <v>0.5343</v>
      </c>
      <c r="J77" s="374">
        <v>0</v>
      </c>
      <c r="K77" s="375">
        <v>0</v>
      </c>
      <c r="L77" s="374">
        <v>270.56</v>
      </c>
      <c r="M77" s="375">
        <v>1</v>
      </c>
      <c r="N77" s="374"/>
      <c r="O77" s="375"/>
      <c r="P77" s="380">
        <v>270.56</v>
      </c>
      <c r="Q77" s="375">
        <v>1</v>
      </c>
      <c r="R77" s="380"/>
      <c r="S77" s="375"/>
      <c r="T77" s="380"/>
      <c r="U77" s="378"/>
      <c r="V77" s="343"/>
      <c r="W77" s="343"/>
    </row>
    <row r="78" spans="1:23" s="280" customFormat="1" ht="30" customHeight="1">
      <c r="A78" s="376">
        <v>71</v>
      </c>
      <c r="B78" s="379" t="s">
        <v>111</v>
      </c>
      <c r="C78" s="374">
        <v>2937.04</v>
      </c>
      <c r="D78" s="374">
        <v>1409.1614689999999</v>
      </c>
      <c r="E78" s="375">
        <v>0.47978967565984798</v>
      </c>
      <c r="F78" s="374">
        <v>20</v>
      </c>
      <c r="G78" s="375">
        <v>0.014192837683954599</v>
      </c>
      <c r="H78" s="374">
        <v>1225.511469</v>
      </c>
      <c r="I78" s="375">
        <v>0.86967426796708702</v>
      </c>
      <c r="J78" s="374">
        <v>163.65</v>
      </c>
      <c r="K78" s="375">
        <v>0.116132894348958</v>
      </c>
      <c r="L78" s="374">
        <v>1409.16</v>
      </c>
      <c r="M78" s="375">
        <v>0.47978917549641797</v>
      </c>
      <c r="N78" s="374">
        <v>163.65</v>
      </c>
      <c r="O78" s="375">
        <v>0.116133015413438</v>
      </c>
      <c r="P78" s="380">
        <v>1245.511469</v>
      </c>
      <c r="Q78" s="375">
        <v>0.88386802705157697</v>
      </c>
      <c r="R78" s="380"/>
      <c r="S78" s="375"/>
      <c r="T78" s="380"/>
      <c r="U78" s="378"/>
      <c r="V78" s="343"/>
      <c r="W78" s="343"/>
    </row>
    <row r="79" spans="1:23" s="280" customFormat="1" ht="30" customHeight="1">
      <c r="A79" s="376">
        <v>72</v>
      </c>
      <c r="B79" s="379" t="s">
        <v>112</v>
      </c>
      <c r="C79" s="374">
        <v>3062.60</v>
      </c>
      <c r="D79" s="374">
        <v>2204</v>
      </c>
      <c r="E79" s="375">
        <v>0.71964997061320402</v>
      </c>
      <c r="F79" s="374">
        <v>445</v>
      </c>
      <c r="G79" s="375">
        <v>0.20190562613430099</v>
      </c>
      <c r="H79" s="374">
        <v>1759</v>
      </c>
      <c r="I79" s="375">
        <v>0.79809437386569904</v>
      </c>
      <c r="J79" s="374"/>
      <c r="K79" s="375"/>
      <c r="L79" s="374"/>
      <c r="M79" s="375"/>
      <c r="N79" s="374"/>
      <c r="O79" s="375"/>
      <c r="P79" s="380"/>
      <c r="Q79" s="375"/>
      <c r="R79" s="380"/>
      <c r="S79" s="375"/>
      <c r="T79" s="380"/>
      <c r="U79" s="378"/>
      <c r="V79" s="343"/>
      <c r="W79" s="343"/>
    </row>
    <row r="80" spans="1:23" s="280" customFormat="1" ht="30" customHeight="1">
      <c r="A80" s="376">
        <v>73</v>
      </c>
      <c r="B80" s="379" t="s">
        <v>113</v>
      </c>
      <c r="C80" s="374">
        <v>6811</v>
      </c>
      <c r="D80" s="374">
        <v>870.253422</v>
      </c>
      <c r="E80" s="375">
        <v>0.127771754808398</v>
      </c>
      <c r="F80" s="374">
        <v>0</v>
      </c>
      <c r="G80" s="375">
        <v>0</v>
      </c>
      <c r="H80" s="374">
        <v>816.15342199999998</v>
      </c>
      <c r="I80" s="375">
        <v>0.93783420020840802</v>
      </c>
      <c r="J80" s="374">
        <v>54.10</v>
      </c>
      <c r="K80" s="375">
        <v>0.062165799791592202</v>
      </c>
      <c r="L80" s="374">
        <v>870.253422</v>
      </c>
      <c r="M80" s="375">
        <v>1</v>
      </c>
      <c r="N80" s="374">
        <v>54.10</v>
      </c>
      <c r="O80" s="375">
        <v>0.062165799791592202</v>
      </c>
      <c r="P80" s="380">
        <v>816.15342199999998</v>
      </c>
      <c r="Q80" s="375">
        <v>0.93783420020840802</v>
      </c>
      <c r="R80" s="380">
        <v>0</v>
      </c>
      <c r="S80" s="375">
        <v>0</v>
      </c>
      <c r="T80" s="380"/>
      <c r="U80" s="378"/>
      <c r="V80" s="343"/>
      <c r="W80" s="343"/>
    </row>
    <row r="81" spans="1:23" s="280" customFormat="1" ht="30" customHeight="1">
      <c r="A81" s="376">
        <v>74</v>
      </c>
      <c r="B81" s="379" t="s">
        <v>114</v>
      </c>
      <c r="C81" s="374">
        <v>22169</v>
      </c>
      <c r="D81" s="374">
        <v>3297.49</v>
      </c>
      <c r="E81" s="375">
        <v>0.148743290179981</v>
      </c>
      <c r="F81" s="374">
        <v>387.10</v>
      </c>
      <c r="G81" s="375">
        <v>0.117392319612796</v>
      </c>
      <c r="H81" s="374">
        <v>2910.39</v>
      </c>
      <c r="I81" s="375">
        <v>0.88260768038720405</v>
      </c>
      <c r="J81" s="374">
        <v>0</v>
      </c>
      <c r="K81" s="375"/>
      <c r="L81" s="374">
        <v>3297.49</v>
      </c>
      <c r="M81" s="375">
        <v>1</v>
      </c>
      <c r="N81" s="374"/>
      <c r="O81" s="375"/>
      <c r="P81" s="380">
        <v>2611.07</v>
      </c>
      <c r="Q81" s="375">
        <v>0.79183560829600697</v>
      </c>
      <c r="R81" s="380">
        <v>282.37</v>
      </c>
      <c r="S81" s="375">
        <v>0.085631798731762604</v>
      </c>
      <c r="T81" s="380">
        <v>404.05</v>
      </c>
      <c r="U81" s="378">
        <v>0.12253259297223</v>
      </c>
      <c r="V81" s="343"/>
      <c r="W81" s="343" t="s">
        <v>50</v>
      </c>
    </row>
    <row r="82" spans="1:23" s="280" customFormat="1" ht="30" customHeight="1">
      <c r="A82" s="376">
        <v>75</v>
      </c>
      <c r="B82" s="379" t="s">
        <v>115</v>
      </c>
      <c r="C82" s="374">
        <v>36094.50</v>
      </c>
      <c r="D82" s="374">
        <v>19055.47</v>
      </c>
      <c r="E82" s="375">
        <v>0.52793278754380901</v>
      </c>
      <c r="F82" s="374">
        <v>2687.78</v>
      </c>
      <c r="G82" s="375">
        <v>0.14105031258740899</v>
      </c>
      <c r="H82" s="374">
        <v>16367.69</v>
      </c>
      <c r="I82" s="375">
        <v>0.85894968741259103</v>
      </c>
      <c r="J82" s="374"/>
      <c r="K82" s="375"/>
      <c r="L82" s="374">
        <v>19055.47</v>
      </c>
      <c r="M82" s="375">
        <v>1</v>
      </c>
      <c r="N82" s="374"/>
      <c r="O82" s="375"/>
      <c r="P82" s="380">
        <v>8575.61</v>
      </c>
      <c r="Q82" s="375">
        <v>0.450034032222769</v>
      </c>
      <c r="R82" s="380">
        <v>500</v>
      </c>
      <c r="S82" s="375">
        <v>0.0262391848639787</v>
      </c>
      <c r="T82" s="380">
        <v>9979.86</v>
      </c>
      <c r="U82" s="378">
        <v>0.52372678291325303</v>
      </c>
      <c r="V82" s="343"/>
      <c r="W82" s="280"/>
    </row>
    <row r="83" spans="1:23" s="280" customFormat="1" ht="30" customHeight="1">
      <c r="A83" s="376">
        <v>76</v>
      </c>
      <c r="B83" s="379" t="s">
        <v>116</v>
      </c>
      <c r="C83" s="374">
        <v>30508.46</v>
      </c>
      <c r="D83" s="374">
        <v>11825.274681999999</v>
      </c>
      <c r="E83" s="375">
        <v>0.38760641087750702</v>
      </c>
      <c r="F83" s="374">
        <v>6042.2881230000003</v>
      </c>
      <c r="G83" s="375">
        <v>0.510963870648802</v>
      </c>
      <c r="H83" s="374">
        <v>5782.9865589999999</v>
      </c>
      <c r="I83" s="375">
        <v>0.489036129351198</v>
      </c>
      <c r="J83" s="374">
        <v>0</v>
      </c>
      <c r="K83" s="375"/>
      <c r="L83" s="374">
        <v>10084.875859</v>
      </c>
      <c r="M83" s="375">
        <v>0.85282381426207599</v>
      </c>
      <c r="N83" s="374"/>
      <c r="O83" s="375"/>
      <c r="P83" s="380">
        <v>9373.8758589999998</v>
      </c>
      <c r="Q83" s="375">
        <v>0.92949838848383204</v>
      </c>
      <c r="R83" s="380">
        <v>411</v>
      </c>
      <c r="S83" s="375">
        <v>0.040754096108502197</v>
      </c>
      <c r="T83" s="380">
        <v>300</v>
      </c>
      <c r="U83" s="378">
        <v>0.0297475154076659</v>
      </c>
      <c r="V83" s="343"/>
      <c r="W83" s="343"/>
    </row>
    <row r="84" spans="1:23" ht="30" customHeight="1">
      <c r="A84" s="376">
        <v>77</v>
      </c>
      <c r="B84" s="377" t="s">
        <v>32</v>
      </c>
      <c r="C84" s="374">
        <v>264822.10931000003</v>
      </c>
      <c r="D84" s="374">
        <v>202588.82667000001</v>
      </c>
      <c r="E84" s="375">
        <v>0.76499967165826799</v>
      </c>
      <c r="F84" s="374">
        <v>18477.651791</v>
      </c>
      <c r="G84" s="375">
        <v>0.091207654907338606</v>
      </c>
      <c r="H84" s="374">
        <v>160377.29498000001</v>
      </c>
      <c r="I84" s="375">
        <v>0.79163938908260201</v>
      </c>
      <c r="J84" s="374">
        <v>23733.880953</v>
      </c>
      <c r="K84" s="375">
        <v>0.117152961212715</v>
      </c>
      <c r="L84" s="374">
        <v>74351.022370000006</v>
      </c>
      <c r="M84" s="375">
        <v>0.367004555937883</v>
      </c>
      <c r="N84" s="374">
        <v>9270.6615000000002</v>
      </c>
      <c r="O84" s="375">
        <v>0.124687747451078</v>
      </c>
      <c r="P84" s="374">
        <v>61539.550869999999</v>
      </c>
      <c r="Q84" s="375">
        <v>0.82768937007691601</v>
      </c>
      <c r="R84" s="374">
        <v>3540.81</v>
      </c>
      <c r="S84" s="375">
        <v>0.047622882472006002</v>
      </c>
      <c r="T84" s="374">
        <v>0</v>
      </c>
      <c r="U84" s="378"/>
      <c r="V84" s="343"/>
      <c r="W84" s="343"/>
    </row>
    <row r="85" spans="1:23" s="280" customFormat="1" ht="30" customHeight="1">
      <c r="A85" s="376">
        <v>78</v>
      </c>
      <c r="B85" s="379" t="s">
        <v>117</v>
      </c>
      <c r="C85" s="374">
        <v>112253.31931000001</v>
      </c>
      <c r="D85" s="374">
        <v>100887.00294599999</v>
      </c>
      <c r="E85" s="375">
        <v>0.89874405109918698</v>
      </c>
      <c r="F85" s="374">
        <v>4919.10</v>
      </c>
      <c r="G85" s="375">
        <v>0.048758510574776003</v>
      </c>
      <c r="H85" s="374">
        <v>83771.32</v>
      </c>
      <c r="I85" s="375">
        <v>0.83034798887661299</v>
      </c>
      <c r="J85" s="374">
        <v>12196.58</v>
      </c>
      <c r="K85" s="375">
        <v>0.120893471347625</v>
      </c>
      <c r="L85" s="374">
        <v>64106.82</v>
      </c>
      <c r="M85" s="375">
        <v>0.63543190032429997</v>
      </c>
      <c r="N85" s="374">
        <v>3431.50</v>
      </c>
      <c r="O85" s="375">
        <v>0.034013301017939</v>
      </c>
      <c r="P85" s="380">
        <v>57134.51</v>
      </c>
      <c r="Q85" s="375">
        <v>0.56632180887146999</v>
      </c>
      <c r="R85" s="380">
        <v>3540.81</v>
      </c>
      <c r="S85" s="375">
        <v>0.035096790434891098</v>
      </c>
      <c r="T85" s="380"/>
      <c r="U85" s="378"/>
      <c r="V85" s="343"/>
      <c r="W85" s="381"/>
    </row>
    <row r="86" spans="1:23" s="280" customFormat="1" ht="30" customHeight="1">
      <c r="A86" s="376">
        <v>79</v>
      </c>
      <c r="B86" s="379" t="s">
        <v>118</v>
      </c>
      <c r="C86" s="374">
        <v>93271.52</v>
      </c>
      <c r="D86" s="374">
        <v>54887.16</v>
      </c>
      <c r="E86" s="375">
        <v>0.588466447207036</v>
      </c>
      <c r="F86" s="374">
        <v>5612</v>
      </c>
      <c r="G86" s="375">
        <v>0.10224613552605</v>
      </c>
      <c r="H86" s="374">
        <v>48924.163999999997</v>
      </c>
      <c r="I86" s="375">
        <v>0.89135899908102401</v>
      </c>
      <c r="J86" s="374">
        <v>351</v>
      </c>
      <c r="K86" s="375">
        <v>0.00639493826971554</v>
      </c>
      <c r="L86" s="374"/>
      <c r="M86" s="375"/>
      <c r="N86" s="374"/>
      <c r="O86" s="375"/>
      <c r="P86" s="380"/>
      <c r="Q86" s="375"/>
      <c r="R86" s="380"/>
      <c r="S86" s="375"/>
      <c r="T86" s="380"/>
      <c r="U86" s="378"/>
      <c r="V86" s="343" t="s">
        <v>50</v>
      </c>
      <c r="W86" s="343"/>
    </row>
    <row r="87" spans="1:23" s="280" customFormat="1" ht="30" customHeight="1">
      <c r="A87" s="376">
        <v>80</v>
      </c>
      <c r="B87" s="379" t="s">
        <v>119</v>
      </c>
      <c r="C87" s="374">
        <v>24235.89</v>
      </c>
      <c r="D87" s="374">
        <v>17726.851554000001</v>
      </c>
      <c r="E87" s="375">
        <v>0.73142977435530498</v>
      </c>
      <c r="F87" s="374">
        <v>2248.6710069999999</v>
      </c>
      <c r="G87" s="375">
        <v>0.126851121878583</v>
      </c>
      <c r="H87" s="374">
        <v>7597.473234</v>
      </c>
      <c r="I87" s="375">
        <v>0.42858559574757998</v>
      </c>
      <c r="J87" s="374">
        <v>7880.7073129999999</v>
      </c>
      <c r="K87" s="375">
        <v>0.44456328237383702</v>
      </c>
      <c r="L87" s="374">
        <v>10244.202370000001</v>
      </c>
      <c r="M87" s="375">
        <v>0.577891812248432</v>
      </c>
      <c r="N87" s="374">
        <v>5839.1615000000002</v>
      </c>
      <c r="O87" s="375">
        <v>0.56999669560413002</v>
      </c>
      <c r="P87" s="380">
        <v>4405.0408699999998</v>
      </c>
      <c r="Q87" s="375">
        <v>0.43000330439586998</v>
      </c>
      <c r="R87" s="380"/>
      <c r="S87" s="375"/>
      <c r="T87" s="380"/>
      <c r="U87" s="378"/>
      <c r="V87" s="343"/>
      <c r="W87" s="343" t="s">
        <v>50</v>
      </c>
    </row>
    <row r="88" spans="1:23" s="280" customFormat="1" ht="30" customHeight="1">
      <c r="A88" s="376">
        <v>81</v>
      </c>
      <c r="B88" s="379" t="s">
        <v>120</v>
      </c>
      <c r="C88" s="374">
        <v>35061.38</v>
      </c>
      <c r="D88" s="374">
        <v>29087.812170000001</v>
      </c>
      <c r="E88" s="375">
        <v>0.82962542176035303</v>
      </c>
      <c r="F88" s="374">
        <v>5697.8807839999999</v>
      </c>
      <c r="G88" s="375">
        <v>0.19588550526589801</v>
      </c>
      <c r="H88" s="374">
        <v>20084.337746000001</v>
      </c>
      <c r="I88" s="375">
        <v>0.69047261542462002</v>
      </c>
      <c r="J88" s="374">
        <v>3305.5936400000001</v>
      </c>
      <c r="K88" s="375">
        <v>0.113641879309481</v>
      </c>
      <c r="L88" s="374"/>
      <c r="M88" s="375"/>
      <c r="N88" s="374"/>
      <c r="O88" s="375"/>
      <c r="P88" s="380"/>
      <c r="Q88" s="375"/>
      <c r="R88" s="380"/>
      <c r="S88" s="375"/>
      <c r="T88" s="380"/>
      <c r="U88" s="378"/>
      <c r="V88" s="343"/>
      <c r="W88" s="381"/>
    </row>
    <row r="89" spans="1:23" s="280" customFormat="1" ht="30" customHeight="1">
      <c r="A89" s="376">
        <v>82</v>
      </c>
      <c r="B89" s="377" t="s">
        <v>33</v>
      </c>
      <c r="C89" s="374">
        <v>82317</v>
      </c>
      <c r="D89" s="374">
        <v>68626.809896000006</v>
      </c>
      <c r="E89" s="375">
        <v>0.83368939460864699</v>
      </c>
      <c r="F89" s="374">
        <v>25077.73</v>
      </c>
      <c r="G89" s="375">
        <v>0.36542176502162699</v>
      </c>
      <c r="H89" s="374">
        <v>43130.283238999997</v>
      </c>
      <c r="I89" s="375">
        <v>0.62847571239813504</v>
      </c>
      <c r="J89" s="374">
        <v>418.85359999999997</v>
      </c>
      <c r="K89" s="375">
        <v>0.0061033523288456602</v>
      </c>
      <c r="L89" s="374">
        <v>68626.813238999996</v>
      </c>
      <c r="M89" s="375">
        <v>1.0000000487127401</v>
      </c>
      <c r="N89" s="374">
        <v>418.82</v>
      </c>
      <c r="O89" s="375">
        <v>0.0061028624269848604</v>
      </c>
      <c r="P89" s="380">
        <v>60158.02</v>
      </c>
      <c r="Q89" s="375">
        <v>0.87659643746670002</v>
      </c>
      <c r="R89" s="380">
        <v>718.60</v>
      </c>
      <c r="S89" s="375">
        <v>0.01047112587754</v>
      </c>
      <c r="T89" s="380">
        <v>7331.36</v>
      </c>
      <c r="U89" s="378">
        <v>0.10682938131583899</v>
      </c>
      <c r="V89" s="343"/>
      <c r="W89" s="343"/>
    </row>
    <row r="90" spans="1:23" s="280" customFormat="1" ht="30" customHeight="1">
      <c r="A90" s="376">
        <v>83</v>
      </c>
      <c r="B90" s="379" t="s">
        <v>121</v>
      </c>
      <c r="C90" s="374">
        <v>18069</v>
      </c>
      <c r="D90" s="374">
        <v>16588.06</v>
      </c>
      <c r="E90" s="375">
        <v>0.91803973656538795</v>
      </c>
      <c r="F90" s="374">
        <v>9527.67</v>
      </c>
      <c r="G90" s="375">
        <v>0.57436915468113803</v>
      </c>
      <c r="H90" s="374">
        <v>7060.38</v>
      </c>
      <c r="I90" s="375">
        <v>0.42563024247561199</v>
      </c>
      <c r="J90" s="374">
        <v>0.033599999999999998</v>
      </c>
      <c r="K90" s="375">
        <v>2.0255533196769198E-06</v>
      </c>
      <c r="L90" s="374">
        <v>16588.06</v>
      </c>
      <c r="M90" s="375">
        <v>1</v>
      </c>
      <c r="N90" s="374"/>
      <c r="O90" s="375">
        <v>0</v>
      </c>
      <c r="P90" s="380">
        <v>15575.39</v>
      </c>
      <c r="Q90" s="375">
        <v>0.93895187261198698</v>
      </c>
      <c r="R90" s="380"/>
      <c r="S90" s="375">
        <v>0</v>
      </c>
      <c r="T90" s="380">
        <v>1012.67</v>
      </c>
      <c r="U90" s="378">
        <v>0.061048127388012803</v>
      </c>
      <c r="V90" s="343"/>
      <c r="W90" s="343" t="s">
        <v>50</v>
      </c>
    </row>
    <row r="91" spans="1:23" s="280" customFormat="1" ht="30" customHeight="1">
      <c r="A91" s="376">
        <v>84</v>
      </c>
      <c r="B91" s="379" t="s">
        <v>122</v>
      </c>
      <c r="C91" s="374">
        <v>13507</v>
      </c>
      <c r="D91" s="374">
        <v>9585.85</v>
      </c>
      <c r="E91" s="375">
        <v>0.70969497297697504</v>
      </c>
      <c r="F91" s="374">
        <v>3086.03</v>
      </c>
      <c r="G91" s="375">
        <v>0.32193597855171902</v>
      </c>
      <c r="H91" s="374">
        <v>6494.82</v>
      </c>
      <c r="I91" s="375">
        <v>0.67754241929510695</v>
      </c>
      <c r="J91" s="374">
        <v>5</v>
      </c>
      <c r="K91" s="375">
        <v>0.00052160215317368795</v>
      </c>
      <c r="L91" s="374">
        <v>9585.85</v>
      </c>
      <c r="M91" s="375">
        <v>1</v>
      </c>
      <c r="N91" s="374">
        <v>5</v>
      </c>
      <c r="O91" s="375">
        <v>0.00052160215317368795</v>
      </c>
      <c r="P91" s="380">
        <v>9378.42</v>
      </c>
      <c r="Q91" s="375">
        <v>0.97836081307343603</v>
      </c>
      <c r="R91" s="380">
        <v>109.84</v>
      </c>
      <c r="S91" s="375">
        <v>0.011458556100919601</v>
      </c>
      <c r="T91" s="380">
        <v>92.59</v>
      </c>
      <c r="U91" s="378">
        <v>0.0096590286724703607</v>
      </c>
      <c r="V91" s="343"/>
      <c r="W91" s="343"/>
    </row>
    <row r="92" spans="1:23" s="280" customFormat="1" ht="30" customHeight="1">
      <c r="A92" s="376">
        <v>85</v>
      </c>
      <c r="B92" s="379" t="s">
        <v>123</v>
      </c>
      <c r="C92" s="374">
        <v>17105</v>
      </c>
      <c r="D92" s="380">
        <v>11140.70</v>
      </c>
      <c r="E92" s="375">
        <v>0.65131248173048795</v>
      </c>
      <c r="F92" s="374">
        <v>5394.89</v>
      </c>
      <c r="G92" s="375">
        <v>0.48425054080982299</v>
      </c>
      <c r="H92" s="374">
        <v>5745.85</v>
      </c>
      <c r="I92" s="375">
        <v>0.51575304962883795</v>
      </c>
      <c r="J92" s="374"/>
      <c r="K92" s="375">
        <v>0</v>
      </c>
      <c r="L92" s="374">
        <v>11140.70</v>
      </c>
      <c r="M92" s="375">
        <v>1</v>
      </c>
      <c r="N92" s="374"/>
      <c r="O92" s="375">
        <v>0</v>
      </c>
      <c r="P92" s="380">
        <v>4406.83</v>
      </c>
      <c r="Q92" s="375">
        <v>0.39556132020429602</v>
      </c>
      <c r="R92" s="380">
        <v>608.76</v>
      </c>
      <c r="S92" s="375">
        <v>0.0546428859945964</v>
      </c>
      <c r="T92" s="380">
        <v>6125.10</v>
      </c>
      <c r="U92" s="378">
        <v>0.54979489619144195</v>
      </c>
      <c r="V92" s="381"/>
      <c r="W92" s="381"/>
    </row>
    <row r="93" spans="1:23" s="280" customFormat="1" ht="29.25" customHeight="1">
      <c r="A93" s="376">
        <v>86</v>
      </c>
      <c r="B93" s="379" t="s">
        <v>124</v>
      </c>
      <c r="C93" s="374">
        <v>14579</v>
      </c>
      <c r="D93" s="374">
        <v>13855.213239000001</v>
      </c>
      <c r="E93" s="375">
        <v>0.95035415590918404</v>
      </c>
      <c r="F93" s="374">
        <v>530</v>
      </c>
      <c r="G93" s="375">
        <v>0.038252749406132797</v>
      </c>
      <c r="H93" s="374">
        <v>13325.213239000001</v>
      </c>
      <c r="I93" s="375">
        <v>0.96174725059386701</v>
      </c>
      <c r="J93" s="374"/>
      <c r="K93" s="375">
        <v>0</v>
      </c>
      <c r="L93" s="383">
        <v>13855.213239000001</v>
      </c>
      <c r="M93" s="375">
        <v>1</v>
      </c>
      <c r="N93" s="374"/>
      <c r="O93" s="375">
        <v>0</v>
      </c>
      <c r="P93" s="380">
        <v>13754.21</v>
      </c>
      <c r="Q93" s="375">
        <v>0.99271009133834898</v>
      </c>
      <c r="R93" s="380"/>
      <c r="S93" s="375">
        <v>0</v>
      </c>
      <c r="T93" s="380">
        <v>101</v>
      </c>
      <c r="U93" s="378">
        <v>0.0072896748868290697</v>
      </c>
      <c r="V93" s="343"/>
      <c r="W93" s="343" t="s">
        <v>50</v>
      </c>
    </row>
    <row r="94" spans="1:23" s="280" customFormat="1" ht="30" customHeight="1">
      <c r="A94" s="376">
        <v>87</v>
      </c>
      <c r="B94" s="379" t="s">
        <v>125</v>
      </c>
      <c r="C94" s="374">
        <v>8716</v>
      </c>
      <c r="D94" s="374">
        <v>8019.68</v>
      </c>
      <c r="E94" s="375">
        <v>0.92011014226709498</v>
      </c>
      <c r="F94" s="374">
        <v>2803.74</v>
      </c>
      <c r="G94" s="375">
        <v>0.34960746563453898</v>
      </c>
      <c r="H94" s="374">
        <v>4804.12</v>
      </c>
      <c r="I94" s="375">
        <v>0.59904135825868399</v>
      </c>
      <c r="J94" s="374">
        <v>411.82</v>
      </c>
      <c r="K94" s="375">
        <v>0.051351176106777301</v>
      </c>
      <c r="L94" s="374">
        <v>8019.68</v>
      </c>
      <c r="M94" s="375">
        <v>1</v>
      </c>
      <c r="N94" s="374">
        <v>411.82</v>
      </c>
      <c r="O94" s="375">
        <v>0.051351176106777301</v>
      </c>
      <c r="P94" s="380">
        <v>7607.86</v>
      </c>
      <c r="Q94" s="375">
        <v>0.94864882389322303</v>
      </c>
      <c r="R94" s="380"/>
      <c r="S94" s="375">
        <v>0</v>
      </c>
      <c r="T94" s="380"/>
      <c r="U94" s="378">
        <v>0</v>
      </c>
      <c r="V94" s="343"/>
      <c r="W94" s="343"/>
    </row>
    <row r="95" spans="1:23" s="280" customFormat="1" ht="30" customHeight="1">
      <c r="A95" s="376">
        <v>88</v>
      </c>
      <c r="B95" s="379" t="s">
        <v>126</v>
      </c>
      <c r="C95" s="374">
        <v>10341</v>
      </c>
      <c r="D95" s="374">
        <v>9437.3066569999992</v>
      </c>
      <c r="E95" s="375">
        <v>0.912610642781162</v>
      </c>
      <c r="F95" s="374">
        <v>3735.40</v>
      </c>
      <c r="G95" s="375">
        <v>0.39581208238362298</v>
      </c>
      <c r="H95" s="374">
        <v>5699.90</v>
      </c>
      <c r="I95" s="375">
        <v>0.60397528735300499</v>
      </c>
      <c r="J95" s="374">
        <v>2</v>
      </c>
      <c r="K95" s="375">
        <v>0.00021192487143739501</v>
      </c>
      <c r="L95" s="374">
        <v>9437.31</v>
      </c>
      <c r="M95" s="375">
        <v>1.0000003542324201</v>
      </c>
      <c r="N95" s="374">
        <v>2</v>
      </c>
      <c r="O95" s="375">
        <v>0.000211924796366761</v>
      </c>
      <c r="P95" s="380">
        <v>9435.31</v>
      </c>
      <c r="Q95" s="375">
        <v>0.999788075203633</v>
      </c>
      <c r="R95" s="380"/>
      <c r="S95" s="375">
        <v>0</v>
      </c>
      <c r="T95" s="380"/>
      <c r="U95" s="378">
        <v>0</v>
      </c>
      <c r="V95" s="381"/>
      <c r="W95" s="381"/>
    </row>
    <row r="96" spans="1:23" ht="30" customHeight="1">
      <c r="A96" s="376">
        <v>89</v>
      </c>
      <c r="B96" s="377" t="s">
        <v>34</v>
      </c>
      <c r="C96" s="374">
        <v>48973.80</v>
      </c>
      <c r="D96" s="374">
        <v>32845.767532999998</v>
      </c>
      <c r="E96" s="375">
        <v>0.67068039508880295</v>
      </c>
      <c r="F96" s="374">
        <v>16024.655669</v>
      </c>
      <c r="G96" s="375">
        <v>0.48787581696485199</v>
      </c>
      <c r="H96" s="374">
        <v>8679.6418639999993</v>
      </c>
      <c r="I96" s="375">
        <v>0.26425449961793701</v>
      </c>
      <c r="J96" s="374">
        <v>8141.47</v>
      </c>
      <c r="K96" s="375">
        <v>0.24786968341721</v>
      </c>
      <c r="L96" s="374">
        <v>27384.767532999998</v>
      </c>
      <c r="M96" s="375">
        <v>0.83373809138381805</v>
      </c>
      <c r="N96" s="374">
        <v>13602.47</v>
      </c>
      <c r="O96" s="375">
        <v>0.49671665036441698</v>
      </c>
      <c r="P96" s="374">
        <v>19958.713896000001</v>
      </c>
      <c r="Q96" s="375">
        <v>0.72882539068293195</v>
      </c>
      <c r="R96" s="374">
        <v>3626.9736370000001</v>
      </c>
      <c r="S96" s="375">
        <v>0.110424383700457</v>
      </c>
      <c r="T96" s="374">
        <v>5349.57</v>
      </c>
      <c r="U96" s="378">
        <v>0.19534838094037099</v>
      </c>
      <c r="V96" s="343"/>
      <c r="W96" s="343"/>
    </row>
    <row r="97" spans="1:23" s="280" customFormat="1" ht="30" customHeight="1">
      <c r="A97" s="376">
        <v>90</v>
      </c>
      <c r="B97" s="379" t="s">
        <v>127</v>
      </c>
      <c r="C97" s="374">
        <v>8720</v>
      </c>
      <c r="D97" s="374">
        <v>7518.99</v>
      </c>
      <c r="E97" s="375">
        <v>0.86229999999999996</v>
      </c>
      <c r="F97" s="374">
        <v>6005.81</v>
      </c>
      <c r="G97" s="375">
        <v>0.79879999999999995</v>
      </c>
      <c r="H97" s="374">
        <v>119.99</v>
      </c>
      <c r="I97" s="375">
        <v>0.0159582603514568</v>
      </c>
      <c r="J97" s="374">
        <v>1393.19</v>
      </c>
      <c r="K97" s="375">
        <v>0.18528951361818499</v>
      </c>
      <c r="L97" s="374">
        <v>7518.99</v>
      </c>
      <c r="M97" s="375">
        <v>1</v>
      </c>
      <c r="N97" s="374">
        <v>1393.19</v>
      </c>
      <c r="O97" s="375">
        <v>0.18528951361818499</v>
      </c>
      <c r="P97" s="380">
        <v>6005.81</v>
      </c>
      <c r="Q97" s="375">
        <v>0.798752226030358</v>
      </c>
      <c r="R97" s="380">
        <v>119.99</v>
      </c>
      <c r="S97" s="375">
        <v>0.0159582603514568</v>
      </c>
      <c r="T97" s="380" t="s">
        <v>128</v>
      </c>
      <c r="U97" s="378" t="s">
        <v>129</v>
      </c>
      <c r="V97" s="381"/>
      <c r="W97" s="381"/>
    </row>
    <row r="98" spans="1:23" s="280" customFormat="1" ht="30" customHeight="1">
      <c r="A98" s="376">
        <v>91</v>
      </c>
      <c r="B98" s="379" t="s">
        <v>130</v>
      </c>
      <c r="C98" s="374">
        <v>14255</v>
      </c>
      <c r="D98" s="374">
        <v>6719.2975329999999</v>
      </c>
      <c r="E98" s="375">
        <v>0.47136426047001101</v>
      </c>
      <c r="F98" s="374">
        <v>2157.0756689999998</v>
      </c>
      <c r="G98" s="375">
        <v>0.32102696128666902</v>
      </c>
      <c r="H98" s="374">
        <v>2984.4818639999999</v>
      </c>
      <c r="I98" s="375">
        <v>0.44416575532524499</v>
      </c>
      <c r="J98" s="374">
        <v>1577.74</v>
      </c>
      <c r="K98" s="375">
        <v>0.23480728338808601</v>
      </c>
      <c r="L98" s="374">
        <v>6719.2975329999999</v>
      </c>
      <c r="M98" s="375">
        <v>1</v>
      </c>
      <c r="N98" s="374">
        <v>1577.74</v>
      </c>
      <c r="O98" s="375">
        <v>0.23480728338808601</v>
      </c>
      <c r="P98" s="380">
        <v>5046.9638960000002</v>
      </c>
      <c r="Q98" s="375">
        <v>0.75111481091783905</v>
      </c>
      <c r="R98" s="380">
        <v>51.503636999999998</v>
      </c>
      <c r="S98" s="375">
        <v>0.0076650329512949703</v>
      </c>
      <c r="T98" s="380">
        <v>43.09</v>
      </c>
      <c r="U98" s="378">
        <v>0.0064128727427793198</v>
      </c>
      <c r="V98" s="381"/>
      <c r="W98" s="381"/>
    </row>
    <row r="99" spans="1:23" s="280" customFormat="1" ht="30" customHeight="1">
      <c r="A99" s="376">
        <v>92</v>
      </c>
      <c r="B99" s="379" t="s">
        <v>131</v>
      </c>
      <c r="C99" s="374">
        <v>13964</v>
      </c>
      <c r="D99" s="374">
        <v>8877</v>
      </c>
      <c r="E99" s="375">
        <v>0.63570610140360895</v>
      </c>
      <c r="F99" s="374">
        <v>1731</v>
      </c>
      <c r="G99" s="375">
        <v>0.19499831023994599</v>
      </c>
      <c r="H99" s="374">
        <v>3730</v>
      </c>
      <c r="I99" s="375">
        <v>0.42018700011265098</v>
      </c>
      <c r="J99" s="374">
        <v>3416</v>
      </c>
      <c r="K99" s="375">
        <v>0.38481468964740301</v>
      </c>
      <c r="L99" s="374">
        <v>3416</v>
      </c>
      <c r="M99" s="375">
        <v>0.38481468964740301</v>
      </c>
      <c r="N99" s="374">
        <v>8877</v>
      </c>
      <c r="O99" s="375">
        <v>1</v>
      </c>
      <c r="P99" s="380">
        <v>991</v>
      </c>
      <c r="Q99" s="375">
        <v>0.29010538641686201</v>
      </c>
      <c r="R99" s="380">
        <v>1340</v>
      </c>
      <c r="S99" s="375">
        <v>0.15095189816379401</v>
      </c>
      <c r="T99" s="380">
        <v>3130</v>
      </c>
      <c r="U99" s="378">
        <v>0.91627634660421498</v>
      </c>
      <c r="V99" s="343"/>
      <c r="W99" s="343" t="s">
        <v>50</v>
      </c>
    </row>
    <row r="100" spans="1:23" s="280" customFormat="1" ht="30" customHeight="1">
      <c r="A100" s="376">
        <v>93</v>
      </c>
      <c r="B100" s="379" t="s">
        <v>132</v>
      </c>
      <c r="C100" s="374">
        <v>5241.80</v>
      </c>
      <c r="D100" s="374">
        <v>4281</v>
      </c>
      <c r="E100" s="375">
        <v>0.81670418558510405</v>
      </c>
      <c r="F100" s="374">
        <v>2527.50</v>
      </c>
      <c r="G100" s="375">
        <v>0.59039943938332196</v>
      </c>
      <c r="H100" s="374">
        <v>922.96</v>
      </c>
      <c r="I100" s="375">
        <v>0.21559448726933</v>
      </c>
      <c r="J100" s="374">
        <v>830.54</v>
      </c>
      <c r="K100" s="375">
        <v>0.19400607334734901</v>
      </c>
      <c r="L100" s="374">
        <v>4281</v>
      </c>
      <c r="M100" s="375">
        <v>1</v>
      </c>
      <c r="N100" s="374">
        <v>830.54</v>
      </c>
      <c r="O100" s="375">
        <v>0.19400607334734901</v>
      </c>
      <c r="P100" s="380">
        <v>3389.46</v>
      </c>
      <c r="Q100" s="375">
        <v>0.79174491941135205</v>
      </c>
      <c r="R100" s="380" t="s">
        <v>128</v>
      </c>
      <c r="S100" s="375" t="s">
        <v>129</v>
      </c>
      <c r="T100" s="380">
        <v>61</v>
      </c>
      <c r="U100" s="378">
        <v>0.0142490072412988</v>
      </c>
      <c r="V100" s="343"/>
      <c r="W100" s="381"/>
    </row>
    <row r="101" spans="1:23" s="280" customFormat="1" ht="30" customHeight="1">
      <c r="A101" s="376">
        <v>94</v>
      </c>
      <c r="B101" s="379" t="s">
        <v>134</v>
      </c>
      <c r="C101" s="374" t="s">
        <v>128</v>
      </c>
      <c r="D101" s="374" t="s">
        <v>128</v>
      </c>
      <c r="E101" s="375" t="s">
        <v>128</v>
      </c>
      <c r="F101" s="374" t="s">
        <v>128</v>
      </c>
      <c r="G101" s="375" t="s">
        <v>129</v>
      </c>
      <c r="H101" s="374" t="s">
        <v>128</v>
      </c>
      <c r="I101" s="375" t="s">
        <v>129</v>
      </c>
      <c r="J101" s="374" t="s">
        <v>128</v>
      </c>
      <c r="K101" s="375" t="s">
        <v>129</v>
      </c>
      <c r="L101" s="374" t="s">
        <v>128</v>
      </c>
      <c r="M101" s="375" t="s">
        <v>129</v>
      </c>
      <c r="N101" s="374" t="s">
        <v>128</v>
      </c>
      <c r="O101" s="375" t="s">
        <v>129</v>
      </c>
      <c r="P101" s="380" t="s">
        <v>128</v>
      </c>
      <c r="Q101" s="375" t="s">
        <v>129</v>
      </c>
      <c r="R101" s="380" t="s">
        <v>128</v>
      </c>
      <c r="S101" s="375" t="s">
        <v>129</v>
      </c>
      <c r="T101" s="380" t="s">
        <v>128</v>
      </c>
      <c r="U101" s="378" t="s">
        <v>129</v>
      </c>
      <c r="V101" s="343"/>
      <c r="W101" s="343" t="s">
        <v>50</v>
      </c>
    </row>
    <row r="102" spans="1:23" s="280" customFormat="1" ht="30" customHeight="1">
      <c r="A102" s="376">
        <v>95</v>
      </c>
      <c r="B102" s="379" t="s">
        <v>135</v>
      </c>
      <c r="C102" s="374">
        <v>4226</v>
      </c>
      <c r="D102" s="374">
        <v>3039.48</v>
      </c>
      <c r="E102" s="375">
        <v>0.71919999999999995</v>
      </c>
      <c r="F102" s="374">
        <v>1493.27</v>
      </c>
      <c r="G102" s="375">
        <v>0.49129127350731</v>
      </c>
      <c r="H102" s="374">
        <v>622.21</v>
      </c>
      <c r="I102" s="375">
        <v>0.20470935817968899</v>
      </c>
      <c r="J102" s="374">
        <v>924</v>
      </c>
      <c r="K102" s="375">
        <v>0.30399936831300101</v>
      </c>
      <c r="L102" s="374">
        <v>3039.48</v>
      </c>
      <c r="M102" s="375">
        <v>1</v>
      </c>
      <c r="N102" s="374">
        <v>924</v>
      </c>
      <c r="O102" s="375">
        <v>0.30399936831300101</v>
      </c>
      <c r="P102" s="380">
        <v>2115.48</v>
      </c>
      <c r="Q102" s="375">
        <v>0.69600063168699899</v>
      </c>
      <c r="R102" s="380">
        <v>2115.48</v>
      </c>
      <c r="S102" s="375">
        <v>0.69600063168699899</v>
      </c>
      <c r="T102" s="380">
        <v>2115.48</v>
      </c>
      <c r="U102" s="378">
        <v>0.69600063168699899</v>
      </c>
      <c r="V102" s="381"/>
      <c r="W102" s="381"/>
    </row>
    <row r="103" spans="1:23" s="280" customFormat="1" ht="30" customHeight="1">
      <c r="A103" s="376">
        <v>96</v>
      </c>
      <c r="B103" s="379" t="s">
        <v>136</v>
      </c>
      <c r="C103" s="374">
        <v>2567</v>
      </c>
      <c r="D103" s="374">
        <v>2410</v>
      </c>
      <c r="E103" s="375">
        <v>0.93879999999999997</v>
      </c>
      <c r="F103" s="374">
        <v>2110</v>
      </c>
      <c r="G103" s="375">
        <v>0.87551867219917001</v>
      </c>
      <c r="H103" s="374">
        <v>300</v>
      </c>
      <c r="I103" s="375">
        <v>0.12448132780083</v>
      </c>
      <c r="J103" s="374" t="s">
        <v>128</v>
      </c>
      <c r="K103" s="375" t="s">
        <v>129</v>
      </c>
      <c r="L103" s="374">
        <v>2410</v>
      </c>
      <c r="M103" s="375">
        <v>1</v>
      </c>
      <c r="N103" s="374" t="s">
        <v>128</v>
      </c>
      <c r="O103" s="375" t="s">
        <v>129</v>
      </c>
      <c r="P103" s="380">
        <v>2410</v>
      </c>
      <c r="Q103" s="375">
        <v>1</v>
      </c>
      <c r="R103" s="380" t="s">
        <v>128</v>
      </c>
      <c r="S103" s="375" t="s">
        <v>129</v>
      </c>
      <c r="T103" s="380" t="s">
        <v>128</v>
      </c>
      <c r="U103" s="378" t="s">
        <v>129</v>
      </c>
      <c r="V103" s="343"/>
      <c r="W103" s="381"/>
    </row>
    <row r="104" spans="1:23" ht="30" customHeight="1">
      <c r="A104" s="376">
        <v>97</v>
      </c>
      <c r="B104" s="377" t="s">
        <v>35</v>
      </c>
      <c r="C104" s="374">
        <v>28674</v>
      </c>
      <c r="D104" s="374">
        <v>23772.77</v>
      </c>
      <c r="E104" s="375">
        <v>0.82909999999999995</v>
      </c>
      <c r="F104" s="374">
        <v>13013.61</v>
      </c>
      <c r="G104" s="375">
        <v>0.5474</v>
      </c>
      <c r="H104" s="374">
        <v>10152.66</v>
      </c>
      <c r="I104" s="375">
        <v>0.42709999999999998</v>
      </c>
      <c r="J104" s="374">
        <v>606.50</v>
      </c>
      <c r="K104" s="375">
        <v>0.025100000000000001</v>
      </c>
      <c r="L104" s="374">
        <v>15994.39</v>
      </c>
      <c r="M104" s="375">
        <v>0.67279999999999995</v>
      </c>
      <c r="N104" s="374">
        <v>606.50</v>
      </c>
      <c r="O104" s="375">
        <v>0.037900000000000003</v>
      </c>
      <c r="P104" s="374">
        <v>13548.89</v>
      </c>
      <c r="Q104" s="375">
        <v>0.84709999999999996</v>
      </c>
      <c r="R104" s="374"/>
      <c r="S104" s="375"/>
      <c r="T104" s="374">
        <v>1839</v>
      </c>
      <c r="U104" s="378">
        <v>0.115</v>
      </c>
      <c r="V104" s="343"/>
      <c r="W104" s="343"/>
    </row>
    <row r="105" spans="1:23" s="280" customFormat="1" ht="30" customHeight="1">
      <c r="A105" s="376">
        <v>98</v>
      </c>
      <c r="B105" s="379" t="s">
        <v>137</v>
      </c>
      <c r="C105" s="374">
        <v>21952</v>
      </c>
      <c r="D105" s="374">
        <v>18402.89</v>
      </c>
      <c r="E105" s="375">
        <v>0.83830000000000005</v>
      </c>
      <c r="F105" s="374">
        <v>10779.29</v>
      </c>
      <c r="G105" s="375">
        <v>0.5857</v>
      </c>
      <c r="H105" s="374">
        <v>7617.10</v>
      </c>
      <c r="I105" s="375">
        <v>0.41389999999999999</v>
      </c>
      <c r="J105" s="374">
        <v>6.50</v>
      </c>
      <c r="K105" s="375">
        <v>0.00040000000000000002</v>
      </c>
      <c r="L105" s="374">
        <v>11599.79</v>
      </c>
      <c r="M105" s="375">
        <v>0.63</v>
      </c>
      <c r="N105" s="374">
        <v>6.50</v>
      </c>
      <c r="O105" s="375">
        <v>0.00059999999999999995</v>
      </c>
      <c r="P105" s="380">
        <v>9754.29</v>
      </c>
      <c r="Q105" s="375">
        <v>0.84089999999999998</v>
      </c>
      <c r="R105" s="380">
        <v>0</v>
      </c>
      <c r="S105" s="375"/>
      <c r="T105" s="380">
        <v>1839</v>
      </c>
      <c r="U105" s="378">
        <v>0.1585</v>
      </c>
      <c r="V105" s="381"/>
      <c r="W105" s="343" t="s">
        <v>50</v>
      </c>
    </row>
    <row r="106" spans="1:23" s="280" customFormat="1" ht="30" customHeight="1">
      <c r="A106" s="376">
        <v>99</v>
      </c>
      <c r="B106" s="379" t="s">
        <v>138</v>
      </c>
      <c r="C106" s="374">
        <v>6722</v>
      </c>
      <c r="D106" s="374">
        <v>5369.88</v>
      </c>
      <c r="E106" s="375">
        <v>0.79885153228205896</v>
      </c>
      <c r="F106" s="374">
        <v>2234.32</v>
      </c>
      <c r="G106" s="375">
        <v>0.41608378585741201</v>
      </c>
      <c r="H106" s="374">
        <v>2535.56</v>
      </c>
      <c r="I106" s="375">
        <v>0.47218187371039899</v>
      </c>
      <c r="J106" s="374">
        <v>600</v>
      </c>
      <c r="K106" s="375">
        <v>0.111734340432188</v>
      </c>
      <c r="L106" s="374">
        <v>4394.60</v>
      </c>
      <c r="M106" s="375">
        <v>0.81840000000000002</v>
      </c>
      <c r="N106" s="374">
        <v>600</v>
      </c>
      <c r="O106" s="375">
        <v>0.13650000000000001</v>
      </c>
      <c r="P106" s="380">
        <v>3794.60</v>
      </c>
      <c r="Q106" s="375">
        <v>0.86350000000000005</v>
      </c>
      <c r="R106" s="380"/>
      <c r="S106" s="375"/>
      <c r="T106" s="380"/>
      <c r="U106" s="378"/>
      <c r="V106" s="381"/>
      <c r="W106" s="381"/>
    </row>
    <row r="107" spans="1:23" ht="30" customHeight="1">
      <c r="A107" s="285"/>
      <c r="B107" s="285"/>
      <c r="C107" s="384"/>
      <c r="D107" s="325"/>
      <c r="E107" s="385"/>
      <c r="F107" s="386"/>
      <c r="G107" s="386"/>
      <c r="H107" s="386"/>
      <c r="I107" s="386"/>
      <c r="J107" s="386"/>
      <c r="K107" s="386"/>
      <c r="L107" s="326"/>
      <c r="M107" s="326"/>
      <c r="N107" s="326"/>
      <c r="O107" s="327"/>
      <c r="P107" s="326"/>
      <c r="Q107" s="327"/>
      <c r="R107" s="326"/>
      <c r="S107" s="327"/>
      <c r="T107" s="326"/>
      <c r="U107" s="327"/>
      <c r="V107" s="285"/>
      <c r="W107" s="285"/>
    </row>
    <row r="108" spans="1:23" ht="30" customHeight="1">
      <c r="A108" s="285"/>
      <c r="B108" s="285"/>
      <c r="C108" s="384"/>
      <c r="D108" s="325"/>
      <c r="E108" s="385"/>
      <c r="F108" s="386"/>
      <c r="G108" s="386"/>
      <c r="H108" s="386"/>
      <c r="I108" s="386"/>
      <c r="J108" s="386"/>
      <c r="K108" s="386"/>
      <c r="L108" s="326"/>
      <c r="M108" s="326"/>
      <c r="N108" s="326"/>
      <c r="O108" s="327"/>
      <c r="P108" s="326"/>
      <c r="Q108" s="327"/>
      <c r="R108" s="326"/>
      <c r="S108" s="327"/>
      <c r="T108" s="326"/>
      <c r="U108" s="327"/>
      <c r="V108" s="285"/>
      <c r="W108" s="285"/>
    </row>
    <row r="109" spans="1:23" ht="30" customHeight="1">
      <c r="A109" s="285"/>
      <c r="B109" s="285"/>
      <c r="C109" s="384"/>
      <c r="D109" s="325"/>
      <c r="E109" s="385"/>
      <c r="F109" s="386"/>
      <c r="G109" s="386"/>
      <c r="H109" s="386"/>
      <c r="I109" s="386"/>
      <c r="J109" s="386"/>
      <c r="K109" s="386"/>
      <c r="L109" s="326"/>
      <c r="M109" s="326"/>
      <c r="N109" s="326"/>
      <c r="O109" s="327"/>
      <c r="P109" s="326"/>
      <c r="Q109" s="327"/>
      <c r="R109" s="326"/>
      <c r="S109" s="327"/>
      <c r="T109" s="326"/>
      <c r="U109" s="327"/>
      <c r="V109" s="285"/>
      <c r="W109" s="285"/>
    </row>
    <row r="110" spans="1:23" ht="30" customHeight="1">
      <c r="A110" s="285"/>
      <c r="B110" s="285"/>
      <c r="C110" s="384"/>
      <c r="D110" s="325"/>
      <c r="E110" s="385"/>
      <c r="F110" s="386"/>
      <c r="G110" s="386"/>
      <c r="H110" s="386"/>
      <c r="I110" s="386"/>
      <c r="J110" s="386"/>
      <c r="K110" s="386"/>
      <c r="L110" s="326"/>
      <c r="M110" s="326"/>
      <c r="N110" s="326"/>
      <c r="O110" s="327"/>
      <c r="P110" s="326"/>
      <c r="Q110" s="327"/>
      <c r="R110" s="326"/>
      <c r="S110" s="327"/>
      <c r="T110" s="326"/>
      <c r="U110" s="327"/>
      <c r="V110" s="285"/>
      <c r="W110" s="285"/>
    </row>
    <row r="111" spans="1:23" ht="30" customHeight="1">
      <c r="A111" s="285"/>
      <c r="B111" s="285"/>
      <c r="C111" s="384"/>
      <c r="D111" s="325"/>
      <c r="E111" s="385"/>
      <c r="F111" s="386"/>
      <c r="G111" s="386"/>
      <c r="H111" s="386"/>
      <c r="I111" s="386"/>
      <c r="J111" s="386"/>
      <c r="K111" s="386"/>
      <c r="L111" s="326"/>
      <c r="M111" s="326"/>
      <c r="N111" s="326"/>
      <c r="O111" s="327"/>
      <c r="P111" s="326"/>
      <c r="Q111" s="327"/>
      <c r="R111" s="326"/>
      <c r="S111" s="327"/>
      <c r="T111" s="326"/>
      <c r="U111" s="327"/>
      <c r="V111" s="285"/>
      <c r="W111" s="285"/>
    </row>
    <row r="112" spans="1:23" ht="30" customHeight="1">
      <c r="A112" s="285"/>
      <c r="B112" s="285"/>
      <c r="C112" s="384"/>
      <c r="D112" s="325"/>
      <c r="E112" s="385"/>
      <c r="F112" s="386"/>
      <c r="G112" s="386"/>
      <c r="H112" s="386"/>
      <c r="I112" s="386"/>
      <c r="J112" s="386"/>
      <c r="K112" s="386"/>
      <c r="L112" s="326"/>
      <c r="M112" s="326"/>
      <c r="N112" s="326"/>
      <c r="O112" s="327"/>
      <c r="P112" s="326"/>
      <c r="Q112" s="327"/>
      <c r="R112" s="326"/>
      <c r="S112" s="327"/>
      <c r="T112" s="326"/>
      <c r="U112" s="327"/>
      <c r="V112" s="285"/>
      <c r="W112" s="285"/>
    </row>
    <row r="113" spans="1:23" ht="30" customHeight="1">
      <c r="A113" s="285"/>
      <c r="B113" s="285"/>
      <c r="C113" s="384"/>
      <c r="D113" s="325"/>
      <c r="E113" s="385"/>
      <c r="F113" s="386"/>
      <c r="G113" s="386"/>
      <c r="H113" s="386"/>
      <c r="I113" s="386"/>
      <c r="J113" s="386"/>
      <c r="K113" s="386"/>
      <c r="L113" s="326"/>
      <c r="M113" s="326"/>
      <c r="N113" s="326"/>
      <c r="O113" s="327"/>
      <c r="P113" s="326"/>
      <c r="Q113" s="327"/>
      <c r="R113" s="326"/>
      <c r="S113" s="327"/>
      <c r="T113" s="326"/>
      <c r="U113" s="327"/>
      <c r="V113" s="285"/>
      <c r="W113" s="285"/>
    </row>
    <row r="114" spans="1:23" ht="30" customHeight="1">
      <c r="A114" s="285"/>
      <c r="B114" s="285"/>
      <c r="C114" s="384"/>
      <c r="D114" s="325"/>
      <c r="E114" s="385"/>
      <c r="F114" s="386"/>
      <c r="G114" s="386"/>
      <c r="H114" s="386"/>
      <c r="I114" s="386"/>
      <c r="J114" s="386"/>
      <c r="K114" s="386"/>
      <c r="L114" s="328"/>
      <c r="M114" s="328"/>
      <c r="N114" s="328"/>
      <c r="O114" s="327"/>
      <c r="P114" s="328"/>
      <c r="Q114" s="327"/>
      <c r="R114" s="328"/>
      <c r="S114" s="327"/>
      <c r="T114" s="328"/>
      <c r="U114" s="327"/>
      <c r="V114" s="285"/>
      <c r="W114" s="285"/>
    </row>
    <row r="115" spans="1:23" ht="13.5">
      <c r="A115" s="285"/>
      <c r="B115" s="285"/>
      <c r="C115" s="384"/>
      <c r="D115" s="325"/>
      <c r="E115" s="385"/>
      <c r="F115" s="386"/>
      <c r="G115" s="386"/>
      <c r="H115" s="386"/>
      <c r="I115" s="386"/>
      <c r="J115" s="386"/>
      <c r="K115" s="386"/>
      <c r="L115" s="328"/>
      <c r="M115" s="328"/>
      <c r="N115" s="328"/>
      <c r="O115" s="327"/>
      <c r="P115" s="328"/>
      <c r="Q115" s="327"/>
      <c r="R115" s="328"/>
      <c r="S115" s="327"/>
      <c r="T115" s="328"/>
      <c r="U115" s="327"/>
      <c r="V115" s="285"/>
      <c r="W115" s="285"/>
    </row>
    <row r="116" spans="1:23" ht="13.5">
      <c r="A116" s="285"/>
      <c r="B116" s="285"/>
      <c r="C116" s="384"/>
      <c r="D116" s="325"/>
      <c r="E116" s="385"/>
      <c r="F116" s="386"/>
      <c r="G116" s="386"/>
      <c r="H116" s="386"/>
      <c r="I116" s="386"/>
      <c r="J116" s="386"/>
      <c r="K116" s="386"/>
      <c r="L116" s="328"/>
      <c r="M116" s="328"/>
      <c r="N116" s="328"/>
      <c r="O116" s="327"/>
      <c r="P116" s="328"/>
      <c r="Q116" s="327"/>
      <c r="R116" s="328"/>
      <c r="S116" s="327"/>
      <c r="T116" s="328"/>
      <c r="U116" s="327"/>
      <c r="V116" s="285"/>
      <c r="W116" s="285"/>
    </row>
    <row r="117" spans="1:23" ht="13.5">
      <c r="A117" s="285"/>
      <c r="B117" s="285"/>
      <c r="C117" s="384"/>
      <c r="D117" s="325"/>
      <c r="E117" s="385"/>
      <c r="F117" s="386"/>
      <c r="G117" s="386"/>
      <c r="H117" s="386"/>
      <c r="I117" s="386"/>
      <c r="J117" s="386"/>
      <c r="K117" s="386"/>
      <c r="L117" s="328"/>
      <c r="M117" s="328"/>
      <c r="N117" s="328"/>
      <c r="O117" s="327"/>
      <c r="P117" s="328"/>
      <c r="Q117" s="327"/>
      <c r="R117" s="328"/>
      <c r="S117" s="327"/>
      <c r="T117" s="328"/>
      <c r="U117" s="327"/>
      <c r="V117" s="285"/>
      <c r="W117" s="285"/>
    </row>
    <row r="118" spans="1:23" ht="13.5">
      <c r="A118" s="285"/>
      <c r="B118" s="285"/>
      <c r="C118" s="384"/>
      <c r="D118" s="325"/>
      <c r="E118" s="385"/>
      <c r="F118" s="386"/>
      <c r="G118" s="386"/>
      <c r="H118" s="386"/>
      <c r="I118" s="386"/>
      <c r="J118" s="386"/>
      <c r="K118" s="386"/>
      <c r="L118" s="328"/>
      <c r="M118" s="328"/>
      <c r="N118" s="328"/>
      <c r="O118" s="327"/>
      <c r="P118" s="328"/>
      <c r="Q118" s="327"/>
      <c r="R118" s="328"/>
      <c r="S118" s="327"/>
      <c r="T118" s="328"/>
      <c r="U118" s="327"/>
      <c r="V118" s="285"/>
      <c r="W118" s="285"/>
    </row>
    <row r="119" spans="1:23" ht="13.5">
      <c r="A119" s="285"/>
      <c r="B119" s="285"/>
      <c r="C119" s="384"/>
      <c r="D119" s="325"/>
      <c r="E119" s="385"/>
      <c r="F119" s="386"/>
      <c r="G119" s="386"/>
      <c r="H119" s="386"/>
      <c r="I119" s="386"/>
      <c r="J119" s="386"/>
      <c r="K119" s="386"/>
      <c r="L119" s="328"/>
      <c r="M119" s="328"/>
      <c r="N119" s="328"/>
      <c r="O119" s="327"/>
      <c r="P119" s="328"/>
      <c r="Q119" s="327"/>
      <c r="R119" s="328"/>
      <c r="S119" s="327"/>
      <c r="T119" s="328"/>
      <c r="U119" s="327"/>
      <c r="V119" s="285"/>
      <c r="W119" s="285"/>
    </row>
    <row r="120" spans="1:23" ht="13.5">
      <c r="A120" s="285"/>
      <c r="B120" s="285"/>
      <c r="C120" s="384"/>
      <c r="D120" s="325"/>
      <c r="E120" s="385"/>
      <c r="F120" s="386"/>
      <c r="G120" s="386"/>
      <c r="H120" s="386"/>
      <c r="I120" s="386"/>
      <c r="J120" s="386"/>
      <c r="K120" s="386"/>
      <c r="L120" s="328"/>
      <c r="M120" s="328"/>
      <c r="N120" s="328"/>
      <c r="O120" s="327"/>
      <c r="P120" s="328"/>
      <c r="Q120" s="327"/>
      <c r="R120" s="328"/>
      <c r="S120" s="327"/>
      <c r="T120" s="328"/>
      <c r="U120" s="327"/>
      <c r="V120" s="285"/>
      <c r="W120" s="285"/>
    </row>
    <row r="121" spans="1:23" ht="13.5">
      <c r="A121" s="285"/>
      <c r="B121" s="285"/>
      <c r="C121" s="384"/>
      <c r="D121" s="325"/>
      <c r="E121" s="385"/>
      <c r="F121" s="386"/>
      <c r="G121" s="386"/>
      <c r="H121" s="386"/>
      <c r="I121" s="386"/>
      <c r="J121" s="386"/>
      <c r="K121" s="386"/>
      <c r="L121" s="328"/>
      <c r="M121" s="328"/>
      <c r="N121" s="328"/>
      <c r="O121" s="327"/>
      <c r="P121" s="328"/>
      <c r="Q121" s="327"/>
      <c r="R121" s="328"/>
      <c r="S121" s="327"/>
      <c r="T121" s="328"/>
      <c r="U121" s="327"/>
      <c r="V121" s="285"/>
      <c r="W121" s="285"/>
    </row>
    <row r="122" spans="1:23" ht="13.5">
      <c r="A122" s="285"/>
      <c r="B122" s="285"/>
      <c r="C122" s="384"/>
      <c r="D122" s="325"/>
      <c r="E122" s="385"/>
      <c r="F122" s="386"/>
      <c r="G122" s="386"/>
      <c r="H122" s="386"/>
      <c r="I122" s="386"/>
      <c r="J122" s="386"/>
      <c r="K122" s="386"/>
      <c r="L122" s="328"/>
      <c r="M122" s="328"/>
      <c r="N122" s="328"/>
      <c r="O122" s="327"/>
      <c r="P122" s="328"/>
      <c r="Q122" s="327"/>
      <c r="R122" s="328"/>
      <c r="S122" s="327"/>
      <c r="T122" s="328"/>
      <c r="U122" s="327"/>
      <c r="V122" s="285"/>
      <c r="W122" s="285"/>
    </row>
    <row r="123" spans="1:23" ht="13.5">
      <c r="A123" s="285"/>
      <c r="B123" s="285"/>
      <c r="C123" s="358"/>
      <c r="D123" s="282"/>
      <c r="E123" s="359"/>
      <c r="F123" s="285"/>
      <c r="G123" s="285"/>
      <c r="H123" s="285"/>
      <c r="I123" s="285"/>
      <c r="J123" s="285"/>
      <c r="K123" s="285"/>
      <c r="L123" s="283"/>
      <c r="M123" s="283"/>
      <c r="N123" s="283"/>
      <c r="O123" s="284"/>
      <c r="P123" s="283"/>
      <c r="Q123" s="284"/>
      <c r="R123" s="283"/>
      <c r="S123" s="284"/>
      <c r="T123" s="283"/>
      <c r="U123" s="284"/>
      <c r="V123" s="285"/>
      <c r="W123" s="285"/>
    </row>
    <row r="124" spans="1:23" ht="13.5">
      <c r="A124" s="285"/>
      <c r="B124" s="285"/>
      <c r="C124" s="358"/>
      <c r="D124" s="282"/>
      <c r="E124" s="359"/>
      <c r="F124" s="285"/>
      <c r="G124" s="285"/>
      <c r="H124" s="285"/>
      <c r="I124" s="285"/>
      <c r="J124" s="285"/>
      <c r="K124" s="285"/>
      <c r="L124" s="283"/>
      <c r="M124" s="283"/>
      <c r="N124" s="283"/>
      <c r="O124" s="284"/>
      <c r="P124" s="283"/>
      <c r="Q124" s="284"/>
      <c r="R124" s="283"/>
      <c r="S124" s="284"/>
      <c r="T124" s="283"/>
      <c r="U124" s="284"/>
      <c r="V124" s="285"/>
      <c r="W124" s="285"/>
    </row>
    <row r="125" spans="1:23" ht="13.5">
      <c r="A125" s="285"/>
      <c r="B125" s="285"/>
      <c r="C125" s="358"/>
      <c r="D125" s="282"/>
      <c r="E125" s="359"/>
      <c r="F125" s="285"/>
      <c r="G125" s="285"/>
      <c r="H125" s="285"/>
      <c r="I125" s="285"/>
      <c r="J125" s="285"/>
      <c r="K125" s="285"/>
      <c r="L125" s="283"/>
      <c r="M125" s="283"/>
      <c r="N125" s="283"/>
      <c r="O125" s="284"/>
      <c r="P125" s="283"/>
      <c r="Q125" s="284"/>
      <c r="R125" s="283"/>
      <c r="S125" s="284"/>
      <c r="T125" s="283"/>
      <c r="U125" s="284"/>
      <c r="V125" s="285"/>
      <c r="W125" s="285"/>
    </row>
    <row r="126" spans="1:23" ht="13.5">
      <c r="A126" s="285"/>
      <c r="B126" s="285"/>
      <c r="C126" s="358"/>
      <c r="D126" s="282"/>
      <c r="E126" s="359"/>
      <c r="F126" s="285"/>
      <c r="G126" s="285"/>
      <c r="H126" s="285"/>
      <c r="I126" s="285"/>
      <c r="J126" s="285"/>
      <c r="K126" s="285"/>
      <c r="L126" s="283"/>
      <c r="M126" s="283"/>
      <c r="N126" s="283"/>
      <c r="O126" s="284"/>
      <c r="P126" s="283"/>
      <c r="Q126" s="284"/>
      <c r="R126" s="283"/>
      <c r="S126" s="284"/>
      <c r="T126" s="283"/>
      <c r="U126" s="284"/>
      <c r="V126" s="285"/>
      <c r="W126" s="285"/>
    </row>
    <row r="127" spans="1:23" ht="13.5">
      <c r="A127" s="285"/>
      <c r="B127" s="285"/>
      <c r="C127" s="358"/>
      <c r="D127" s="282"/>
      <c r="E127" s="359"/>
      <c r="F127" s="285"/>
      <c r="G127" s="285"/>
      <c r="H127" s="285"/>
      <c r="I127" s="285"/>
      <c r="J127" s="285"/>
      <c r="K127" s="285"/>
      <c r="L127" s="283"/>
      <c r="M127" s="283"/>
      <c r="N127" s="283"/>
      <c r="O127" s="284"/>
      <c r="P127" s="283"/>
      <c r="Q127" s="284"/>
      <c r="R127" s="283"/>
      <c r="S127" s="284"/>
      <c r="T127" s="283"/>
      <c r="U127" s="284"/>
      <c r="V127" s="285"/>
      <c r="W127" s="285"/>
    </row>
    <row r="128" spans="1:23" ht="13.5">
      <c r="A128" s="285"/>
      <c r="B128" s="285"/>
      <c r="C128" s="358"/>
      <c r="D128" s="282"/>
      <c r="E128" s="359"/>
      <c r="F128" s="285"/>
      <c r="G128" s="285"/>
      <c r="H128" s="285"/>
      <c r="I128" s="285"/>
      <c r="J128" s="285"/>
      <c r="K128" s="285"/>
      <c r="L128" s="283"/>
      <c r="M128" s="283"/>
      <c r="N128" s="283"/>
      <c r="O128" s="284"/>
      <c r="P128" s="283"/>
      <c r="Q128" s="284"/>
      <c r="R128" s="283"/>
      <c r="S128" s="284"/>
      <c r="T128" s="283"/>
      <c r="U128" s="284"/>
      <c r="V128" s="285"/>
      <c r="W128" s="285"/>
    </row>
    <row r="129" spans="1:23" ht="13.5">
      <c r="A129" s="285"/>
      <c r="B129" s="285"/>
      <c r="C129" s="358"/>
      <c r="D129" s="282"/>
      <c r="E129" s="359"/>
      <c r="F129" s="285"/>
      <c r="G129" s="285"/>
      <c r="H129" s="285"/>
      <c r="I129" s="285"/>
      <c r="J129" s="285"/>
      <c r="K129" s="285"/>
      <c r="L129" s="283"/>
      <c r="M129" s="283"/>
      <c r="N129" s="283"/>
      <c r="O129" s="284"/>
      <c r="P129" s="283"/>
      <c r="Q129" s="284"/>
      <c r="R129" s="283"/>
      <c r="S129" s="284"/>
      <c r="T129" s="283"/>
      <c r="U129" s="284"/>
      <c r="V129" s="285"/>
      <c r="W129" s="285"/>
    </row>
    <row r="130" spans="1:23" ht="13.5">
      <c r="A130" s="285"/>
      <c r="B130" s="285"/>
      <c r="C130" s="358"/>
      <c r="D130" s="282"/>
      <c r="E130" s="359"/>
      <c r="F130" s="285"/>
      <c r="G130" s="285"/>
      <c r="H130" s="285"/>
      <c r="I130" s="285"/>
      <c r="J130" s="285"/>
      <c r="K130" s="285"/>
      <c r="L130" s="283"/>
      <c r="M130" s="283"/>
      <c r="N130" s="283"/>
      <c r="O130" s="284"/>
      <c r="P130" s="283"/>
      <c r="Q130" s="284"/>
      <c r="R130" s="283"/>
      <c r="S130" s="284"/>
      <c r="T130" s="283"/>
      <c r="U130" s="284"/>
      <c r="V130" s="285"/>
      <c r="W130" s="285"/>
    </row>
    <row r="131" spans="1:23" ht="13.5">
      <c r="A131" s="285"/>
      <c r="B131" s="285"/>
      <c r="C131" s="358"/>
      <c r="D131" s="282"/>
      <c r="E131" s="359"/>
      <c r="F131" s="285"/>
      <c r="G131" s="285"/>
      <c r="H131" s="285"/>
      <c r="I131" s="285"/>
      <c r="J131" s="285"/>
      <c r="K131" s="285"/>
      <c r="L131" s="283"/>
      <c r="M131" s="283"/>
      <c r="N131" s="283"/>
      <c r="O131" s="284"/>
      <c r="P131" s="283"/>
      <c r="Q131" s="284"/>
      <c r="R131" s="283"/>
      <c r="S131" s="284"/>
      <c r="T131" s="283"/>
      <c r="U131" s="284"/>
      <c r="V131" s="285"/>
      <c r="W131" s="285"/>
    </row>
    <row r="132" spans="1:23" ht="13.5">
      <c r="A132" s="285"/>
      <c r="B132" s="285"/>
      <c r="C132" s="358"/>
      <c r="D132" s="282"/>
      <c r="E132" s="359"/>
      <c r="F132" s="285"/>
      <c r="G132" s="285"/>
      <c r="H132" s="285"/>
      <c r="I132" s="285"/>
      <c r="J132" s="285"/>
      <c r="K132" s="285"/>
      <c r="L132" s="283"/>
      <c r="M132" s="283"/>
      <c r="N132" s="283"/>
      <c r="O132" s="284"/>
      <c r="P132" s="283"/>
      <c r="Q132" s="284"/>
      <c r="R132" s="283"/>
      <c r="S132" s="284"/>
      <c r="T132" s="283"/>
      <c r="U132" s="284"/>
      <c r="V132" s="285"/>
      <c r="W132" s="285"/>
    </row>
    <row r="133" spans="1:23" ht="13.5">
      <c r="A133" s="285"/>
      <c r="B133" s="285"/>
      <c r="C133" s="358"/>
      <c r="D133" s="282"/>
      <c r="E133" s="359"/>
      <c r="F133" s="285"/>
      <c r="G133" s="285"/>
      <c r="H133" s="285"/>
      <c r="I133" s="285"/>
      <c r="J133" s="285"/>
      <c r="K133" s="285"/>
      <c r="L133" s="283"/>
      <c r="M133" s="283"/>
      <c r="N133" s="283"/>
      <c r="O133" s="284"/>
      <c r="P133" s="283"/>
      <c r="Q133" s="284"/>
      <c r="R133" s="283"/>
      <c r="S133" s="284"/>
      <c r="T133" s="283"/>
      <c r="U133" s="284"/>
      <c r="V133" s="285"/>
      <c r="W133" s="285"/>
    </row>
    <row r="134" spans="1:23" ht="13.5">
      <c r="A134" s="285"/>
      <c r="B134" s="285"/>
      <c r="C134" s="358"/>
      <c r="D134" s="282"/>
      <c r="E134" s="359"/>
      <c r="F134" s="285"/>
      <c r="G134" s="285"/>
      <c r="H134" s="285"/>
      <c r="I134" s="285"/>
      <c r="J134" s="285"/>
      <c r="K134" s="285"/>
      <c r="L134" s="283"/>
      <c r="M134" s="283"/>
      <c r="N134" s="283"/>
      <c r="O134" s="284"/>
      <c r="P134" s="283"/>
      <c r="Q134" s="284"/>
      <c r="R134" s="283"/>
      <c r="S134" s="284"/>
      <c r="T134" s="283"/>
      <c r="U134" s="284"/>
      <c r="V134" s="285"/>
      <c r="W134" s="285"/>
    </row>
    <row r="135" spans="1:23" ht="13.5">
      <c r="A135" s="285"/>
      <c r="B135" s="285"/>
      <c r="C135" s="358"/>
      <c r="D135" s="282"/>
      <c r="E135" s="359"/>
      <c r="F135" s="285"/>
      <c r="G135" s="285"/>
      <c r="H135" s="285"/>
      <c r="I135" s="285"/>
      <c r="J135" s="285"/>
      <c r="K135" s="285"/>
      <c r="L135" s="283"/>
      <c r="M135" s="283"/>
      <c r="N135" s="283"/>
      <c r="O135" s="284"/>
      <c r="P135" s="283"/>
      <c r="Q135" s="284"/>
      <c r="R135" s="283"/>
      <c r="S135" s="284"/>
      <c r="T135" s="283"/>
      <c r="U135" s="284"/>
      <c r="V135" s="285"/>
      <c r="W135" s="285"/>
    </row>
    <row r="136" spans="1:23" ht="13.5">
      <c r="A136" s="285"/>
      <c r="B136" s="285"/>
      <c r="C136" s="358"/>
      <c r="D136" s="282"/>
      <c r="E136" s="359"/>
      <c r="F136" s="285"/>
      <c r="G136" s="285"/>
      <c r="H136" s="285"/>
      <c r="I136" s="285"/>
      <c r="J136" s="285"/>
      <c r="K136" s="285"/>
      <c r="L136" s="283"/>
      <c r="M136" s="283"/>
      <c r="N136" s="283"/>
      <c r="O136" s="284"/>
      <c r="P136" s="283"/>
      <c r="Q136" s="284"/>
      <c r="R136" s="283"/>
      <c r="S136" s="284"/>
      <c r="T136" s="283"/>
      <c r="U136" s="284"/>
      <c r="V136" s="285"/>
      <c r="W136" s="285"/>
    </row>
    <row r="137" spans="1:23" ht="13.5">
      <c r="A137" s="285"/>
      <c r="B137" s="285"/>
      <c r="C137" s="358"/>
      <c r="D137" s="282"/>
      <c r="E137" s="359"/>
      <c r="F137" s="285"/>
      <c r="G137" s="285"/>
      <c r="H137" s="285"/>
      <c r="I137" s="285"/>
      <c r="J137" s="285"/>
      <c r="K137" s="285"/>
      <c r="L137" s="283"/>
      <c r="M137" s="283"/>
      <c r="N137" s="283"/>
      <c r="O137" s="284"/>
      <c r="P137" s="283"/>
      <c r="Q137" s="284"/>
      <c r="R137" s="283"/>
      <c r="S137" s="284"/>
      <c r="T137" s="283"/>
      <c r="U137" s="284"/>
      <c r="V137" s="285"/>
      <c r="W137" s="285"/>
    </row>
    <row r="138" spans="1:23" ht="13.5">
      <c r="A138" s="285"/>
      <c r="B138" s="285"/>
      <c r="C138" s="358"/>
      <c r="D138" s="282"/>
      <c r="E138" s="359"/>
      <c r="F138" s="285"/>
      <c r="G138" s="285"/>
      <c r="H138" s="285"/>
      <c r="I138" s="285"/>
      <c r="J138" s="285"/>
      <c r="K138" s="285"/>
      <c r="L138" s="283"/>
      <c r="M138" s="283"/>
      <c r="N138" s="283"/>
      <c r="O138" s="284"/>
      <c r="P138" s="283"/>
      <c r="Q138" s="284"/>
      <c r="R138" s="283"/>
      <c r="S138" s="284"/>
      <c r="T138" s="283"/>
      <c r="U138" s="284"/>
      <c r="V138" s="285"/>
      <c r="W138" s="285"/>
    </row>
    <row r="139" spans="1:23" ht="13.5">
      <c r="A139" s="285"/>
      <c r="B139" s="285"/>
      <c r="C139" s="358"/>
      <c r="D139" s="282"/>
      <c r="E139" s="359"/>
      <c r="F139" s="285"/>
      <c r="G139" s="285"/>
      <c r="H139" s="285"/>
      <c r="I139" s="285"/>
      <c r="J139" s="285"/>
      <c r="K139" s="285"/>
      <c r="L139" s="283"/>
      <c r="M139" s="283"/>
      <c r="N139" s="283"/>
      <c r="O139" s="284"/>
      <c r="P139" s="283"/>
      <c r="Q139" s="284"/>
      <c r="R139" s="283"/>
      <c r="S139" s="284"/>
      <c r="T139" s="283"/>
      <c r="U139" s="284"/>
      <c r="V139" s="285"/>
      <c r="W139" s="285"/>
    </row>
    <row r="140" spans="1:23" ht="13.5">
      <c r="A140" s="285"/>
      <c r="B140" s="285"/>
      <c r="C140" s="358"/>
      <c r="D140" s="282"/>
      <c r="E140" s="359"/>
      <c r="F140" s="285"/>
      <c r="G140" s="285"/>
      <c r="H140" s="285"/>
      <c r="I140" s="285"/>
      <c r="J140" s="285"/>
      <c r="K140" s="285"/>
      <c r="L140" s="283"/>
      <c r="M140" s="283"/>
      <c r="N140" s="283"/>
      <c r="O140" s="284"/>
      <c r="P140" s="283"/>
      <c r="Q140" s="284"/>
      <c r="R140" s="283"/>
      <c r="S140" s="284"/>
      <c r="T140" s="283"/>
      <c r="U140" s="284"/>
      <c r="V140" s="285"/>
      <c r="W140" s="285"/>
    </row>
    <row r="141" spans="1:23" ht="13.5">
      <c r="A141" s="285"/>
      <c r="B141" s="285"/>
      <c r="C141" s="358"/>
      <c r="D141" s="282"/>
      <c r="E141" s="359"/>
      <c r="F141" s="285"/>
      <c r="G141" s="285"/>
      <c r="H141" s="285"/>
      <c r="I141" s="285"/>
      <c r="J141" s="285"/>
      <c r="K141" s="285"/>
      <c r="L141" s="283"/>
      <c r="M141" s="283"/>
      <c r="N141" s="283"/>
      <c r="O141" s="284"/>
      <c r="P141" s="283"/>
      <c r="Q141" s="284"/>
      <c r="R141" s="283"/>
      <c r="S141" s="284"/>
      <c r="T141" s="283"/>
      <c r="U141" s="284"/>
      <c r="V141" s="285"/>
      <c r="W141" s="285"/>
    </row>
    <row r="142" spans="1:23" ht="13.5">
      <c r="A142" s="285"/>
      <c r="B142" s="285"/>
      <c r="C142" s="358"/>
      <c r="D142" s="282"/>
      <c r="E142" s="359"/>
      <c r="F142" s="285"/>
      <c r="G142" s="285"/>
      <c r="H142" s="285"/>
      <c r="I142" s="285"/>
      <c r="J142" s="285"/>
      <c r="K142" s="285"/>
      <c r="L142" s="283"/>
      <c r="M142" s="283"/>
      <c r="N142" s="283"/>
      <c r="O142" s="284"/>
      <c r="P142" s="283"/>
      <c r="Q142" s="284"/>
      <c r="R142" s="283"/>
      <c r="S142" s="284"/>
      <c r="T142" s="283"/>
      <c r="U142" s="284"/>
      <c r="V142" s="285"/>
      <c r="W142" s="285"/>
    </row>
    <row r="143" spans="1:23" ht="13.5">
      <c r="A143" s="285"/>
      <c r="B143" s="285"/>
      <c r="C143" s="358"/>
      <c r="D143" s="282"/>
      <c r="E143" s="359"/>
      <c r="F143" s="285"/>
      <c r="G143" s="285"/>
      <c r="H143" s="285"/>
      <c r="I143" s="285"/>
      <c r="J143" s="285"/>
      <c r="K143" s="285"/>
      <c r="L143" s="283"/>
      <c r="M143" s="283"/>
      <c r="N143" s="283"/>
      <c r="O143" s="284"/>
      <c r="P143" s="283"/>
      <c r="Q143" s="284"/>
      <c r="R143" s="283"/>
      <c r="S143" s="284"/>
      <c r="T143" s="283"/>
      <c r="U143" s="284"/>
      <c r="V143" s="285"/>
      <c r="W143" s="285"/>
    </row>
    <row r="144" spans="1:23" ht="13.5">
      <c r="A144" s="285"/>
      <c r="B144" s="285"/>
      <c r="C144" s="358"/>
      <c r="D144" s="282"/>
      <c r="E144" s="359"/>
      <c r="F144" s="285"/>
      <c r="G144" s="285"/>
      <c r="H144" s="285"/>
      <c r="I144" s="285"/>
      <c r="J144" s="285"/>
      <c r="K144" s="285"/>
      <c r="L144" s="283"/>
      <c r="M144" s="283"/>
      <c r="N144" s="283"/>
      <c r="O144" s="284"/>
      <c r="P144" s="283"/>
      <c r="Q144" s="284"/>
      <c r="R144" s="283"/>
      <c r="S144" s="284"/>
      <c r="T144" s="283"/>
      <c r="U144" s="284"/>
      <c r="V144" s="285"/>
      <c r="W144" s="285"/>
    </row>
    <row r="145" spans="1:23" ht="13.5">
      <c r="A145" s="285"/>
      <c r="B145" s="285"/>
      <c r="C145" s="358"/>
      <c r="D145" s="282"/>
      <c r="E145" s="359"/>
      <c r="F145" s="285"/>
      <c r="G145" s="285"/>
      <c r="H145" s="285"/>
      <c r="I145" s="285"/>
      <c r="J145" s="285"/>
      <c r="K145" s="285"/>
      <c r="L145" s="283"/>
      <c r="M145" s="283"/>
      <c r="N145" s="283"/>
      <c r="O145" s="284"/>
      <c r="P145" s="283"/>
      <c r="Q145" s="284"/>
      <c r="R145" s="283"/>
      <c r="S145" s="284"/>
      <c r="T145" s="283"/>
      <c r="U145" s="284"/>
      <c r="V145" s="285"/>
      <c r="W145" s="285"/>
    </row>
    <row r="146" spans="1:23" ht="13.5">
      <c r="A146" s="285"/>
      <c r="B146" s="285"/>
      <c r="C146" s="358"/>
      <c r="D146" s="282"/>
      <c r="E146" s="359"/>
      <c r="F146" s="285"/>
      <c r="G146" s="285"/>
      <c r="H146" s="285"/>
      <c r="I146" s="285"/>
      <c r="J146" s="285"/>
      <c r="K146" s="285"/>
      <c r="L146" s="283"/>
      <c r="M146" s="283"/>
      <c r="N146" s="283"/>
      <c r="O146" s="284"/>
      <c r="P146" s="283"/>
      <c r="Q146" s="284"/>
      <c r="R146" s="283"/>
      <c r="S146" s="284"/>
      <c r="T146" s="283"/>
      <c r="U146" s="284"/>
      <c r="V146" s="285"/>
      <c r="W146" s="285"/>
    </row>
    <row r="147" spans="1:23" ht="13.5">
      <c r="A147" s="285"/>
      <c r="B147" s="285"/>
      <c r="C147" s="358"/>
      <c r="D147" s="282"/>
      <c r="E147" s="359"/>
      <c r="F147" s="285"/>
      <c r="G147" s="285"/>
      <c r="H147" s="285"/>
      <c r="I147" s="285"/>
      <c r="J147" s="285"/>
      <c r="K147" s="285"/>
      <c r="L147" s="283"/>
      <c r="M147" s="283"/>
      <c r="N147" s="283"/>
      <c r="O147" s="284"/>
      <c r="P147" s="283"/>
      <c r="Q147" s="284"/>
      <c r="R147" s="283"/>
      <c r="S147" s="284"/>
      <c r="T147" s="283"/>
      <c r="U147" s="284"/>
      <c r="V147" s="285"/>
      <c r="W147" s="285"/>
    </row>
    <row r="148" spans="1:23" ht="13.5">
      <c r="A148" s="285"/>
      <c r="B148" s="285"/>
      <c r="C148" s="358"/>
      <c r="D148" s="282"/>
      <c r="E148" s="359"/>
      <c r="F148" s="285"/>
      <c r="G148" s="285"/>
      <c r="H148" s="285"/>
      <c r="I148" s="285"/>
      <c r="J148" s="285"/>
      <c r="K148" s="285"/>
      <c r="L148" s="283"/>
      <c r="M148" s="283"/>
      <c r="N148" s="283"/>
      <c r="O148" s="284"/>
      <c r="P148" s="283"/>
      <c r="Q148" s="284"/>
      <c r="R148" s="283"/>
      <c r="S148" s="284"/>
      <c r="T148" s="283"/>
      <c r="U148" s="284"/>
      <c r="V148" s="285"/>
      <c r="W148" s="285"/>
    </row>
    <row r="149" spans="1:23" ht="13.5">
      <c r="A149" s="285"/>
      <c r="B149" s="285"/>
      <c r="C149" s="358"/>
      <c r="D149" s="282"/>
      <c r="E149" s="359"/>
      <c r="F149" s="285"/>
      <c r="G149" s="285"/>
      <c r="H149" s="285"/>
      <c r="I149" s="285"/>
      <c r="J149" s="285"/>
      <c r="K149" s="285"/>
      <c r="L149" s="283"/>
      <c r="M149" s="283"/>
      <c r="N149" s="283"/>
      <c r="O149" s="284"/>
      <c r="P149" s="283"/>
      <c r="Q149" s="284"/>
      <c r="R149" s="283"/>
      <c r="S149" s="284"/>
      <c r="T149" s="283"/>
      <c r="U149" s="284"/>
      <c r="V149" s="285"/>
      <c r="W149" s="285"/>
    </row>
    <row r="150" spans="1:23" ht="13.5">
      <c r="A150" s="285"/>
      <c r="B150" s="285"/>
      <c r="C150" s="358"/>
      <c r="D150" s="282"/>
      <c r="E150" s="359"/>
      <c r="F150" s="285"/>
      <c r="G150" s="285"/>
      <c r="H150" s="285"/>
      <c r="I150" s="285"/>
      <c r="J150" s="285"/>
      <c r="K150" s="285"/>
      <c r="L150" s="283"/>
      <c r="M150" s="283"/>
      <c r="N150" s="283"/>
      <c r="O150" s="284"/>
      <c r="P150" s="283"/>
      <c r="Q150" s="284"/>
      <c r="R150" s="283"/>
      <c r="S150" s="284"/>
      <c r="T150" s="283"/>
      <c r="U150" s="284"/>
      <c r="V150" s="285"/>
      <c r="W150" s="285"/>
    </row>
    <row r="151" spans="1:23" ht="13.5">
      <c r="A151" s="285"/>
      <c r="B151" s="285"/>
      <c r="C151" s="358"/>
      <c r="D151" s="282"/>
      <c r="E151" s="359"/>
      <c r="F151" s="285"/>
      <c r="G151" s="285"/>
      <c r="H151" s="285"/>
      <c r="I151" s="285"/>
      <c r="J151" s="285"/>
      <c r="K151" s="285"/>
      <c r="L151" s="283"/>
      <c r="M151" s="283"/>
      <c r="N151" s="283"/>
      <c r="O151" s="284"/>
      <c r="P151" s="283"/>
      <c r="Q151" s="284"/>
      <c r="R151" s="283"/>
      <c r="S151" s="284"/>
      <c r="T151" s="283"/>
      <c r="U151" s="284"/>
      <c r="V151" s="285"/>
      <c r="W151" s="285"/>
    </row>
    <row r="152" spans="1:23" ht="13.5">
      <c r="A152" s="285"/>
      <c r="B152" s="285"/>
      <c r="C152" s="358"/>
      <c r="D152" s="282"/>
      <c r="E152" s="359"/>
      <c r="F152" s="285"/>
      <c r="G152" s="285"/>
      <c r="H152" s="285"/>
      <c r="I152" s="285"/>
      <c r="J152" s="285"/>
      <c r="K152" s="285"/>
      <c r="L152" s="283"/>
      <c r="M152" s="283"/>
      <c r="N152" s="283"/>
      <c r="O152" s="284"/>
      <c r="P152" s="283"/>
      <c r="Q152" s="284"/>
      <c r="R152" s="283"/>
      <c r="S152" s="284"/>
      <c r="T152" s="283"/>
      <c r="U152" s="284"/>
      <c r="V152" s="285"/>
      <c r="W152" s="285"/>
    </row>
    <row r="153" spans="1:23" ht="13.5">
      <c r="A153" s="285"/>
      <c r="B153" s="285"/>
      <c r="C153" s="358"/>
      <c r="D153" s="282"/>
      <c r="E153" s="359"/>
      <c r="F153" s="285"/>
      <c r="G153" s="285"/>
      <c r="H153" s="285"/>
      <c r="I153" s="285"/>
      <c r="J153" s="285"/>
      <c r="K153" s="285"/>
      <c r="L153" s="283"/>
      <c r="M153" s="283"/>
      <c r="N153" s="283"/>
      <c r="O153" s="284"/>
      <c r="P153" s="283"/>
      <c r="Q153" s="284"/>
      <c r="R153" s="283"/>
      <c r="S153" s="284"/>
      <c r="T153" s="283"/>
      <c r="U153" s="284"/>
      <c r="V153" s="285"/>
      <c r="W153" s="285"/>
    </row>
    <row r="154" spans="1:23" ht="13.5">
      <c r="A154" s="285"/>
      <c r="B154" s="285"/>
      <c r="C154" s="358"/>
      <c r="D154" s="282"/>
      <c r="E154" s="359"/>
      <c r="F154" s="285"/>
      <c r="G154" s="285"/>
      <c r="H154" s="285"/>
      <c r="I154" s="285"/>
      <c r="J154" s="285"/>
      <c r="K154" s="285"/>
      <c r="L154" s="283"/>
      <c r="M154" s="283"/>
      <c r="N154" s="283"/>
      <c r="O154" s="284"/>
      <c r="P154" s="283"/>
      <c r="Q154" s="284"/>
      <c r="R154" s="283"/>
      <c r="S154" s="284"/>
      <c r="T154" s="283"/>
      <c r="U154" s="284"/>
      <c r="V154" s="285"/>
      <c r="W154" s="285"/>
    </row>
    <row r="155" spans="1:23" ht="13.5">
      <c r="A155" s="285"/>
      <c r="B155" s="285"/>
      <c r="C155" s="358"/>
      <c r="D155" s="282"/>
      <c r="E155" s="359"/>
      <c r="F155" s="285"/>
      <c r="G155" s="285"/>
      <c r="H155" s="285"/>
      <c r="I155" s="285"/>
      <c r="J155" s="285"/>
      <c r="K155" s="285"/>
      <c r="L155" s="283"/>
      <c r="M155" s="283"/>
      <c r="N155" s="283"/>
      <c r="O155" s="284"/>
      <c r="P155" s="283"/>
      <c r="Q155" s="284"/>
      <c r="R155" s="283"/>
      <c r="S155" s="284"/>
      <c r="T155" s="283"/>
      <c r="U155" s="284"/>
      <c r="V155" s="285"/>
      <c r="W155" s="285"/>
    </row>
    <row r="156" spans="1:23" ht="13.5">
      <c r="A156" s="285"/>
      <c r="B156" s="285"/>
      <c r="C156" s="358"/>
      <c r="D156" s="282"/>
      <c r="E156" s="359"/>
      <c r="F156" s="285"/>
      <c r="G156" s="285"/>
      <c r="H156" s="285"/>
      <c r="I156" s="285"/>
      <c r="J156" s="285"/>
      <c r="K156" s="285"/>
      <c r="L156" s="283"/>
      <c r="M156" s="283"/>
      <c r="N156" s="283"/>
      <c r="O156" s="284"/>
      <c r="P156" s="283"/>
      <c r="Q156" s="284"/>
      <c r="R156" s="283"/>
      <c r="S156" s="284"/>
      <c r="T156" s="283"/>
      <c r="U156" s="284"/>
      <c r="V156" s="285"/>
      <c r="W156" s="285"/>
    </row>
    <row r="157" spans="1:23" ht="13.5">
      <c r="A157" s="285"/>
      <c r="B157" s="285"/>
      <c r="C157" s="358"/>
      <c r="D157" s="282"/>
      <c r="E157" s="359"/>
      <c r="F157" s="285"/>
      <c r="G157" s="285"/>
      <c r="H157" s="285"/>
      <c r="I157" s="285"/>
      <c r="J157" s="285"/>
      <c r="K157" s="285"/>
      <c r="L157" s="283"/>
      <c r="M157" s="283"/>
      <c r="N157" s="283"/>
      <c r="O157" s="284"/>
      <c r="P157" s="283"/>
      <c r="Q157" s="284"/>
      <c r="R157" s="283"/>
      <c r="S157" s="284"/>
      <c r="T157" s="283"/>
      <c r="U157" s="284"/>
      <c r="V157" s="285"/>
      <c r="W157" s="285"/>
    </row>
    <row r="158" spans="1:23" ht="13.5">
      <c r="A158" s="285"/>
      <c r="B158" s="285"/>
      <c r="C158" s="358"/>
      <c r="D158" s="282"/>
      <c r="E158" s="359"/>
      <c r="F158" s="285"/>
      <c r="G158" s="285"/>
      <c r="H158" s="285"/>
      <c r="I158" s="285"/>
      <c r="J158" s="285"/>
      <c r="K158" s="285"/>
      <c r="L158" s="283"/>
      <c r="M158" s="283"/>
      <c r="N158" s="283"/>
      <c r="O158" s="284"/>
      <c r="P158" s="283"/>
      <c r="Q158" s="284"/>
      <c r="R158" s="283"/>
      <c r="S158" s="284"/>
      <c r="T158" s="283"/>
      <c r="U158" s="284"/>
      <c r="V158" s="285"/>
      <c r="W158" s="285"/>
    </row>
    <row r="159" spans="1:23" ht="13.5">
      <c r="A159" s="285"/>
      <c r="B159" s="285"/>
      <c r="C159" s="358"/>
      <c r="D159" s="282"/>
      <c r="E159" s="359"/>
      <c r="F159" s="285"/>
      <c r="G159" s="285"/>
      <c r="H159" s="285"/>
      <c r="I159" s="285"/>
      <c r="J159" s="285"/>
      <c r="K159" s="285"/>
      <c r="L159" s="283"/>
      <c r="M159" s="283"/>
      <c r="N159" s="283"/>
      <c r="O159" s="284"/>
      <c r="P159" s="283"/>
      <c r="Q159" s="284"/>
      <c r="R159" s="283"/>
      <c r="S159" s="284"/>
      <c r="T159" s="283"/>
      <c r="U159" s="284"/>
      <c r="V159" s="285"/>
      <c r="W159" s="285"/>
    </row>
    <row r="160" spans="1:23" ht="13.5">
      <c r="A160" s="285"/>
      <c r="B160" s="285"/>
      <c r="C160" s="358"/>
      <c r="D160" s="282"/>
      <c r="E160" s="359"/>
      <c r="F160" s="285"/>
      <c r="G160" s="285"/>
      <c r="H160" s="285"/>
      <c r="I160" s="285"/>
      <c r="J160" s="285"/>
      <c r="K160" s="285"/>
      <c r="L160" s="283"/>
      <c r="M160" s="283"/>
      <c r="N160" s="283"/>
      <c r="O160" s="284"/>
      <c r="P160" s="283"/>
      <c r="Q160" s="284"/>
      <c r="R160" s="283"/>
      <c r="S160" s="284"/>
      <c r="T160" s="283"/>
      <c r="U160" s="284"/>
      <c r="V160" s="285"/>
      <c r="W160" s="285"/>
    </row>
    <row r="161" spans="1:23" ht="13.5">
      <c r="A161" s="285"/>
      <c r="B161" s="285"/>
      <c r="C161" s="358"/>
      <c r="D161" s="282"/>
      <c r="E161" s="359"/>
      <c r="F161" s="285"/>
      <c r="G161" s="285"/>
      <c r="H161" s="285"/>
      <c r="I161" s="285"/>
      <c r="J161" s="285"/>
      <c r="K161" s="285"/>
      <c r="L161" s="283"/>
      <c r="M161" s="283"/>
      <c r="N161" s="283"/>
      <c r="O161" s="284"/>
      <c r="P161" s="283"/>
      <c r="Q161" s="284"/>
      <c r="R161" s="283"/>
      <c r="S161" s="284"/>
      <c r="T161" s="283"/>
      <c r="U161" s="284"/>
      <c r="V161" s="285"/>
      <c r="W161" s="285"/>
    </row>
    <row r="162" spans="1:23" ht="13.5">
      <c r="A162" s="285"/>
      <c r="B162" s="285"/>
      <c r="C162" s="358"/>
      <c r="D162" s="282"/>
      <c r="E162" s="359"/>
      <c r="F162" s="285"/>
      <c r="G162" s="285"/>
      <c r="H162" s="285"/>
      <c r="I162" s="285"/>
      <c r="J162" s="285"/>
      <c r="K162" s="285"/>
      <c r="L162" s="283"/>
      <c r="M162" s="283"/>
      <c r="N162" s="283"/>
      <c r="O162" s="284"/>
      <c r="P162" s="283"/>
      <c r="Q162" s="284"/>
      <c r="R162" s="283"/>
      <c r="S162" s="284"/>
      <c r="T162" s="283"/>
      <c r="U162" s="284"/>
      <c r="V162" s="285"/>
      <c r="W162" s="285"/>
    </row>
    <row r="163" spans="1:23" ht="13.5">
      <c r="A163" s="285"/>
      <c r="B163" s="285"/>
      <c r="C163" s="358"/>
      <c r="D163" s="282"/>
      <c r="E163" s="359"/>
      <c r="F163" s="285"/>
      <c r="G163" s="285"/>
      <c r="H163" s="285"/>
      <c r="I163" s="285"/>
      <c r="J163" s="285"/>
      <c r="K163" s="285"/>
      <c r="L163" s="283"/>
      <c r="M163" s="283"/>
      <c r="N163" s="283"/>
      <c r="O163" s="284"/>
      <c r="P163" s="283"/>
      <c r="Q163" s="284"/>
      <c r="R163" s="283"/>
      <c r="S163" s="284"/>
      <c r="T163" s="283"/>
      <c r="U163" s="284"/>
      <c r="V163" s="285"/>
      <c r="W163" s="285"/>
    </row>
    <row r="164" spans="1:23" ht="13.5">
      <c r="A164" s="285"/>
      <c r="B164" s="285"/>
      <c r="C164" s="358"/>
      <c r="D164" s="282"/>
      <c r="E164" s="359"/>
      <c r="F164" s="285"/>
      <c r="G164" s="285"/>
      <c r="H164" s="285"/>
      <c r="I164" s="285"/>
      <c r="J164" s="285"/>
      <c r="K164" s="285"/>
      <c r="L164" s="283"/>
      <c r="M164" s="283"/>
      <c r="N164" s="283"/>
      <c r="O164" s="284"/>
      <c r="P164" s="283"/>
      <c r="Q164" s="284"/>
      <c r="R164" s="283"/>
      <c r="S164" s="284"/>
      <c r="T164" s="283"/>
      <c r="U164" s="284"/>
      <c r="V164" s="285"/>
      <c r="W164" s="285"/>
    </row>
    <row r="165" spans="1:23" ht="13.5">
      <c r="A165" s="285"/>
      <c r="B165" s="285"/>
      <c r="C165" s="358"/>
      <c r="D165" s="282"/>
      <c r="E165" s="359"/>
      <c r="F165" s="285"/>
      <c r="G165" s="285"/>
      <c r="H165" s="285"/>
      <c r="I165" s="285"/>
      <c r="J165" s="285"/>
      <c r="K165" s="285"/>
      <c r="L165" s="283"/>
      <c r="M165" s="283"/>
      <c r="N165" s="283"/>
      <c r="O165" s="284"/>
      <c r="P165" s="283"/>
      <c r="Q165" s="284"/>
      <c r="R165" s="283"/>
      <c r="S165" s="284"/>
      <c r="T165" s="283"/>
      <c r="U165" s="284"/>
      <c r="V165" s="285"/>
      <c r="W165" s="285"/>
    </row>
    <row r="166" spans="1:23" ht="13.5">
      <c r="A166" s="285"/>
      <c r="B166" s="285"/>
      <c r="C166" s="358"/>
      <c r="D166" s="282"/>
      <c r="E166" s="359"/>
      <c r="F166" s="285"/>
      <c r="G166" s="285"/>
      <c r="H166" s="285"/>
      <c r="I166" s="285"/>
      <c r="J166" s="285"/>
      <c r="K166" s="285"/>
      <c r="L166" s="283"/>
      <c r="M166" s="283"/>
      <c r="N166" s="283"/>
      <c r="O166" s="284"/>
      <c r="P166" s="283"/>
      <c r="Q166" s="284"/>
      <c r="R166" s="283"/>
      <c r="S166" s="284"/>
      <c r="T166" s="283"/>
      <c r="U166" s="284"/>
      <c r="V166" s="285"/>
      <c r="W166" s="285"/>
    </row>
    <row r="167" spans="1:23" ht="13.5">
      <c r="A167" s="285"/>
      <c r="B167" s="285"/>
      <c r="C167" s="358"/>
      <c r="D167" s="282"/>
      <c r="E167" s="359"/>
      <c r="F167" s="285"/>
      <c r="G167" s="285"/>
      <c r="H167" s="285"/>
      <c r="I167" s="285"/>
      <c r="J167" s="285"/>
      <c r="K167" s="285"/>
      <c r="L167" s="283"/>
      <c r="M167" s="283"/>
      <c r="N167" s="283"/>
      <c r="O167" s="284"/>
      <c r="P167" s="283"/>
      <c r="Q167" s="284"/>
      <c r="R167" s="283"/>
      <c r="S167" s="284"/>
      <c r="T167" s="283"/>
      <c r="U167" s="284"/>
      <c r="V167" s="285"/>
      <c r="W167" s="285"/>
    </row>
    <row r="168" spans="1:23" ht="13.5">
      <c r="A168" s="285"/>
      <c r="B168" s="285"/>
      <c r="C168" s="358"/>
      <c r="D168" s="282"/>
      <c r="E168" s="359"/>
      <c r="F168" s="285"/>
      <c r="G168" s="285"/>
      <c r="H168" s="285"/>
      <c r="I168" s="285"/>
      <c r="J168" s="285"/>
      <c r="K168" s="285"/>
      <c r="L168" s="283"/>
      <c r="M168" s="283"/>
      <c r="N168" s="283"/>
      <c r="O168" s="284"/>
      <c r="P168" s="283"/>
      <c r="Q168" s="284"/>
      <c r="R168" s="283"/>
      <c r="S168" s="284"/>
      <c r="T168" s="283"/>
      <c r="U168" s="284"/>
      <c r="V168" s="285"/>
      <c r="W168" s="285"/>
    </row>
    <row r="169" spans="1:23" ht="13.5">
      <c r="A169" s="285"/>
      <c r="B169" s="285"/>
      <c r="C169" s="358"/>
      <c r="D169" s="282"/>
      <c r="E169" s="359"/>
      <c r="F169" s="285"/>
      <c r="G169" s="285"/>
      <c r="H169" s="285"/>
      <c r="I169" s="285"/>
      <c r="J169" s="285"/>
      <c r="K169" s="285"/>
      <c r="L169" s="283"/>
      <c r="M169" s="283"/>
      <c r="N169" s="283"/>
      <c r="O169" s="284"/>
      <c r="P169" s="283"/>
      <c r="Q169" s="284"/>
      <c r="R169" s="283"/>
      <c r="S169" s="284"/>
      <c r="T169" s="283"/>
      <c r="U169" s="284"/>
      <c r="V169" s="285"/>
      <c r="W169" s="285"/>
    </row>
    <row r="170" spans="1:23" ht="13.5">
      <c r="A170" s="285"/>
      <c r="B170" s="285"/>
      <c r="C170" s="358"/>
      <c r="D170" s="282"/>
      <c r="E170" s="359"/>
      <c r="F170" s="285"/>
      <c r="G170" s="285"/>
      <c r="H170" s="285"/>
      <c r="I170" s="285"/>
      <c r="J170" s="285"/>
      <c r="K170" s="285"/>
      <c r="L170" s="283"/>
      <c r="M170" s="283"/>
      <c r="N170" s="283"/>
      <c r="O170" s="284"/>
      <c r="P170" s="283"/>
      <c r="Q170" s="284"/>
      <c r="R170" s="283"/>
      <c r="S170" s="284"/>
      <c r="T170" s="283"/>
      <c r="U170" s="284"/>
      <c r="V170" s="285"/>
      <c r="W170" s="285"/>
    </row>
    <row r="171" spans="1:23" ht="13.5">
      <c r="A171" s="285"/>
      <c r="B171" s="285"/>
      <c r="C171" s="358"/>
      <c r="D171" s="282"/>
      <c r="E171" s="359"/>
      <c r="F171" s="285"/>
      <c r="G171" s="285"/>
      <c r="H171" s="285"/>
      <c r="I171" s="285"/>
      <c r="J171" s="285"/>
      <c r="K171" s="285"/>
      <c r="L171" s="283"/>
      <c r="M171" s="283"/>
      <c r="N171" s="283"/>
      <c r="O171" s="284"/>
      <c r="P171" s="283"/>
      <c r="Q171" s="284"/>
      <c r="R171" s="283"/>
      <c r="S171" s="284"/>
      <c r="T171" s="283"/>
      <c r="U171" s="284"/>
      <c r="V171" s="285"/>
      <c r="W171" s="285"/>
    </row>
    <row r="172" spans="1:23" ht="13.5">
      <c r="A172" s="285"/>
      <c r="B172" s="285"/>
      <c r="C172" s="358"/>
      <c r="D172" s="282"/>
      <c r="E172" s="359"/>
      <c r="F172" s="285"/>
      <c r="G172" s="285"/>
      <c r="H172" s="285"/>
      <c r="I172" s="285"/>
      <c r="J172" s="285"/>
      <c r="K172" s="285"/>
      <c r="L172" s="283"/>
      <c r="M172" s="283"/>
      <c r="N172" s="283"/>
      <c r="O172" s="284"/>
      <c r="P172" s="283"/>
      <c r="Q172" s="284"/>
      <c r="R172" s="283"/>
      <c r="S172" s="284"/>
      <c r="T172" s="283"/>
      <c r="U172" s="284"/>
      <c r="V172" s="285"/>
      <c r="W172" s="285"/>
    </row>
    <row r="173" spans="1:23" ht="13.5">
      <c r="A173" s="285"/>
      <c r="B173" s="285"/>
      <c r="C173" s="358"/>
      <c r="D173" s="282"/>
      <c r="E173" s="359"/>
      <c r="F173" s="285"/>
      <c r="G173" s="285"/>
      <c r="H173" s="285"/>
      <c r="I173" s="285"/>
      <c r="J173" s="285"/>
      <c r="K173" s="285"/>
      <c r="L173" s="283"/>
      <c r="M173" s="283"/>
      <c r="N173" s="283"/>
      <c r="O173" s="284"/>
      <c r="P173" s="283"/>
      <c r="Q173" s="284"/>
      <c r="R173" s="283"/>
      <c r="S173" s="284"/>
      <c r="T173" s="283"/>
      <c r="U173" s="284"/>
      <c r="V173" s="285"/>
      <c r="W173" s="285"/>
    </row>
    <row r="174" spans="1:23" ht="13.5">
      <c r="A174" s="285"/>
      <c r="B174" s="285"/>
      <c r="C174" s="358"/>
      <c r="D174" s="282"/>
      <c r="E174" s="359"/>
      <c r="F174" s="285"/>
      <c r="G174" s="285"/>
      <c r="H174" s="285"/>
      <c r="I174" s="285"/>
      <c r="J174" s="285"/>
      <c r="K174" s="285"/>
      <c r="L174" s="283"/>
      <c r="M174" s="283"/>
      <c r="N174" s="283"/>
      <c r="O174" s="284"/>
      <c r="P174" s="283"/>
      <c r="Q174" s="284"/>
      <c r="R174" s="283"/>
      <c r="S174" s="284"/>
      <c r="T174" s="283"/>
      <c r="U174" s="284"/>
      <c r="V174" s="285"/>
      <c r="W174" s="285"/>
    </row>
    <row r="175" spans="1:23" ht="13.5">
      <c r="A175" s="285"/>
      <c r="B175" s="285"/>
      <c r="C175" s="358"/>
      <c r="D175" s="282"/>
      <c r="E175" s="359"/>
      <c r="F175" s="285"/>
      <c r="G175" s="285"/>
      <c r="H175" s="285"/>
      <c r="I175" s="285"/>
      <c r="J175" s="285"/>
      <c r="K175" s="285"/>
      <c r="L175" s="283"/>
      <c r="M175" s="283"/>
      <c r="N175" s="283"/>
      <c r="O175" s="284"/>
      <c r="P175" s="283"/>
      <c r="Q175" s="284"/>
      <c r="R175" s="283"/>
      <c r="S175" s="284"/>
      <c r="T175" s="283"/>
      <c r="U175" s="284"/>
      <c r="V175" s="285"/>
      <c r="W175" s="285"/>
    </row>
    <row r="176" spans="1:23" ht="13.5">
      <c r="A176" s="285"/>
      <c r="B176" s="285"/>
      <c r="C176" s="358"/>
      <c r="D176" s="282"/>
      <c r="E176" s="359"/>
      <c r="F176" s="285"/>
      <c r="G176" s="285"/>
      <c r="H176" s="285"/>
      <c r="I176" s="285"/>
      <c r="J176" s="285"/>
      <c r="K176" s="285"/>
      <c r="L176" s="283"/>
      <c r="M176" s="283"/>
      <c r="N176" s="283"/>
      <c r="O176" s="284"/>
      <c r="P176" s="283"/>
      <c r="Q176" s="284"/>
      <c r="R176" s="283"/>
      <c r="S176" s="284"/>
      <c r="T176" s="283"/>
      <c r="U176" s="284"/>
      <c r="V176" s="285"/>
      <c r="W176" s="285"/>
    </row>
    <row r="177" spans="1:23" ht="13.5">
      <c r="A177" s="285"/>
      <c r="B177" s="285"/>
      <c r="C177" s="358"/>
      <c r="D177" s="282"/>
      <c r="E177" s="359"/>
      <c r="F177" s="285"/>
      <c r="G177" s="285"/>
      <c r="H177" s="285"/>
      <c r="I177" s="285"/>
      <c r="J177" s="285"/>
      <c r="K177" s="285"/>
      <c r="L177" s="283"/>
      <c r="M177" s="283"/>
      <c r="N177" s="283"/>
      <c r="O177" s="284"/>
      <c r="P177" s="283"/>
      <c r="Q177" s="284"/>
      <c r="R177" s="283"/>
      <c r="S177" s="284"/>
      <c r="T177" s="283"/>
      <c r="U177" s="284"/>
      <c r="V177" s="285"/>
      <c r="W177" s="285"/>
    </row>
    <row r="178" spans="1:23" ht="13.5">
      <c r="A178" s="285"/>
      <c r="B178" s="285"/>
      <c r="C178" s="358"/>
      <c r="D178" s="282"/>
      <c r="E178" s="359"/>
      <c r="F178" s="285"/>
      <c r="G178" s="285"/>
      <c r="H178" s="285"/>
      <c r="I178" s="285"/>
      <c r="J178" s="285"/>
      <c r="K178" s="285"/>
      <c r="L178" s="283"/>
      <c r="M178" s="283"/>
      <c r="N178" s="283"/>
      <c r="O178" s="284"/>
      <c r="P178" s="283"/>
      <c r="Q178" s="284"/>
      <c r="R178" s="283"/>
      <c r="S178" s="284"/>
      <c r="T178" s="283"/>
      <c r="U178" s="284"/>
      <c r="V178" s="285"/>
      <c r="W178" s="285"/>
    </row>
    <row r="179" spans="1:23" ht="13.5">
      <c r="A179" s="285"/>
      <c r="B179" s="285"/>
      <c r="C179" s="358"/>
      <c r="D179" s="282"/>
      <c r="E179" s="359"/>
      <c r="F179" s="285"/>
      <c r="G179" s="285"/>
      <c r="H179" s="285"/>
      <c r="I179" s="285"/>
      <c r="J179" s="285"/>
      <c r="K179" s="285"/>
      <c r="L179" s="283"/>
      <c r="M179" s="283"/>
      <c r="N179" s="283"/>
      <c r="O179" s="284"/>
      <c r="P179" s="283"/>
      <c r="Q179" s="284"/>
      <c r="R179" s="283"/>
      <c r="S179" s="284"/>
      <c r="T179" s="283"/>
      <c r="U179" s="284"/>
      <c r="V179" s="285"/>
      <c r="W179" s="285"/>
    </row>
    <row r="180" spans="1:23" ht="13.5">
      <c r="A180" s="285"/>
      <c r="B180" s="285"/>
      <c r="C180" s="358"/>
      <c r="D180" s="282"/>
      <c r="E180" s="359"/>
      <c r="F180" s="285"/>
      <c r="G180" s="285"/>
      <c r="H180" s="285"/>
      <c r="I180" s="285"/>
      <c r="J180" s="285"/>
      <c r="K180" s="285"/>
      <c r="L180" s="283"/>
      <c r="M180" s="283"/>
      <c r="N180" s="283"/>
      <c r="O180" s="284"/>
      <c r="P180" s="283"/>
      <c r="Q180" s="284"/>
      <c r="R180" s="283"/>
      <c r="S180" s="284"/>
      <c r="T180" s="283"/>
      <c r="U180" s="284"/>
      <c r="V180" s="285"/>
      <c r="W180" s="285"/>
    </row>
    <row r="181" spans="1:23" ht="13.5">
      <c r="A181" s="285"/>
      <c r="B181" s="285"/>
      <c r="C181" s="358"/>
      <c r="D181" s="282"/>
      <c r="E181" s="359"/>
      <c r="F181" s="285"/>
      <c r="G181" s="285"/>
      <c r="H181" s="285"/>
      <c r="I181" s="285"/>
      <c r="J181" s="285"/>
      <c r="K181" s="285"/>
      <c r="L181" s="283"/>
      <c r="M181" s="283"/>
      <c r="N181" s="283"/>
      <c r="O181" s="284"/>
      <c r="P181" s="283"/>
      <c r="Q181" s="284"/>
      <c r="R181" s="283"/>
      <c r="S181" s="284"/>
      <c r="T181" s="283"/>
      <c r="U181" s="284"/>
      <c r="V181" s="285"/>
      <c r="W181" s="285"/>
    </row>
    <row r="182" spans="1:23" ht="13.5">
      <c r="A182" s="285"/>
      <c r="B182" s="285"/>
      <c r="C182" s="358"/>
      <c r="D182" s="282"/>
      <c r="E182" s="359"/>
      <c r="F182" s="285"/>
      <c r="G182" s="285"/>
      <c r="H182" s="285"/>
      <c r="I182" s="285"/>
      <c r="J182" s="285"/>
      <c r="K182" s="285"/>
      <c r="L182" s="283"/>
      <c r="M182" s="283"/>
      <c r="N182" s="283"/>
      <c r="O182" s="284"/>
      <c r="P182" s="283"/>
      <c r="Q182" s="284"/>
      <c r="R182" s="283"/>
      <c r="S182" s="284"/>
      <c r="T182" s="283"/>
      <c r="U182" s="284"/>
      <c r="V182" s="285"/>
      <c r="W182" s="285"/>
    </row>
    <row r="183" spans="1:23" ht="13.5">
      <c r="A183" s="285"/>
      <c r="B183" s="285"/>
      <c r="C183" s="358"/>
      <c r="D183" s="282"/>
      <c r="E183" s="359"/>
      <c r="F183" s="285"/>
      <c r="G183" s="285"/>
      <c r="H183" s="285"/>
      <c r="I183" s="285"/>
      <c r="J183" s="285"/>
      <c r="K183" s="285"/>
      <c r="L183" s="283"/>
      <c r="M183" s="283"/>
      <c r="N183" s="283"/>
      <c r="O183" s="284"/>
      <c r="P183" s="283"/>
      <c r="Q183" s="284"/>
      <c r="R183" s="283"/>
      <c r="S183" s="284"/>
      <c r="T183" s="283"/>
      <c r="U183" s="284"/>
      <c r="V183" s="285"/>
      <c r="W183" s="285"/>
    </row>
    <row r="184" spans="1:23" ht="13.5">
      <c r="A184" s="285"/>
      <c r="B184" s="285"/>
      <c r="C184" s="358"/>
      <c r="D184" s="282"/>
      <c r="E184" s="359"/>
      <c r="F184" s="285"/>
      <c r="G184" s="285"/>
      <c r="H184" s="285"/>
      <c r="I184" s="285"/>
      <c r="J184" s="285"/>
      <c r="K184" s="285"/>
      <c r="L184" s="283"/>
      <c r="M184" s="283"/>
      <c r="N184" s="283"/>
      <c r="O184" s="284"/>
      <c r="P184" s="283"/>
      <c r="Q184" s="284"/>
      <c r="R184" s="283"/>
      <c r="S184" s="284"/>
      <c r="T184" s="283"/>
      <c r="U184" s="284"/>
      <c r="V184" s="285"/>
      <c r="W184" s="285"/>
    </row>
    <row r="185" spans="1:23" ht="13.5">
      <c r="A185" s="285"/>
      <c r="B185" s="285"/>
      <c r="C185" s="358"/>
      <c r="D185" s="282"/>
      <c r="E185" s="359"/>
      <c r="F185" s="285"/>
      <c r="G185" s="285"/>
      <c r="H185" s="285"/>
      <c r="I185" s="285"/>
      <c r="J185" s="285"/>
      <c r="K185" s="285"/>
      <c r="L185" s="283"/>
      <c r="M185" s="283"/>
      <c r="N185" s="283"/>
      <c r="O185" s="284"/>
      <c r="P185" s="283"/>
      <c r="Q185" s="284"/>
      <c r="R185" s="283"/>
      <c r="S185" s="284"/>
      <c r="T185" s="283"/>
      <c r="U185" s="284"/>
      <c r="V185" s="285"/>
      <c r="W185" s="285"/>
    </row>
    <row r="186" spans="1:23" ht="13.5">
      <c r="A186" s="285"/>
      <c r="B186" s="285"/>
      <c r="C186" s="358"/>
      <c r="D186" s="282"/>
      <c r="E186" s="359"/>
      <c r="F186" s="285"/>
      <c r="G186" s="285"/>
      <c r="H186" s="285"/>
      <c r="I186" s="285"/>
      <c r="J186" s="285"/>
      <c r="K186" s="285"/>
      <c r="L186" s="283"/>
      <c r="M186" s="283"/>
      <c r="N186" s="283"/>
      <c r="O186" s="284"/>
      <c r="P186" s="283"/>
      <c r="Q186" s="284"/>
      <c r="R186" s="283"/>
      <c r="S186" s="284"/>
      <c r="T186" s="283"/>
      <c r="U186" s="284"/>
      <c r="V186" s="285"/>
      <c r="W186" s="285"/>
    </row>
    <row r="187" spans="1:23" ht="13.5">
      <c r="A187" s="285"/>
      <c r="B187" s="285"/>
      <c r="C187" s="358"/>
      <c r="D187" s="282"/>
      <c r="E187" s="359"/>
      <c r="F187" s="285"/>
      <c r="G187" s="285"/>
      <c r="H187" s="285"/>
      <c r="I187" s="285"/>
      <c r="J187" s="285"/>
      <c r="K187" s="285"/>
      <c r="L187" s="283"/>
      <c r="M187" s="283"/>
      <c r="N187" s="283"/>
      <c r="O187" s="284"/>
      <c r="P187" s="283"/>
      <c r="Q187" s="284"/>
      <c r="R187" s="283"/>
      <c r="S187" s="284"/>
      <c r="T187" s="283"/>
      <c r="U187" s="284"/>
      <c r="V187" s="285"/>
      <c r="W187" s="285"/>
    </row>
    <row r="188" spans="1:23" ht="13.5">
      <c r="A188" s="285"/>
      <c r="B188" s="285"/>
      <c r="C188" s="358"/>
      <c r="D188" s="282"/>
      <c r="E188" s="359"/>
      <c r="F188" s="285"/>
      <c r="G188" s="285"/>
      <c r="H188" s="285"/>
      <c r="I188" s="285"/>
      <c r="J188" s="285"/>
      <c r="K188" s="285"/>
      <c r="L188" s="283"/>
      <c r="M188" s="283"/>
      <c r="N188" s="283"/>
      <c r="O188" s="284"/>
      <c r="P188" s="283"/>
      <c r="Q188" s="284"/>
      <c r="R188" s="283"/>
      <c r="S188" s="284"/>
      <c r="T188" s="283"/>
      <c r="U188" s="284"/>
      <c r="V188" s="285"/>
      <c r="W188" s="285"/>
    </row>
    <row r="189" spans="1:23" ht="13.5">
      <c r="A189" s="285"/>
      <c r="B189" s="285"/>
      <c r="C189" s="358"/>
      <c r="D189" s="282"/>
      <c r="E189" s="359"/>
      <c r="F189" s="285"/>
      <c r="G189" s="285"/>
      <c r="H189" s="285"/>
      <c r="I189" s="285"/>
      <c r="J189" s="285"/>
      <c r="K189" s="285"/>
      <c r="L189" s="283"/>
      <c r="M189" s="283"/>
      <c r="N189" s="283"/>
      <c r="O189" s="284"/>
      <c r="P189" s="283"/>
      <c r="Q189" s="284"/>
      <c r="R189" s="283"/>
      <c r="S189" s="284"/>
      <c r="T189" s="283"/>
      <c r="U189" s="284"/>
      <c r="V189" s="285"/>
      <c r="W189" s="285"/>
    </row>
    <row r="190" spans="1:23" ht="13.5">
      <c r="A190" s="285"/>
      <c r="B190" s="285"/>
      <c r="C190" s="358"/>
      <c r="D190" s="282"/>
      <c r="E190" s="359"/>
      <c r="F190" s="285"/>
      <c r="G190" s="285"/>
      <c r="H190" s="285"/>
      <c r="I190" s="285"/>
      <c r="J190" s="285"/>
      <c r="K190" s="285"/>
      <c r="L190" s="283"/>
      <c r="M190" s="283"/>
      <c r="N190" s="283"/>
      <c r="O190" s="284"/>
      <c r="P190" s="283"/>
      <c r="Q190" s="284"/>
      <c r="R190" s="283"/>
      <c r="S190" s="284"/>
      <c r="T190" s="283"/>
      <c r="U190" s="284"/>
      <c r="V190" s="285"/>
      <c r="W190" s="285"/>
    </row>
    <row r="191" spans="1:23" ht="13.5">
      <c r="A191" s="285"/>
      <c r="B191" s="285"/>
      <c r="C191" s="358"/>
      <c r="D191" s="282"/>
      <c r="E191" s="359"/>
      <c r="F191" s="285"/>
      <c r="G191" s="285"/>
      <c r="H191" s="285"/>
      <c r="I191" s="285"/>
      <c r="J191" s="285"/>
      <c r="K191" s="285"/>
      <c r="L191" s="283"/>
      <c r="M191" s="283"/>
      <c r="N191" s="283"/>
      <c r="O191" s="284"/>
      <c r="P191" s="283"/>
      <c r="Q191" s="284"/>
      <c r="R191" s="283"/>
      <c r="S191" s="284"/>
      <c r="T191" s="283"/>
      <c r="U191" s="284"/>
      <c r="V191" s="285"/>
      <c r="W191" s="285"/>
    </row>
    <row r="192" spans="1:23" ht="13.5">
      <c r="A192" s="285"/>
      <c r="B192" s="285"/>
      <c r="C192" s="358"/>
      <c r="D192" s="282"/>
      <c r="E192" s="359"/>
      <c r="F192" s="285"/>
      <c r="G192" s="285"/>
      <c r="H192" s="285"/>
      <c r="I192" s="285"/>
      <c r="J192" s="285"/>
      <c r="K192" s="285"/>
      <c r="L192" s="283"/>
      <c r="M192" s="283"/>
      <c r="N192" s="283"/>
      <c r="O192" s="284"/>
      <c r="P192" s="283"/>
      <c r="Q192" s="284"/>
      <c r="R192" s="283"/>
      <c r="S192" s="284"/>
      <c r="T192" s="283"/>
      <c r="U192" s="284"/>
      <c r="V192" s="285"/>
      <c r="W192" s="285"/>
    </row>
    <row r="193" spans="1:23" ht="13.5">
      <c r="A193" s="285"/>
      <c r="B193" s="285"/>
      <c r="C193" s="358"/>
      <c r="D193" s="282"/>
      <c r="E193" s="359"/>
      <c r="F193" s="285"/>
      <c r="G193" s="285"/>
      <c r="H193" s="285"/>
      <c r="I193" s="285"/>
      <c r="J193" s="285"/>
      <c r="K193" s="285"/>
      <c r="L193" s="283"/>
      <c r="M193" s="283"/>
      <c r="N193" s="283"/>
      <c r="O193" s="284"/>
      <c r="P193" s="283"/>
      <c r="Q193" s="284"/>
      <c r="R193" s="283"/>
      <c r="S193" s="284"/>
      <c r="T193" s="283"/>
      <c r="U193" s="284"/>
      <c r="V193" s="285"/>
      <c r="W193" s="285"/>
    </row>
    <row r="194" spans="1:23" ht="13.5">
      <c r="A194" s="285"/>
      <c r="B194" s="285"/>
      <c r="C194" s="358"/>
      <c r="D194" s="282"/>
      <c r="E194" s="359"/>
      <c r="F194" s="285"/>
      <c r="G194" s="285"/>
      <c r="H194" s="285"/>
      <c r="I194" s="285"/>
      <c r="J194" s="285"/>
      <c r="K194" s="285"/>
      <c r="L194" s="283"/>
      <c r="M194" s="283"/>
      <c r="N194" s="283"/>
      <c r="O194" s="284"/>
      <c r="P194" s="283"/>
      <c r="Q194" s="284"/>
      <c r="R194" s="283"/>
      <c r="S194" s="284"/>
      <c r="T194" s="283"/>
      <c r="U194" s="284"/>
      <c r="V194" s="285"/>
      <c r="W194" s="285"/>
    </row>
    <row r="195" spans="1:23" ht="13.5">
      <c r="A195" s="285"/>
      <c r="B195" s="285"/>
      <c r="C195" s="358"/>
      <c r="D195" s="282"/>
      <c r="E195" s="359"/>
      <c r="F195" s="285"/>
      <c r="G195" s="285"/>
      <c r="H195" s="285"/>
      <c r="I195" s="285"/>
      <c r="J195" s="285"/>
      <c r="K195" s="285"/>
      <c r="L195" s="283"/>
      <c r="M195" s="283"/>
      <c r="N195" s="283"/>
      <c r="O195" s="284"/>
      <c r="P195" s="283"/>
      <c r="Q195" s="284"/>
      <c r="R195" s="283"/>
      <c r="S195" s="284"/>
      <c r="T195" s="283"/>
      <c r="U195" s="284"/>
      <c r="V195" s="285"/>
      <c r="W195" s="285"/>
    </row>
    <row r="196" spans="1:23" ht="13.5">
      <c r="A196" s="285"/>
      <c r="B196" s="285"/>
      <c r="C196" s="358"/>
      <c r="D196" s="282"/>
      <c r="E196" s="359"/>
      <c r="F196" s="285"/>
      <c r="G196" s="285"/>
      <c r="H196" s="285"/>
      <c r="I196" s="285"/>
      <c r="J196" s="285"/>
      <c r="K196" s="285"/>
      <c r="L196" s="283"/>
      <c r="M196" s="283"/>
      <c r="N196" s="283"/>
      <c r="O196" s="284"/>
      <c r="P196" s="283"/>
      <c r="Q196" s="284"/>
      <c r="R196" s="283"/>
      <c r="S196" s="284"/>
      <c r="T196" s="283"/>
      <c r="U196" s="284"/>
      <c r="V196" s="285"/>
      <c r="W196" s="285"/>
    </row>
    <row r="197" spans="1:23" ht="13.5">
      <c r="A197" s="285"/>
      <c r="B197" s="285"/>
      <c r="C197" s="358"/>
      <c r="D197" s="282"/>
      <c r="E197" s="359"/>
      <c r="F197" s="285"/>
      <c r="G197" s="285"/>
      <c r="H197" s="285"/>
      <c r="I197" s="285"/>
      <c r="J197" s="285"/>
      <c r="K197" s="285"/>
      <c r="L197" s="283"/>
      <c r="M197" s="283"/>
      <c r="N197" s="283"/>
      <c r="O197" s="284"/>
      <c r="P197" s="283"/>
      <c r="Q197" s="284"/>
      <c r="R197" s="283"/>
      <c r="S197" s="284"/>
      <c r="T197" s="283"/>
      <c r="U197" s="284"/>
      <c r="V197" s="285"/>
      <c r="W197" s="285"/>
    </row>
    <row r="198" spans="1:23" ht="13.5">
      <c r="A198" s="285"/>
      <c r="B198" s="285"/>
      <c r="C198" s="358"/>
      <c r="D198" s="282"/>
      <c r="E198" s="359"/>
      <c r="F198" s="285"/>
      <c r="G198" s="285"/>
      <c r="H198" s="285"/>
      <c r="I198" s="285"/>
      <c r="J198" s="285"/>
      <c r="K198" s="285"/>
      <c r="L198" s="283"/>
      <c r="M198" s="283"/>
      <c r="N198" s="283"/>
      <c r="O198" s="284"/>
      <c r="P198" s="283"/>
      <c r="Q198" s="284"/>
      <c r="R198" s="283"/>
      <c r="S198" s="284"/>
      <c r="T198" s="283"/>
      <c r="U198" s="284"/>
      <c r="V198" s="285"/>
      <c r="W198" s="285"/>
    </row>
    <row r="199" spans="1:23" ht="13.5">
      <c r="A199" s="285"/>
      <c r="B199" s="285"/>
      <c r="C199" s="358"/>
      <c r="D199" s="282"/>
      <c r="E199" s="359"/>
      <c r="F199" s="285"/>
      <c r="G199" s="285"/>
      <c r="H199" s="285"/>
      <c r="I199" s="285"/>
      <c r="J199" s="285"/>
      <c r="K199" s="285"/>
      <c r="L199" s="283"/>
      <c r="M199" s="283"/>
      <c r="N199" s="283"/>
      <c r="O199" s="284"/>
      <c r="P199" s="283"/>
      <c r="Q199" s="284"/>
      <c r="R199" s="283"/>
      <c r="S199" s="284"/>
      <c r="T199" s="283"/>
      <c r="U199" s="284"/>
      <c r="V199" s="285"/>
      <c r="W199" s="285"/>
    </row>
    <row r="200" spans="1:23" ht="13.5">
      <c r="A200" s="285"/>
      <c r="B200" s="285"/>
      <c r="C200" s="358"/>
      <c r="D200" s="282"/>
      <c r="E200" s="359"/>
      <c r="F200" s="285"/>
      <c r="G200" s="285"/>
      <c r="H200" s="285"/>
      <c r="I200" s="285"/>
      <c r="J200" s="285"/>
      <c r="K200" s="285"/>
      <c r="L200" s="283"/>
      <c r="M200" s="283"/>
      <c r="N200" s="283"/>
      <c r="O200" s="284"/>
      <c r="P200" s="283"/>
      <c r="Q200" s="284"/>
      <c r="R200" s="283"/>
      <c r="S200" s="284"/>
      <c r="T200" s="283"/>
      <c r="U200" s="284"/>
      <c r="V200" s="285"/>
      <c r="W200" s="285"/>
    </row>
    <row r="201" spans="1:23" ht="13.5">
      <c r="A201" s="285"/>
      <c r="B201" s="285"/>
      <c r="C201" s="358"/>
      <c r="D201" s="282"/>
      <c r="E201" s="359"/>
      <c r="F201" s="285"/>
      <c r="G201" s="285"/>
      <c r="H201" s="285"/>
      <c r="I201" s="285"/>
      <c r="J201" s="285"/>
      <c r="K201" s="285"/>
      <c r="L201" s="283"/>
      <c r="M201" s="283"/>
      <c r="N201" s="283"/>
      <c r="O201" s="284"/>
      <c r="P201" s="283"/>
      <c r="Q201" s="284"/>
      <c r="R201" s="283"/>
      <c r="S201" s="284"/>
      <c r="T201" s="283"/>
      <c r="U201" s="284"/>
      <c r="V201" s="285"/>
      <c r="W201" s="285"/>
    </row>
    <row r="202" spans="1:23" ht="13.5">
      <c r="A202" s="285"/>
      <c r="B202" s="285"/>
      <c r="C202" s="358"/>
      <c r="D202" s="282"/>
      <c r="E202" s="359"/>
      <c r="F202" s="285"/>
      <c r="G202" s="285"/>
      <c r="H202" s="285"/>
      <c r="I202" s="285"/>
      <c r="J202" s="285"/>
      <c r="K202" s="285"/>
      <c r="L202" s="283"/>
      <c r="M202" s="283"/>
      <c r="N202" s="283"/>
      <c r="O202" s="284"/>
      <c r="P202" s="283"/>
      <c r="Q202" s="284"/>
      <c r="R202" s="283"/>
      <c r="S202" s="284"/>
      <c r="T202" s="283"/>
      <c r="U202" s="284"/>
      <c r="V202" s="285"/>
      <c r="W202" s="285"/>
    </row>
    <row r="203" spans="1:23" ht="13.5">
      <c r="A203" s="285"/>
      <c r="B203" s="285"/>
      <c r="C203" s="358"/>
      <c r="D203" s="282"/>
      <c r="E203" s="359"/>
      <c r="F203" s="285"/>
      <c r="G203" s="285"/>
      <c r="H203" s="285"/>
      <c r="I203" s="285"/>
      <c r="J203" s="285"/>
      <c r="K203" s="285"/>
      <c r="L203" s="283"/>
      <c r="M203" s="283"/>
      <c r="N203" s="283"/>
      <c r="O203" s="284"/>
      <c r="P203" s="283"/>
      <c r="Q203" s="284"/>
      <c r="R203" s="283"/>
      <c r="S203" s="284"/>
      <c r="T203" s="283"/>
      <c r="U203" s="284"/>
      <c r="V203" s="285"/>
      <c r="W203" s="285"/>
    </row>
    <row r="204" spans="1:23" ht="13.5">
      <c r="A204" s="285"/>
      <c r="B204" s="285"/>
      <c r="C204" s="358"/>
      <c r="D204" s="282"/>
      <c r="E204" s="359"/>
      <c r="F204" s="285"/>
      <c r="G204" s="285"/>
      <c r="H204" s="285"/>
      <c r="I204" s="285"/>
      <c r="J204" s="285"/>
      <c r="K204" s="285"/>
      <c r="L204" s="283"/>
      <c r="M204" s="283"/>
      <c r="N204" s="283"/>
      <c r="O204" s="284"/>
      <c r="P204" s="283"/>
      <c r="Q204" s="284"/>
      <c r="R204" s="283"/>
      <c r="S204" s="284"/>
      <c r="T204" s="283"/>
      <c r="U204" s="284"/>
      <c r="V204" s="285"/>
      <c r="W204" s="285"/>
    </row>
    <row r="205" spans="1:23" ht="13.5">
      <c r="A205" s="285"/>
      <c r="B205" s="285"/>
      <c r="C205" s="358"/>
      <c r="D205" s="282"/>
      <c r="E205" s="359"/>
      <c r="F205" s="285"/>
      <c r="G205" s="285"/>
      <c r="H205" s="285"/>
      <c r="I205" s="285"/>
      <c r="J205" s="285"/>
      <c r="K205" s="285"/>
      <c r="L205" s="283"/>
      <c r="M205" s="283"/>
      <c r="N205" s="283"/>
      <c r="O205" s="284"/>
      <c r="P205" s="283"/>
      <c r="Q205" s="284"/>
      <c r="R205" s="283"/>
      <c r="S205" s="284"/>
      <c r="T205" s="283"/>
      <c r="U205" s="284"/>
      <c r="V205" s="285"/>
      <c r="W205" s="285"/>
    </row>
  </sheetData>
  <mergeCells count="22">
    <mergeCell ref="A1:B1"/>
    <mergeCell ref="A2:W2"/>
    <mergeCell ref="T3:V3"/>
    <mergeCell ref="F4:K4"/>
    <mergeCell ref="L4:U4"/>
    <mergeCell ref="F5:G5"/>
    <mergeCell ref="H5:I5"/>
    <mergeCell ref="J5:K5"/>
    <mergeCell ref="N5:O5"/>
    <mergeCell ref="P5:Q5"/>
    <mergeCell ref="R5:S5"/>
    <mergeCell ref="T5:U5"/>
    <mergeCell ref="A7:B7"/>
    <mergeCell ref="A4:A6"/>
    <mergeCell ref="B4:B6"/>
    <mergeCell ref="C4:C6"/>
    <mergeCell ref="D4:D6"/>
    <mergeCell ref="E4:E6"/>
    <mergeCell ref="L5:L6"/>
    <mergeCell ref="M5:M6"/>
    <mergeCell ref="V4:V6"/>
    <mergeCell ref="W4:W6"/>
  </mergeCells>
  <pageMargins left="0.708333333333333" right="0.196527777777778" top="1.0625" bottom="0.708333333333333" header="0.298611111111111" footer="0.511805555555556"/>
  <pageSetup orientation="landscape" paperSize="8"/>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CUA114"/>
  <sheetViews>
    <sheetView showZeros="0" zoomScale="90" zoomScaleNormal="90" workbookViewId="0" topLeftCell="A1">
      <pane xSplit="2" ySplit="6" topLeftCell="C7" activePane="bottomRight" state="frozen"/>
      <selection pane="topLeft" activeCell="A1" sqref="A1"/>
      <selection pane="bottomLeft" activeCell="A1" sqref="A1"/>
      <selection pane="topRight" activeCell="A1" sqref="A1"/>
      <selection pane="bottomRight" activeCell="Y9" sqref="Y9"/>
    </sheetView>
  </sheetViews>
  <sheetFormatPr defaultColWidth="10.005" defaultRowHeight="13.5"/>
  <cols>
    <col min="1" max="1" width="7.375" style="280" customWidth="1"/>
    <col min="2" max="2" width="16.75" style="280" customWidth="1"/>
    <col min="3" max="3" width="13.5" style="280" customWidth="1"/>
    <col min="4" max="4" width="11.25" style="280" customWidth="1"/>
    <col min="5" max="5" width="15.125" style="280" customWidth="1"/>
    <col min="6" max="6" width="15.375" style="280" customWidth="1"/>
    <col min="7" max="14" width="13" style="280" customWidth="1"/>
    <col min="15" max="15" width="6.875" style="280" customWidth="1"/>
    <col min="16" max="16" width="6.5" style="280" customWidth="1"/>
    <col min="17" max="17" width="12" style="29" customWidth="1"/>
    <col min="18" max="18" width="10" style="29"/>
    <col min="19" max="19" width="12.625" style="29"/>
    <col min="20" max="16384" width="10" style="29"/>
  </cols>
  <sheetData>
    <row r="1" spans="1:16" ht="38" customHeight="1">
      <c r="A1" s="281"/>
      <c r="B1" s="281"/>
      <c r="C1" s="282"/>
      <c r="D1" s="282"/>
      <c r="E1" s="282"/>
      <c r="F1" s="282"/>
      <c r="G1" s="283"/>
      <c r="H1" s="284"/>
      <c r="I1" s="283"/>
      <c r="J1" s="284"/>
      <c r="K1" s="283"/>
      <c r="L1" s="284"/>
      <c r="M1" s="283"/>
      <c r="N1" s="284"/>
      <c r="O1" s="285"/>
      <c r="P1" s="285"/>
    </row>
    <row r="2" spans="1:16" ht="38" customHeight="1">
      <c r="A2" s="286" t="s">
        <v>143</v>
      </c>
      <c r="B2" s="287"/>
      <c r="C2" s="287"/>
      <c r="D2" s="287"/>
      <c r="E2" s="287"/>
      <c r="F2" s="287"/>
      <c r="G2" s="287"/>
      <c r="H2" s="287"/>
      <c r="I2" s="287"/>
      <c r="J2" s="287"/>
      <c r="K2" s="287"/>
      <c r="L2" s="287"/>
      <c r="M2" s="287"/>
      <c r="N2" s="287"/>
      <c r="O2" s="287"/>
      <c r="P2" s="287"/>
    </row>
    <row r="3" spans="1:16" ht="39" customHeight="1">
      <c r="A3" s="285"/>
      <c r="B3" s="285"/>
      <c r="C3" s="282"/>
      <c r="D3" s="282"/>
      <c r="E3" s="282"/>
      <c r="F3" s="282"/>
      <c r="G3" s="288"/>
      <c r="H3" s="289"/>
      <c r="I3" s="290"/>
      <c r="J3" s="289"/>
      <c r="K3" s="290"/>
      <c r="L3" s="289"/>
      <c r="M3" s="291" t="s">
        <v>144</v>
      </c>
      <c r="N3" s="291"/>
      <c r="O3" s="291"/>
      <c r="P3" s="285"/>
    </row>
    <row r="4" spans="1:16" ht="48" customHeight="1">
      <c r="A4" s="292" t="s">
        <v>3</v>
      </c>
      <c r="B4" s="293" t="s">
        <v>38</v>
      </c>
      <c r="C4" s="294" t="s">
        <v>145</v>
      </c>
      <c r="D4" s="295" t="s">
        <v>146</v>
      </c>
      <c r="E4" s="296"/>
      <c r="F4" s="297"/>
      <c r="G4" s="298" t="s">
        <v>147</v>
      </c>
      <c r="H4" s="299"/>
      <c r="I4" s="298"/>
      <c r="J4" s="299"/>
      <c r="K4" s="298"/>
      <c r="L4" s="299"/>
      <c r="M4" s="298"/>
      <c r="N4" s="299"/>
      <c r="O4" s="293" t="s">
        <v>41</v>
      </c>
      <c r="P4" s="293" t="s">
        <v>42</v>
      </c>
    </row>
    <row r="5" spans="1:16" ht="40" customHeight="1">
      <c r="A5" s="292"/>
      <c r="B5" s="293"/>
      <c r="C5" s="301"/>
      <c r="D5" s="294" t="s">
        <v>148</v>
      </c>
      <c r="E5" s="302" t="s">
        <v>149</v>
      </c>
      <c r="F5" s="302"/>
      <c r="G5" s="303" t="s">
        <v>150</v>
      </c>
      <c r="H5" s="298"/>
      <c r="I5" s="298" t="s">
        <v>151</v>
      </c>
      <c r="J5" s="298"/>
      <c r="K5" s="298" t="s">
        <v>152</v>
      </c>
      <c r="L5" s="298"/>
      <c r="M5" s="298" t="s">
        <v>153</v>
      </c>
      <c r="N5" s="298"/>
      <c r="O5" s="293"/>
      <c r="P5" s="293"/>
    </row>
    <row r="6" spans="1:16" ht="69" customHeight="1">
      <c r="A6" s="332"/>
      <c r="B6" s="333"/>
      <c r="C6" s="301"/>
      <c r="D6" s="301"/>
      <c r="E6" s="294" t="s">
        <v>154</v>
      </c>
      <c r="F6" s="294" t="s">
        <v>155</v>
      </c>
      <c r="G6" s="334" t="s">
        <v>156</v>
      </c>
      <c r="H6" s="335" t="s">
        <v>157</v>
      </c>
      <c r="I6" s="334" t="s">
        <v>156</v>
      </c>
      <c r="J6" s="335" t="s">
        <v>157</v>
      </c>
      <c r="K6" s="334" t="s">
        <v>156</v>
      </c>
      <c r="L6" s="335" t="s">
        <v>157</v>
      </c>
      <c r="M6" s="334" t="s">
        <v>156</v>
      </c>
      <c r="N6" s="335" t="s">
        <v>157</v>
      </c>
      <c r="O6" s="333"/>
      <c r="P6" s="333"/>
    </row>
    <row r="7" spans="1:16" s="0" customFormat="1" ht="27" customHeight="1">
      <c r="A7" s="336"/>
      <c r="B7" s="337" t="s">
        <v>22</v>
      </c>
      <c r="C7" s="338">
        <f t="shared" si="0" ref="C7:N7">SUM(C8:C22)</f>
        <v>27200</v>
      </c>
      <c r="D7" s="338">
        <f t="shared" si="0"/>
        <v>28932</v>
      </c>
      <c r="E7" s="338">
        <f t="shared" si="0"/>
        <v>2903</v>
      </c>
      <c r="F7" s="338">
        <f t="shared" si="0"/>
        <v>24048</v>
      </c>
      <c r="G7" s="338">
        <f t="shared" si="0"/>
        <v>224</v>
      </c>
      <c r="H7" s="338">
        <f t="shared" si="0"/>
        <v>12477</v>
      </c>
      <c r="I7" s="338">
        <f t="shared" si="0"/>
        <v>2213</v>
      </c>
      <c r="J7" s="338">
        <f t="shared" si="0"/>
        <v>10965</v>
      </c>
      <c r="K7" s="338">
        <f t="shared" si="0"/>
        <v>333</v>
      </c>
      <c r="L7" s="338">
        <f t="shared" si="0"/>
        <v>1997</v>
      </c>
      <c r="M7" s="338">
        <f t="shared" si="0"/>
        <v>172</v>
      </c>
      <c r="N7" s="338">
        <f t="shared" si="0"/>
        <v>921</v>
      </c>
      <c r="O7" s="337"/>
      <c r="P7" s="337"/>
    </row>
    <row r="8" spans="1:16" s="329" customFormat="1" ht="27" customHeight="1">
      <c r="A8" s="339">
        <v>1</v>
      </c>
      <c r="B8" s="339" t="s">
        <v>23</v>
      </c>
      <c r="C8" s="339">
        <v>1005</v>
      </c>
      <c r="D8" s="339">
        <v>836</v>
      </c>
      <c r="E8" s="339">
        <v>0</v>
      </c>
      <c r="F8" s="339">
        <v>836</v>
      </c>
      <c r="G8" s="339">
        <v>0</v>
      </c>
      <c r="H8" s="339">
        <v>0</v>
      </c>
      <c r="I8" s="339">
        <v>0</v>
      </c>
      <c r="J8" s="339">
        <v>690</v>
      </c>
      <c r="K8" s="339">
        <v>0</v>
      </c>
      <c r="L8" s="339">
        <v>51</v>
      </c>
      <c r="M8" s="339">
        <v>0</v>
      </c>
      <c r="N8" s="339">
        <v>95</v>
      </c>
      <c r="O8" s="340">
        <v>0</v>
      </c>
      <c r="P8" s="340">
        <v>0</v>
      </c>
    </row>
    <row r="9" spans="1:2575" s="330" customFormat="1" ht="27" customHeight="1">
      <c r="A9" s="339">
        <v>2</v>
      </c>
      <c r="B9" s="339" t="s">
        <v>27</v>
      </c>
      <c r="C9" s="339">
        <v>0</v>
      </c>
      <c r="D9" s="339">
        <v>2341</v>
      </c>
      <c r="E9" s="339">
        <v>0</v>
      </c>
      <c r="F9" s="339">
        <v>10</v>
      </c>
      <c r="G9" s="339">
        <v>0</v>
      </c>
      <c r="H9" s="339">
        <v>2038</v>
      </c>
      <c r="I9" s="339">
        <v>0</v>
      </c>
      <c r="J9" s="339">
        <v>104</v>
      </c>
      <c r="K9" s="339">
        <v>0</v>
      </c>
      <c r="L9" s="339">
        <v>189</v>
      </c>
      <c r="M9" s="339">
        <v>0</v>
      </c>
      <c r="N9" s="339">
        <v>0</v>
      </c>
      <c r="O9" s="341">
        <v>0</v>
      </c>
      <c r="P9" s="341">
        <v>0</v>
      </c>
      <c r="Q9" s="331"/>
      <c r="R9" s="331"/>
      <c r="S9" s="331"/>
      <c r="T9" s="331"/>
      <c r="U9" s="331"/>
      <c r="V9" s="331"/>
      <c r="W9" s="331"/>
      <c r="X9" s="331"/>
      <c r="Y9" s="331"/>
      <c r="Z9" s="331"/>
      <c r="AA9" s="331"/>
      <c r="AB9" s="331"/>
      <c r="AC9" s="331"/>
      <c r="AD9" s="331"/>
      <c r="AE9" s="331"/>
      <c r="AF9" s="331"/>
      <c r="AG9" s="331"/>
      <c r="AH9" s="331"/>
      <c r="AI9" s="331"/>
      <c r="AJ9" s="331"/>
      <c r="AK9" s="331"/>
      <c r="AL9" s="331"/>
      <c r="AM9" s="331"/>
      <c r="AN9" s="331"/>
      <c r="AO9" s="331"/>
      <c r="AP9" s="331"/>
      <c r="AQ9" s="331"/>
      <c r="AR9" s="331"/>
      <c r="AS9" s="331"/>
      <c r="AT9" s="331"/>
      <c r="AU9" s="331"/>
      <c r="AV9" s="331"/>
      <c r="AW9" s="331"/>
      <c r="AX9" s="331"/>
      <c r="AY9" s="331"/>
      <c r="AZ9" s="331"/>
      <c r="BA9" s="331"/>
      <c r="BB9" s="331"/>
      <c r="BC9" s="331"/>
      <c r="BD9" s="331"/>
      <c r="BE9" s="331"/>
      <c r="BF9" s="331"/>
      <c r="BG9" s="331"/>
      <c r="BH9" s="331"/>
      <c r="BI9" s="331"/>
      <c r="BJ9" s="331"/>
      <c r="BK9" s="331"/>
      <c r="BL9" s="331"/>
      <c r="BM9" s="331"/>
      <c r="BN9" s="331"/>
      <c r="BO9" s="331"/>
      <c r="BP9" s="331"/>
      <c r="BQ9" s="331"/>
      <c r="BR9" s="331"/>
      <c r="BS9" s="331"/>
      <c r="BT9" s="331"/>
      <c r="BU9" s="331"/>
      <c r="BV9" s="331"/>
      <c r="BW9" s="331"/>
      <c r="BX9" s="331"/>
      <c r="BY9" s="331"/>
      <c r="BZ9" s="331"/>
      <c r="CA9" s="331"/>
      <c r="CB9" s="331"/>
      <c r="CC9" s="331"/>
      <c r="CD9" s="331"/>
      <c r="CE9" s="331"/>
      <c r="CF9" s="331"/>
      <c r="CG9" s="331"/>
      <c r="CH9" s="331"/>
      <c r="CI9" s="331"/>
      <c r="CJ9" s="331"/>
      <c r="CK9" s="331"/>
      <c r="CL9" s="331"/>
      <c r="CM9" s="331"/>
      <c r="CN9" s="331"/>
      <c r="CO9" s="331"/>
      <c r="CP9" s="331"/>
      <c r="CQ9" s="331"/>
      <c r="CR9" s="331"/>
      <c r="CS9" s="331"/>
      <c r="CT9" s="331"/>
      <c r="CU9" s="331"/>
      <c r="CV9" s="331"/>
      <c r="CW9" s="331"/>
      <c r="CX9" s="331"/>
      <c r="CY9" s="331"/>
      <c r="CZ9" s="331"/>
      <c r="DA9" s="331"/>
      <c r="DB9" s="331"/>
      <c r="DC9" s="331"/>
      <c r="DD9" s="331"/>
      <c r="DE9" s="331"/>
      <c r="DF9" s="331"/>
      <c r="DG9" s="331"/>
      <c r="DH9" s="331"/>
      <c r="DI9" s="331"/>
      <c r="DJ9" s="331"/>
      <c r="DK9" s="331"/>
      <c r="DL9" s="331"/>
      <c r="DM9" s="331"/>
      <c r="DN9" s="331"/>
      <c r="DO9" s="331"/>
      <c r="DP9" s="331"/>
      <c r="DQ9" s="331"/>
      <c r="DR9" s="331"/>
      <c r="DS9" s="331"/>
      <c r="DT9" s="331"/>
      <c r="DU9" s="331"/>
      <c r="DV9" s="331"/>
      <c r="DW9" s="331"/>
      <c r="DX9" s="331"/>
      <c r="DY9" s="331"/>
      <c r="DZ9" s="331"/>
      <c r="EA9" s="331"/>
      <c r="EB9" s="331"/>
      <c r="EC9" s="331"/>
      <c r="ED9" s="331"/>
      <c r="EE9" s="331"/>
      <c r="EF9" s="331"/>
      <c r="EG9" s="331"/>
      <c r="EH9" s="331"/>
      <c r="EI9" s="331"/>
      <c r="EJ9" s="331"/>
      <c r="EK9" s="331"/>
      <c r="EL9" s="331"/>
      <c r="EM9" s="331"/>
      <c r="EN9" s="331"/>
      <c r="EO9" s="331"/>
      <c r="EP9" s="331"/>
      <c r="EQ9" s="331"/>
      <c r="ER9" s="331"/>
      <c r="ES9" s="331"/>
      <c r="ET9" s="331"/>
      <c r="EU9" s="331"/>
      <c r="EV9" s="331"/>
      <c r="EW9" s="331"/>
      <c r="EX9" s="331"/>
      <c r="EY9" s="331"/>
      <c r="EZ9" s="331"/>
      <c r="FA9" s="331"/>
      <c r="FB9" s="331"/>
      <c r="FC9" s="331"/>
      <c r="FD9" s="331"/>
      <c r="FE9" s="331"/>
      <c r="FF9" s="331"/>
      <c r="FG9" s="331"/>
      <c r="FH9" s="331"/>
      <c r="FI9" s="331"/>
      <c r="FJ9" s="331"/>
      <c r="FK9" s="331"/>
      <c r="FL9" s="331"/>
      <c r="FM9" s="331"/>
      <c r="FN9" s="331"/>
      <c r="FO9" s="331"/>
      <c r="FP9" s="331"/>
      <c r="FQ9" s="331"/>
      <c r="FR9" s="331"/>
      <c r="FS9" s="331"/>
      <c r="FT9" s="331"/>
      <c r="FU9" s="331"/>
      <c r="FV9" s="331"/>
      <c r="FW9" s="331"/>
      <c r="FX9" s="331"/>
      <c r="FY9" s="331"/>
      <c r="FZ9" s="331"/>
      <c r="GA9" s="331"/>
      <c r="GB9" s="331"/>
      <c r="GC9" s="331"/>
      <c r="GD9" s="331"/>
      <c r="GE9" s="331"/>
      <c r="GF9" s="331"/>
      <c r="GG9" s="331"/>
      <c r="GH9" s="331"/>
      <c r="GI9" s="331"/>
      <c r="GJ9" s="331"/>
      <c r="GK9" s="331"/>
      <c r="GL9" s="331"/>
      <c r="GM9" s="331"/>
      <c r="GN9" s="331"/>
      <c r="GO9" s="331"/>
      <c r="GP9" s="331"/>
      <c r="GQ9" s="331"/>
      <c r="GR9" s="331"/>
      <c r="GS9" s="331"/>
      <c r="GT9" s="331"/>
      <c r="GU9" s="331"/>
      <c r="GV9" s="331"/>
      <c r="GW9" s="331"/>
      <c r="GX9" s="331"/>
      <c r="GY9" s="331"/>
      <c r="GZ9" s="331"/>
      <c r="HA9" s="331"/>
      <c r="HB9" s="331"/>
      <c r="HC9" s="331"/>
      <c r="HD9" s="331"/>
      <c r="HE9" s="331"/>
      <c r="HF9" s="331"/>
      <c r="HG9" s="331"/>
      <c r="HH9" s="331"/>
      <c r="HI9" s="331"/>
      <c r="HJ9" s="331"/>
      <c r="HK9" s="331"/>
      <c r="HL9" s="331"/>
      <c r="HM9" s="331"/>
      <c r="HN9" s="331"/>
      <c r="HO9" s="331"/>
      <c r="HP9" s="331"/>
      <c r="HQ9" s="331"/>
      <c r="HR9" s="331"/>
      <c r="HS9" s="331"/>
      <c r="HT9" s="331"/>
      <c r="HU9" s="331"/>
      <c r="HV9" s="331"/>
      <c r="HW9" s="331"/>
      <c r="HX9" s="331"/>
      <c r="HY9" s="331"/>
      <c r="HZ9" s="331"/>
      <c r="IA9" s="331"/>
      <c r="IB9" s="331"/>
      <c r="IC9" s="331"/>
      <c r="ID9" s="331"/>
      <c r="IE9" s="331"/>
      <c r="IF9" s="331"/>
      <c r="IG9" s="331"/>
      <c r="IH9" s="331"/>
      <c r="II9" s="331"/>
      <c r="IJ9" s="331"/>
      <c r="IK9" s="331"/>
      <c r="IL9" s="331"/>
      <c r="IM9" s="331"/>
      <c r="IN9" s="331"/>
      <c r="IO9" s="331"/>
      <c r="IP9" s="331"/>
      <c r="IQ9" s="331"/>
      <c r="IR9" s="331"/>
      <c r="IS9" s="331"/>
      <c r="IT9" s="331"/>
      <c r="IU9" s="331"/>
      <c r="IV9" s="331"/>
      <c r="IW9" s="331"/>
      <c r="IX9" s="331"/>
      <c r="IY9" s="331"/>
      <c r="IZ9" s="331"/>
      <c r="JA9" s="331"/>
      <c r="JB9" s="331"/>
      <c r="JC9" s="331"/>
      <c r="JD9" s="331"/>
      <c r="JE9" s="331"/>
      <c r="JF9" s="331"/>
      <c r="JG9" s="331"/>
      <c r="JH9" s="331"/>
      <c r="JI9" s="331"/>
      <c r="JJ9" s="331"/>
      <c r="JK9" s="331"/>
      <c r="JL9" s="331"/>
      <c r="JM9" s="331"/>
      <c r="JN9" s="331"/>
      <c r="JO9" s="331"/>
      <c r="JP9" s="331"/>
      <c r="JQ9" s="331"/>
      <c r="JR9" s="331"/>
      <c r="JS9" s="331"/>
      <c r="JT9" s="331"/>
      <c r="JU9" s="331"/>
      <c r="JV9" s="331"/>
      <c r="JW9" s="331"/>
      <c r="JX9" s="331"/>
      <c r="JY9" s="331"/>
      <c r="JZ9" s="331"/>
      <c r="KA9" s="331"/>
      <c r="KB9" s="331"/>
      <c r="KC9" s="331"/>
      <c r="KD9" s="331"/>
      <c r="KE9" s="331"/>
      <c r="KF9" s="331"/>
      <c r="KG9" s="331"/>
      <c r="KH9" s="331"/>
      <c r="KI9" s="331"/>
      <c r="KJ9" s="331"/>
      <c r="KK9" s="331"/>
      <c r="KL9" s="331"/>
      <c r="KM9" s="331"/>
      <c r="KN9" s="331"/>
      <c r="KO9" s="331"/>
      <c r="KP9" s="331"/>
      <c r="KQ9" s="331"/>
      <c r="KR9" s="331"/>
      <c r="KS9" s="331"/>
      <c r="KT9" s="331"/>
      <c r="KU9" s="331"/>
      <c r="KV9" s="331"/>
      <c r="KW9" s="331"/>
      <c r="KX9" s="331"/>
      <c r="KY9" s="331"/>
      <c r="KZ9" s="331"/>
      <c r="LA9" s="331"/>
      <c r="LB9" s="331"/>
      <c r="LC9" s="331"/>
      <c r="LD9" s="331"/>
      <c r="LE9" s="331"/>
      <c r="LF9" s="331"/>
      <c r="LG9" s="331"/>
      <c r="LH9" s="331"/>
      <c r="LI9" s="331"/>
      <c r="LJ9" s="331"/>
      <c r="LK9" s="331"/>
      <c r="LL9" s="331"/>
      <c r="LM9" s="331"/>
      <c r="LN9" s="331"/>
      <c r="LO9" s="331"/>
      <c r="LP9" s="331"/>
      <c r="LQ9" s="331"/>
      <c r="LR9" s="331"/>
      <c r="LS9" s="331"/>
      <c r="LT9" s="331"/>
      <c r="LU9" s="331"/>
      <c r="LV9" s="331"/>
      <c r="LW9" s="331"/>
      <c r="LX9" s="331"/>
      <c r="LY9" s="331"/>
      <c r="LZ9" s="331"/>
      <c r="MA9" s="331"/>
      <c r="MB9" s="331"/>
      <c r="MC9" s="331"/>
      <c r="MD9" s="331"/>
      <c r="ME9" s="331"/>
      <c r="MF9" s="331"/>
      <c r="MG9" s="331"/>
      <c r="MH9" s="331"/>
      <c r="MI9" s="331"/>
      <c r="MJ9" s="331"/>
      <c r="MK9" s="331"/>
      <c r="ML9" s="331"/>
      <c r="MM9" s="331"/>
      <c r="MN9" s="331"/>
      <c r="MO9" s="331"/>
      <c r="MP9" s="331"/>
      <c r="MQ9" s="331"/>
      <c r="MR9" s="331"/>
      <c r="MS9" s="331"/>
      <c r="MT9" s="331"/>
      <c r="MU9" s="331"/>
      <c r="MV9" s="331"/>
      <c r="MW9" s="331"/>
      <c r="MX9" s="331"/>
      <c r="MY9" s="331"/>
      <c r="MZ9" s="331"/>
      <c r="NA9" s="331"/>
      <c r="NB9" s="331"/>
      <c r="NC9" s="331"/>
      <c r="ND9" s="331"/>
      <c r="NE9" s="331"/>
      <c r="NF9" s="331"/>
      <c r="NG9" s="331"/>
      <c r="NH9" s="331"/>
      <c r="NI9" s="331"/>
      <c r="NJ9" s="331"/>
      <c r="NK9" s="331"/>
      <c r="NL9" s="331"/>
      <c r="NM9" s="331"/>
      <c r="NN9" s="331"/>
      <c r="NO9" s="331"/>
      <c r="NP9" s="331"/>
      <c r="NQ9" s="331"/>
      <c r="NR9" s="331"/>
      <c r="NS9" s="331"/>
      <c r="NT9" s="331"/>
      <c r="NU9" s="331"/>
      <c r="NV9" s="331"/>
      <c r="NW9" s="331"/>
      <c r="NX9" s="331"/>
      <c r="NY9" s="331"/>
      <c r="NZ9" s="331"/>
      <c r="OA9" s="331"/>
      <c r="OB9" s="331"/>
      <c r="OC9" s="331"/>
      <c r="OD9" s="331"/>
      <c r="OE9" s="331"/>
      <c r="OF9" s="331"/>
      <c r="OG9" s="331"/>
      <c r="OH9" s="331"/>
      <c r="OI9" s="331"/>
      <c r="OJ9" s="331"/>
      <c r="OK9" s="331"/>
      <c r="OL9" s="331"/>
      <c r="OM9" s="331"/>
      <c r="ON9" s="331"/>
      <c r="OO9" s="331"/>
      <c r="OP9" s="331"/>
      <c r="OQ9" s="331"/>
      <c r="OR9" s="331"/>
      <c r="OS9" s="331"/>
      <c r="OT9" s="331"/>
      <c r="OU9" s="331"/>
      <c r="OV9" s="331"/>
      <c r="OW9" s="331"/>
      <c r="OX9" s="331"/>
      <c r="OY9" s="331"/>
      <c r="OZ9" s="331"/>
      <c r="PA9" s="331"/>
      <c r="PB9" s="331"/>
      <c r="PC9" s="331"/>
      <c r="PD9" s="331"/>
      <c r="PE9" s="331"/>
      <c r="PF9" s="331"/>
      <c r="PG9" s="331"/>
      <c r="PH9" s="331"/>
      <c r="PI9" s="331"/>
      <c r="PJ9" s="331"/>
      <c r="PK9" s="331"/>
      <c r="PL9" s="331"/>
      <c r="PM9" s="331"/>
      <c r="PN9" s="331"/>
      <c r="PO9" s="331"/>
      <c r="PP9" s="331"/>
      <c r="PQ9" s="331"/>
      <c r="PR9" s="331"/>
      <c r="PS9" s="331"/>
      <c r="PT9" s="331"/>
      <c r="PU9" s="331"/>
      <c r="PV9" s="331"/>
      <c r="PW9" s="331"/>
      <c r="PX9" s="331"/>
      <c r="PY9" s="331"/>
      <c r="PZ9" s="331"/>
      <c r="QA9" s="331"/>
      <c r="QB9" s="331"/>
      <c r="QC9" s="331"/>
      <c r="QD9" s="331"/>
      <c r="QE9" s="331"/>
      <c r="QF9" s="331"/>
      <c r="QG9" s="331"/>
      <c r="QH9" s="331"/>
      <c r="QI9" s="331"/>
      <c r="QJ9" s="331"/>
      <c r="QK9" s="331"/>
      <c r="QL9" s="331"/>
      <c r="QM9" s="331"/>
      <c r="QN9" s="331"/>
      <c r="QO9" s="331"/>
      <c r="QP9" s="331"/>
      <c r="QQ9" s="331"/>
      <c r="QR9" s="331"/>
      <c r="QS9" s="331"/>
      <c r="QT9" s="331"/>
      <c r="QU9" s="331"/>
      <c r="QV9" s="331"/>
      <c r="QW9" s="331"/>
      <c r="QX9" s="331"/>
      <c r="QY9" s="331"/>
      <c r="QZ9" s="331"/>
      <c r="RA9" s="331"/>
      <c r="RB9" s="331"/>
      <c r="RC9" s="331"/>
      <c r="RD9" s="331"/>
      <c r="RE9" s="331"/>
      <c r="RF9" s="331"/>
      <c r="RG9" s="331"/>
      <c r="RH9" s="331"/>
      <c r="RI9" s="331"/>
      <c r="RJ9" s="331"/>
      <c r="RK9" s="331"/>
      <c r="RL9" s="331"/>
      <c r="RM9" s="331"/>
      <c r="RN9" s="331"/>
      <c r="RO9" s="331"/>
      <c r="RP9" s="331"/>
      <c r="RQ9" s="331"/>
      <c r="RR9" s="331"/>
      <c r="RS9" s="331"/>
      <c r="RT9" s="331"/>
      <c r="RU9" s="331"/>
      <c r="RV9" s="331"/>
      <c r="RW9" s="331"/>
      <c r="RX9" s="331"/>
      <c r="RY9" s="331"/>
      <c r="RZ9" s="331"/>
      <c r="SA9" s="331"/>
      <c r="SB9" s="331"/>
      <c r="SC9" s="331"/>
      <c r="SD9" s="331"/>
      <c r="SE9" s="331"/>
      <c r="SF9" s="331"/>
      <c r="SG9" s="331"/>
      <c r="SH9" s="331"/>
      <c r="SI9" s="331"/>
      <c r="SJ9" s="331"/>
      <c r="SK9" s="331"/>
      <c r="SL9" s="331"/>
      <c r="SM9" s="331"/>
      <c r="SN9" s="331"/>
      <c r="SO9" s="331"/>
      <c r="SP9" s="331"/>
      <c r="SQ9" s="331"/>
      <c r="SR9" s="331"/>
      <c r="SS9" s="331"/>
      <c r="ST9" s="331"/>
      <c r="SU9" s="331"/>
      <c r="SV9" s="331"/>
      <c r="SW9" s="331"/>
      <c r="SX9" s="331"/>
      <c r="SY9" s="331"/>
      <c r="SZ9" s="331"/>
      <c r="TA9" s="331"/>
      <c r="TB9" s="331"/>
      <c r="TC9" s="331"/>
      <c r="TD9" s="331"/>
      <c r="TE9" s="331"/>
      <c r="TF9" s="331"/>
      <c r="TG9" s="331"/>
      <c r="TH9" s="331"/>
      <c r="TI9" s="331"/>
      <c r="TJ9" s="331"/>
      <c r="TK9" s="331"/>
      <c r="TL9" s="331"/>
      <c r="TM9" s="331"/>
      <c r="TN9" s="331"/>
      <c r="TO9" s="331"/>
      <c r="TP9" s="331"/>
      <c r="TQ9" s="331"/>
      <c r="TR9" s="331"/>
      <c r="TS9" s="331"/>
      <c r="TT9" s="331"/>
      <c r="TU9" s="331"/>
      <c r="TV9" s="331"/>
      <c r="TW9" s="331"/>
      <c r="TX9" s="331"/>
      <c r="TY9" s="331"/>
      <c r="TZ9" s="331"/>
      <c r="UA9" s="331"/>
      <c r="UB9" s="331"/>
      <c r="UC9" s="331"/>
      <c r="UD9" s="331"/>
      <c r="UE9" s="331"/>
      <c r="UF9" s="331"/>
      <c r="UG9" s="331"/>
      <c r="UH9" s="331"/>
      <c r="UI9" s="331"/>
      <c r="UJ9" s="331"/>
      <c r="UK9" s="331"/>
      <c r="UL9" s="331"/>
      <c r="UM9" s="331"/>
      <c r="UN9" s="331"/>
      <c r="UO9" s="331"/>
      <c r="UP9" s="331"/>
      <c r="UQ9" s="331"/>
      <c r="UR9" s="331"/>
      <c r="US9" s="331"/>
      <c r="UT9" s="331"/>
      <c r="UU9" s="331"/>
      <c r="UV9" s="331"/>
      <c r="UW9" s="331"/>
      <c r="UX9" s="331"/>
      <c r="UY9" s="331"/>
      <c r="UZ9" s="331"/>
      <c r="VA9" s="331"/>
      <c r="VB9" s="331"/>
      <c r="VC9" s="331"/>
      <c r="VD9" s="331"/>
      <c r="VE9" s="331"/>
      <c r="VF9" s="331"/>
      <c r="VG9" s="331"/>
      <c r="VH9" s="331"/>
      <c r="VI9" s="331"/>
      <c r="VJ9" s="331"/>
      <c r="VK9" s="331"/>
      <c r="VL9" s="331"/>
      <c r="VM9" s="331"/>
      <c r="VN9" s="331"/>
      <c r="VO9" s="331"/>
      <c r="VP9" s="331"/>
      <c r="VQ9" s="331"/>
      <c r="VR9" s="331"/>
      <c r="VS9" s="331"/>
      <c r="VT9" s="331"/>
      <c r="VU9" s="331"/>
      <c r="VV9" s="331"/>
      <c r="VW9" s="331"/>
      <c r="VX9" s="331"/>
      <c r="VY9" s="331"/>
      <c r="VZ9" s="331"/>
      <c r="WA9" s="331"/>
      <c r="WB9" s="331"/>
      <c r="WC9" s="331"/>
      <c r="WD9" s="331"/>
      <c r="WE9" s="331"/>
      <c r="WF9" s="331"/>
      <c r="WG9" s="331"/>
      <c r="WH9" s="331"/>
      <c r="WI9" s="331"/>
      <c r="WJ9" s="331"/>
      <c r="WK9" s="331"/>
      <c r="WL9" s="331"/>
      <c r="WM9" s="331"/>
      <c r="WN9" s="331"/>
      <c r="WO9" s="331"/>
      <c r="WP9" s="331"/>
      <c r="WQ9" s="331"/>
      <c r="WR9" s="331"/>
      <c r="WS9" s="331"/>
      <c r="WT9" s="331"/>
      <c r="WU9" s="331"/>
      <c r="WV9" s="331"/>
      <c r="WW9" s="331"/>
      <c r="WX9" s="331"/>
      <c r="WY9" s="331"/>
      <c r="WZ9" s="331"/>
      <c r="XA9" s="331"/>
      <c r="XB9" s="331"/>
      <c r="XC9" s="331"/>
      <c r="XD9" s="331"/>
      <c r="XE9" s="331"/>
      <c r="XF9" s="331"/>
      <c r="XG9" s="331"/>
      <c r="XH9" s="331"/>
      <c r="XI9" s="331"/>
      <c r="XJ9" s="331"/>
      <c r="XK9" s="331"/>
      <c r="XL9" s="331"/>
      <c r="XM9" s="331"/>
      <c r="XN9" s="331"/>
      <c r="XO9" s="331"/>
      <c r="XP9" s="331"/>
      <c r="XQ9" s="331"/>
      <c r="XR9" s="331"/>
      <c r="XS9" s="331"/>
      <c r="XT9" s="331"/>
      <c r="XU9" s="331"/>
      <c r="XV9" s="331"/>
      <c r="XW9" s="331"/>
      <c r="XX9" s="331"/>
      <c r="XY9" s="331"/>
      <c r="XZ9" s="331"/>
      <c r="YA9" s="331"/>
      <c r="YB9" s="331"/>
      <c r="YC9" s="331"/>
      <c r="YD9" s="331"/>
      <c r="YE9" s="331"/>
      <c r="YF9" s="331"/>
      <c r="YG9" s="331"/>
      <c r="YH9" s="331"/>
      <c r="YI9" s="331"/>
      <c r="YJ9" s="331"/>
      <c r="YK9" s="331"/>
      <c r="YL9" s="331"/>
      <c r="YM9" s="331"/>
      <c r="YN9" s="331"/>
      <c r="YO9" s="331"/>
      <c r="YP9" s="331"/>
      <c r="YQ9" s="331"/>
      <c r="YR9" s="331"/>
      <c r="YS9" s="331"/>
      <c r="YT9" s="331"/>
      <c r="YU9" s="331"/>
      <c r="YV9" s="331"/>
      <c r="YW9" s="331"/>
      <c r="YX9" s="331"/>
      <c r="YY9" s="331"/>
      <c r="YZ9" s="331"/>
      <c r="ZA9" s="331"/>
      <c r="ZB9" s="331"/>
      <c r="ZC9" s="331"/>
      <c r="ZD9" s="331"/>
      <c r="ZE9" s="331"/>
      <c r="ZF9" s="331"/>
      <c r="ZG9" s="331"/>
      <c r="ZH9" s="331"/>
      <c r="ZI9" s="331"/>
      <c r="ZJ9" s="331"/>
      <c r="ZK9" s="331"/>
      <c r="ZL9" s="331"/>
      <c r="ZM9" s="331"/>
      <c r="ZN9" s="331"/>
      <c r="ZO9" s="331"/>
      <c r="ZP9" s="331"/>
      <c r="ZQ9" s="331"/>
      <c r="ZR9" s="331"/>
      <c r="ZS9" s="331"/>
      <c r="ZT9" s="331"/>
      <c r="ZU9" s="331"/>
      <c r="ZV9" s="331"/>
      <c r="ZW9" s="331"/>
      <c r="ZX9" s="331"/>
      <c r="ZY9" s="331"/>
      <c r="ZZ9" s="331"/>
      <c r="AAA9" s="331"/>
      <c r="AAB9" s="331"/>
      <c r="AAC9" s="331"/>
      <c r="AAD9" s="331"/>
      <c r="AAE9" s="331"/>
      <c r="AAF9" s="331"/>
      <c r="AAG9" s="331"/>
      <c r="AAH9" s="331"/>
      <c r="AAI9" s="331"/>
      <c r="AAJ9" s="331"/>
      <c r="AAK9" s="331"/>
      <c r="AAL9" s="331"/>
      <c r="AAM9" s="331"/>
      <c r="AAN9" s="331"/>
      <c r="AAO9" s="331"/>
      <c r="AAP9" s="331"/>
      <c r="AAQ9" s="331"/>
      <c r="AAR9" s="331"/>
      <c r="AAS9" s="331"/>
      <c r="AAT9" s="331"/>
      <c r="AAU9" s="331"/>
      <c r="AAV9" s="331"/>
      <c r="AAW9" s="331"/>
      <c r="AAX9" s="331"/>
      <c r="AAY9" s="331"/>
      <c r="AAZ9" s="331"/>
      <c r="ABA9" s="331"/>
      <c r="ABB9" s="331"/>
      <c r="ABC9" s="331"/>
      <c r="ABD9" s="331"/>
      <c r="ABE9" s="331"/>
      <c r="ABF9" s="331"/>
      <c r="ABG9" s="331"/>
      <c r="ABH9" s="331"/>
      <c r="ABI9" s="331"/>
      <c r="ABJ9" s="331"/>
      <c r="ABK9" s="331"/>
      <c r="ABL9" s="331"/>
      <c r="ABM9" s="331"/>
      <c r="ABN9" s="331"/>
      <c r="ABO9" s="331"/>
      <c r="ABP9" s="331"/>
      <c r="ABQ9" s="331"/>
      <c r="ABR9" s="331"/>
      <c r="ABS9" s="331"/>
      <c r="ABT9" s="331"/>
      <c r="ABU9" s="331"/>
      <c r="ABV9" s="331"/>
      <c r="ABW9" s="331"/>
      <c r="ABX9" s="331"/>
      <c r="ABY9" s="331"/>
      <c r="ABZ9" s="331"/>
      <c r="ACA9" s="331"/>
      <c r="ACB9" s="331"/>
      <c r="ACC9" s="331"/>
      <c r="ACD9" s="331"/>
      <c r="ACE9" s="331"/>
      <c r="ACF9" s="331"/>
      <c r="ACG9" s="331"/>
      <c r="ACH9" s="331"/>
      <c r="ACI9" s="331"/>
      <c r="ACJ9" s="331"/>
      <c r="ACK9" s="331"/>
      <c r="ACL9" s="331"/>
      <c r="ACM9" s="331"/>
      <c r="ACN9" s="331"/>
      <c r="ACO9" s="331"/>
      <c r="ACP9" s="331"/>
      <c r="ACQ9" s="331"/>
      <c r="ACR9" s="331"/>
      <c r="ACS9" s="331"/>
      <c r="ACT9" s="331"/>
      <c r="ACU9" s="331"/>
      <c r="ACV9" s="331"/>
      <c r="ACW9" s="331"/>
      <c r="ACX9" s="331"/>
      <c r="ACY9" s="331"/>
      <c r="ACZ9" s="331"/>
      <c r="ADA9" s="331"/>
      <c r="ADB9" s="331"/>
      <c r="ADC9" s="331"/>
      <c r="ADD9" s="331"/>
      <c r="ADE9" s="331"/>
      <c r="ADF9" s="331"/>
      <c r="ADG9" s="331"/>
      <c r="ADH9" s="331"/>
      <c r="ADI9" s="331"/>
      <c r="ADJ9" s="331"/>
      <c r="ADK9" s="331"/>
      <c r="ADL9" s="331"/>
      <c r="ADM9" s="331"/>
      <c r="ADN9" s="331"/>
      <c r="ADO9" s="331"/>
      <c r="ADP9" s="331"/>
      <c r="ADQ9" s="331"/>
      <c r="ADR9" s="331"/>
      <c r="ADS9" s="331"/>
      <c r="ADT9" s="331"/>
      <c r="ADU9" s="331"/>
      <c r="ADV9" s="331"/>
      <c r="ADW9" s="331"/>
      <c r="ADX9" s="331"/>
      <c r="ADY9" s="331"/>
      <c r="ADZ9" s="331"/>
      <c r="AEA9" s="331"/>
      <c r="AEB9" s="331"/>
      <c r="AEC9" s="331"/>
      <c r="AED9" s="331"/>
      <c r="AEE9" s="331"/>
      <c r="AEF9" s="331"/>
      <c r="AEG9" s="331"/>
      <c r="AEH9" s="331"/>
      <c r="AEI9" s="331"/>
      <c r="AEJ9" s="331"/>
      <c r="AEK9" s="331"/>
      <c r="AEL9" s="331"/>
      <c r="AEM9" s="331"/>
      <c r="AEN9" s="331"/>
      <c r="AEO9" s="331"/>
      <c r="AEP9" s="331"/>
      <c r="AEQ9" s="331"/>
      <c r="AER9" s="331"/>
      <c r="AES9" s="331"/>
      <c r="AET9" s="331"/>
      <c r="AEU9" s="331"/>
      <c r="AEV9" s="331"/>
      <c r="AEW9" s="331"/>
      <c r="AEX9" s="331"/>
      <c r="AEY9" s="331"/>
      <c r="AEZ9" s="331"/>
      <c r="AFA9" s="331"/>
      <c r="AFB9" s="331"/>
      <c r="AFC9" s="331"/>
      <c r="AFD9" s="331"/>
      <c r="AFE9" s="331"/>
      <c r="AFF9" s="331"/>
      <c r="AFG9" s="331"/>
      <c r="AFH9" s="331"/>
      <c r="AFI9" s="331"/>
      <c r="AFJ9" s="331"/>
      <c r="AFK9" s="331"/>
      <c r="AFL9" s="331"/>
      <c r="AFM9" s="331"/>
      <c r="AFN9" s="331"/>
      <c r="AFO9" s="331"/>
      <c r="AFP9" s="331"/>
      <c r="AFQ9" s="331"/>
      <c r="AFR9" s="331"/>
      <c r="AFS9" s="331"/>
      <c r="AFT9" s="331"/>
      <c r="AFU9" s="331"/>
      <c r="AFV9" s="331"/>
      <c r="AFW9" s="331"/>
      <c r="AFX9" s="331"/>
      <c r="AFY9" s="331"/>
      <c r="AFZ9" s="331"/>
      <c r="AGA9" s="331"/>
      <c r="AGB9" s="331"/>
      <c r="AGC9" s="331"/>
      <c r="AGD9" s="331"/>
      <c r="AGE9" s="331"/>
      <c r="AGF9" s="331"/>
      <c r="AGG9" s="331"/>
      <c r="AGH9" s="331"/>
      <c r="AGI9" s="331"/>
      <c r="AGJ9" s="331"/>
      <c r="AGK9" s="331"/>
      <c r="AGL9" s="331"/>
      <c r="AGM9" s="331"/>
      <c r="AGN9" s="331"/>
      <c r="AGO9" s="331"/>
      <c r="AGP9" s="331"/>
      <c r="AGQ9" s="331"/>
      <c r="AGR9" s="331"/>
      <c r="AGS9" s="331"/>
      <c r="AGT9" s="331"/>
      <c r="AGU9" s="331"/>
      <c r="AGV9" s="331"/>
      <c r="AGW9" s="331"/>
      <c r="AGX9" s="331"/>
      <c r="AGY9" s="331"/>
      <c r="AGZ9" s="331"/>
      <c r="AHA9" s="331"/>
      <c r="AHB9" s="331"/>
      <c r="AHC9" s="331"/>
      <c r="AHD9" s="331"/>
      <c r="AHE9" s="331"/>
      <c r="AHF9" s="331"/>
      <c r="AHG9" s="331"/>
      <c r="AHH9" s="331"/>
      <c r="AHI9" s="331"/>
      <c r="AHJ9" s="331"/>
      <c r="AHK9" s="331"/>
      <c r="AHL9" s="331"/>
      <c r="AHM9" s="331"/>
      <c r="AHN9" s="331"/>
      <c r="AHO9" s="331"/>
      <c r="AHP9" s="331"/>
      <c r="AHQ9" s="331"/>
      <c r="AHR9" s="331"/>
      <c r="AHS9" s="331"/>
      <c r="AHT9" s="331"/>
      <c r="AHU9" s="331"/>
      <c r="AHV9" s="331"/>
      <c r="AHW9" s="331"/>
      <c r="AHX9" s="331"/>
      <c r="AHY9" s="331"/>
      <c r="AHZ9" s="331"/>
      <c r="AIA9" s="331"/>
      <c r="AIB9" s="331"/>
      <c r="AIC9" s="331"/>
      <c r="AID9" s="331"/>
      <c r="AIE9" s="331"/>
      <c r="AIF9" s="331"/>
      <c r="AIG9" s="331"/>
      <c r="AIH9" s="331"/>
      <c r="AII9" s="331"/>
      <c r="AIJ9" s="331"/>
      <c r="AIK9" s="331"/>
      <c r="AIL9" s="331"/>
      <c r="AIM9" s="331"/>
      <c r="AIN9" s="331"/>
      <c r="AIO9" s="331"/>
      <c r="AIP9" s="331"/>
      <c r="AIQ9" s="331"/>
      <c r="AIR9" s="331"/>
      <c r="AIS9" s="331"/>
      <c r="AIT9" s="331"/>
      <c r="AIU9" s="331"/>
      <c r="AIV9" s="331"/>
      <c r="AIW9" s="331"/>
      <c r="AIX9" s="331"/>
      <c r="AIY9" s="331"/>
      <c r="AIZ9" s="331"/>
      <c r="AJA9" s="331"/>
      <c r="AJB9" s="331"/>
      <c r="AJC9" s="331"/>
      <c r="AJD9" s="331"/>
      <c r="AJE9" s="331"/>
      <c r="AJF9" s="331"/>
      <c r="AJG9" s="331"/>
      <c r="AJH9" s="331"/>
      <c r="AJI9" s="331"/>
      <c r="AJJ9" s="331"/>
      <c r="AJK9" s="331"/>
      <c r="AJL9" s="331"/>
      <c r="AJM9" s="331"/>
      <c r="AJN9" s="331"/>
      <c r="AJO9" s="331"/>
      <c r="AJP9" s="331"/>
      <c r="AJQ9" s="331"/>
      <c r="AJR9" s="331"/>
      <c r="AJS9" s="331"/>
      <c r="AJT9" s="331"/>
      <c r="AJU9" s="331"/>
      <c r="AJV9" s="331"/>
      <c r="AJW9" s="331"/>
      <c r="AJX9" s="331"/>
      <c r="AJY9" s="331"/>
      <c r="AJZ9" s="331"/>
      <c r="AKA9" s="331"/>
      <c r="AKB9" s="331"/>
      <c r="AKC9" s="331"/>
      <c r="AKD9" s="331"/>
      <c r="AKE9" s="331"/>
      <c r="AKF9" s="331"/>
      <c r="AKG9" s="331"/>
      <c r="AKH9" s="331"/>
      <c r="AKI9" s="331"/>
      <c r="AKJ9" s="331"/>
      <c r="AKK9" s="331"/>
      <c r="AKL9" s="331"/>
      <c r="AKM9" s="331"/>
      <c r="AKN9" s="331"/>
      <c r="AKO9" s="331"/>
      <c r="AKP9" s="331"/>
      <c r="AKQ9" s="331"/>
      <c r="AKR9" s="331"/>
      <c r="AKS9" s="331"/>
      <c r="AKT9" s="331"/>
      <c r="AKU9" s="331"/>
      <c r="AKV9" s="331"/>
      <c r="AKW9" s="331"/>
      <c r="AKX9" s="331"/>
      <c r="AKY9" s="331"/>
      <c r="AKZ9" s="331"/>
      <c r="ALA9" s="331"/>
      <c r="ALB9" s="331"/>
      <c r="ALC9" s="331"/>
      <c r="ALD9" s="331"/>
      <c r="ALE9" s="331"/>
      <c r="ALF9" s="331"/>
      <c r="ALG9" s="331"/>
      <c r="ALH9" s="331"/>
      <c r="ALI9" s="331"/>
      <c r="ALJ9" s="331"/>
      <c r="ALK9" s="331"/>
      <c r="ALL9" s="331"/>
      <c r="ALM9" s="331"/>
      <c r="ALN9" s="331"/>
      <c r="ALO9" s="331"/>
      <c r="ALP9" s="331"/>
      <c r="ALQ9" s="331"/>
      <c r="ALR9" s="331"/>
      <c r="ALS9" s="331"/>
      <c r="ALT9" s="331"/>
      <c r="ALU9" s="331"/>
      <c r="ALV9" s="331"/>
      <c r="ALW9" s="331"/>
      <c r="ALX9" s="331"/>
      <c r="ALY9" s="331"/>
      <c r="ALZ9" s="331"/>
      <c r="AMA9" s="331"/>
      <c r="AMB9" s="331"/>
      <c r="AMC9" s="331"/>
      <c r="AMD9" s="331"/>
      <c r="AME9" s="331"/>
      <c r="AMF9" s="331"/>
      <c r="AMG9" s="331"/>
      <c r="AMH9" s="331"/>
      <c r="AMI9" s="331"/>
      <c r="AMJ9" s="331"/>
      <c r="AMK9" s="331"/>
      <c r="AML9" s="331"/>
      <c r="AMM9" s="331"/>
      <c r="AMN9" s="331"/>
      <c r="AMO9" s="331"/>
      <c r="AMP9" s="331"/>
      <c r="AMQ9" s="331"/>
      <c r="AMR9" s="331"/>
      <c r="AMS9" s="331"/>
      <c r="AMT9" s="331"/>
      <c r="AMU9" s="331"/>
      <c r="AMV9" s="331"/>
      <c r="AMW9" s="331"/>
      <c r="AMX9" s="331"/>
      <c r="AMY9" s="331"/>
      <c r="AMZ9" s="331"/>
      <c r="ANA9" s="331"/>
      <c r="ANB9" s="331"/>
      <c r="ANC9" s="331"/>
      <c r="AND9" s="331"/>
      <c r="ANE9" s="331"/>
      <c r="ANF9" s="331"/>
      <c r="ANG9" s="331"/>
      <c r="ANH9" s="331"/>
      <c r="ANI9" s="331"/>
      <c r="ANJ9" s="331"/>
      <c r="ANK9" s="331"/>
      <c r="ANL9" s="331"/>
      <c r="ANM9" s="331"/>
      <c r="ANN9" s="331"/>
      <c r="ANO9" s="331"/>
      <c r="ANP9" s="331"/>
      <c r="ANQ9" s="331"/>
      <c r="ANR9" s="331"/>
      <c r="ANS9" s="331"/>
      <c r="ANT9" s="331"/>
      <c r="ANU9" s="331"/>
      <c r="ANV9" s="331"/>
      <c r="ANW9" s="331"/>
      <c r="ANX9" s="331"/>
      <c r="ANY9" s="331"/>
      <c r="ANZ9" s="331"/>
      <c r="AOA9" s="331"/>
      <c r="AOB9" s="331"/>
      <c r="AOC9" s="331"/>
      <c r="AOD9" s="331"/>
      <c r="AOE9" s="331"/>
      <c r="AOF9" s="331"/>
      <c r="AOG9" s="331"/>
      <c r="AOH9" s="331"/>
      <c r="AOI9" s="331"/>
      <c r="AOJ9" s="331"/>
      <c r="AOK9" s="331"/>
      <c r="AOL9" s="331"/>
      <c r="AOM9" s="331"/>
      <c r="AON9" s="331"/>
      <c r="AOO9" s="331"/>
      <c r="AOP9" s="331"/>
      <c r="AOQ9" s="331"/>
      <c r="AOR9" s="331"/>
      <c r="AOS9" s="331"/>
      <c r="AOT9" s="331"/>
      <c r="AOU9" s="331"/>
      <c r="AOV9" s="331"/>
      <c r="AOW9" s="331"/>
      <c r="AOX9" s="331"/>
      <c r="AOY9" s="331"/>
      <c r="AOZ9" s="331"/>
      <c r="APA9" s="331"/>
      <c r="APB9" s="331"/>
      <c r="APC9" s="331"/>
      <c r="APD9" s="331"/>
      <c r="APE9" s="331"/>
      <c r="APF9" s="331"/>
      <c r="APG9" s="331"/>
      <c r="APH9" s="331"/>
      <c r="API9" s="331"/>
      <c r="APJ9" s="331"/>
      <c r="APK9" s="331"/>
      <c r="APL9" s="331"/>
      <c r="APM9" s="331"/>
      <c r="APN9" s="331"/>
      <c r="APO9" s="331"/>
      <c r="APP9" s="331"/>
      <c r="APQ9" s="331"/>
      <c r="APR9" s="331"/>
      <c r="APS9" s="331"/>
      <c r="APT9" s="331"/>
      <c r="APU9" s="331"/>
      <c r="APV9" s="331"/>
      <c r="APW9" s="331"/>
      <c r="APX9" s="331"/>
      <c r="APY9" s="331"/>
      <c r="APZ9" s="331"/>
      <c r="AQA9" s="331"/>
      <c r="AQB9" s="331"/>
      <c r="AQC9" s="331"/>
      <c r="AQD9" s="331"/>
      <c r="AQE9" s="331"/>
      <c r="AQF9" s="331"/>
      <c r="AQG9" s="331"/>
      <c r="AQH9" s="331"/>
      <c r="AQI9" s="331"/>
      <c r="AQJ9" s="331"/>
      <c r="AQK9" s="331"/>
      <c r="AQL9" s="331"/>
      <c r="AQM9" s="331"/>
      <c r="AQN9" s="331"/>
      <c r="AQO9" s="331"/>
      <c r="AQP9" s="331"/>
      <c r="AQQ9" s="331"/>
      <c r="AQR9" s="331"/>
      <c r="AQS9" s="331"/>
      <c r="AQT9" s="331"/>
      <c r="AQU9" s="331"/>
      <c r="AQV9" s="331"/>
      <c r="AQW9" s="331"/>
      <c r="AQX9" s="331"/>
      <c r="AQY9" s="331"/>
      <c r="AQZ9" s="331"/>
      <c r="ARA9" s="331"/>
      <c r="ARB9" s="331"/>
      <c r="ARC9" s="331"/>
      <c r="ARD9" s="331"/>
      <c r="ARE9" s="331"/>
      <c r="ARF9" s="331"/>
      <c r="ARG9" s="331"/>
      <c r="ARH9" s="331"/>
      <c r="ARI9" s="331"/>
      <c r="ARJ9" s="331"/>
      <c r="ARK9" s="331"/>
      <c r="ARL9" s="331"/>
      <c r="ARM9" s="331"/>
      <c r="ARN9" s="331"/>
      <c r="ARO9" s="331"/>
      <c r="ARP9" s="331"/>
      <c r="ARQ9" s="331"/>
      <c r="ARR9" s="331"/>
      <c r="ARS9" s="331"/>
      <c r="ART9" s="331"/>
      <c r="ARU9" s="331"/>
      <c r="ARV9" s="331"/>
      <c r="ARW9" s="331"/>
      <c r="ARX9" s="331"/>
      <c r="ARY9" s="331"/>
      <c r="ARZ9" s="331"/>
      <c r="ASA9" s="331"/>
      <c r="ASB9" s="331"/>
      <c r="ASC9" s="331"/>
      <c r="ASD9" s="331"/>
      <c r="ASE9" s="331"/>
      <c r="ASF9" s="331"/>
      <c r="ASG9" s="331"/>
      <c r="ASH9" s="331"/>
      <c r="ASI9" s="331"/>
      <c r="ASJ9" s="331"/>
      <c r="ASK9" s="331"/>
      <c r="ASL9" s="331"/>
      <c r="ASM9" s="331"/>
      <c r="ASN9" s="331"/>
      <c r="ASO9" s="331"/>
      <c r="ASP9" s="331"/>
      <c r="ASQ9" s="331"/>
      <c r="ASR9" s="331"/>
      <c r="ASS9" s="331"/>
      <c r="AST9" s="331"/>
      <c r="ASU9" s="331"/>
      <c r="ASV9" s="331"/>
      <c r="ASW9" s="331"/>
      <c r="ASX9" s="331"/>
      <c r="ASY9" s="331"/>
      <c r="ASZ9" s="331"/>
      <c r="ATA9" s="331"/>
      <c r="ATB9" s="331"/>
      <c r="ATC9" s="331"/>
      <c r="ATD9" s="331"/>
      <c r="ATE9" s="331"/>
      <c r="ATF9" s="331"/>
      <c r="ATG9" s="331"/>
      <c r="ATH9" s="331"/>
      <c r="ATI9" s="331"/>
      <c r="ATJ9" s="331"/>
      <c r="ATK9" s="331"/>
      <c r="ATL9" s="331"/>
      <c r="ATM9" s="331"/>
      <c r="ATN9" s="331"/>
      <c r="ATO9" s="331"/>
      <c r="ATP9" s="331"/>
      <c r="ATQ9" s="331"/>
      <c r="ATR9" s="331"/>
      <c r="ATS9" s="331"/>
      <c r="ATT9" s="331"/>
      <c r="ATU9" s="331"/>
      <c r="ATV9" s="331"/>
      <c r="ATW9" s="331"/>
      <c r="ATX9" s="331"/>
      <c r="ATY9" s="331"/>
      <c r="ATZ9" s="331"/>
      <c r="AUA9" s="331"/>
      <c r="AUB9" s="331"/>
      <c r="AUC9" s="331"/>
      <c r="AUD9" s="331"/>
      <c r="AUE9" s="331"/>
      <c r="AUF9" s="331"/>
      <c r="AUG9" s="331"/>
      <c r="AUH9" s="331"/>
      <c r="AUI9" s="331"/>
      <c r="AUJ9" s="331"/>
      <c r="AUK9" s="331"/>
      <c r="AUL9" s="331"/>
      <c r="AUM9" s="331"/>
      <c r="AUN9" s="331"/>
      <c r="AUO9" s="331"/>
      <c r="AUP9" s="331"/>
      <c r="AUQ9" s="331"/>
      <c r="AUR9" s="331"/>
      <c r="AUS9" s="331"/>
      <c r="AUT9" s="331"/>
      <c r="AUU9" s="331"/>
      <c r="AUV9" s="331"/>
      <c r="AUW9" s="331"/>
      <c r="AUX9" s="331"/>
      <c r="AUY9" s="331"/>
      <c r="AUZ9" s="331"/>
      <c r="AVA9" s="331"/>
      <c r="AVB9" s="331"/>
      <c r="AVC9" s="331"/>
      <c r="AVD9" s="331"/>
      <c r="AVE9" s="331"/>
      <c r="AVF9" s="331"/>
      <c r="AVG9" s="331"/>
      <c r="AVH9" s="331"/>
      <c r="AVI9" s="331"/>
      <c r="AVJ9" s="331"/>
      <c r="AVK9" s="331"/>
      <c r="AVL9" s="331"/>
      <c r="AVM9" s="331"/>
      <c r="AVN9" s="331"/>
      <c r="AVO9" s="331"/>
      <c r="AVP9" s="331"/>
      <c r="AVQ9" s="331"/>
      <c r="AVR9" s="331"/>
      <c r="AVS9" s="331"/>
      <c r="AVT9" s="331"/>
      <c r="AVU9" s="331"/>
      <c r="AVV9" s="331"/>
      <c r="AVW9" s="331"/>
      <c r="AVX9" s="331"/>
      <c r="AVY9" s="331"/>
      <c r="AVZ9" s="331"/>
      <c r="AWA9" s="331"/>
      <c r="AWB9" s="331"/>
      <c r="AWC9" s="331"/>
      <c r="AWD9" s="331"/>
      <c r="AWE9" s="331"/>
      <c r="AWF9" s="331"/>
      <c r="AWG9" s="331"/>
      <c r="AWH9" s="331"/>
      <c r="AWI9" s="331"/>
      <c r="AWJ9" s="331"/>
      <c r="AWK9" s="331"/>
      <c r="AWL9" s="331"/>
      <c r="AWM9" s="331"/>
      <c r="AWN9" s="331"/>
      <c r="AWO9" s="331"/>
      <c r="AWP9" s="331"/>
      <c r="AWQ9" s="331"/>
      <c r="AWR9" s="331"/>
      <c r="AWS9" s="331"/>
      <c r="AWT9" s="331"/>
      <c r="AWU9" s="331"/>
      <c r="AWV9" s="331"/>
      <c r="AWW9" s="331"/>
      <c r="AWX9" s="331"/>
      <c r="AWY9" s="331"/>
      <c r="AWZ9" s="331"/>
      <c r="AXA9" s="331"/>
      <c r="AXB9" s="331"/>
      <c r="AXC9" s="331"/>
      <c r="AXD9" s="331"/>
      <c r="AXE9" s="331"/>
      <c r="AXF9" s="331"/>
      <c r="AXG9" s="331"/>
      <c r="AXH9" s="331"/>
      <c r="AXI9" s="331"/>
      <c r="AXJ9" s="331"/>
      <c r="AXK9" s="331"/>
      <c r="AXL9" s="331"/>
      <c r="AXM9" s="331"/>
      <c r="AXN9" s="331"/>
      <c r="AXO9" s="331"/>
      <c r="AXP9" s="331"/>
      <c r="AXQ9" s="331"/>
      <c r="AXR9" s="331"/>
      <c r="AXS9" s="331"/>
      <c r="AXT9" s="331"/>
      <c r="AXU9" s="331"/>
      <c r="AXV9" s="331"/>
      <c r="AXW9" s="331"/>
      <c r="AXX9" s="331"/>
      <c r="AXY9" s="331"/>
      <c r="AXZ9" s="331"/>
      <c r="AYA9" s="331"/>
      <c r="AYB9" s="331"/>
      <c r="AYC9" s="331"/>
      <c r="AYD9" s="331"/>
      <c r="AYE9" s="331"/>
      <c r="AYF9" s="331"/>
      <c r="AYG9" s="331"/>
      <c r="AYH9" s="331"/>
      <c r="AYI9" s="331"/>
      <c r="AYJ9" s="331"/>
      <c r="AYK9" s="331"/>
      <c r="AYL9" s="331"/>
      <c r="AYM9" s="331"/>
      <c r="AYN9" s="331"/>
      <c r="AYO9" s="331"/>
      <c r="AYP9" s="331"/>
      <c r="AYQ9" s="331"/>
      <c r="AYR9" s="331"/>
      <c r="AYS9" s="331"/>
      <c r="AYT9" s="331"/>
      <c r="AYU9" s="331"/>
      <c r="AYV9" s="331"/>
      <c r="AYW9" s="331"/>
      <c r="AYX9" s="331"/>
      <c r="AYY9" s="331"/>
      <c r="AYZ9" s="331"/>
      <c r="AZA9" s="331"/>
      <c r="AZB9" s="331"/>
      <c r="AZC9" s="331"/>
      <c r="AZD9" s="331"/>
      <c r="AZE9" s="331"/>
      <c r="AZF9" s="331"/>
      <c r="AZG9" s="331"/>
      <c r="AZH9" s="331"/>
      <c r="AZI9" s="331"/>
      <c r="AZJ9" s="331"/>
      <c r="AZK9" s="331"/>
      <c r="AZL9" s="331"/>
      <c r="AZM9" s="331"/>
      <c r="AZN9" s="331"/>
      <c r="AZO9" s="331"/>
      <c r="AZP9" s="331"/>
      <c r="AZQ9" s="331"/>
      <c r="AZR9" s="331"/>
      <c r="AZS9" s="331"/>
      <c r="AZT9" s="331"/>
      <c r="AZU9" s="331"/>
      <c r="AZV9" s="331"/>
      <c r="AZW9" s="331"/>
      <c r="AZX9" s="331"/>
      <c r="AZY9" s="331"/>
      <c r="AZZ9" s="331"/>
      <c r="BAA9" s="331"/>
      <c r="BAB9" s="331"/>
      <c r="BAC9" s="331"/>
      <c r="BAD9" s="331"/>
      <c r="BAE9" s="331"/>
      <c r="BAF9" s="331"/>
      <c r="BAG9" s="331"/>
      <c r="BAH9" s="331"/>
      <c r="BAI9" s="331"/>
      <c r="BAJ9" s="331"/>
      <c r="BAK9" s="331"/>
      <c r="BAL9" s="331"/>
      <c r="BAM9" s="331"/>
      <c r="BAN9" s="331"/>
      <c r="BAO9" s="331"/>
      <c r="BAP9" s="331"/>
      <c r="BAQ9" s="331"/>
      <c r="BAR9" s="331"/>
      <c r="BAS9" s="331"/>
      <c r="BAT9" s="331"/>
      <c r="BAU9" s="331"/>
      <c r="BAV9" s="331"/>
      <c r="BAW9" s="331"/>
      <c r="BAX9" s="331"/>
      <c r="BAY9" s="331"/>
      <c r="BAZ9" s="331"/>
      <c r="BBA9" s="331"/>
      <c r="BBB9" s="331"/>
      <c r="BBC9" s="331"/>
      <c r="BBD9" s="331"/>
      <c r="BBE9" s="331"/>
      <c r="BBF9" s="331"/>
      <c r="BBG9" s="331"/>
      <c r="BBH9" s="331"/>
      <c r="BBI9" s="331"/>
      <c r="BBJ9" s="331"/>
      <c r="BBK9" s="331"/>
      <c r="BBL9" s="331"/>
      <c r="BBM9" s="331"/>
      <c r="BBN9" s="331"/>
      <c r="BBO9" s="331"/>
      <c r="BBP9" s="331"/>
      <c r="BBQ9" s="331"/>
      <c r="BBR9" s="331"/>
      <c r="BBS9" s="331"/>
      <c r="BBT9" s="331"/>
      <c r="BBU9" s="331"/>
      <c r="BBV9" s="331"/>
      <c r="BBW9" s="331"/>
      <c r="BBX9" s="331"/>
      <c r="BBY9" s="331"/>
      <c r="BBZ9" s="331"/>
      <c r="BCA9" s="331"/>
      <c r="BCB9" s="331"/>
      <c r="BCC9" s="331"/>
      <c r="BCD9" s="331"/>
      <c r="BCE9" s="331"/>
      <c r="BCF9" s="331"/>
      <c r="BCG9" s="331"/>
      <c r="BCH9" s="331"/>
      <c r="BCI9" s="331"/>
      <c r="BCJ9" s="331"/>
      <c r="BCK9" s="331"/>
      <c r="BCL9" s="331"/>
      <c r="BCM9" s="331"/>
      <c r="BCN9" s="331"/>
      <c r="BCO9" s="331"/>
      <c r="BCP9" s="331"/>
      <c r="BCQ9" s="331"/>
      <c r="BCR9" s="331"/>
      <c r="BCS9" s="331"/>
      <c r="BCT9" s="331"/>
      <c r="BCU9" s="331"/>
      <c r="BCV9" s="331"/>
      <c r="BCW9" s="331"/>
      <c r="BCX9" s="331"/>
      <c r="BCY9" s="331"/>
      <c r="BCZ9" s="331"/>
      <c r="BDA9" s="331"/>
      <c r="BDB9" s="331"/>
      <c r="BDC9" s="331"/>
      <c r="BDD9" s="331"/>
      <c r="BDE9" s="331"/>
      <c r="BDF9" s="331"/>
      <c r="BDG9" s="331"/>
      <c r="BDH9" s="331"/>
      <c r="BDI9" s="331"/>
      <c r="BDJ9" s="331"/>
      <c r="BDK9" s="331"/>
      <c r="BDL9" s="331"/>
      <c r="BDM9" s="331"/>
      <c r="BDN9" s="331"/>
      <c r="BDO9" s="331"/>
      <c r="BDP9" s="331"/>
      <c r="BDQ9" s="331"/>
      <c r="BDR9" s="331"/>
      <c r="BDS9" s="331"/>
      <c r="BDT9" s="331"/>
      <c r="BDU9" s="331"/>
      <c r="BDV9" s="331"/>
      <c r="BDW9" s="331"/>
      <c r="BDX9" s="331"/>
      <c r="BDY9" s="331"/>
      <c r="BDZ9" s="331"/>
      <c r="BEA9" s="331"/>
      <c r="BEB9" s="331"/>
      <c r="BEC9" s="331"/>
      <c r="BED9" s="331"/>
      <c r="BEE9" s="331"/>
      <c r="BEF9" s="331"/>
      <c r="BEG9" s="331"/>
      <c r="BEH9" s="331"/>
      <c r="BEI9" s="331"/>
      <c r="BEJ9" s="331"/>
      <c r="BEK9" s="331"/>
      <c r="BEL9" s="331"/>
      <c r="BEM9" s="331"/>
      <c r="BEN9" s="331"/>
      <c r="BEO9" s="331"/>
      <c r="BEP9" s="331"/>
      <c r="BEQ9" s="331"/>
      <c r="BER9" s="331"/>
      <c r="BES9" s="331"/>
      <c r="BET9" s="331"/>
      <c r="BEU9" s="331"/>
      <c r="BEV9" s="331"/>
      <c r="BEW9" s="331"/>
      <c r="BEX9" s="331"/>
      <c r="BEY9" s="331"/>
      <c r="BEZ9" s="331"/>
      <c r="BFA9" s="331"/>
      <c r="BFB9" s="331"/>
      <c r="BFC9" s="331"/>
      <c r="BFD9" s="331"/>
      <c r="BFE9" s="331"/>
      <c r="BFF9" s="331"/>
      <c r="BFG9" s="331"/>
      <c r="BFH9" s="331"/>
      <c r="BFI9" s="331"/>
      <c r="BFJ9" s="331"/>
      <c r="BFK9" s="331"/>
      <c r="BFL9" s="331"/>
      <c r="BFM9" s="331"/>
      <c r="BFN9" s="331"/>
      <c r="BFO9" s="331"/>
      <c r="BFP9" s="331"/>
      <c r="BFQ9" s="331"/>
      <c r="BFR9" s="331"/>
      <c r="BFS9" s="331"/>
      <c r="BFT9" s="331"/>
      <c r="BFU9" s="331"/>
      <c r="BFV9" s="331"/>
      <c r="BFW9" s="331"/>
      <c r="BFX9" s="331"/>
      <c r="BFY9" s="331"/>
      <c r="BFZ9" s="331"/>
      <c r="BGA9" s="331"/>
      <c r="BGB9" s="331"/>
      <c r="BGC9" s="331"/>
      <c r="BGD9" s="331"/>
      <c r="BGE9" s="331"/>
      <c r="BGF9" s="331"/>
      <c r="BGG9" s="331"/>
      <c r="BGH9" s="331"/>
      <c r="BGI9" s="331"/>
      <c r="BGJ9" s="331"/>
      <c r="BGK9" s="331"/>
      <c r="BGL9" s="331"/>
      <c r="BGM9" s="331"/>
      <c r="BGN9" s="331"/>
      <c r="BGO9" s="331"/>
      <c r="BGP9" s="331"/>
      <c r="BGQ9" s="331"/>
      <c r="BGR9" s="331"/>
      <c r="BGS9" s="331"/>
      <c r="BGT9" s="331"/>
      <c r="BGU9" s="331"/>
      <c r="BGV9" s="331"/>
      <c r="BGW9" s="331"/>
      <c r="BGX9" s="331"/>
      <c r="BGY9" s="331"/>
      <c r="BGZ9" s="331"/>
      <c r="BHA9" s="331"/>
      <c r="BHB9" s="331"/>
      <c r="BHC9" s="331"/>
      <c r="BHD9" s="331"/>
      <c r="BHE9" s="331"/>
      <c r="BHF9" s="331"/>
      <c r="BHG9" s="331"/>
      <c r="BHH9" s="331"/>
      <c r="BHI9" s="331"/>
      <c r="BHJ9" s="331"/>
      <c r="BHK9" s="331"/>
      <c r="BHL9" s="331"/>
      <c r="BHM9" s="331"/>
      <c r="BHN9" s="331"/>
      <c r="BHO9" s="331"/>
      <c r="BHP9" s="331"/>
      <c r="BHQ9" s="331"/>
      <c r="BHR9" s="331"/>
      <c r="BHS9" s="331"/>
      <c r="BHT9" s="331"/>
      <c r="BHU9" s="331"/>
      <c r="BHV9" s="331"/>
      <c r="BHW9" s="331"/>
      <c r="BHX9" s="331"/>
      <c r="BHY9" s="331"/>
      <c r="BHZ9" s="331"/>
      <c r="BIA9" s="331"/>
      <c r="BIB9" s="331"/>
      <c r="BIC9" s="331"/>
      <c r="BID9" s="331"/>
      <c r="BIE9" s="331"/>
      <c r="BIF9" s="331"/>
      <c r="BIG9" s="331"/>
      <c r="BIH9" s="331"/>
      <c r="BII9" s="331"/>
      <c r="BIJ9" s="331"/>
      <c r="BIK9" s="331"/>
      <c r="BIL9" s="331"/>
      <c r="BIM9" s="331"/>
      <c r="BIN9" s="331"/>
      <c r="BIO9" s="331"/>
      <c r="BIP9" s="331"/>
      <c r="BIQ9" s="331"/>
      <c r="BIR9" s="331"/>
      <c r="BIS9" s="331"/>
      <c r="BIT9" s="331"/>
      <c r="BIU9" s="331"/>
      <c r="BIV9" s="331"/>
      <c r="BIW9" s="331"/>
      <c r="BIX9" s="331"/>
      <c r="BIY9" s="331"/>
      <c r="BIZ9" s="331"/>
      <c r="BJA9" s="331"/>
      <c r="BJB9" s="331"/>
      <c r="BJC9" s="331"/>
      <c r="BJD9" s="331"/>
      <c r="BJE9" s="331"/>
      <c r="BJF9" s="331"/>
      <c r="BJG9" s="331"/>
      <c r="BJH9" s="331"/>
      <c r="BJI9" s="331"/>
      <c r="BJJ9" s="331"/>
      <c r="BJK9" s="331"/>
      <c r="BJL9" s="331"/>
      <c r="BJM9" s="331"/>
      <c r="BJN9" s="331"/>
      <c r="BJO9" s="331"/>
      <c r="BJP9" s="331"/>
      <c r="BJQ9" s="331"/>
      <c r="BJR9" s="331"/>
      <c r="BJS9" s="331"/>
      <c r="BJT9" s="331"/>
      <c r="BJU9" s="331"/>
      <c r="BJV9" s="331"/>
      <c r="BJW9" s="331"/>
      <c r="BJX9" s="331"/>
      <c r="BJY9" s="331"/>
      <c r="BJZ9" s="331"/>
      <c r="BKA9" s="331"/>
      <c r="BKB9" s="331"/>
      <c r="BKC9" s="331"/>
      <c r="BKD9" s="331"/>
      <c r="BKE9" s="331"/>
      <c r="BKF9" s="331"/>
      <c r="BKG9" s="331"/>
      <c r="BKH9" s="331"/>
      <c r="BKI9" s="331"/>
      <c r="BKJ9" s="331"/>
      <c r="BKK9" s="331"/>
      <c r="BKL9" s="331"/>
      <c r="BKM9" s="331"/>
      <c r="BKN9" s="331"/>
      <c r="BKO9" s="331"/>
      <c r="BKP9" s="331"/>
      <c r="BKQ9" s="331"/>
      <c r="BKR9" s="331"/>
      <c r="BKS9" s="331"/>
      <c r="BKT9" s="331"/>
      <c r="BKU9" s="331"/>
      <c r="BKV9" s="331"/>
      <c r="BKW9" s="331"/>
      <c r="BKX9" s="331"/>
      <c r="BKY9" s="331"/>
      <c r="BKZ9" s="331"/>
      <c r="BLA9" s="331"/>
      <c r="BLB9" s="331"/>
      <c r="BLC9" s="331"/>
      <c r="BLD9" s="331"/>
      <c r="BLE9" s="331"/>
      <c r="BLF9" s="331"/>
      <c r="BLG9" s="331"/>
      <c r="BLH9" s="331"/>
      <c r="BLI9" s="331"/>
      <c r="BLJ9" s="331"/>
      <c r="BLK9" s="331"/>
      <c r="BLL9" s="331"/>
      <c r="BLM9" s="331"/>
      <c r="BLN9" s="331"/>
      <c r="BLO9" s="331"/>
      <c r="BLP9" s="331"/>
      <c r="BLQ9" s="331"/>
      <c r="BLR9" s="331"/>
      <c r="BLS9" s="331"/>
      <c r="BLT9" s="331"/>
      <c r="BLU9" s="331"/>
      <c r="BLV9" s="331"/>
      <c r="BLW9" s="331"/>
      <c r="BLX9" s="331"/>
      <c r="BLY9" s="331"/>
      <c r="BLZ9" s="331"/>
      <c r="BMA9" s="331"/>
      <c r="BMB9" s="331"/>
      <c r="BMC9" s="331"/>
      <c r="BMD9" s="331"/>
      <c r="BME9" s="331"/>
      <c r="BMF9" s="331"/>
      <c r="BMG9" s="331"/>
      <c r="BMH9" s="331"/>
      <c r="BMI9" s="331"/>
      <c r="BMJ9" s="331"/>
      <c r="BMK9" s="331"/>
      <c r="BML9" s="331"/>
      <c r="BMM9" s="331"/>
      <c r="BMN9" s="331"/>
      <c r="BMO9" s="331"/>
      <c r="BMP9" s="331"/>
      <c r="BMQ9" s="331"/>
      <c r="BMR9" s="331"/>
      <c r="BMS9" s="331"/>
      <c r="BMT9" s="331"/>
      <c r="BMU9" s="331"/>
      <c r="BMV9" s="331"/>
      <c r="BMW9" s="331"/>
      <c r="BMX9" s="331"/>
      <c r="BMY9" s="331"/>
      <c r="BMZ9" s="331"/>
      <c r="BNA9" s="331"/>
      <c r="BNB9" s="331"/>
      <c r="BNC9" s="331"/>
      <c r="BND9" s="331"/>
      <c r="BNE9" s="331"/>
      <c r="BNF9" s="331"/>
      <c r="BNG9" s="331"/>
      <c r="BNH9" s="331"/>
      <c r="BNI9" s="331"/>
      <c r="BNJ9" s="331"/>
      <c r="BNK9" s="331"/>
      <c r="BNL9" s="331"/>
      <c r="BNM9" s="331"/>
      <c r="BNN9" s="331"/>
      <c r="BNO9" s="331"/>
      <c r="BNP9" s="331"/>
      <c r="BNQ9" s="331"/>
      <c r="BNR9" s="331"/>
      <c r="BNS9" s="331"/>
      <c r="BNT9" s="331"/>
      <c r="BNU9" s="331"/>
      <c r="BNV9" s="331"/>
      <c r="BNW9" s="331"/>
      <c r="BNX9" s="331"/>
      <c r="BNY9" s="331"/>
      <c r="BNZ9" s="331"/>
      <c r="BOA9" s="331"/>
      <c r="BOB9" s="331"/>
      <c r="BOC9" s="331"/>
      <c r="BOD9" s="331"/>
      <c r="BOE9" s="331"/>
      <c r="BOF9" s="331"/>
      <c r="BOG9" s="331"/>
      <c r="BOH9" s="331"/>
      <c r="BOI9" s="331"/>
      <c r="BOJ9" s="331"/>
      <c r="BOK9" s="331"/>
      <c r="BOL9" s="331"/>
      <c r="BOM9" s="331"/>
      <c r="BON9" s="331"/>
      <c r="BOO9" s="331"/>
      <c r="BOP9" s="331"/>
      <c r="BOQ9" s="331"/>
      <c r="BOR9" s="331"/>
      <c r="BOS9" s="331"/>
      <c r="BOT9" s="331"/>
      <c r="BOU9" s="331"/>
      <c r="BOV9" s="331"/>
      <c r="BOW9" s="331"/>
      <c r="BOX9" s="331"/>
      <c r="BOY9" s="331"/>
      <c r="BOZ9" s="331"/>
      <c r="BPA9" s="331"/>
      <c r="BPB9" s="331"/>
      <c r="BPC9" s="331"/>
      <c r="BPD9" s="331"/>
      <c r="BPE9" s="331"/>
      <c r="BPF9" s="331"/>
      <c r="BPG9" s="331"/>
      <c r="BPH9" s="331"/>
      <c r="BPI9" s="331"/>
      <c r="BPJ9" s="331"/>
      <c r="BPK9" s="331"/>
      <c r="BPL9" s="331"/>
      <c r="BPM9" s="331"/>
      <c r="BPN9" s="331"/>
      <c r="BPO9" s="331"/>
      <c r="BPP9" s="331"/>
      <c r="BPQ9" s="331"/>
      <c r="BPR9" s="331"/>
      <c r="BPS9" s="331"/>
      <c r="BPT9" s="331"/>
      <c r="BPU9" s="331"/>
      <c r="BPV9" s="331"/>
      <c r="BPW9" s="331"/>
      <c r="BPX9" s="331"/>
      <c r="BPY9" s="331"/>
      <c r="BPZ9" s="331"/>
      <c r="BQA9" s="331"/>
      <c r="BQB9" s="331"/>
      <c r="BQC9" s="331"/>
      <c r="BQD9" s="331"/>
      <c r="BQE9" s="331"/>
      <c r="BQF9" s="331"/>
      <c r="BQG9" s="331"/>
      <c r="BQH9" s="331"/>
      <c r="BQI9" s="331"/>
      <c r="BQJ9" s="331"/>
      <c r="BQK9" s="331"/>
      <c r="BQL9" s="331"/>
      <c r="BQM9" s="331"/>
      <c r="BQN9" s="331"/>
      <c r="BQO9" s="331"/>
      <c r="BQP9" s="331"/>
      <c r="BQQ9" s="331"/>
      <c r="BQR9" s="331"/>
      <c r="BQS9" s="331"/>
      <c r="BQT9" s="331"/>
      <c r="BQU9" s="331"/>
      <c r="BQV9" s="331"/>
      <c r="BQW9" s="331"/>
      <c r="BQX9" s="331"/>
      <c r="BQY9" s="331"/>
      <c r="BQZ9" s="331"/>
      <c r="BRA9" s="331"/>
      <c r="BRB9" s="331"/>
      <c r="BRC9" s="331"/>
      <c r="BRD9" s="331"/>
      <c r="BRE9" s="331"/>
      <c r="BRF9" s="331"/>
      <c r="BRG9" s="331"/>
      <c r="BRH9" s="331"/>
      <c r="BRI9" s="331"/>
      <c r="BRJ9" s="331"/>
      <c r="BRK9" s="331"/>
      <c r="BRL9" s="331"/>
      <c r="BRM9" s="331"/>
      <c r="BRN9" s="331"/>
      <c r="BRO9" s="331"/>
      <c r="BRP9" s="331"/>
      <c r="BRQ9" s="331"/>
      <c r="BRR9" s="331"/>
      <c r="BRS9" s="331"/>
      <c r="BRT9" s="331"/>
      <c r="BRU9" s="331"/>
      <c r="BRV9" s="331"/>
      <c r="BRW9" s="331"/>
      <c r="BRX9" s="331"/>
      <c r="BRY9" s="331"/>
      <c r="BRZ9" s="331"/>
      <c r="BSA9" s="331"/>
      <c r="BSB9" s="331"/>
      <c r="BSC9" s="331"/>
      <c r="BSD9" s="331"/>
      <c r="BSE9" s="331"/>
      <c r="BSF9" s="331"/>
      <c r="BSG9" s="331"/>
      <c r="BSH9" s="331"/>
      <c r="BSI9" s="331"/>
      <c r="BSJ9" s="331"/>
      <c r="BSK9" s="331"/>
      <c r="BSL9" s="331"/>
      <c r="BSM9" s="331"/>
      <c r="BSN9" s="331"/>
      <c r="BSO9" s="331"/>
      <c r="BSP9" s="331"/>
      <c r="BSQ9" s="331"/>
      <c r="BSR9" s="331"/>
      <c r="BSS9" s="331"/>
      <c r="BST9" s="331"/>
      <c r="BSU9" s="331"/>
      <c r="BSV9" s="331"/>
      <c r="BSW9" s="331"/>
      <c r="BSX9" s="331"/>
      <c r="BSY9" s="331"/>
      <c r="BSZ9" s="331"/>
      <c r="BTA9" s="331"/>
      <c r="BTB9" s="331"/>
      <c r="BTC9" s="331"/>
      <c r="BTD9" s="331"/>
      <c r="BTE9" s="331"/>
      <c r="BTF9" s="331"/>
      <c r="BTG9" s="331"/>
      <c r="BTH9" s="331"/>
      <c r="BTI9" s="331"/>
      <c r="BTJ9" s="331"/>
      <c r="BTK9" s="331"/>
      <c r="BTL9" s="331"/>
      <c r="BTM9" s="331"/>
      <c r="BTN9" s="331"/>
      <c r="BTO9" s="331"/>
      <c r="BTP9" s="331"/>
      <c r="BTQ9" s="331"/>
      <c r="BTR9" s="331"/>
      <c r="BTS9" s="331"/>
      <c r="BTT9" s="331"/>
      <c r="BTU9" s="331"/>
      <c r="BTV9" s="331"/>
      <c r="BTW9" s="331"/>
      <c r="BTX9" s="331"/>
      <c r="BTY9" s="331"/>
      <c r="BTZ9" s="331"/>
      <c r="BUA9" s="331"/>
      <c r="BUB9" s="331"/>
      <c r="BUC9" s="331"/>
      <c r="BUD9" s="331"/>
      <c r="BUE9" s="331"/>
      <c r="BUF9" s="331"/>
      <c r="BUG9" s="331"/>
      <c r="BUH9" s="331"/>
      <c r="BUI9" s="331"/>
      <c r="BUJ9" s="331"/>
      <c r="BUK9" s="331"/>
      <c r="BUL9" s="331"/>
      <c r="BUM9" s="331"/>
      <c r="BUN9" s="331"/>
      <c r="BUO9" s="331"/>
      <c r="BUP9" s="331"/>
      <c r="BUQ9" s="331"/>
      <c r="BUR9" s="331"/>
      <c r="BUS9" s="331"/>
      <c r="BUT9" s="331"/>
      <c r="BUU9" s="331"/>
      <c r="BUV9" s="331"/>
      <c r="BUW9" s="331"/>
      <c r="BUX9" s="331"/>
      <c r="BUY9" s="331"/>
      <c r="BUZ9" s="331"/>
      <c r="BVA9" s="331"/>
      <c r="BVB9" s="331"/>
      <c r="BVC9" s="331"/>
      <c r="BVD9" s="331"/>
      <c r="BVE9" s="331"/>
      <c r="BVF9" s="331"/>
      <c r="BVG9" s="331"/>
      <c r="BVH9" s="331"/>
      <c r="BVI9" s="331"/>
      <c r="BVJ9" s="331"/>
      <c r="BVK9" s="331"/>
      <c r="BVL9" s="331"/>
      <c r="BVM9" s="331"/>
      <c r="BVN9" s="331"/>
      <c r="BVO9" s="331"/>
      <c r="BVP9" s="331"/>
      <c r="BVQ9" s="331"/>
      <c r="BVR9" s="331"/>
      <c r="BVS9" s="331"/>
      <c r="BVT9" s="331"/>
      <c r="BVU9" s="331"/>
      <c r="BVV9" s="331"/>
      <c r="BVW9" s="331"/>
      <c r="BVX9" s="331"/>
      <c r="BVY9" s="331"/>
      <c r="BVZ9" s="331"/>
      <c r="BWA9" s="331"/>
      <c r="BWB9" s="331"/>
      <c r="BWC9" s="331"/>
      <c r="BWD9" s="331"/>
      <c r="BWE9" s="331"/>
      <c r="BWF9" s="331"/>
      <c r="BWG9" s="331"/>
      <c r="BWH9" s="331"/>
      <c r="BWI9" s="331"/>
      <c r="BWJ9" s="331"/>
      <c r="BWK9" s="331"/>
      <c r="BWL9" s="331"/>
      <c r="BWM9" s="331"/>
      <c r="BWN9" s="331"/>
      <c r="BWO9" s="331"/>
      <c r="BWP9" s="331"/>
      <c r="BWQ9" s="331"/>
      <c r="BWR9" s="331"/>
      <c r="BWS9" s="331"/>
      <c r="BWT9" s="331"/>
      <c r="BWU9" s="331"/>
      <c r="BWV9" s="331"/>
      <c r="BWW9" s="331"/>
      <c r="BWX9" s="331"/>
      <c r="BWY9" s="331"/>
      <c r="BWZ9" s="331"/>
      <c r="BXA9" s="331"/>
      <c r="BXB9" s="331"/>
      <c r="BXC9" s="331"/>
      <c r="BXD9" s="331"/>
      <c r="BXE9" s="331"/>
      <c r="BXF9" s="331"/>
      <c r="BXG9" s="331"/>
      <c r="BXH9" s="331"/>
      <c r="BXI9" s="331"/>
      <c r="BXJ9" s="331"/>
      <c r="BXK9" s="331"/>
      <c r="BXL9" s="331"/>
      <c r="BXM9" s="331"/>
      <c r="BXN9" s="331"/>
      <c r="BXO9" s="331"/>
      <c r="BXP9" s="331"/>
      <c r="BXQ9" s="331"/>
      <c r="BXR9" s="331"/>
      <c r="BXS9" s="331"/>
      <c r="BXT9" s="331"/>
      <c r="BXU9" s="331"/>
      <c r="BXV9" s="331"/>
      <c r="BXW9" s="331"/>
      <c r="BXX9" s="331"/>
      <c r="BXY9" s="331"/>
      <c r="BXZ9" s="331"/>
      <c r="BYA9" s="331"/>
      <c r="BYB9" s="331"/>
      <c r="BYC9" s="331"/>
      <c r="BYD9" s="331"/>
      <c r="BYE9" s="331"/>
      <c r="BYF9" s="331"/>
      <c r="BYG9" s="331"/>
      <c r="BYH9" s="331"/>
      <c r="BYI9" s="331"/>
      <c r="BYJ9" s="331"/>
      <c r="BYK9" s="331"/>
      <c r="BYL9" s="331"/>
      <c r="BYM9" s="331"/>
      <c r="BYN9" s="331"/>
      <c r="BYO9" s="331"/>
      <c r="BYP9" s="331"/>
      <c r="BYQ9" s="331"/>
      <c r="BYR9" s="331"/>
      <c r="BYS9" s="331"/>
      <c r="BYT9" s="331"/>
      <c r="BYU9" s="331"/>
      <c r="BYV9" s="331"/>
      <c r="BYW9" s="331"/>
      <c r="BYX9" s="331"/>
      <c r="BYY9" s="331"/>
      <c r="BYZ9" s="331"/>
      <c r="BZA9" s="331"/>
      <c r="BZB9" s="331"/>
      <c r="BZC9" s="331"/>
      <c r="BZD9" s="331"/>
      <c r="BZE9" s="331"/>
      <c r="BZF9" s="331"/>
      <c r="BZG9" s="331"/>
      <c r="BZH9" s="331"/>
      <c r="BZI9" s="331"/>
      <c r="BZJ9" s="331"/>
      <c r="BZK9" s="331"/>
      <c r="BZL9" s="331"/>
      <c r="BZM9" s="331"/>
      <c r="BZN9" s="331"/>
      <c r="BZO9" s="331"/>
      <c r="BZP9" s="331"/>
      <c r="BZQ9" s="331"/>
      <c r="BZR9" s="331"/>
      <c r="BZS9" s="331"/>
      <c r="BZT9" s="331"/>
      <c r="BZU9" s="331"/>
      <c r="BZV9" s="331"/>
      <c r="BZW9" s="331"/>
      <c r="BZX9" s="331"/>
      <c r="BZY9" s="331"/>
      <c r="BZZ9" s="331"/>
      <c r="CAA9" s="331"/>
      <c r="CAB9" s="331"/>
      <c r="CAC9" s="331"/>
      <c r="CAD9" s="331"/>
      <c r="CAE9" s="331"/>
      <c r="CAF9" s="331"/>
      <c r="CAG9" s="331"/>
      <c r="CAH9" s="331"/>
      <c r="CAI9" s="331"/>
      <c r="CAJ9" s="331"/>
      <c r="CAK9" s="331"/>
      <c r="CAL9" s="331"/>
      <c r="CAM9" s="331"/>
      <c r="CAN9" s="331"/>
      <c r="CAO9" s="331"/>
      <c r="CAP9" s="331"/>
      <c r="CAQ9" s="331"/>
      <c r="CAR9" s="331"/>
      <c r="CAS9" s="331"/>
      <c r="CAT9" s="331"/>
      <c r="CAU9" s="331"/>
      <c r="CAV9" s="331"/>
      <c r="CAW9" s="331"/>
      <c r="CAX9" s="331"/>
      <c r="CAY9" s="331"/>
      <c r="CAZ9" s="331"/>
      <c r="CBA9" s="331"/>
      <c r="CBB9" s="331"/>
      <c r="CBC9" s="331"/>
      <c r="CBD9" s="331"/>
      <c r="CBE9" s="331"/>
      <c r="CBF9" s="331"/>
      <c r="CBG9" s="331"/>
      <c r="CBH9" s="331"/>
      <c r="CBI9" s="331"/>
      <c r="CBJ9" s="331"/>
      <c r="CBK9" s="331"/>
      <c r="CBL9" s="331"/>
      <c r="CBM9" s="331"/>
      <c r="CBN9" s="331"/>
      <c r="CBO9" s="331"/>
      <c r="CBP9" s="331"/>
      <c r="CBQ9" s="331"/>
      <c r="CBR9" s="331"/>
      <c r="CBS9" s="331"/>
      <c r="CBT9" s="331"/>
      <c r="CBU9" s="331"/>
      <c r="CBV9" s="331"/>
      <c r="CBW9" s="331"/>
      <c r="CBX9" s="331"/>
      <c r="CBY9" s="331"/>
      <c r="CBZ9" s="331"/>
      <c r="CCA9" s="331"/>
      <c r="CCB9" s="331"/>
      <c r="CCC9" s="331"/>
      <c r="CCD9" s="331"/>
      <c r="CCE9" s="331"/>
      <c r="CCF9" s="331"/>
      <c r="CCG9" s="331"/>
      <c r="CCH9" s="331"/>
      <c r="CCI9" s="331"/>
      <c r="CCJ9" s="331"/>
      <c r="CCK9" s="331"/>
      <c r="CCL9" s="331"/>
      <c r="CCM9" s="331"/>
      <c r="CCN9" s="331"/>
      <c r="CCO9" s="331"/>
      <c r="CCP9" s="331"/>
      <c r="CCQ9" s="331"/>
      <c r="CCR9" s="331"/>
      <c r="CCS9" s="331"/>
      <c r="CCT9" s="331"/>
      <c r="CCU9" s="331"/>
      <c r="CCV9" s="331"/>
      <c r="CCW9" s="331"/>
      <c r="CCX9" s="331"/>
      <c r="CCY9" s="331"/>
      <c r="CCZ9" s="331"/>
      <c r="CDA9" s="331"/>
      <c r="CDB9" s="331"/>
      <c r="CDC9" s="331"/>
      <c r="CDD9" s="331"/>
      <c r="CDE9" s="331"/>
      <c r="CDF9" s="331"/>
      <c r="CDG9" s="331"/>
      <c r="CDH9" s="331"/>
      <c r="CDI9" s="331"/>
      <c r="CDJ9" s="331"/>
      <c r="CDK9" s="331"/>
      <c r="CDL9" s="331"/>
      <c r="CDM9" s="331"/>
      <c r="CDN9" s="331"/>
      <c r="CDO9" s="331"/>
      <c r="CDP9" s="331"/>
      <c r="CDQ9" s="331"/>
      <c r="CDR9" s="331"/>
      <c r="CDS9" s="331"/>
      <c r="CDT9" s="331"/>
      <c r="CDU9" s="331"/>
      <c r="CDV9" s="331"/>
      <c r="CDW9" s="331"/>
      <c r="CDX9" s="331"/>
      <c r="CDY9" s="331"/>
      <c r="CDZ9" s="331"/>
      <c r="CEA9" s="331"/>
      <c r="CEB9" s="331"/>
      <c r="CEC9" s="331"/>
      <c r="CED9" s="331"/>
      <c r="CEE9" s="331"/>
      <c r="CEF9" s="331"/>
      <c r="CEG9" s="331"/>
      <c r="CEH9" s="331"/>
      <c r="CEI9" s="331"/>
      <c r="CEJ9" s="331"/>
      <c r="CEK9" s="331"/>
      <c r="CEL9" s="331"/>
      <c r="CEM9" s="331"/>
      <c r="CEN9" s="331"/>
      <c r="CEO9" s="331"/>
      <c r="CEP9" s="331"/>
      <c r="CEQ9" s="331"/>
      <c r="CER9" s="331"/>
      <c r="CES9" s="331"/>
      <c r="CET9" s="331"/>
      <c r="CEU9" s="331"/>
      <c r="CEV9" s="331"/>
      <c r="CEW9" s="331"/>
      <c r="CEX9" s="331"/>
      <c r="CEY9" s="331"/>
      <c r="CEZ9" s="331"/>
      <c r="CFA9" s="331"/>
      <c r="CFB9" s="331"/>
      <c r="CFC9" s="331"/>
      <c r="CFD9" s="331"/>
      <c r="CFE9" s="331"/>
      <c r="CFF9" s="331"/>
      <c r="CFG9" s="331"/>
      <c r="CFH9" s="331"/>
      <c r="CFI9" s="331"/>
      <c r="CFJ9" s="331"/>
      <c r="CFK9" s="331"/>
      <c r="CFL9" s="331"/>
      <c r="CFM9" s="331"/>
      <c r="CFN9" s="331"/>
      <c r="CFO9" s="331"/>
      <c r="CFP9" s="331"/>
      <c r="CFQ9" s="331"/>
      <c r="CFR9" s="331"/>
      <c r="CFS9" s="331"/>
      <c r="CFT9" s="331"/>
      <c r="CFU9" s="331"/>
      <c r="CFV9" s="331"/>
      <c r="CFW9" s="331"/>
      <c r="CFX9" s="331"/>
      <c r="CFY9" s="331"/>
      <c r="CFZ9" s="331"/>
      <c r="CGA9" s="331"/>
      <c r="CGB9" s="331"/>
      <c r="CGC9" s="331"/>
      <c r="CGD9" s="331"/>
      <c r="CGE9" s="331"/>
      <c r="CGF9" s="331"/>
      <c r="CGG9" s="331"/>
      <c r="CGH9" s="331"/>
      <c r="CGI9" s="331"/>
      <c r="CGJ9" s="331"/>
      <c r="CGK9" s="331"/>
      <c r="CGL9" s="331"/>
      <c r="CGM9" s="331"/>
      <c r="CGN9" s="331"/>
      <c r="CGO9" s="331"/>
      <c r="CGP9" s="331"/>
      <c r="CGQ9" s="331"/>
      <c r="CGR9" s="331"/>
      <c r="CGS9" s="331"/>
      <c r="CGT9" s="331"/>
      <c r="CGU9" s="331"/>
      <c r="CGV9" s="331"/>
      <c r="CGW9" s="331"/>
      <c r="CGX9" s="331"/>
      <c r="CGY9" s="331"/>
      <c r="CGZ9" s="331"/>
      <c r="CHA9" s="331"/>
      <c r="CHB9" s="331"/>
      <c r="CHC9" s="331"/>
      <c r="CHD9" s="331"/>
      <c r="CHE9" s="331"/>
      <c r="CHF9" s="331"/>
      <c r="CHG9" s="331"/>
      <c r="CHH9" s="331"/>
      <c r="CHI9" s="331"/>
      <c r="CHJ9" s="331"/>
      <c r="CHK9" s="331"/>
      <c r="CHL9" s="331"/>
      <c r="CHM9" s="331"/>
      <c r="CHN9" s="331"/>
      <c r="CHO9" s="331"/>
      <c r="CHP9" s="331"/>
      <c r="CHQ9" s="331"/>
      <c r="CHR9" s="331"/>
      <c r="CHS9" s="331"/>
      <c r="CHT9" s="331"/>
      <c r="CHU9" s="331"/>
      <c r="CHV9" s="331"/>
      <c r="CHW9" s="331"/>
      <c r="CHX9" s="331"/>
      <c r="CHY9" s="331"/>
      <c r="CHZ9" s="331"/>
      <c r="CIA9" s="331"/>
      <c r="CIB9" s="331"/>
      <c r="CIC9" s="331"/>
      <c r="CID9" s="331"/>
      <c r="CIE9" s="331"/>
      <c r="CIF9" s="331"/>
      <c r="CIG9" s="331"/>
      <c r="CIH9" s="331"/>
      <c r="CII9" s="331"/>
      <c r="CIJ9" s="331"/>
      <c r="CIK9" s="331"/>
      <c r="CIL9" s="331"/>
      <c r="CIM9" s="331"/>
      <c r="CIN9" s="331"/>
      <c r="CIO9" s="331"/>
      <c r="CIP9" s="331"/>
      <c r="CIQ9" s="331"/>
      <c r="CIR9" s="331"/>
      <c r="CIS9" s="331"/>
      <c r="CIT9" s="331"/>
      <c r="CIU9" s="331"/>
      <c r="CIV9" s="331"/>
      <c r="CIW9" s="331"/>
      <c r="CIX9" s="331"/>
      <c r="CIY9" s="331"/>
      <c r="CIZ9" s="331"/>
      <c r="CJA9" s="331"/>
      <c r="CJB9" s="331"/>
      <c r="CJC9" s="331"/>
      <c r="CJD9" s="331"/>
      <c r="CJE9" s="331"/>
      <c r="CJF9" s="331"/>
      <c r="CJG9" s="331"/>
      <c r="CJH9" s="331"/>
      <c r="CJI9" s="331"/>
      <c r="CJJ9" s="331"/>
      <c r="CJK9" s="331"/>
      <c r="CJL9" s="331"/>
      <c r="CJM9" s="331"/>
      <c r="CJN9" s="331"/>
      <c r="CJO9" s="331"/>
      <c r="CJP9" s="331"/>
      <c r="CJQ9" s="331"/>
      <c r="CJR9" s="331"/>
      <c r="CJS9" s="331"/>
      <c r="CJT9" s="331"/>
      <c r="CJU9" s="331"/>
      <c r="CJV9" s="331"/>
      <c r="CJW9" s="331"/>
      <c r="CJX9" s="331"/>
      <c r="CJY9" s="331"/>
      <c r="CJZ9" s="331"/>
      <c r="CKA9" s="331"/>
      <c r="CKB9" s="331"/>
      <c r="CKC9" s="331"/>
      <c r="CKD9" s="331"/>
      <c r="CKE9" s="331"/>
      <c r="CKF9" s="331"/>
      <c r="CKG9" s="331"/>
      <c r="CKH9" s="331"/>
      <c r="CKI9" s="331"/>
      <c r="CKJ9" s="331"/>
      <c r="CKK9" s="331"/>
      <c r="CKL9" s="331"/>
      <c r="CKM9" s="331"/>
      <c r="CKN9" s="331"/>
      <c r="CKO9" s="331"/>
      <c r="CKP9" s="331"/>
      <c r="CKQ9" s="331"/>
      <c r="CKR9" s="331"/>
      <c r="CKS9" s="331"/>
      <c r="CKT9" s="331"/>
      <c r="CKU9" s="331"/>
      <c r="CKV9" s="331"/>
      <c r="CKW9" s="331"/>
      <c r="CKX9" s="331"/>
      <c r="CKY9" s="331"/>
      <c r="CKZ9" s="331"/>
      <c r="CLA9" s="331"/>
      <c r="CLB9" s="331"/>
      <c r="CLC9" s="331"/>
      <c r="CLD9" s="331"/>
      <c r="CLE9" s="331"/>
      <c r="CLF9" s="331"/>
      <c r="CLG9" s="331"/>
      <c r="CLH9" s="331"/>
      <c r="CLI9" s="331"/>
      <c r="CLJ9" s="331"/>
      <c r="CLK9" s="331"/>
      <c r="CLL9" s="331"/>
      <c r="CLM9" s="331"/>
      <c r="CLN9" s="331"/>
      <c r="CLO9" s="331"/>
      <c r="CLP9" s="331"/>
      <c r="CLQ9" s="331"/>
      <c r="CLR9" s="331"/>
      <c r="CLS9" s="331"/>
      <c r="CLT9" s="331"/>
      <c r="CLU9" s="331"/>
      <c r="CLV9" s="331"/>
      <c r="CLW9" s="331"/>
      <c r="CLX9" s="331"/>
      <c r="CLY9" s="331"/>
      <c r="CLZ9" s="331"/>
      <c r="CMA9" s="331"/>
      <c r="CMB9" s="331"/>
      <c r="CMC9" s="331"/>
      <c r="CMD9" s="331"/>
      <c r="CME9" s="331"/>
      <c r="CMF9" s="331"/>
      <c r="CMG9" s="331"/>
      <c r="CMH9" s="331"/>
      <c r="CMI9" s="331"/>
      <c r="CMJ9" s="331"/>
      <c r="CMK9" s="331"/>
      <c r="CML9" s="331"/>
      <c r="CMM9" s="331"/>
      <c r="CMN9" s="331"/>
      <c r="CMO9" s="331"/>
      <c r="CMP9" s="331"/>
      <c r="CMQ9" s="331"/>
      <c r="CMR9" s="331"/>
      <c r="CMS9" s="331"/>
      <c r="CMT9" s="331"/>
      <c r="CMU9" s="331"/>
      <c r="CMV9" s="331"/>
      <c r="CMW9" s="331"/>
      <c r="CMX9" s="331"/>
      <c r="CMY9" s="331"/>
      <c r="CMZ9" s="331"/>
      <c r="CNA9" s="331"/>
      <c r="CNB9" s="331"/>
      <c r="CNC9" s="331"/>
      <c r="CND9" s="331"/>
      <c r="CNE9" s="331"/>
      <c r="CNF9" s="331"/>
      <c r="CNG9" s="331"/>
      <c r="CNH9" s="331"/>
      <c r="CNI9" s="331"/>
      <c r="CNJ9" s="331"/>
      <c r="CNK9" s="331"/>
      <c r="CNL9" s="331"/>
      <c r="CNM9" s="331"/>
      <c r="CNN9" s="331"/>
      <c r="CNO9" s="331"/>
      <c r="CNP9" s="331"/>
      <c r="CNQ9" s="331"/>
      <c r="CNR9" s="331"/>
      <c r="CNS9" s="331"/>
      <c r="CNT9" s="331"/>
      <c r="CNU9" s="331"/>
      <c r="CNV9" s="331"/>
      <c r="CNW9" s="331"/>
      <c r="CNX9" s="331"/>
      <c r="CNY9" s="331"/>
      <c r="CNZ9" s="331"/>
      <c r="COA9" s="331"/>
      <c r="COB9" s="331"/>
      <c r="COC9" s="331"/>
      <c r="COD9" s="331"/>
      <c r="COE9" s="331"/>
      <c r="COF9" s="331"/>
      <c r="COG9" s="331"/>
      <c r="COH9" s="331"/>
      <c r="COI9" s="331"/>
      <c r="COJ9" s="331"/>
      <c r="COK9" s="331"/>
      <c r="COL9" s="331"/>
      <c r="COM9" s="331"/>
      <c r="CON9" s="331"/>
      <c r="COO9" s="331"/>
      <c r="COP9" s="331"/>
      <c r="COQ9" s="331"/>
      <c r="COR9" s="331"/>
      <c r="COS9" s="331"/>
      <c r="COT9" s="331"/>
      <c r="COU9" s="331"/>
      <c r="COV9" s="331"/>
      <c r="COW9" s="331"/>
      <c r="COX9" s="331"/>
      <c r="COY9" s="331"/>
      <c r="COZ9" s="331"/>
      <c r="CPA9" s="331"/>
      <c r="CPB9" s="331"/>
      <c r="CPC9" s="331"/>
      <c r="CPD9" s="331"/>
      <c r="CPE9" s="331"/>
      <c r="CPF9" s="331"/>
      <c r="CPG9" s="331"/>
      <c r="CPH9" s="331"/>
      <c r="CPI9" s="331"/>
      <c r="CPJ9" s="331"/>
      <c r="CPK9" s="331"/>
      <c r="CPL9" s="331"/>
      <c r="CPM9" s="331"/>
      <c r="CPN9" s="331"/>
      <c r="CPO9" s="331"/>
      <c r="CPP9" s="331"/>
      <c r="CPQ9" s="331"/>
      <c r="CPR9" s="331"/>
      <c r="CPS9" s="331"/>
      <c r="CPT9" s="331"/>
      <c r="CPU9" s="331"/>
      <c r="CPV9" s="331"/>
      <c r="CPW9" s="331"/>
      <c r="CPX9" s="331"/>
      <c r="CPY9" s="331"/>
      <c r="CPZ9" s="331"/>
      <c r="CQA9" s="331"/>
      <c r="CQB9" s="331"/>
      <c r="CQC9" s="331"/>
      <c r="CQD9" s="331"/>
      <c r="CQE9" s="331"/>
      <c r="CQF9" s="331"/>
      <c r="CQG9" s="331"/>
      <c r="CQH9" s="331"/>
      <c r="CQI9" s="331"/>
      <c r="CQJ9" s="331"/>
      <c r="CQK9" s="331"/>
      <c r="CQL9" s="331"/>
      <c r="CQM9" s="331"/>
      <c r="CQN9" s="331"/>
      <c r="CQO9" s="331"/>
      <c r="CQP9" s="331"/>
      <c r="CQQ9" s="331"/>
      <c r="CQR9" s="331"/>
      <c r="CQS9" s="331"/>
      <c r="CQT9" s="331"/>
      <c r="CQU9" s="331"/>
      <c r="CQV9" s="331"/>
      <c r="CQW9" s="331"/>
      <c r="CQX9" s="331"/>
      <c r="CQY9" s="331"/>
      <c r="CQZ9" s="331"/>
      <c r="CRA9" s="331"/>
      <c r="CRB9" s="331"/>
      <c r="CRC9" s="331"/>
      <c r="CRD9" s="331"/>
      <c r="CRE9" s="331"/>
      <c r="CRF9" s="331"/>
      <c r="CRG9" s="331"/>
      <c r="CRH9" s="331"/>
      <c r="CRI9" s="331"/>
      <c r="CRJ9" s="331"/>
      <c r="CRK9" s="331"/>
      <c r="CRL9" s="331"/>
      <c r="CRM9" s="331"/>
      <c r="CRN9" s="331"/>
      <c r="CRO9" s="331"/>
      <c r="CRP9" s="331"/>
      <c r="CRQ9" s="331"/>
      <c r="CRR9" s="331"/>
      <c r="CRS9" s="331"/>
      <c r="CRT9" s="331"/>
      <c r="CRU9" s="331"/>
      <c r="CRV9" s="331"/>
      <c r="CRW9" s="331"/>
      <c r="CRX9" s="331"/>
      <c r="CRY9" s="331"/>
      <c r="CRZ9" s="331"/>
      <c r="CSA9" s="331"/>
      <c r="CSB9" s="331"/>
      <c r="CSC9" s="331"/>
      <c r="CSD9" s="331"/>
      <c r="CSE9" s="331"/>
      <c r="CSF9" s="331"/>
      <c r="CSG9" s="331"/>
      <c r="CSH9" s="331"/>
      <c r="CSI9" s="331"/>
      <c r="CSJ9" s="331"/>
      <c r="CSK9" s="331"/>
      <c r="CSL9" s="331"/>
      <c r="CSM9" s="331"/>
      <c r="CSN9" s="331"/>
      <c r="CSO9" s="331"/>
      <c r="CSP9" s="331"/>
      <c r="CSQ9" s="331"/>
      <c r="CSR9" s="331"/>
      <c r="CSS9" s="331"/>
      <c r="CST9" s="331"/>
      <c r="CSU9" s="331"/>
      <c r="CSV9" s="331"/>
      <c r="CSW9" s="331"/>
      <c r="CSX9" s="331"/>
      <c r="CSY9" s="331"/>
      <c r="CSZ9" s="331"/>
      <c r="CTA9" s="331"/>
      <c r="CTB9" s="331"/>
      <c r="CTC9" s="331"/>
      <c r="CTD9" s="331"/>
      <c r="CTE9" s="331"/>
      <c r="CTF9" s="331"/>
      <c r="CTG9" s="331"/>
      <c r="CTH9" s="331"/>
      <c r="CTI9" s="331"/>
      <c r="CTJ9" s="331"/>
      <c r="CTK9" s="331"/>
      <c r="CTL9" s="331"/>
      <c r="CTM9" s="331"/>
      <c r="CTN9" s="331"/>
      <c r="CTO9" s="331"/>
      <c r="CTP9" s="331"/>
      <c r="CTQ9" s="331"/>
      <c r="CTR9" s="331"/>
      <c r="CTS9" s="331"/>
      <c r="CTT9" s="331"/>
      <c r="CTU9" s="331"/>
      <c r="CTV9" s="331"/>
      <c r="CTW9" s="331"/>
      <c r="CTX9" s="331"/>
      <c r="CTY9" s="331"/>
      <c r="CTZ9" s="331"/>
      <c r="CUA9" s="331"/>
    </row>
    <row r="10" spans="1:2575" s="330" customFormat="1" ht="27" customHeight="1">
      <c r="A10" s="339">
        <v>3</v>
      </c>
      <c r="B10" s="339" t="s">
        <v>45</v>
      </c>
      <c r="C10" s="339">
        <v>97</v>
      </c>
      <c r="D10" s="339"/>
      <c r="E10" s="339"/>
      <c r="F10" s="339">
        <v>97</v>
      </c>
      <c r="G10" s="339"/>
      <c r="H10" s="339">
        <v>4</v>
      </c>
      <c r="I10" s="339"/>
      <c r="J10" s="339">
        <v>85</v>
      </c>
      <c r="K10" s="339"/>
      <c r="L10" s="339"/>
      <c r="M10" s="339"/>
      <c r="N10" s="339">
        <v>8</v>
      </c>
      <c r="O10" s="341"/>
      <c r="P10" s="34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331"/>
      <c r="AY10" s="331"/>
      <c r="AZ10" s="331"/>
      <c r="BA10" s="331"/>
      <c r="BB10" s="331"/>
      <c r="BC10" s="331"/>
      <c r="BD10" s="331"/>
      <c r="BE10" s="331"/>
      <c r="BF10" s="331"/>
      <c r="BG10" s="331"/>
      <c r="BH10" s="331"/>
      <c r="BI10" s="331"/>
      <c r="BJ10" s="331"/>
      <c r="BK10" s="331"/>
      <c r="BL10" s="331"/>
      <c r="BM10" s="331"/>
      <c r="BN10" s="331"/>
      <c r="BO10" s="331"/>
      <c r="BP10" s="331"/>
      <c r="BQ10" s="331"/>
      <c r="BR10" s="331"/>
      <c r="BS10" s="331"/>
      <c r="BT10" s="331"/>
      <c r="BU10" s="331"/>
      <c r="BV10" s="331"/>
      <c r="BW10" s="331"/>
      <c r="BX10" s="331"/>
      <c r="BY10" s="331"/>
      <c r="BZ10" s="331"/>
      <c r="CA10" s="331"/>
      <c r="CB10" s="331"/>
      <c r="CC10" s="331"/>
      <c r="CD10" s="331"/>
      <c r="CE10" s="331"/>
      <c r="CF10" s="331"/>
      <c r="CG10" s="331"/>
      <c r="CH10" s="331"/>
      <c r="CI10" s="331"/>
      <c r="CJ10" s="331"/>
      <c r="CK10" s="331"/>
      <c r="CL10" s="331"/>
      <c r="CM10" s="331"/>
      <c r="CN10" s="331"/>
      <c r="CO10" s="331"/>
      <c r="CP10" s="331"/>
      <c r="CQ10" s="331"/>
      <c r="CR10" s="331"/>
      <c r="CS10" s="331"/>
      <c r="CT10" s="331"/>
      <c r="CU10" s="331"/>
      <c r="CV10" s="331"/>
      <c r="CW10" s="331"/>
      <c r="CX10" s="331"/>
      <c r="CY10" s="331"/>
      <c r="CZ10" s="331"/>
      <c r="DA10" s="331"/>
      <c r="DB10" s="331"/>
      <c r="DC10" s="331"/>
      <c r="DD10" s="331"/>
      <c r="DE10" s="331"/>
      <c r="DF10" s="331"/>
      <c r="DG10" s="331"/>
      <c r="DH10" s="331"/>
      <c r="DI10" s="331"/>
      <c r="DJ10" s="331"/>
      <c r="DK10" s="331"/>
      <c r="DL10" s="331"/>
      <c r="DM10" s="331"/>
      <c r="DN10" s="331"/>
      <c r="DO10" s="331"/>
      <c r="DP10" s="331"/>
      <c r="DQ10" s="331"/>
      <c r="DR10" s="331"/>
      <c r="DS10" s="331"/>
      <c r="DT10" s="331"/>
      <c r="DU10" s="331"/>
      <c r="DV10" s="331"/>
      <c r="DW10" s="331"/>
      <c r="DX10" s="331"/>
      <c r="DY10" s="331"/>
      <c r="DZ10" s="331"/>
      <c r="EA10" s="331"/>
      <c r="EB10" s="331"/>
      <c r="EC10" s="331"/>
      <c r="ED10" s="331"/>
      <c r="EE10" s="331"/>
      <c r="EF10" s="331"/>
      <c r="EG10" s="331"/>
      <c r="EH10" s="331"/>
      <c r="EI10" s="331"/>
      <c r="EJ10" s="331"/>
      <c r="EK10" s="331"/>
      <c r="EL10" s="331"/>
      <c r="EM10" s="331"/>
      <c r="EN10" s="331"/>
      <c r="EO10" s="331"/>
      <c r="EP10" s="331"/>
      <c r="EQ10" s="331"/>
      <c r="ER10" s="331"/>
      <c r="ES10" s="331"/>
      <c r="ET10" s="331"/>
      <c r="EU10" s="331"/>
      <c r="EV10" s="331"/>
      <c r="EW10" s="331"/>
      <c r="EX10" s="331"/>
      <c r="EY10" s="331"/>
      <c r="EZ10" s="331"/>
      <c r="FA10" s="331"/>
      <c r="FB10" s="331"/>
      <c r="FC10" s="331"/>
      <c r="FD10" s="331"/>
      <c r="FE10" s="331"/>
      <c r="FF10" s="331"/>
      <c r="FG10" s="331"/>
      <c r="FH10" s="331"/>
      <c r="FI10" s="331"/>
      <c r="FJ10" s="331"/>
      <c r="FK10" s="331"/>
      <c r="FL10" s="331"/>
      <c r="FM10" s="331"/>
      <c r="FN10" s="331"/>
      <c r="FO10" s="331"/>
      <c r="FP10" s="331"/>
      <c r="FQ10" s="331"/>
      <c r="FR10" s="331"/>
      <c r="FS10" s="331"/>
      <c r="FT10" s="331"/>
      <c r="FU10" s="331"/>
      <c r="FV10" s="331"/>
      <c r="FW10" s="331"/>
      <c r="FX10" s="331"/>
      <c r="FY10" s="331"/>
      <c r="FZ10" s="331"/>
      <c r="GA10" s="331"/>
      <c r="GB10" s="331"/>
      <c r="GC10" s="331"/>
      <c r="GD10" s="331"/>
      <c r="GE10" s="331"/>
      <c r="GF10" s="331"/>
      <c r="GG10" s="331"/>
      <c r="GH10" s="331"/>
      <c r="GI10" s="331"/>
      <c r="GJ10" s="331"/>
      <c r="GK10" s="331"/>
      <c r="GL10" s="331"/>
      <c r="GM10" s="331"/>
      <c r="GN10" s="331"/>
      <c r="GO10" s="331"/>
      <c r="GP10" s="331"/>
      <c r="GQ10" s="331"/>
      <c r="GR10" s="331"/>
      <c r="GS10" s="331"/>
      <c r="GT10" s="331"/>
      <c r="GU10" s="331"/>
      <c r="GV10" s="331"/>
      <c r="GW10" s="331"/>
      <c r="GX10" s="331"/>
      <c r="GY10" s="331"/>
      <c r="GZ10" s="331"/>
      <c r="HA10" s="331"/>
      <c r="HB10" s="331"/>
      <c r="HC10" s="331"/>
      <c r="HD10" s="331"/>
      <c r="HE10" s="331"/>
      <c r="HF10" s="331"/>
      <c r="HG10" s="331"/>
      <c r="HH10" s="331"/>
      <c r="HI10" s="331"/>
      <c r="HJ10" s="331"/>
      <c r="HK10" s="331"/>
      <c r="HL10" s="331"/>
      <c r="HM10" s="331"/>
      <c r="HN10" s="331"/>
      <c r="HO10" s="331"/>
      <c r="HP10" s="331"/>
      <c r="HQ10" s="331"/>
      <c r="HR10" s="331"/>
      <c r="HS10" s="331"/>
      <c r="HT10" s="331"/>
      <c r="HU10" s="331"/>
      <c r="HV10" s="331"/>
      <c r="HW10" s="331"/>
      <c r="HX10" s="331"/>
      <c r="HY10" s="331"/>
      <c r="HZ10" s="331"/>
      <c r="IA10" s="331"/>
      <c r="IB10" s="331"/>
      <c r="IC10" s="331"/>
      <c r="ID10" s="331"/>
      <c r="IE10" s="331"/>
      <c r="IF10" s="331"/>
      <c r="IG10" s="331"/>
      <c r="IH10" s="331"/>
      <c r="II10" s="331"/>
      <c r="IJ10" s="331"/>
      <c r="IK10" s="331"/>
      <c r="IL10" s="331"/>
      <c r="IM10" s="331"/>
      <c r="IN10" s="331"/>
      <c r="IO10" s="331"/>
      <c r="IP10" s="331"/>
      <c r="IQ10" s="331"/>
      <c r="IR10" s="331"/>
      <c r="IS10" s="331"/>
      <c r="IT10" s="331"/>
      <c r="IU10" s="331"/>
      <c r="IV10" s="331"/>
      <c r="IW10" s="331"/>
      <c r="IX10" s="331"/>
      <c r="IY10" s="331"/>
      <c r="IZ10" s="331"/>
      <c r="JA10" s="331"/>
      <c r="JB10" s="331"/>
      <c r="JC10" s="331"/>
      <c r="JD10" s="331"/>
      <c r="JE10" s="331"/>
      <c r="JF10" s="331"/>
      <c r="JG10" s="331"/>
      <c r="JH10" s="331"/>
      <c r="JI10" s="331"/>
      <c r="JJ10" s="331"/>
      <c r="JK10" s="331"/>
      <c r="JL10" s="331"/>
      <c r="JM10" s="331"/>
      <c r="JN10" s="331"/>
      <c r="JO10" s="331"/>
      <c r="JP10" s="331"/>
      <c r="JQ10" s="331"/>
      <c r="JR10" s="331"/>
      <c r="JS10" s="331"/>
      <c r="JT10" s="331"/>
      <c r="JU10" s="331"/>
      <c r="JV10" s="331"/>
      <c r="JW10" s="331"/>
      <c r="JX10" s="331"/>
      <c r="JY10" s="331"/>
      <c r="JZ10" s="331"/>
      <c r="KA10" s="331"/>
      <c r="KB10" s="331"/>
      <c r="KC10" s="331"/>
      <c r="KD10" s="331"/>
      <c r="KE10" s="331"/>
      <c r="KF10" s="331"/>
      <c r="KG10" s="331"/>
      <c r="KH10" s="331"/>
      <c r="KI10" s="331"/>
      <c r="KJ10" s="331"/>
      <c r="KK10" s="331"/>
      <c r="KL10" s="331"/>
      <c r="KM10" s="331"/>
      <c r="KN10" s="331"/>
      <c r="KO10" s="331"/>
      <c r="KP10" s="331"/>
      <c r="KQ10" s="331"/>
      <c r="KR10" s="331"/>
      <c r="KS10" s="331"/>
      <c r="KT10" s="331"/>
      <c r="KU10" s="331"/>
      <c r="KV10" s="331"/>
      <c r="KW10" s="331"/>
      <c r="KX10" s="331"/>
      <c r="KY10" s="331"/>
      <c r="KZ10" s="331"/>
      <c r="LA10" s="331"/>
      <c r="LB10" s="331"/>
      <c r="LC10" s="331"/>
      <c r="LD10" s="331"/>
      <c r="LE10" s="331"/>
      <c r="LF10" s="331"/>
      <c r="LG10" s="331"/>
      <c r="LH10" s="331"/>
      <c r="LI10" s="331"/>
      <c r="LJ10" s="331"/>
      <c r="LK10" s="331"/>
      <c r="LL10" s="331"/>
      <c r="LM10" s="331"/>
      <c r="LN10" s="331"/>
      <c r="LO10" s="331"/>
      <c r="LP10" s="331"/>
      <c r="LQ10" s="331"/>
      <c r="LR10" s="331"/>
      <c r="LS10" s="331"/>
      <c r="LT10" s="331"/>
      <c r="LU10" s="331"/>
      <c r="LV10" s="331"/>
      <c r="LW10" s="331"/>
      <c r="LX10" s="331"/>
      <c r="LY10" s="331"/>
      <c r="LZ10" s="331"/>
      <c r="MA10" s="331"/>
      <c r="MB10" s="331"/>
      <c r="MC10" s="331"/>
      <c r="MD10" s="331"/>
      <c r="ME10" s="331"/>
      <c r="MF10" s="331"/>
      <c r="MG10" s="331"/>
      <c r="MH10" s="331"/>
      <c r="MI10" s="331"/>
      <c r="MJ10" s="331"/>
      <c r="MK10" s="331"/>
      <c r="ML10" s="331"/>
      <c r="MM10" s="331"/>
      <c r="MN10" s="331"/>
      <c r="MO10" s="331"/>
      <c r="MP10" s="331"/>
      <c r="MQ10" s="331"/>
      <c r="MR10" s="331"/>
      <c r="MS10" s="331"/>
      <c r="MT10" s="331"/>
      <c r="MU10" s="331"/>
      <c r="MV10" s="331"/>
      <c r="MW10" s="331"/>
      <c r="MX10" s="331"/>
      <c r="MY10" s="331"/>
      <c r="MZ10" s="331"/>
      <c r="NA10" s="331"/>
      <c r="NB10" s="331"/>
      <c r="NC10" s="331"/>
      <c r="ND10" s="331"/>
      <c r="NE10" s="331"/>
      <c r="NF10" s="331"/>
      <c r="NG10" s="331"/>
      <c r="NH10" s="331"/>
      <c r="NI10" s="331"/>
      <c r="NJ10" s="331"/>
      <c r="NK10" s="331"/>
      <c r="NL10" s="331"/>
      <c r="NM10" s="331"/>
      <c r="NN10" s="331"/>
      <c r="NO10" s="331"/>
      <c r="NP10" s="331"/>
      <c r="NQ10" s="331"/>
      <c r="NR10" s="331"/>
      <c r="NS10" s="331"/>
      <c r="NT10" s="331"/>
      <c r="NU10" s="331"/>
      <c r="NV10" s="331"/>
      <c r="NW10" s="331"/>
      <c r="NX10" s="331"/>
      <c r="NY10" s="331"/>
      <c r="NZ10" s="331"/>
      <c r="OA10" s="331"/>
      <c r="OB10" s="331"/>
      <c r="OC10" s="331"/>
      <c r="OD10" s="331"/>
      <c r="OE10" s="331"/>
      <c r="OF10" s="331"/>
      <c r="OG10" s="331"/>
      <c r="OH10" s="331"/>
      <c r="OI10" s="331"/>
      <c r="OJ10" s="331"/>
      <c r="OK10" s="331"/>
      <c r="OL10" s="331"/>
      <c r="OM10" s="331"/>
      <c r="ON10" s="331"/>
      <c r="OO10" s="331"/>
      <c r="OP10" s="331"/>
      <c r="OQ10" s="331"/>
      <c r="OR10" s="331"/>
      <c r="OS10" s="331"/>
      <c r="OT10" s="331"/>
      <c r="OU10" s="331"/>
      <c r="OV10" s="331"/>
      <c r="OW10" s="331"/>
      <c r="OX10" s="331"/>
      <c r="OY10" s="331"/>
      <c r="OZ10" s="331"/>
      <c r="PA10" s="331"/>
      <c r="PB10" s="331"/>
      <c r="PC10" s="331"/>
      <c r="PD10" s="331"/>
      <c r="PE10" s="331"/>
      <c r="PF10" s="331"/>
      <c r="PG10" s="331"/>
      <c r="PH10" s="331"/>
      <c r="PI10" s="331"/>
      <c r="PJ10" s="331"/>
      <c r="PK10" s="331"/>
      <c r="PL10" s="331"/>
      <c r="PM10" s="331"/>
      <c r="PN10" s="331"/>
      <c r="PO10" s="331"/>
      <c r="PP10" s="331"/>
      <c r="PQ10" s="331"/>
      <c r="PR10" s="331"/>
      <c r="PS10" s="331"/>
      <c r="PT10" s="331"/>
      <c r="PU10" s="331"/>
      <c r="PV10" s="331"/>
      <c r="PW10" s="331"/>
      <c r="PX10" s="331"/>
      <c r="PY10" s="331"/>
      <c r="PZ10" s="331"/>
      <c r="QA10" s="331"/>
      <c r="QB10" s="331"/>
      <c r="QC10" s="331"/>
      <c r="QD10" s="331"/>
      <c r="QE10" s="331"/>
      <c r="QF10" s="331"/>
      <c r="QG10" s="331"/>
      <c r="QH10" s="331"/>
      <c r="QI10" s="331"/>
      <c r="QJ10" s="331"/>
      <c r="QK10" s="331"/>
      <c r="QL10" s="331"/>
      <c r="QM10" s="331"/>
      <c r="QN10" s="331"/>
      <c r="QO10" s="331"/>
      <c r="QP10" s="331"/>
      <c r="QQ10" s="331"/>
      <c r="QR10" s="331"/>
      <c r="QS10" s="331"/>
      <c r="QT10" s="331"/>
      <c r="QU10" s="331"/>
      <c r="QV10" s="331"/>
      <c r="QW10" s="331"/>
      <c r="QX10" s="331"/>
      <c r="QY10" s="331"/>
      <c r="QZ10" s="331"/>
      <c r="RA10" s="331"/>
      <c r="RB10" s="331"/>
      <c r="RC10" s="331"/>
      <c r="RD10" s="331"/>
      <c r="RE10" s="331"/>
      <c r="RF10" s="331"/>
      <c r="RG10" s="331"/>
      <c r="RH10" s="331"/>
      <c r="RI10" s="331"/>
      <c r="RJ10" s="331"/>
      <c r="RK10" s="331"/>
      <c r="RL10" s="331"/>
      <c r="RM10" s="331"/>
      <c r="RN10" s="331"/>
      <c r="RO10" s="331"/>
      <c r="RP10" s="331"/>
      <c r="RQ10" s="331"/>
      <c r="RR10" s="331"/>
      <c r="RS10" s="331"/>
      <c r="RT10" s="331"/>
      <c r="RU10" s="331"/>
      <c r="RV10" s="331"/>
      <c r="RW10" s="331"/>
      <c r="RX10" s="331"/>
      <c r="RY10" s="331"/>
      <c r="RZ10" s="331"/>
      <c r="SA10" s="331"/>
      <c r="SB10" s="331"/>
      <c r="SC10" s="331"/>
      <c r="SD10" s="331"/>
      <c r="SE10" s="331"/>
      <c r="SF10" s="331"/>
      <c r="SG10" s="331"/>
      <c r="SH10" s="331"/>
      <c r="SI10" s="331"/>
      <c r="SJ10" s="331"/>
      <c r="SK10" s="331"/>
      <c r="SL10" s="331"/>
      <c r="SM10" s="331"/>
      <c r="SN10" s="331"/>
      <c r="SO10" s="331"/>
      <c r="SP10" s="331"/>
      <c r="SQ10" s="331"/>
      <c r="SR10" s="331"/>
      <c r="SS10" s="331"/>
      <c r="ST10" s="331"/>
      <c r="SU10" s="331"/>
      <c r="SV10" s="331"/>
      <c r="SW10" s="331"/>
      <c r="SX10" s="331"/>
      <c r="SY10" s="331"/>
      <c r="SZ10" s="331"/>
      <c r="TA10" s="331"/>
      <c r="TB10" s="331"/>
      <c r="TC10" s="331"/>
      <c r="TD10" s="331"/>
      <c r="TE10" s="331"/>
      <c r="TF10" s="331"/>
      <c r="TG10" s="331"/>
      <c r="TH10" s="331"/>
      <c r="TI10" s="331"/>
      <c r="TJ10" s="331"/>
      <c r="TK10" s="331"/>
      <c r="TL10" s="331"/>
      <c r="TM10" s="331"/>
      <c r="TN10" s="331"/>
      <c r="TO10" s="331"/>
      <c r="TP10" s="331"/>
      <c r="TQ10" s="331"/>
      <c r="TR10" s="331"/>
      <c r="TS10" s="331"/>
      <c r="TT10" s="331"/>
      <c r="TU10" s="331"/>
      <c r="TV10" s="331"/>
      <c r="TW10" s="331"/>
      <c r="TX10" s="331"/>
      <c r="TY10" s="331"/>
      <c r="TZ10" s="331"/>
      <c r="UA10" s="331"/>
      <c r="UB10" s="331"/>
      <c r="UC10" s="331"/>
      <c r="UD10" s="331"/>
      <c r="UE10" s="331"/>
      <c r="UF10" s="331"/>
      <c r="UG10" s="331"/>
      <c r="UH10" s="331"/>
      <c r="UI10" s="331"/>
      <c r="UJ10" s="331"/>
      <c r="UK10" s="331"/>
      <c r="UL10" s="331"/>
      <c r="UM10" s="331"/>
      <c r="UN10" s="331"/>
      <c r="UO10" s="331"/>
      <c r="UP10" s="331"/>
      <c r="UQ10" s="331"/>
      <c r="UR10" s="331"/>
      <c r="US10" s="331"/>
      <c r="UT10" s="331"/>
      <c r="UU10" s="331"/>
      <c r="UV10" s="331"/>
      <c r="UW10" s="331"/>
      <c r="UX10" s="331"/>
      <c r="UY10" s="331"/>
      <c r="UZ10" s="331"/>
      <c r="VA10" s="331"/>
      <c r="VB10" s="331"/>
      <c r="VC10" s="331"/>
      <c r="VD10" s="331"/>
      <c r="VE10" s="331"/>
      <c r="VF10" s="331"/>
      <c r="VG10" s="331"/>
      <c r="VH10" s="331"/>
      <c r="VI10" s="331"/>
      <c r="VJ10" s="331"/>
      <c r="VK10" s="331"/>
      <c r="VL10" s="331"/>
      <c r="VM10" s="331"/>
      <c r="VN10" s="331"/>
      <c r="VO10" s="331"/>
      <c r="VP10" s="331"/>
      <c r="VQ10" s="331"/>
      <c r="VR10" s="331"/>
      <c r="VS10" s="331"/>
      <c r="VT10" s="331"/>
      <c r="VU10" s="331"/>
      <c r="VV10" s="331"/>
      <c r="VW10" s="331"/>
      <c r="VX10" s="331"/>
      <c r="VY10" s="331"/>
      <c r="VZ10" s="331"/>
      <c r="WA10" s="331"/>
      <c r="WB10" s="331"/>
      <c r="WC10" s="331"/>
      <c r="WD10" s="331"/>
      <c r="WE10" s="331"/>
      <c r="WF10" s="331"/>
      <c r="WG10" s="331"/>
      <c r="WH10" s="331"/>
      <c r="WI10" s="331"/>
      <c r="WJ10" s="331"/>
      <c r="WK10" s="331"/>
      <c r="WL10" s="331"/>
      <c r="WM10" s="331"/>
      <c r="WN10" s="331"/>
      <c r="WO10" s="331"/>
      <c r="WP10" s="331"/>
      <c r="WQ10" s="331"/>
      <c r="WR10" s="331"/>
      <c r="WS10" s="331"/>
      <c r="WT10" s="331"/>
      <c r="WU10" s="331"/>
      <c r="WV10" s="331"/>
      <c r="WW10" s="331"/>
      <c r="WX10" s="331"/>
      <c r="WY10" s="331"/>
      <c r="WZ10" s="331"/>
      <c r="XA10" s="331"/>
      <c r="XB10" s="331"/>
      <c r="XC10" s="331"/>
      <c r="XD10" s="331"/>
      <c r="XE10" s="331"/>
      <c r="XF10" s="331"/>
      <c r="XG10" s="331"/>
      <c r="XH10" s="331"/>
      <c r="XI10" s="331"/>
      <c r="XJ10" s="331"/>
      <c r="XK10" s="331"/>
      <c r="XL10" s="331"/>
      <c r="XM10" s="331"/>
      <c r="XN10" s="331"/>
      <c r="XO10" s="331"/>
      <c r="XP10" s="331"/>
      <c r="XQ10" s="331"/>
      <c r="XR10" s="331"/>
      <c r="XS10" s="331"/>
      <c r="XT10" s="331"/>
      <c r="XU10" s="331"/>
      <c r="XV10" s="331"/>
      <c r="XW10" s="331"/>
      <c r="XX10" s="331"/>
      <c r="XY10" s="331"/>
      <c r="XZ10" s="331"/>
      <c r="YA10" s="331"/>
      <c r="YB10" s="331"/>
      <c r="YC10" s="331"/>
      <c r="YD10" s="331"/>
      <c r="YE10" s="331"/>
      <c r="YF10" s="331"/>
      <c r="YG10" s="331"/>
      <c r="YH10" s="331"/>
      <c r="YI10" s="331"/>
      <c r="YJ10" s="331"/>
      <c r="YK10" s="331"/>
      <c r="YL10" s="331"/>
      <c r="YM10" s="331"/>
      <c r="YN10" s="331"/>
      <c r="YO10" s="331"/>
      <c r="YP10" s="331"/>
      <c r="YQ10" s="331"/>
      <c r="YR10" s="331"/>
      <c r="YS10" s="331"/>
      <c r="YT10" s="331"/>
      <c r="YU10" s="331"/>
      <c r="YV10" s="331"/>
      <c r="YW10" s="331"/>
      <c r="YX10" s="331"/>
      <c r="YY10" s="331"/>
      <c r="YZ10" s="331"/>
      <c r="ZA10" s="331"/>
      <c r="ZB10" s="331"/>
      <c r="ZC10" s="331"/>
      <c r="ZD10" s="331"/>
      <c r="ZE10" s="331"/>
      <c r="ZF10" s="331"/>
      <c r="ZG10" s="331"/>
      <c r="ZH10" s="331"/>
      <c r="ZI10" s="331"/>
      <c r="ZJ10" s="331"/>
      <c r="ZK10" s="331"/>
      <c r="ZL10" s="331"/>
      <c r="ZM10" s="331"/>
      <c r="ZN10" s="331"/>
      <c r="ZO10" s="331"/>
      <c r="ZP10" s="331"/>
      <c r="ZQ10" s="331"/>
      <c r="ZR10" s="331"/>
      <c r="ZS10" s="331"/>
      <c r="ZT10" s="331"/>
      <c r="ZU10" s="331"/>
      <c r="ZV10" s="331"/>
      <c r="ZW10" s="331"/>
      <c r="ZX10" s="331"/>
      <c r="ZY10" s="331"/>
      <c r="ZZ10" s="331"/>
      <c r="AAA10" s="331"/>
      <c r="AAB10" s="331"/>
      <c r="AAC10" s="331"/>
      <c r="AAD10" s="331"/>
      <c r="AAE10" s="331"/>
      <c r="AAF10" s="331"/>
      <c r="AAG10" s="331"/>
      <c r="AAH10" s="331"/>
      <c r="AAI10" s="331"/>
      <c r="AAJ10" s="331"/>
      <c r="AAK10" s="331"/>
      <c r="AAL10" s="331"/>
      <c r="AAM10" s="331"/>
      <c r="AAN10" s="331"/>
      <c r="AAO10" s="331"/>
      <c r="AAP10" s="331"/>
      <c r="AAQ10" s="331"/>
      <c r="AAR10" s="331"/>
      <c r="AAS10" s="331"/>
      <c r="AAT10" s="331"/>
      <c r="AAU10" s="331"/>
      <c r="AAV10" s="331"/>
      <c r="AAW10" s="331"/>
      <c r="AAX10" s="331"/>
      <c r="AAY10" s="331"/>
      <c r="AAZ10" s="331"/>
      <c r="ABA10" s="331"/>
      <c r="ABB10" s="331"/>
      <c r="ABC10" s="331"/>
      <c r="ABD10" s="331"/>
      <c r="ABE10" s="331"/>
      <c r="ABF10" s="331"/>
      <c r="ABG10" s="331"/>
      <c r="ABH10" s="331"/>
      <c r="ABI10" s="331"/>
      <c r="ABJ10" s="331"/>
      <c r="ABK10" s="331"/>
      <c r="ABL10" s="331"/>
      <c r="ABM10" s="331"/>
      <c r="ABN10" s="331"/>
      <c r="ABO10" s="331"/>
      <c r="ABP10" s="331"/>
      <c r="ABQ10" s="331"/>
      <c r="ABR10" s="331"/>
      <c r="ABS10" s="331"/>
      <c r="ABT10" s="331"/>
      <c r="ABU10" s="331"/>
      <c r="ABV10" s="331"/>
      <c r="ABW10" s="331"/>
      <c r="ABX10" s="331"/>
      <c r="ABY10" s="331"/>
      <c r="ABZ10" s="331"/>
      <c r="ACA10" s="331"/>
      <c r="ACB10" s="331"/>
      <c r="ACC10" s="331"/>
      <c r="ACD10" s="331"/>
      <c r="ACE10" s="331"/>
      <c r="ACF10" s="331"/>
      <c r="ACG10" s="331"/>
      <c r="ACH10" s="331"/>
      <c r="ACI10" s="331"/>
      <c r="ACJ10" s="331"/>
      <c r="ACK10" s="331"/>
      <c r="ACL10" s="331"/>
      <c r="ACM10" s="331"/>
      <c r="ACN10" s="331"/>
      <c r="ACO10" s="331"/>
      <c r="ACP10" s="331"/>
      <c r="ACQ10" s="331"/>
      <c r="ACR10" s="331"/>
      <c r="ACS10" s="331"/>
      <c r="ACT10" s="331"/>
      <c r="ACU10" s="331"/>
      <c r="ACV10" s="331"/>
      <c r="ACW10" s="331"/>
      <c r="ACX10" s="331"/>
      <c r="ACY10" s="331"/>
      <c r="ACZ10" s="331"/>
      <c r="ADA10" s="331"/>
      <c r="ADB10" s="331"/>
      <c r="ADC10" s="331"/>
      <c r="ADD10" s="331"/>
      <c r="ADE10" s="331"/>
      <c r="ADF10" s="331"/>
      <c r="ADG10" s="331"/>
      <c r="ADH10" s="331"/>
      <c r="ADI10" s="331"/>
      <c r="ADJ10" s="331"/>
      <c r="ADK10" s="331"/>
      <c r="ADL10" s="331"/>
      <c r="ADM10" s="331"/>
      <c r="ADN10" s="331"/>
      <c r="ADO10" s="331"/>
      <c r="ADP10" s="331"/>
      <c r="ADQ10" s="331"/>
      <c r="ADR10" s="331"/>
      <c r="ADS10" s="331"/>
      <c r="ADT10" s="331"/>
      <c r="ADU10" s="331"/>
      <c r="ADV10" s="331"/>
      <c r="ADW10" s="331"/>
      <c r="ADX10" s="331"/>
      <c r="ADY10" s="331"/>
      <c r="ADZ10" s="331"/>
      <c r="AEA10" s="331"/>
      <c r="AEB10" s="331"/>
      <c r="AEC10" s="331"/>
      <c r="AED10" s="331"/>
      <c r="AEE10" s="331"/>
      <c r="AEF10" s="331"/>
      <c r="AEG10" s="331"/>
      <c r="AEH10" s="331"/>
      <c r="AEI10" s="331"/>
      <c r="AEJ10" s="331"/>
      <c r="AEK10" s="331"/>
      <c r="AEL10" s="331"/>
      <c r="AEM10" s="331"/>
      <c r="AEN10" s="331"/>
      <c r="AEO10" s="331"/>
      <c r="AEP10" s="331"/>
      <c r="AEQ10" s="331"/>
      <c r="AER10" s="331"/>
      <c r="AES10" s="331"/>
      <c r="AET10" s="331"/>
      <c r="AEU10" s="331"/>
      <c r="AEV10" s="331"/>
      <c r="AEW10" s="331"/>
      <c r="AEX10" s="331"/>
      <c r="AEY10" s="331"/>
      <c r="AEZ10" s="331"/>
      <c r="AFA10" s="331"/>
      <c r="AFB10" s="331"/>
      <c r="AFC10" s="331"/>
      <c r="AFD10" s="331"/>
      <c r="AFE10" s="331"/>
      <c r="AFF10" s="331"/>
      <c r="AFG10" s="331"/>
      <c r="AFH10" s="331"/>
      <c r="AFI10" s="331"/>
      <c r="AFJ10" s="331"/>
      <c r="AFK10" s="331"/>
      <c r="AFL10" s="331"/>
      <c r="AFM10" s="331"/>
      <c r="AFN10" s="331"/>
      <c r="AFO10" s="331"/>
      <c r="AFP10" s="331"/>
      <c r="AFQ10" s="331"/>
      <c r="AFR10" s="331"/>
      <c r="AFS10" s="331"/>
      <c r="AFT10" s="331"/>
      <c r="AFU10" s="331"/>
      <c r="AFV10" s="331"/>
      <c r="AFW10" s="331"/>
      <c r="AFX10" s="331"/>
      <c r="AFY10" s="331"/>
      <c r="AFZ10" s="331"/>
      <c r="AGA10" s="331"/>
      <c r="AGB10" s="331"/>
      <c r="AGC10" s="331"/>
      <c r="AGD10" s="331"/>
      <c r="AGE10" s="331"/>
      <c r="AGF10" s="331"/>
      <c r="AGG10" s="331"/>
      <c r="AGH10" s="331"/>
      <c r="AGI10" s="331"/>
      <c r="AGJ10" s="331"/>
      <c r="AGK10" s="331"/>
      <c r="AGL10" s="331"/>
      <c r="AGM10" s="331"/>
      <c r="AGN10" s="331"/>
      <c r="AGO10" s="331"/>
      <c r="AGP10" s="331"/>
      <c r="AGQ10" s="331"/>
      <c r="AGR10" s="331"/>
      <c r="AGS10" s="331"/>
      <c r="AGT10" s="331"/>
      <c r="AGU10" s="331"/>
      <c r="AGV10" s="331"/>
      <c r="AGW10" s="331"/>
      <c r="AGX10" s="331"/>
      <c r="AGY10" s="331"/>
      <c r="AGZ10" s="331"/>
      <c r="AHA10" s="331"/>
      <c r="AHB10" s="331"/>
      <c r="AHC10" s="331"/>
      <c r="AHD10" s="331"/>
      <c r="AHE10" s="331"/>
      <c r="AHF10" s="331"/>
      <c r="AHG10" s="331"/>
      <c r="AHH10" s="331"/>
      <c r="AHI10" s="331"/>
      <c r="AHJ10" s="331"/>
      <c r="AHK10" s="331"/>
      <c r="AHL10" s="331"/>
      <c r="AHM10" s="331"/>
      <c r="AHN10" s="331"/>
      <c r="AHO10" s="331"/>
      <c r="AHP10" s="331"/>
      <c r="AHQ10" s="331"/>
      <c r="AHR10" s="331"/>
      <c r="AHS10" s="331"/>
      <c r="AHT10" s="331"/>
      <c r="AHU10" s="331"/>
      <c r="AHV10" s="331"/>
      <c r="AHW10" s="331"/>
      <c r="AHX10" s="331"/>
      <c r="AHY10" s="331"/>
      <c r="AHZ10" s="331"/>
      <c r="AIA10" s="331"/>
      <c r="AIB10" s="331"/>
      <c r="AIC10" s="331"/>
      <c r="AID10" s="331"/>
      <c r="AIE10" s="331"/>
      <c r="AIF10" s="331"/>
      <c r="AIG10" s="331"/>
      <c r="AIH10" s="331"/>
      <c r="AII10" s="331"/>
      <c r="AIJ10" s="331"/>
      <c r="AIK10" s="331"/>
      <c r="AIL10" s="331"/>
      <c r="AIM10" s="331"/>
      <c r="AIN10" s="331"/>
      <c r="AIO10" s="331"/>
      <c r="AIP10" s="331"/>
      <c r="AIQ10" s="331"/>
      <c r="AIR10" s="331"/>
      <c r="AIS10" s="331"/>
      <c r="AIT10" s="331"/>
      <c r="AIU10" s="331"/>
      <c r="AIV10" s="331"/>
      <c r="AIW10" s="331"/>
      <c r="AIX10" s="331"/>
      <c r="AIY10" s="331"/>
      <c r="AIZ10" s="331"/>
      <c r="AJA10" s="331"/>
      <c r="AJB10" s="331"/>
      <c r="AJC10" s="331"/>
      <c r="AJD10" s="331"/>
      <c r="AJE10" s="331"/>
      <c r="AJF10" s="331"/>
      <c r="AJG10" s="331"/>
      <c r="AJH10" s="331"/>
      <c r="AJI10" s="331"/>
      <c r="AJJ10" s="331"/>
      <c r="AJK10" s="331"/>
      <c r="AJL10" s="331"/>
      <c r="AJM10" s="331"/>
      <c r="AJN10" s="331"/>
      <c r="AJO10" s="331"/>
      <c r="AJP10" s="331"/>
      <c r="AJQ10" s="331"/>
      <c r="AJR10" s="331"/>
      <c r="AJS10" s="331"/>
      <c r="AJT10" s="331"/>
      <c r="AJU10" s="331"/>
      <c r="AJV10" s="331"/>
      <c r="AJW10" s="331"/>
      <c r="AJX10" s="331"/>
      <c r="AJY10" s="331"/>
      <c r="AJZ10" s="331"/>
      <c r="AKA10" s="331"/>
      <c r="AKB10" s="331"/>
      <c r="AKC10" s="331"/>
      <c r="AKD10" s="331"/>
      <c r="AKE10" s="331"/>
      <c r="AKF10" s="331"/>
      <c r="AKG10" s="331"/>
      <c r="AKH10" s="331"/>
      <c r="AKI10" s="331"/>
      <c r="AKJ10" s="331"/>
      <c r="AKK10" s="331"/>
      <c r="AKL10" s="331"/>
      <c r="AKM10" s="331"/>
      <c r="AKN10" s="331"/>
      <c r="AKO10" s="331"/>
      <c r="AKP10" s="331"/>
      <c r="AKQ10" s="331"/>
      <c r="AKR10" s="331"/>
      <c r="AKS10" s="331"/>
      <c r="AKT10" s="331"/>
      <c r="AKU10" s="331"/>
      <c r="AKV10" s="331"/>
      <c r="AKW10" s="331"/>
      <c r="AKX10" s="331"/>
      <c r="AKY10" s="331"/>
      <c r="AKZ10" s="331"/>
      <c r="ALA10" s="331"/>
      <c r="ALB10" s="331"/>
      <c r="ALC10" s="331"/>
      <c r="ALD10" s="331"/>
      <c r="ALE10" s="331"/>
      <c r="ALF10" s="331"/>
      <c r="ALG10" s="331"/>
      <c r="ALH10" s="331"/>
      <c r="ALI10" s="331"/>
      <c r="ALJ10" s="331"/>
      <c r="ALK10" s="331"/>
      <c r="ALL10" s="331"/>
      <c r="ALM10" s="331"/>
      <c r="ALN10" s="331"/>
      <c r="ALO10" s="331"/>
      <c r="ALP10" s="331"/>
      <c r="ALQ10" s="331"/>
      <c r="ALR10" s="331"/>
      <c r="ALS10" s="331"/>
      <c r="ALT10" s="331"/>
      <c r="ALU10" s="331"/>
      <c r="ALV10" s="331"/>
      <c r="ALW10" s="331"/>
      <c r="ALX10" s="331"/>
      <c r="ALY10" s="331"/>
      <c r="ALZ10" s="331"/>
      <c r="AMA10" s="331"/>
      <c r="AMB10" s="331"/>
      <c r="AMC10" s="331"/>
      <c r="AMD10" s="331"/>
      <c r="AME10" s="331"/>
      <c r="AMF10" s="331"/>
      <c r="AMG10" s="331"/>
      <c r="AMH10" s="331"/>
      <c r="AMI10" s="331"/>
      <c r="AMJ10" s="331"/>
      <c r="AMK10" s="331"/>
      <c r="AML10" s="331"/>
      <c r="AMM10" s="331"/>
      <c r="AMN10" s="331"/>
      <c r="AMO10" s="331"/>
      <c r="AMP10" s="331"/>
      <c r="AMQ10" s="331"/>
      <c r="AMR10" s="331"/>
      <c r="AMS10" s="331"/>
      <c r="AMT10" s="331"/>
      <c r="AMU10" s="331"/>
      <c r="AMV10" s="331"/>
      <c r="AMW10" s="331"/>
      <c r="AMX10" s="331"/>
      <c r="AMY10" s="331"/>
      <c r="AMZ10" s="331"/>
      <c r="ANA10" s="331"/>
      <c r="ANB10" s="331"/>
      <c r="ANC10" s="331"/>
      <c r="AND10" s="331"/>
      <c r="ANE10" s="331"/>
      <c r="ANF10" s="331"/>
      <c r="ANG10" s="331"/>
      <c r="ANH10" s="331"/>
      <c r="ANI10" s="331"/>
      <c r="ANJ10" s="331"/>
      <c r="ANK10" s="331"/>
      <c r="ANL10" s="331"/>
      <c r="ANM10" s="331"/>
      <c r="ANN10" s="331"/>
      <c r="ANO10" s="331"/>
      <c r="ANP10" s="331"/>
      <c r="ANQ10" s="331"/>
      <c r="ANR10" s="331"/>
      <c r="ANS10" s="331"/>
      <c r="ANT10" s="331"/>
      <c r="ANU10" s="331"/>
      <c r="ANV10" s="331"/>
      <c r="ANW10" s="331"/>
      <c r="ANX10" s="331"/>
      <c r="ANY10" s="331"/>
      <c r="ANZ10" s="331"/>
      <c r="AOA10" s="331"/>
      <c r="AOB10" s="331"/>
      <c r="AOC10" s="331"/>
      <c r="AOD10" s="331"/>
      <c r="AOE10" s="331"/>
      <c r="AOF10" s="331"/>
      <c r="AOG10" s="331"/>
      <c r="AOH10" s="331"/>
      <c r="AOI10" s="331"/>
      <c r="AOJ10" s="331"/>
      <c r="AOK10" s="331"/>
      <c r="AOL10" s="331"/>
      <c r="AOM10" s="331"/>
      <c r="AON10" s="331"/>
      <c r="AOO10" s="331"/>
      <c r="AOP10" s="331"/>
      <c r="AOQ10" s="331"/>
      <c r="AOR10" s="331"/>
      <c r="AOS10" s="331"/>
      <c r="AOT10" s="331"/>
      <c r="AOU10" s="331"/>
      <c r="AOV10" s="331"/>
      <c r="AOW10" s="331"/>
      <c r="AOX10" s="331"/>
      <c r="AOY10" s="331"/>
      <c r="AOZ10" s="331"/>
      <c r="APA10" s="331"/>
      <c r="APB10" s="331"/>
      <c r="APC10" s="331"/>
      <c r="APD10" s="331"/>
      <c r="APE10" s="331"/>
      <c r="APF10" s="331"/>
      <c r="APG10" s="331"/>
      <c r="APH10" s="331"/>
      <c r="API10" s="331"/>
      <c r="APJ10" s="331"/>
      <c r="APK10" s="331"/>
      <c r="APL10" s="331"/>
      <c r="APM10" s="331"/>
      <c r="APN10" s="331"/>
      <c r="APO10" s="331"/>
      <c r="APP10" s="331"/>
      <c r="APQ10" s="331"/>
      <c r="APR10" s="331"/>
      <c r="APS10" s="331"/>
      <c r="APT10" s="331"/>
      <c r="APU10" s="331"/>
      <c r="APV10" s="331"/>
      <c r="APW10" s="331"/>
      <c r="APX10" s="331"/>
      <c r="APY10" s="331"/>
      <c r="APZ10" s="331"/>
      <c r="AQA10" s="331"/>
      <c r="AQB10" s="331"/>
      <c r="AQC10" s="331"/>
      <c r="AQD10" s="331"/>
      <c r="AQE10" s="331"/>
      <c r="AQF10" s="331"/>
      <c r="AQG10" s="331"/>
      <c r="AQH10" s="331"/>
      <c r="AQI10" s="331"/>
      <c r="AQJ10" s="331"/>
      <c r="AQK10" s="331"/>
      <c r="AQL10" s="331"/>
      <c r="AQM10" s="331"/>
      <c r="AQN10" s="331"/>
      <c r="AQO10" s="331"/>
      <c r="AQP10" s="331"/>
      <c r="AQQ10" s="331"/>
      <c r="AQR10" s="331"/>
      <c r="AQS10" s="331"/>
      <c r="AQT10" s="331"/>
      <c r="AQU10" s="331"/>
      <c r="AQV10" s="331"/>
      <c r="AQW10" s="331"/>
      <c r="AQX10" s="331"/>
      <c r="AQY10" s="331"/>
      <c r="AQZ10" s="331"/>
      <c r="ARA10" s="331"/>
      <c r="ARB10" s="331"/>
      <c r="ARC10" s="331"/>
      <c r="ARD10" s="331"/>
      <c r="ARE10" s="331"/>
      <c r="ARF10" s="331"/>
      <c r="ARG10" s="331"/>
      <c r="ARH10" s="331"/>
      <c r="ARI10" s="331"/>
      <c r="ARJ10" s="331"/>
      <c r="ARK10" s="331"/>
      <c r="ARL10" s="331"/>
      <c r="ARM10" s="331"/>
      <c r="ARN10" s="331"/>
      <c r="ARO10" s="331"/>
      <c r="ARP10" s="331"/>
      <c r="ARQ10" s="331"/>
      <c r="ARR10" s="331"/>
      <c r="ARS10" s="331"/>
      <c r="ART10" s="331"/>
      <c r="ARU10" s="331"/>
      <c r="ARV10" s="331"/>
      <c r="ARW10" s="331"/>
      <c r="ARX10" s="331"/>
      <c r="ARY10" s="331"/>
      <c r="ARZ10" s="331"/>
      <c r="ASA10" s="331"/>
      <c r="ASB10" s="331"/>
      <c r="ASC10" s="331"/>
      <c r="ASD10" s="331"/>
      <c r="ASE10" s="331"/>
      <c r="ASF10" s="331"/>
      <c r="ASG10" s="331"/>
      <c r="ASH10" s="331"/>
      <c r="ASI10" s="331"/>
      <c r="ASJ10" s="331"/>
      <c r="ASK10" s="331"/>
      <c r="ASL10" s="331"/>
      <c r="ASM10" s="331"/>
      <c r="ASN10" s="331"/>
      <c r="ASO10" s="331"/>
      <c r="ASP10" s="331"/>
      <c r="ASQ10" s="331"/>
      <c r="ASR10" s="331"/>
      <c r="ASS10" s="331"/>
      <c r="AST10" s="331"/>
      <c r="ASU10" s="331"/>
      <c r="ASV10" s="331"/>
      <c r="ASW10" s="331"/>
      <c r="ASX10" s="331"/>
      <c r="ASY10" s="331"/>
      <c r="ASZ10" s="331"/>
      <c r="ATA10" s="331"/>
      <c r="ATB10" s="331"/>
      <c r="ATC10" s="331"/>
      <c r="ATD10" s="331"/>
      <c r="ATE10" s="331"/>
      <c r="ATF10" s="331"/>
      <c r="ATG10" s="331"/>
      <c r="ATH10" s="331"/>
      <c r="ATI10" s="331"/>
      <c r="ATJ10" s="331"/>
      <c r="ATK10" s="331"/>
      <c r="ATL10" s="331"/>
      <c r="ATM10" s="331"/>
      <c r="ATN10" s="331"/>
      <c r="ATO10" s="331"/>
      <c r="ATP10" s="331"/>
      <c r="ATQ10" s="331"/>
      <c r="ATR10" s="331"/>
      <c r="ATS10" s="331"/>
      <c r="ATT10" s="331"/>
      <c r="ATU10" s="331"/>
      <c r="ATV10" s="331"/>
      <c r="ATW10" s="331"/>
      <c r="ATX10" s="331"/>
      <c r="ATY10" s="331"/>
      <c r="ATZ10" s="331"/>
      <c r="AUA10" s="331"/>
      <c r="AUB10" s="331"/>
      <c r="AUC10" s="331"/>
      <c r="AUD10" s="331"/>
      <c r="AUE10" s="331"/>
      <c r="AUF10" s="331"/>
      <c r="AUG10" s="331"/>
      <c r="AUH10" s="331"/>
      <c r="AUI10" s="331"/>
      <c r="AUJ10" s="331"/>
      <c r="AUK10" s="331"/>
      <c r="AUL10" s="331"/>
      <c r="AUM10" s="331"/>
      <c r="AUN10" s="331"/>
      <c r="AUO10" s="331"/>
      <c r="AUP10" s="331"/>
      <c r="AUQ10" s="331"/>
      <c r="AUR10" s="331"/>
      <c r="AUS10" s="331"/>
      <c r="AUT10" s="331"/>
      <c r="AUU10" s="331"/>
      <c r="AUV10" s="331"/>
      <c r="AUW10" s="331"/>
      <c r="AUX10" s="331"/>
      <c r="AUY10" s="331"/>
      <c r="AUZ10" s="331"/>
      <c r="AVA10" s="331"/>
      <c r="AVB10" s="331"/>
      <c r="AVC10" s="331"/>
      <c r="AVD10" s="331"/>
      <c r="AVE10" s="331"/>
      <c r="AVF10" s="331"/>
      <c r="AVG10" s="331"/>
      <c r="AVH10" s="331"/>
      <c r="AVI10" s="331"/>
      <c r="AVJ10" s="331"/>
      <c r="AVK10" s="331"/>
      <c r="AVL10" s="331"/>
      <c r="AVM10" s="331"/>
      <c r="AVN10" s="331"/>
      <c r="AVO10" s="331"/>
      <c r="AVP10" s="331"/>
      <c r="AVQ10" s="331"/>
      <c r="AVR10" s="331"/>
      <c r="AVS10" s="331"/>
      <c r="AVT10" s="331"/>
      <c r="AVU10" s="331"/>
      <c r="AVV10" s="331"/>
      <c r="AVW10" s="331"/>
      <c r="AVX10" s="331"/>
      <c r="AVY10" s="331"/>
      <c r="AVZ10" s="331"/>
      <c r="AWA10" s="331"/>
      <c r="AWB10" s="331"/>
      <c r="AWC10" s="331"/>
      <c r="AWD10" s="331"/>
      <c r="AWE10" s="331"/>
      <c r="AWF10" s="331"/>
      <c r="AWG10" s="331"/>
      <c r="AWH10" s="331"/>
      <c r="AWI10" s="331"/>
      <c r="AWJ10" s="331"/>
      <c r="AWK10" s="331"/>
      <c r="AWL10" s="331"/>
      <c r="AWM10" s="331"/>
      <c r="AWN10" s="331"/>
      <c r="AWO10" s="331"/>
      <c r="AWP10" s="331"/>
      <c r="AWQ10" s="331"/>
      <c r="AWR10" s="331"/>
      <c r="AWS10" s="331"/>
      <c r="AWT10" s="331"/>
      <c r="AWU10" s="331"/>
      <c r="AWV10" s="331"/>
      <c r="AWW10" s="331"/>
      <c r="AWX10" s="331"/>
      <c r="AWY10" s="331"/>
      <c r="AWZ10" s="331"/>
      <c r="AXA10" s="331"/>
      <c r="AXB10" s="331"/>
      <c r="AXC10" s="331"/>
      <c r="AXD10" s="331"/>
      <c r="AXE10" s="331"/>
      <c r="AXF10" s="331"/>
      <c r="AXG10" s="331"/>
      <c r="AXH10" s="331"/>
      <c r="AXI10" s="331"/>
      <c r="AXJ10" s="331"/>
      <c r="AXK10" s="331"/>
      <c r="AXL10" s="331"/>
      <c r="AXM10" s="331"/>
      <c r="AXN10" s="331"/>
      <c r="AXO10" s="331"/>
      <c r="AXP10" s="331"/>
      <c r="AXQ10" s="331"/>
      <c r="AXR10" s="331"/>
      <c r="AXS10" s="331"/>
      <c r="AXT10" s="331"/>
      <c r="AXU10" s="331"/>
      <c r="AXV10" s="331"/>
      <c r="AXW10" s="331"/>
      <c r="AXX10" s="331"/>
      <c r="AXY10" s="331"/>
      <c r="AXZ10" s="331"/>
      <c r="AYA10" s="331"/>
      <c r="AYB10" s="331"/>
      <c r="AYC10" s="331"/>
      <c r="AYD10" s="331"/>
      <c r="AYE10" s="331"/>
      <c r="AYF10" s="331"/>
      <c r="AYG10" s="331"/>
      <c r="AYH10" s="331"/>
      <c r="AYI10" s="331"/>
      <c r="AYJ10" s="331"/>
      <c r="AYK10" s="331"/>
      <c r="AYL10" s="331"/>
      <c r="AYM10" s="331"/>
      <c r="AYN10" s="331"/>
      <c r="AYO10" s="331"/>
      <c r="AYP10" s="331"/>
      <c r="AYQ10" s="331"/>
      <c r="AYR10" s="331"/>
      <c r="AYS10" s="331"/>
      <c r="AYT10" s="331"/>
      <c r="AYU10" s="331"/>
      <c r="AYV10" s="331"/>
      <c r="AYW10" s="331"/>
      <c r="AYX10" s="331"/>
      <c r="AYY10" s="331"/>
      <c r="AYZ10" s="331"/>
      <c r="AZA10" s="331"/>
      <c r="AZB10" s="331"/>
      <c r="AZC10" s="331"/>
      <c r="AZD10" s="331"/>
      <c r="AZE10" s="331"/>
      <c r="AZF10" s="331"/>
      <c r="AZG10" s="331"/>
      <c r="AZH10" s="331"/>
      <c r="AZI10" s="331"/>
      <c r="AZJ10" s="331"/>
      <c r="AZK10" s="331"/>
      <c r="AZL10" s="331"/>
      <c r="AZM10" s="331"/>
      <c r="AZN10" s="331"/>
      <c r="AZO10" s="331"/>
      <c r="AZP10" s="331"/>
      <c r="AZQ10" s="331"/>
      <c r="AZR10" s="331"/>
      <c r="AZS10" s="331"/>
      <c r="AZT10" s="331"/>
      <c r="AZU10" s="331"/>
      <c r="AZV10" s="331"/>
      <c r="AZW10" s="331"/>
      <c r="AZX10" s="331"/>
      <c r="AZY10" s="331"/>
      <c r="AZZ10" s="331"/>
      <c r="BAA10" s="331"/>
      <c r="BAB10" s="331"/>
      <c r="BAC10" s="331"/>
      <c r="BAD10" s="331"/>
      <c r="BAE10" s="331"/>
      <c r="BAF10" s="331"/>
      <c r="BAG10" s="331"/>
      <c r="BAH10" s="331"/>
      <c r="BAI10" s="331"/>
      <c r="BAJ10" s="331"/>
      <c r="BAK10" s="331"/>
      <c r="BAL10" s="331"/>
      <c r="BAM10" s="331"/>
      <c r="BAN10" s="331"/>
      <c r="BAO10" s="331"/>
      <c r="BAP10" s="331"/>
      <c r="BAQ10" s="331"/>
      <c r="BAR10" s="331"/>
      <c r="BAS10" s="331"/>
      <c r="BAT10" s="331"/>
      <c r="BAU10" s="331"/>
      <c r="BAV10" s="331"/>
      <c r="BAW10" s="331"/>
      <c r="BAX10" s="331"/>
      <c r="BAY10" s="331"/>
      <c r="BAZ10" s="331"/>
      <c r="BBA10" s="331"/>
      <c r="BBB10" s="331"/>
      <c r="BBC10" s="331"/>
      <c r="BBD10" s="331"/>
      <c r="BBE10" s="331"/>
      <c r="BBF10" s="331"/>
      <c r="BBG10" s="331"/>
      <c r="BBH10" s="331"/>
      <c r="BBI10" s="331"/>
      <c r="BBJ10" s="331"/>
      <c r="BBK10" s="331"/>
      <c r="BBL10" s="331"/>
      <c r="BBM10" s="331"/>
      <c r="BBN10" s="331"/>
      <c r="BBO10" s="331"/>
      <c r="BBP10" s="331"/>
      <c r="BBQ10" s="331"/>
      <c r="BBR10" s="331"/>
      <c r="BBS10" s="331"/>
      <c r="BBT10" s="331"/>
      <c r="BBU10" s="331"/>
      <c r="BBV10" s="331"/>
      <c r="BBW10" s="331"/>
      <c r="BBX10" s="331"/>
      <c r="BBY10" s="331"/>
      <c r="BBZ10" s="331"/>
      <c r="BCA10" s="331"/>
      <c r="BCB10" s="331"/>
      <c r="BCC10" s="331"/>
      <c r="BCD10" s="331"/>
      <c r="BCE10" s="331"/>
      <c r="BCF10" s="331"/>
      <c r="BCG10" s="331"/>
      <c r="BCH10" s="331"/>
      <c r="BCI10" s="331"/>
      <c r="BCJ10" s="331"/>
      <c r="BCK10" s="331"/>
      <c r="BCL10" s="331"/>
      <c r="BCM10" s="331"/>
      <c r="BCN10" s="331"/>
      <c r="BCO10" s="331"/>
      <c r="BCP10" s="331"/>
      <c r="BCQ10" s="331"/>
      <c r="BCR10" s="331"/>
      <c r="BCS10" s="331"/>
      <c r="BCT10" s="331"/>
      <c r="BCU10" s="331"/>
      <c r="BCV10" s="331"/>
      <c r="BCW10" s="331"/>
      <c r="BCX10" s="331"/>
      <c r="BCY10" s="331"/>
      <c r="BCZ10" s="331"/>
      <c r="BDA10" s="331"/>
      <c r="BDB10" s="331"/>
      <c r="BDC10" s="331"/>
      <c r="BDD10" s="331"/>
      <c r="BDE10" s="331"/>
      <c r="BDF10" s="331"/>
      <c r="BDG10" s="331"/>
      <c r="BDH10" s="331"/>
      <c r="BDI10" s="331"/>
      <c r="BDJ10" s="331"/>
      <c r="BDK10" s="331"/>
      <c r="BDL10" s="331"/>
      <c r="BDM10" s="331"/>
      <c r="BDN10" s="331"/>
      <c r="BDO10" s="331"/>
      <c r="BDP10" s="331"/>
      <c r="BDQ10" s="331"/>
      <c r="BDR10" s="331"/>
      <c r="BDS10" s="331"/>
      <c r="BDT10" s="331"/>
      <c r="BDU10" s="331"/>
      <c r="BDV10" s="331"/>
      <c r="BDW10" s="331"/>
      <c r="BDX10" s="331"/>
      <c r="BDY10" s="331"/>
      <c r="BDZ10" s="331"/>
      <c r="BEA10" s="331"/>
      <c r="BEB10" s="331"/>
      <c r="BEC10" s="331"/>
      <c r="BED10" s="331"/>
      <c r="BEE10" s="331"/>
      <c r="BEF10" s="331"/>
      <c r="BEG10" s="331"/>
      <c r="BEH10" s="331"/>
      <c r="BEI10" s="331"/>
      <c r="BEJ10" s="331"/>
      <c r="BEK10" s="331"/>
      <c r="BEL10" s="331"/>
      <c r="BEM10" s="331"/>
      <c r="BEN10" s="331"/>
      <c r="BEO10" s="331"/>
      <c r="BEP10" s="331"/>
      <c r="BEQ10" s="331"/>
      <c r="BER10" s="331"/>
      <c r="BES10" s="331"/>
      <c r="BET10" s="331"/>
      <c r="BEU10" s="331"/>
      <c r="BEV10" s="331"/>
      <c r="BEW10" s="331"/>
      <c r="BEX10" s="331"/>
      <c r="BEY10" s="331"/>
      <c r="BEZ10" s="331"/>
      <c r="BFA10" s="331"/>
      <c r="BFB10" s="331"/>
      <c r="BFC10" s="331"/>
      <c r="BFD10" s="331"/>
      <c r="BFE10" s="331"/>
      <c r="BFF10" s="331"/>
      <c r="BFG10" s="331"/>
      <c r="BFH10" s="331"/>
      <c r="BFI10" s="331"/>
      <c r="BFJ10" s="331"/>
      <c r="BFK10" s="331"/>
      <c r="BFL10" s="331"/>
      <c r="BFM10" s="331"/>
      <c r="BFN10" s="331"/>
      <c r="BFO10" s="331"/>
      <c r="BFP10" s="331"/>
      <c r="BFQ10" s="331"/>
      <c r="BFR10" s="331"/>
      <c r="BFS10" s="331"/>
      <c r="BFT10" s="331"/>
      <c r="BFU10" s="331"/>
      <c r="BFV10" s="331"/>
      <c r="BFW10" s="331"/>
      <c r="BFX10" s="331"/>
      <c r="BFY10" s="331"/>
      <c r="BFZ10" s="331"/>
      <c r="BGA10" s="331"/>
      <c r="BGB10" s="331"/>
      <c r="BGC10" s="331"/>
      <c r="BGD10" s="331"/>
      <c r="BGE10" s="331"/>
      <c r="BGF10" s="331"/>
      <c r="BGG10" s="331"/>
      <c r="BGH10" s="331"/>
      <c r="BGI10" s="331"/>
      <c r="BGJ10" s="331"/>
      <c r="BGK10" s="331"/>
      <c r="BGL10" s="331"/>
      <c r="BGM10" s="331"/>
      <c r="BGN10" s="331"/>
      <c r="BGO10" s="331"/>
      <c r="BGP10" s="331"/>
      <c r="BGQ10" s="331"/>
      <c r="BGR10" s="331"/>
      <c r="BGS10" s="331"/>
      <c r="BGT10" s="331"/>
      <c r="BGU10" s="331"/>
      <c r="BGV10" s="331"/>
      <c r="BGW10" s="331"/>
      <c r="BGX10" s="331"/>
      <c r="BGY10" s="331"/>
      <c r="BGZ10" s="331"/>
      <c r="BHA10" s="331"/>
      <c r="BHB10" s="331"/>
      <c r="BHC10" s="331"/>
      <c r="BHD10" s="331"/>
      <c r="BHE10" s="331"/>
      <c r="BHF10" s="331"/>
      <c r="BHG10" s="331"/>
      <c r="BHH10" s="331"/>
      <c r="BHI10" s="331"/>
      <c r="BHJ10" s="331"/>
      <c r="BHK10" s="331"/>
      <c r="BHL10" s="331"/>
      <c r="BHM10" s="331"/>
      <c r="BHN10" s="331"/>
      <c r="BHO10" s="331"/>
      <c r="BHP10" s="331"/>
      <c r="BHQ10" s="331"/>
      <c r="BHR10" s="331"/>
      <c r="BHS10" s="331"/>
      <c r="BHT10" s="331"/>
      <c r="BHU10" s="331"/>
      <c r="BHV10" s="331"/>
      <c r="BHW10" s="331"/>
      <c r="BHX10" s="331"/>
      <c r="BHY10" s="331"/>
      <c r="BHZ10" s="331"/>
      <c r="BIA10" s="331"/>
      <c r="BIB10" s="331"/>
      <c r="BIC10" s="331"/>
      <c r="BID10" s="331"/>
      <c r="BIE10" s="331"/>
      <c r="BIF10" s="331"/>
      <c r="BIG10" s="331"/>
      <c r="BIH10" s="331"/>
      <c r="BII10" s="331"/>
      <c r="BIJ10" s="331"/>
      <c r="BIK10" s="331"/>
      <c r="BIL10" s="331"/>
      <c r="BIM10" s="331"/>
      <c r="BIN10" s="331"/>
      <c r="BIO10" s="331"/>
      <c r="BIP10" s="331"/>
      <c r="BIQ10" s="331"/>
      <c r="BIR10" s="331"/>
      <c r="BIS10" s="331"/>
      <c r="BIT10" s="331"/>
      <c r="BIU10" s="331"/>
      <c r="BIV10" s="331"/>
      <c r="BIW10" s="331"/>
      <c r="BIX10" s="331"/>
      <c r="BIY10" s="331"/>
      <c r="BIZ10" s="331"/>
      <c r="BJA10" s="331"/>
      <c r="BJB10" s="331"/>
      <c r="BJC10" s="331"/>
      <c r="BJD10" s="331"/>
      <c r="BJE10" s="331"/>
      <c r="BJF10" s="331"/>
      <c r="BJG10" s="331"/>
      <c r="BJH10" s="331"/>
      <c r="BJI10" s="331"/>
      <c r="BJJ10" s="331"/>
      <c r="BJK10" s="331"/>
      <c r="BJL10" s="331"/>
      <c r="BJM10" s="331"/>
      <c r="BJN10" s="331"/>
      <c r="BJO10" s="331"/>
      <c r="BJP10" s="331"/>
      <c r="BJQ10" s="331"/>
      <c r="BJR10" s="331"/>
      <c r="BJS10" s="331"/>
      <c r="BJT10" s="331"/>
      <c r="BJU10" s="331"/>
      <c r="BJV10" s="331"/>
      <c r="BJW10" s="331"/>
      <c r="BJX10" s="331"/>
      <c r="BJY10" s="331"/>
      <c r="BJZ10" s="331"/>
      <c r="BKA10" s="331"/>
      <c r="BKB10" s="331"/>
      <c r="BKC10" s="331"/>
      <c r="BKD10" s="331"/>
      <c r="BKE10" s="331"/>
      <c r="BKF10" s="331"/>
      <c r="BKG10" s="331"/>
      <c r="BKH10" s="331"/>
      <c r="BKI10" s="331"/>
      <c r="BKJ10" s="331"/>
      <c r="BKK10" s="331"/>
      <c r="BKL10" s="331"/>
      <c r="BKM10" s="331"/>
      <c r="BKN10" s="331"/>
      <c r="BKO10" s="331"/>
      <c r="BKP10" s="331"/>
      <c r="BKQ10" s="331"/>
      <c r="BKR10" s="331"/>
      <c r="BKS10" s="331"/>
      <c r="BKT10" s="331"/>
      <c r="BKU10" s="331"/>
      <c r="BKV10" s="331"/>
      <c r="BKW10" s="331"/>
      <c r="BKX10" s="331"/>
      <c r="BKY10" s="331"/>
      <c r="BKZ10" s="331"/>
      <c r="BLA10" s="331"/>
      <c r="BLB10" s="331"/>
      <c r="BLC10" s="331"/>
      <c r="BLD10" s="331"/>
      <c r="BLE10" s="331"/>
      <c r="BLF10" s="331"/>
      <c r="BLG10" s="331"/>
      <c r="BLH10" s="331"/>
      <c r="BLI10" s="331"/>
      <c r="BLJ10" s="331"/>
      <c r="BLK10" s="331"/>
      <c r="BLL10" s="331"/>
      <c r="BLM10" s="331"/>
      <c r="BLN10" s="331"/>
      <c r="BLO10" s="331"/>
      <c r="BLP10" s="331"/>
      <c r="BLQ10" s="331"/>
      <c r="BLR10" s="331"/>
      <c r="BLS10" s="331"/>
      <c r="BLT10" s="331"/>
      <c r="BLU10" s="331"/>
      <c r="BLV10" s="331"/>
      <c r="BLW10" s="331"/>
      <c r="BLX10" s="331"/>
      <c r="BLY10" s="331"/>
      <c r="BLZ10" s="331"/>
      <c r="BMA10" s="331"/>
      <c r="BMB10" s="331"/>
      <c r="BMC10" s="331"/>
      <c r="BMD10" s="331"/>
      <c r="BME10" s="331"/>
      <c r="BMF10" s="331"/>
      <c r="BMG10" s="331"/>
      <c r="BMH10" s="331"/>
      <c r="BMI10" s="331"/>
      <c r="BMJ10" s="331"/>
      <c r="BMK10" s="331"/>
      <c r="BML10" s="331"/>
      <c r="BMM10" s="331"/>
      <c r="BMN10" s="331"/>
      <c r="BMO10" s="331"/>
      <c r="BMP10" s="331"/>
      <c r="BMQ10" s="331"/>
      <c r="BMR10" s="331"/>
      <c r="BMS10" s="331"/>
      <c r="BMT10" s="331"/>
      <c r="BMU10" s="331"/>
      <c r="BMV10" s="331"/>
      <c r="BMW10" s="331"/>
      <c r="BMX10" s="331"/>
      <c r="BMY10" s="331"/>
      <c r="BMZ10" s="331"/>
      <c r="BNA10" s="331"/>
      <c r="BNB10" s="331"/>
      <c r="BNC10" s="331"/>
      <c r="BND10" s="331"/>
      <c r="BNE10" s="331"/>
      <c r="BNF10" s="331"/>
      <c r="BNG10" s="331"/>
      <c r="BNH10" s="331"/>
      <c r="BNI10" s="331"/>
      <c r="BNJ10" s="331"/>
      <c r="BNK10" s="331"/>
      <c r="BNL10" s="331"/>
      <c r="BNM10" s="331"/>
      <c r="BNN10" s="331"/>
      <c r="BNO10" s="331"/>
      <c r="BNP10" s="331"/>
      <c r="BNQ10" s="331"/>
      <c r="BNR10" s="331"/>
      <c r="BNS10" s="331"/>
      <c r="BNT10" s="331"/>
      <c r="BNU10" s="331"/>
      <c r="BNV10" s="331"/>
      <c r="BNW10" s="331"/>
      <c r="BNX10" s="331"/>
      <c r="BNY10" s="331"/>
      <c r="BNZ10" s="331"/>
      <c r="BOA10" s="331"/>
      <c r="BOB10" s="331"/>
      <c r="BOC10" s="331"/>
      <c r="BOD10" s="331"/>
      <c r="BOE10" s="331"/>
      <c r="BOF10" s="331"/>
      <c r="BOG10" s="331"/>
      <c r="BOH10" s="331"/>
      <c r="BOI10" s="331"/>
      <c r="BOJ10" s="331"/>
      <c r="BOK10" s="331"/>
      <c r="BOL10" s="331"/>
      <c r="BOM10" s="331"/>
      <c r="BON10" s="331"/>
      <c r="BOO10" s="331"/>
      <c r="BOP10" s="331"/>
      <c r="BOQ10" s="331"/>
      <c r="BOR10" s="331"/>
      <c r="BOS10" s="331"/>
      <c r="BOT10" s="331"/>
      <c r="BOU10" s="331"/>
      <c r="BOV10" s="331"/>
      <c r="BOW10" s="331"/>
      <c r="BOX10" s="331"/>
      <c r="BOY10" s="331"/>
      <c r="BOZ10" s="331"/>
      <c r="BPA10" s="331"/>
      <c r="BPB10" s="331"/>
      <c r="BPC10" s="331"/>
      <c r="BPD10" s="331"/>
      <c r="BPE10" s="331"/>
      <c r="BPF10" s="331"/>
      <c r="BPG10" s="331"/>
      <c r="BPH10" s="331"/>
      <c r="BPI10" s="331"/>
      <c r="BPJ10" s="331"/>
      <c r="BPK10" s="331"/>
      <c r="BPL10" s="331"/>
      <c r="BPM10" s="331"/>
      <c r="BPN10" s="331"/>
      <c r="BPO10" s="331"/>
      <c r="BPP10" s="331"/>
      <c r="BPQ10" s="331"/>
      <c r="BPR10" s="331"/>
      <c r="BPS10" s="331"/>
      <c r="BPT10" s="331"/>
      <c r="BPU10" s="331"/>
      <c r="BPV10" s="331"/>
      <c r="BPW10" s="331"/>
      <c r="BPX10" s="331"/>
      <c r="BPY10" s="331"/>
      <c r="BPZ10" s="331"/>
      <c r="BQA10" s="331"/>
      <c r="BQB10" s="331"/>
      <c r="BQC10" s="331"/>
      <c r="BQD10" s="331"/>
      <c r="BQE10" s="331"/>
      <c r="BQF10" s="331"/>
      <c r="BQG10" s="331"/>
      <c r="BQH10" s="331"/>
      <c r="BQI10" s="331"/>
      <c r="BQJ10" s="331"/>
      <c r="BQK10" s="331"/>
      <c r="BQL10" s="331"/>
      <c r="BQM10" s="331"/>
      <c r="BQN10" s="331"/>
      <c r="BQO10" s="331"/>
      <c r="BQP10" s="331"/>
      <c r="BQQ10" s="331"/>
      <c r="BQR10" s="331"/>
      <c r="BQS10" s="331"/>
      <c r="BQT10" s="331"/>
      <c r="BQU10" s="331"/>
      <c r="BQV10" s="331"/>
      <c r="BQW10" s="331"/>
      <c r="BQX10" s="331"/>
      <c r="BQY10" s="331"/>
      <c r="BQZ10" s="331"/>
      <c r="BRA10" s="331"/>
      <c r="BRB10" s="331"/>
      <c r="BRC10" s="331"/>
      <c r="BRD10" s="331"/>
      <c r="BRE10" s="331"/>
      <c r="BRF10" s="331"/>
      <c r="BRG10" s="331"/>
      <c r="BRH10" s="331"/>
      <c r="BRI10" s="331"/>
      <c r="BRJ10" s="331"/>
      <c r="BRK10" s="331"/>
      <c r="BRL10" s="331"/>
      <c r="BRM10" s="331"/>
      <c r="BRN10" s="331"/>
      <c r="BRO10" s="331"/>
      <c r="BRP10" s="331"/>
      <c r="BRQ10" s="331"/>
      <c r="BRR10" s="331"/>
      <c r="BRS10" s="331"/>
      <c r="BRT10" s="331"/>
      <c r="BRU10" s="331"/>
      <c r="BRV10" s="331"/>
      <c r="BRW10" s="331"/>
      <c r="BRX10" s="331"/>
      <c r="BRY10" s="331"/>
      <c r="BRZ10" s="331"/>
      <c r="BSA10" s="331"/>
      <c r="BSB10" s="331"/>
      <c r="BSC10" s="331"/>
      <c r="BSD10" s="331"/>
      <c r="BSE10" s="331"/>
      <c r="BSF10" s="331"/>
      <c r="BSG10" s="331"/>
      <c r="BSH10" s="331"/>
      <c r="BSI10" s="331"/>
      <c r="BSJ10" s="331"/>
      <c r="BSK10" s="331"/>
      <c r="BSL10" s="331"/>
      <c r="BSM10" s="331"/>
      <c r="BSN10" s="331"/>
      <c r="BSO10" s="331"/>
      <c r="BSP10" s="331"/>
      <c r="BSQ10" s="331"/>
      <c r="BSR10" s="331"/>
      <c r="BSS10" s="331"/>
      <c r="BST10" s="331"/>
      <c r="BSU10" s="331"/>
      <c r="BSV10" s="331"/>
      <c r="BSW10" s="331"/>
      <c r="BSX10" s="331"/>
      <c r="BSY10" s="331"/>
      <c r="BSZ10" s="331"/>
      <c r="BTA10" s="331"/>
      <c r="BTB10" s="331"/>
      <c r="BTC10" s="331"/>
      <c r="BTD10" s="331"/>
      <c r="BTE10" s="331"/>
      <c r="BTF10" s="331"/>
      <c r="BTG10" s="331"/>
      <c r="BTH10" s="331"/>
      <c r="BTI10" s="331"/>
      <c r="BTJ10" s="331"/>
      <c r="BTK10" s="331"/>
      <c r="BTL10" s="331"/>
      <c r="BTM10" s="331"/>
      <c r="BTN10" s="331"/>
      <c r="BTO10" s="331"/>
      <c r="BTP10" s="331"/>
      <c r="BTQ10" s="331"/>
      <c r="BTR10" s="331"/>
      <c r="BTS10" s="331"/>
      <c r="BTT10" s="331"/>
      <c r="BTU10" s="331"/>
      <c r="BTV10" s="331"/>
      <c r="BTW10" s="331"/>
      <c r="BTX10" s="331"/>
      <c r="BTY10" s="331"/>
      <c r="BTZ10" s="331"/>
      <c r="BUA10" s="331"/>
      <c r="BUB10" s="331"/>
      <c r="BUC10" s="331"/>
      <c r="BUD10" s="331"/>
      <c r="BUE10" s="331"/>
      <c r="BUF10" s="331"/>
      <c r="BUG10" s="331"/>
      <c r="BUH10" s="331"/>
      <c r="BUI10" s="331"/>
      <c r="BUJ10" s="331"/>
      <c r="BUK10" s="331"/>
      <c r="BUL10" s="331"/>
      <c r="BUM10" s="331"/>
      <c r="BUN10" s="331"/>
      <c r="BUO10" s="331"/>
      <c r="BUP10" s="331"/>
      <c r="BUQ10" s="331"/>
      <c r="BUR10" s="331"/>
      <c r="BUS10" s="331"/>
      <c r="BUT10" s="331"/>
      <c r="BUU10" s="331"/>
      <c r="BUV10" s="331"/>
      <c r="BUW10" s="331"/>
      <c r="BUX10" s="331"/>
      <c r="BUY10" s="331"/>
      <c r="BUZ10" s="331"/>
      <c r="BVA10" s="331"/>
      <c r="BVB10" s="331"/>
      <c r="BVC10" s="331"/>
      <c r="BVD10" s="331"/>
      <c r="BVE10" s="331"/>
      <c r="BVF10" s="331"/>
      <c r="BVG10" s="331"/>
      <c r="BVH10" s="331"/>
      <c r="BVI10" s="331"/>
      <c r="BVJ10" s="331"/>
      <c r="BVK10" s="331"/>
      <c r="BVL10" s="331"/>
      <c r="BVM10" s="331"/>
      <c r="BVN10" s="331"/>
      <c r="BVO10" s="331"/>
      <c r="BVP10" s="331"/>
      <c r="BVQ10" s="331"/>
      <c r="BVR10" s="331"/>
      <c r="BVS10" s="331"/>
      <c r="BVT10" s="331"/>
      <c r="BVU10" s="331"/>
      <c r="BVV10" s="331"/>
      <c r="BVW10" s="331"/>
      <c r="BVX10" s="331"/>
      <c r="BVY10" s="331"/>
      <c r="BVZ10" s="331"/>
      <c r="BWA10" s="331"/>
      <c r="BWB10" s="331"/>
      <c r="BWC10" s="331"/>
      <c r="BWD10" s="331"/>
      <c r="BWE10" s="331"/>
      <c r="BWF10" s="331"/>
      <c r="BWG10" s="331"/>
      <c r="BWH10" s="331"/>
      <c r="BWI10" s="331"/>
      <c r="BWJ10" s="331"/>
      <c r="BWK10" s="331"/>
      <c r="BWL10" s="331"/>
      <c r="BWM10" s="331"/>
      <c r="BWN10" s="331"/>
      <c r="BWO10" s="331"/>
      <c r="BWP10" s="331"/>
      <c r="BWQ10" s="331"/>
      <c r="BWR10" s="331"/>
      <c r="BWS10" s="331"/>
      <c r="BWT10" s="331"/>
      <c r="BWU10" s="331"/>
      <c r="BWV10" s="331"/>
      <c r="BWW10" s="331"/>
      <c r="BWX10" s="331"/>
      <c r="BWY10" s="331"/>
      <c r="BWZ10" s="331"/>
      <c r="BXA10" s="331"/>
      <c r="BXB10" s="331"/>
      <c r="BXC10" s="331"/>
      <c r="BXD10" s="331"/>
      <c r="BXE10" s="331"/>
      <c r="BXF10" s="331"/>
      <c r="BXG10" s="331"/>
      <c r="BXH10" s="331"/>
      <c r="BXI10" s="331"/>
      <c r="BXJ10" s="331"/>
      <c r="BXK10" s="331"/>
      <c r="BXL10" s="331"/>
      <c r="BXM10" s="331"/>
      <c r="BXN10" s="331"/>
      <c r="BXO10" s="331"/>
      <c r="BXP10" s="331"/>
      <c r="BXQ10" s="331"/>
      <c r="BXR10" s="331"/>
      <c r="BXS10" s="331"/>
      <c r="BXT10" s="331"/>
      <c r="BXU10" s="331"/>
      <c r="BXV10" s="331"/>
      <c r="BXW10" s="331"/>
      <c r="BXX10" s="331"/>
      <c r="BXY10" s="331"/>
      <c r="BXZ10" s="331"/>
      <c r="BYA10" s="331"/>
      <c r="BYB10" s="331"/>
      <c r="BYC10" s="331"/>
      <c r="BYD10" s="331"/>
      <c r="BYE10" s="331"/>
      <c r="BYF10" s="331"/>
      <c r="BYG10" s="331"/>
      <c r="BYH10" s="331"/>
      <c r="BYI10" s="331"/>
      <c r="BYJ10" s="331"/>
      <c r="BYK10" s="331"/>
      <c r="BYL10" s="331"/>
      <c r="BYM10" s="331"/>
      <c r="BYN10" s="331"/>
      <c r="BYO10" s="331"/>
      <c r="BYP10" s="331"/>
      <c r="BYQ10" s="331"/>
      <c r="BYR10" s="331"/>
      <c r="BYS10" s="331"/>
      <c r="BYT10" s="331"/>
      <c r="BYU10" s="331"/>
      <c r="BYV10" s="331"/>
      <c r="BYW10" s="331"/>
      <c r="BYX10" s="331"/>
      <c r="BYY10" s="331"/>
      <c r="BYZ10" s="331"/>
      <c r="BZA10" s="331"/>
      <c r="BZB10" s="331"/>
      <c r="BZC10" s="331"/>
      <c r="BZD10" s="331"/>
      <c r="BZE10" s="331"/>
      <c r="BZF10" s="331"/>
      <c r="BZG10" s="331"/>
      <c r="BZH10" s="331"/>
      <c r="BZI10" s="331"/>
      <c r="BZJ10" s="331"/>
      <c r="BZK10" s="331"/>
      <c r="BZL10" s="331"/>
      <c r="BZM10" s="331"/>
      <c r="BZN10" s="331"/>
      <c r="BZO10" s="331"/>
      <c r="BZP10" s="331"/>
      <c r="BZQ10" s="331"/>
      <c r="BZR10" s="331"/>
      <c r="BZS10" s="331"/>
      <c r="BZT10" s="331"/>
      <c r="BZU10" s="331"/>
      <c r="BZV10" s="331"/>
      <c r="BZW10" s="331"/>
      <c r="BZX10" s="331"/>
      <c r="BZY10" s="331"/>
      <c r="BZZ10" s="331"/>
      <c r="CAA10" s="331"/>
      <c r="CAB10" s="331"/>
      <c r="CAC10" s="331"/>
      <c r="CAD10" s="331"/>
      <c r="CAE10" s="331"/>
      <c r="CAF10" s="331"/>
      <c r="CAG10" s="331"/>
      <c r="CAH10" s="331"/>
      <c r="CAI10" s="331"/>
      <c r="CAJ10" s="331"/>
      <c r="CAK10" s="331"/>
      <c r="CAL10" s="331"/>
      <c r="CAM10" s="331"/>
      <c r="CAN10" s="331"/>
      <c r="CAO10" s="331"/>
      <c r="CAP10" s="331"/>
      <c r="CAQ10" s="331"/>
      <c r="CAR10" s="331"/>
      <c r="CAS10" s="331"/>
      <c r="CAT10" s="331"/>
      <c r="CAU10" s="331"/>
      <c r="CAV10" s="331"/>
      <c r="CAW10" s="331"/>
      <c r="CAX10" s="331"/>
      <c r="CAY10" s="331"/>
      <c r="CAZ10" s="331"/>
      <c r="CBA10" s="331"/>
      <c r="CBB10" s="331"/>
      <c r="CBC10" s="331"/>
      <c r="CBD10" s="331"/>
      <c r="CBE10" s="331"/>
      <c r="CBF10" s="331"/>
      <c r="CBG10" s="331"/>
      <c r="CBH10" s="331"/>
      <c r="CBI10" s="331"/>
      <c r="CBJ10" s="331"/>
      <c r="CBK10" s="331"/>
      <c r="CBL10" s="331"/>
      <c r="CBM10" s="331"/>
      <c r="CBN10" s="331"/>
      <c r="CBO10" s="331"/>
      <c r="CBP10" s="331"/>
      <c r="CBQ10" s="331"/>
      <c r="CBR10" s="331"/>
      <c r="CBS10" s="331"/>
      <c r="CBT10" s="331"/>
      <c r="CBU10" s="331"/>
      <c r="CBV10" s="331"/>
      <c r="CBW10" s="331"/>
      <c r="CBX10" s="331"/>
      <c r="CBY10" s="331"/>
      <c r="CBZ10" s="331"/>
      <c r="CCA10" s="331"/>
      <c r="CCB10" s="331"/>
      <c r="CCC10" s="331"/>
      <c r="CCD10" s="331"/>
      <c r="CCE10" s="331"/>
      <c r="CCF10" s="331"/>
      <c r="CCG10" s="331"/>
      <c r="CCH10" s="331"/>
      <c r="CCI10" s="331"/>
      <c r="CCJ10" s="331"/>
      <c r="CCK10" s="331"/>
      <c r="CCL10" s="331"/>
      <c r="CCM10" s="331"/>
      <c r="CCN10" s="331"/>
      <c r="CCO10" s="331"/>
      <c r="CCP10" s="331"/>
      <c r="CCQ10" s="331"/>
      <c r="CCR10" s="331"/>
      <c r="CCS10" s="331"/>
      <c r="CCT10" s="331"/>
      <c r="CCU10" s="331"/>
      <c r="CCV10" s="331"/>
      <c r="CCW10" s="331"/>
      <c r="CCX10" s="331"/>
      <c r="CCY10" s="331"/>
      <c r="CCZ10" s="331"/>
      <c r="CDA10" s="331"/>
      <c r="CDB10" s="331"/>
      <c r="CDC10" s="331"/>
      <c r="CDD10" s="331"/>
      <c r="CDE10" s="331"/>
      <c r="CDF10" s="331"/>
      <c r="CDG10" s="331"/>
      <c r="CDH10" s="331"/>
      <c r="CDI10" s="331"/>
      <c r="CDJ10" s="331"/>
      <c r="CDK10" s="331"/>
      <c r="CDL10" s="331"/>
      <c r="CDM10" s="331"/>
      <c r="CDN10" s="331"/>
      <c r="CDO10" s="331"/>
      <c r="CDP10" s="331"/>
      <c r="CDQ10" s="331"/>
      <c r="CDR10" s="331"/>
      <c r="CDS10" s="331"/>
      <c r="CDT10" s="331"/>
      <c r="CDU10" s="331"/>
      <c r="CDV10" s="331"/>
      <c r="CDW10" s="331"/>
      <c r="CDX10" s="331"/>
      <c r="CDY10" s="331"/>
      <c r="CDZ10" s="331"/>
      <c r="CEA10" s="331"/>
      <c r="CEB10" s="331"/>
      <c r="CEC10" s="331"/>
      <c r="CED10" s="331"/>
      <c r="CEE10" s="331"/>
      <c r="CEF10" s="331"/>
      <c r="CEG10" s="331"/>
      <c r="CEH10" s="331"/>
      <c r="CEI10" s="331"/>
      <c r="CEJ10" s="331"/>
      <c r="CEK10" s="331"/>
      <c r="CEL10" s="331"/>
      <c r="CEM10" s="331"/>
      <c r="CEN10" s="331"/>
      <c r="CEO10" s="331"/>
      <c r="CEP10" s="331"/>
      <c r="CEQ10" s="331"/>
      <c r="CER10" s="331"/>
      <c r="CES10" s="331"/>
      <c r="CET10" s="331"/>
      <c r="CEU10" s="331"/>
      <c r="CEV10" s="331"/>
      <c r="CEW10" s="331"/>
      <c r="CEX10" s="331"/>
      <c r="CEY10" s="331"/>
      <c r="CEZ10" s="331"/>
      <c r="CFA10" s="331"/>
      <c r="CFB10" s="331"/>
      <c r="CFC10" s="331"/>
      <c r="CFD10" s="331"/>
      <c r="CFE10" s="331"/>
      <c r="CFF10" s="331"/>
      <c r="CFG10" s="331"/>
      <c r="CFH10" s="331"/>
      <c r="CFI10" s="331"/>
      <c r="CFJ10" s="331"/>
      <c r="CFK10" s="331"/>
      <c r="CFL10" s="331"/>
      <c r="CFM10" s="331"/>
      <c r="CFN10" s="331"/>
      <c r="CFO10" s="331"/>
      <c r="CFP10" s="331"/>
      <c r="CFQ10" s="331"/>
      <c r="CFR10" s="331"/>
      <c r="CFS10" s="331"/>
      <c r="CFT10" s="331"/>
      <c r="CFU10" s="331"/>
      <c r="CFV10" s="331"/>
      <c r="CFW10" s="331"/>
      <c r="CFX10" s="331"/>
      <c r="CFY10" s="331"/>
      <c r="CFZ10" s="331"/>
      <c r="CGA10" s="331"/>
      <c r="CGB10" s="331"/>
      <c r="CGC10" s="331"/>
      <c r="CGD10" s="331"/>
      <c r="CGE10" s="331"/>
      <c r="CGF10" s="331"/>
      <c r="CGG10" s="331"/>
      <c r="CGH10" s="331"/>
      <c r="CGI10" s="331"/>
      <c r="CGJ10" s="331"/>
      <c r="CGK10" s="331"/>
      <c r="CGL10" s="331"/>
      <c r="CGM10" s="331"/>
      <c r="CGN10" s="331"/>
      <c r="CGO10" s="331"/>
      <c r="CGP10" s="331"/>
      <c r="CGQ10" s="331"/>
      <c r="CGR10" s="331"/>
      <c r="CGS10" s="331"/>
      <c r="CGT10" s="331"/>
      <c r="CGU10" s="331"/>
      <c r="CGV10" s="331"/>
      <c r="CGW10" s="331"/>
      <c r="CGX10" s="331"/>
      <c r="CGY10" s="331"/>
      <c r="CGZ10" s="331"/>
      <c r="CHA10" s="331"/>
      <c r="CHB10" s="331"/>
      <c r="CHC10" s="331"/>
      <c r="CHD10" s="331"/>
      <c r="CHE10" s="331"/>
      <c r="CHF10" s="331"/>
      <c r="CHG10" s="331"/>
      <c r="CHH10" s="331"/>
      <c r="CHI10" s="331"/>
      <c r="CHJ10" s="331"/>
      <c r="CHK10" s="331"/>
      <c r="CHL10" s="331"/>
      <c r="CHM10" s="331"/>
      <c r="CHN10" s="331"/>
      <c r="CHO10" s="331"/>
      <c r="CHP10" s="331"/>
      <c r="CHQ10" s="331"/>
      <c r="CHR10" s="331"/>
      <c r="CHS10" s="331"/>
      <c r="CHT10" s="331"/>
      <c r="CHU10" s="331"/>
      <c r="CHV10" s="331"/>
      <c r="CHW10" s="331"/>
      <c r="CHX10" s="331"/>
      <c r="CHY10" s="331"/>
      <c r="CHZ10" s="331"/>
      <c r="CIA10" s="331"/>
      <c r="CIB10" s="331"/>
      <c r="CIC10" s="331"/>
      <c r="CID10" s="331"/>
      <c r="CIE10" s="331"/>
      <c r="CIF10" s="331"/>
      <c r="CIG10" s="331"/>
      <c r="CIH10" s="331"/>
      <c r="CII10" s="331"/>
      <c r="CIJ10" s="331"/>
      <c r="CIK10" s="331"/>
      <c r="CIL10" s="331"/>
      <c r="CIM10" s="331"/>
      <c r="CIN10" s="331"/>
      <c r="CIO10" s="331"/>
      <c r="CIP10" s="331"/>
      <c r="CIQ10" s="331"/>
      <c r="CIR10" s="331"/>
      <c r="CIS10" s="331"/>
      <c r="CIT10" s="331"/>
      <c r="CIU10" s="331"/>
      <c r="CIV10" s="331"/>
      <c r="CIW10" s="331"/>
      <c r="CIX10" s="331"/>
      <c r="CIY10" s="331"/>
      <c r="CIZ10" s="331"/>
      <c r="CJA10" s="331"/>
      <c r="CJB10" s="331"/>
      <c r="CJC10" s="331"/>
      <c r="CJD10" s="331"/>
      <c r="CJE10" s="331"/>
      <c r="CJF10" s="331"/>
      <c r="CJG10" s="331"/>
      <c r="CJH10" s="331"/>
      <c r="CJI10" s="331"/>
      <c r="CJJ10" s="331"/>
      <c r="CJK10" s="331"/>
      <c r="CJL10" s="331"/>
      <c r="CJM10" s="331"/>
      <c r="CJN10" s="331"/>
      <c r="CJO10" s="331"/>
      <c r="CJP10" s="331"/>
      <c r="CJQ10" s="331"/>
      <c r="CJR10" s="331"/>
      <c r="CJS10" s="331"/>
      <c r="CJT10" s="331"/>
      <c r="CJU10" s="331"/>
      <c r="CJV10" s="331"/>
      <c r="CJW10" s="331"/>
      <c r="CJX10" s="331"/>
      <c r="CJY10" s="331"/>
      <c r="CJZ10" s="331"/>
      <c r="CKA10" s="331"/>
      <c r="CKB10" s="331"/>
      <c r="CKC10" s="331"/>
      <c r="CKD10" s="331"/>
      <c r="CKE10" s="331"/>
      <c r="CKF10" s="331"/>
      <c r="CKG10" s="331"/>
      <c r="CKH10" s="331"/>
      <c r="CKI10" s="331"/>
      <c r="CKJ10" s="331"/>
      <c r="CKK10" s="331"/>
      <c r="CKL10" s="331"/>
      <c r="CKM10" s="331"/>
      <c r="CKN10" s="331"/>
      <c r="CKO10" s="331"/>
      <c r="CKP10" s="331"/>
      <c r="CKQ10" s="331"/>
      <c r="CKR10" s="331"/>
      <c r="CKS10" s="331"/>
      <c r="CKT10" s="331"/>
      <c r="CKU10" s="331"/>
      <c r="CKV10" s="331"/>
      <c r="CKW10" s="331"/>
      <c r="CKX10" s="331"/>
      <c r="CKY10" s="331"/>
      <c r="CKZ10" s="331"/>
      <c r="CLA10" s="331"/>
      <c r="CLB10" s="331"/>
      <c r="CLC10" s="331"/>
      <c r="CLD10" s="331"/>
      <c r="CLE10" s="331"/>
      <c r="CLF10" s="331"/>
      <c r="CLG10" s="331"/>
      <c r="CLH10" s="331"/>
      <c r="CLI10" s="331"/>
      <c r="CLJ10" s="331"/>
      <c r="CLK10" s="331"/>
      <c r="CLL10" s="331"/>
      <c r="CLM10" s="331"/>
      <c r="CLN10" s="331"/>
      <c r="CLO10" s="331"/>
      <c r="CLP10" s="331"/>
      <c r="CLQ10" s="331"/>
      <c r="CLR10" s="331"/>
      <c r="CLS10" s="331"/>
      <c r="CLT10" s="331"/>
      <c r="CLU10" s="331"/>
      <c r="CLV10" s="331"/>
      <c r="CLW10" s="331"/>
      <c r="CLX10" s="331"/>
      <c r="CLY10" s="331"/>
      <c r="CLZ10" s="331"/>
      <c r="CMA10" s="331"/>
      <c r="CMB10" s="331"/>
      <c r="CMC10" s="331"/>
      <c r="CMD10" s="331"/>
      <c r="CME10" s="331"/>
      <c r="CMF10" s="331"/>
      <c r="CMG10" s="331"/>
      <c r="CMH10" s="331"/>
      <c r="CMI10" s="331"/>
      <c r="CMJ10" s="331"/>
      <c r="CMK10" s="331"/>
      <c r="CML10" s="331"/>
      <c r="CMM10" s="331"/>
      <c r="CMN10" s="331"/>
      <c r="CMO10" s="331"/>
      <c r="CMP10" s="331"/>
      <c r="CMQ10" s="331"/>
      <c r="CMR10" s="331"/>
      <c r="CMS10" s="331"/>
      <c r="CMT10" s="331"/>
      <c r="CMU10" s="331"/>
      <c r="CMV10" s="331"/>
      <c r="CMW10" s="331"/>
      <c r="CMX10" s="331"/>
      <c r="CMY10" s="331"/>
      <c r="CMZ10" s="331"/>
      <c r="CNA10" s="331"/>
      <c r="CNB10" s="331"/>
      <c r="CNC10" s="331"/>
      <c r="CND10" s="331"/>
      <c r="CNE10" s="331"/>
      <c r="CNF10" s="331"/>
      <c r="CNG10" s="331"/>
      <c r="CNH10" s="331"/>
      <c r="CNI10" s="331"/>
      <c r="CNJ10" s="331"/>
      <c r="CNK10" s="331"/>
      <c r="CNL10" s="331"/>
      <c r="CNM10" s="331"/>
      <c r="CNN10" s="331"/>
      <c r="CNO10" s="331"/>
      <c r="CNP10" s="331"/>
      <c r="CNQ10" s="331"/>
      <c r="CNR10" s="331"/>
      <c r="CNS10" s="331"/>
      <c r="CNT10" s="331"/>
      <c r="CNU10" s="331"/>
      <c r="CNV10" s="331"/>
      <c r="CNW10" s="331"/>
      <c r="CNX10" s="331"/>
      <c r="CNY10" s="331"/>
      <c r="CNZ10" s="331"/>
      <c r="COA10" s="331"/>
      <c r="COB10" s="331"/>
      <c r="COC10" s="331"/>
      <c r="COD10" s="331"/>
      <c r="COE10" s="331"/>
      <c r="COF10" s="331"/>
      <c r="COG10" s="331"/>
      <c r="COH10" s="331"/>
      <c r="COI10" s="331"/>
      <c r="COJ10" s="331"/>
      <c r="COK10" s="331"/>
      <c r="COL10" s="331"/>
      <c r="COM10" s="331"/>
      <c r="CON10" s="331"/>
      <c r="COO10" s="331"/>
      <c r="COP10" s="331"/>
      <c r="COQ10" s="331"/>
      <c r="COR10" s="331"/>
      <c r="COS10" s="331"/>
      <c r="COT10" s="331"/>
      <c r="COU10" s="331"/>
      <c r="COV10" s="331"/>
      <c r="COW10" s="331"/>
      <c r="COX10" s="331"/>
      <c r="COY10" s="331"/>
      <c r="COZ10" s="331"/>
      <c r="CPA10" s="331"/>
      <c r="CPB10" s="331"/>
      <c r="CPC10" s="331"/>
      <c r="CPD10" s="331"/>
      <c r="CPE10" s="331"/>
      <c r="CPF10" s="331"/>
      <c r="CPG10" s="331"/>
      <c r="CPH10" s="331"/>
      <c r="CPI10" s="331"/>
      <c r="CPJ10" s="331"/>
      <c r="CPK10" s="331"/>
      <c r="CPL10" s="331"/>
      <c r="CPM10" s="331"/>
      <c r="CPN10" s="331"/>
      <c r="CPO10" s="331"/>
      <c r="CPP10" s="331"/>
      <c r="CPQ10" s="331"/>
      <c r="CPR10" s="331"/>
      <c r="CPS10" s="331"/>
      <c r="CPT10" s="331"/>
      <c r="CPU10" s="331"/>
      <c r="CPV10" s="331"/>
      <c r="CPW10" s="331"/>
      <c r="CPX10" s="331"/>
      <c r="CPY10" s="331"/>
      <c r="CPZ10" s="331"/>
      <c r="CQA10" s="331"/>
      <c r="CQB10" s="331"/>
      <c r="CQC10" s="331"/>
      <c r="CQD10" s="331"/>
      <c r="CQE10" s="331"/>
      <c r="CQF10" s="331"/>
      <c r="CQG10" s="331"/>
      <c r="CQH10" s="331"/>
      <c r="CQI10" s="331"/>
      <c r="CQJ10" s="331"/>
      <c r="CQK10" s="331"/>
      <c r="CQL10" s="331"/>
      <c r="CQM10" s="331"/>
      <c r="CQN10" s="331"/>
      <c r="CQO10" s="331"/>
      <c r="CQP10" s="331"/>
      <c r="CQQ10" s="331"/>
      <c r="CQR10" s="331"/>
      <c r="CQS10" s="331"/>
      <c r="CQT10" s="331"/>
      <c r="CQU10" s="331"/>
      <c r="CQV10" s="331"/>
      <c r="CQW10" s="331"/>
      <c r="CQX10" s="331"/>
      <c r="CQY10" s="331"/>
      <c r="CQZ10" s="331"/>
      <c r="CRA10" s="331"/>
      <c r="CRB10" s="331"/>
      <c r="CRC10" s="331"/>
      <c r="CRD10" s="331"/>
      <c r="CRE10" s="331"/>
      <c r="CRF10" s="331"/>
      <c r="CRG10" s="331"/>
      <c r="CRH10" s="331"/>
      <c r="CRI10" s="331"/>
      <c r="CRJ10" s="331"/>
      <c r="CRK10" s="331"/>
      <c r="CRL10" s="331"/>
      <c r="CRM10" s="331"/>
      <c r="CRN10" s="331"/>
      <c r="CRO10" s="331"/>
      <c r="CRP10" s="331"/>
      <c r="CRQ10" s="331"/>
      <c r="CRR10" s="331"/>
      <c r="CRS10" s="331"/>
      <c r="CRT10" s="331"/>
      <c r="CRU10" s="331"/>
      <c r="CRV10" s="331"/>
      <c r="CRW10" s="331"/>
      <c r="CRX10" s="331"/>
      <c r="CRY10" s="331"/>
      <c r="CRZ10" s="331"/>
      <c r="CSA10" s="331"/>
      <c r="CSB10" s="331"/>
      <c r="CSC10" s="331"/>
      <c r="CSD10" s="331"/>
      <c r="CSE10" s="331"/>
      <c r="CSF10" s="331"/>
      <c r="CSG10" s="331"/>
      <c r="CSH10" s="331"/>
      <c r="CSI10" s="331"/>
      <c r="CSJ10" s="331"/>
      <c r="CSK10" s="331"/>
      <c r="CSL10" s="331"/>
      <c r="CSM10" s="331"/>
      <c r="CSN10" s="331"/>
      <c r="CSO10" s="331"/>
      <c r="CSP10" s="331"/>
      <c r="CSQ10" s="331"/>
      <c r="CSR10" s="331"/>
      <c r="CSS10" s="331"/>
      <c r="CST10" s="331"/>
      <c r="CSU10" s="331"/>
      <c r="CSV10" s="331"/>
      <c r="CSW10" s="331"/>
      <c r="CSX10" s="331"/>
      <c r="CSY10" s="331"/>
      <c r="CSZ10" s="331"/>
      <c r="CTA10" s="331"/>
      <c r="CTB10" s="331"/>
      <c r="CTC10" s="331"/>
      <c r="CTD10" s="331"/>
      <c r="CTE10" s="331"/>
      <c r="CTF10" s="331"/>
      <c r="CTG10" s="331"/>
      <c r="CTH10" s="331"/>
      <c r="CTI10" s="331"/>
      <c r="CTJ10" s="331"/>
      <c r="CTK10" s="331"/>
      <c r="CTL10" s="331"/>
      <c r="CTM10" s="331"/>
      <c r="CTN10" s="331"/>
      <c r="CTO10" s="331"/>
      <c r="CTP10" s="331"/>
      <c r="CTQ10" s="331"/>
      <c r="CTR10" s="331"/>
      <c r="CTS10" s="331"/>
      <c r="CTT10" s="331"/>
      <c r="CTU10" s="331"/>
      <c r="CTV10" s="331"/>
      <c r="CTW10" s="331"/>
      <c r="CTX10" s="331"/>
      <c r="CTY10" s="331"/>
      <c r="CTZ10" s="331"/>
      <c r="CUA10" s="331"/>
    </row>
    <row r="11" spans="1:2575" s="330" customFormat="1" ht="27" customHeight="1">
      <c r="A11" s="339">
        <v>4</v>
      </c>
      <c r="B11" s="339" t="s">
        <v>28</v>
      </c>
      <c r="C11" s="339">
        <v>12742</v>
      </c>
      <c r="D11" s="339">
        <v>12742</v>
      </c>
      <c r="E11" s="339">
        <v>1211</v>
      </c>
      <c r="F11" s="339">
        <v>11531</v>
      </c>
      <c r="G11" s="339">
        <v>137</v>
      </c>
      <c r="H11" s="339">
        <v>9449</v>
      </c>
      <c r="I11" s="339">
        <v>994</v>
      </c>
      <c r="J11" s="339">
        <v>1574</v>
      </c>
      <c r="K11" s="339">
        <v>4</v>
      </c>
      <c r="L11" s="339">
        <v>202</v>
      </c>
      <c r="M11" s="339">
        <v>76</v>
      </c>
      <c r="N11" s="339">
        <v>306</v>
      </c>
      <c r="O11" s="341"/>
      <c r="P11" s="341"/>
      <c r="Q11" s="331"/>
      <c r="R11" s="331"/>
      <c r="S11" s="331"/>
      <c r="T11" s="331"/>
      <c r="U11" s="331"/>
      <c r="V11" s="331"/>
      <c r="W11" s="331"/>
      <c r="X11" s="331"/>
      <c r="Y11" s="331"/>
      <c r="Z11" s="331"/>
      <c r="AA11" s="331"/>
      <c r="AB11" s="331"/>
      <c r="AC11" s="331"/>
      <c r="AD11" s="331"/>
      <c r="AE11" s="331"/>
      <c r="AF11" s="331"/>
      <c r="AG11" s="331"/>
      <c r="AH11" s="331"/>
      <c r="AI11" s="331"/>
      <c r="AJ11" s="331"/>
      <c r="AK11" s="331"/>
      <c r="AL11" s="331"/>
      <c r="AM11" s="331"/>
      <c r="AN11" s="331"/>
      <c r="AO11" s="331"/>
      <c r="AP11" s="331"/>
      <c r="AQ11" s="331"/>
      <c r="AR11" s="331"/>
      <c r="AS11" s="331"/>
      <c r="AT11" s="331"/>
      <c r="AU11" s="331"/>
      <c r="AV11" s="331"/>
      <c r="AW11" s="331"/>
      <c r="AX11" s="331"/>
      <c r="AY11" s="331"/>
      <c r="AZ11" s="331"/>
      <c r="BA11" s="331"/>
      <c r="BB11" s="331"/>
      <c r="BC11" s="331"/>
      <c r="BD11" s="331"/>
      <c r="BE11" s="331"/>
      <c r="BF11" s="331"/>
      <c r="BG11" s="331"/>
      <c r="BH11" s="331"/>
      <c r="BI11" s="331"/>
      <c r="BJ11" s="331"/>
      <c r="BK11" s="331"/>
      <c r="BL11" s="331"/>
      <c r="BM11" s="331"/>
      <c r="BN11" s="331"/>
      <c r="BO11" s="331"/>
      <c r="BP11" s="331"/>
      <c r="BQ11" s="331"/>
      <c r="BR11" s="331"/>
      <c r="BS11" s="331"/>
      <c r="BT11" s="331"/>
      <c r="BU11" s="331"/>
      <c r="BV11" s="331"/>
      <c r="BW11" s="331"/>
      <c r="BX11" s="331"/>
      <c r="BY11" s="331"/>
      <c r="BZ11" s="331"/>
      <c r="CA11" s="331"/>
      <c r="CB11" s="331"/>
      <c r="CC11" s="331"/>
      <c r="CD11" s="331"/>
      <c r="CE11" s="331"/>
      <c r="CF11" s="331"/>
      <c r="CG11" s="331"/>
      <c r="CH11" s="331"/>
      <c r="CI11" s="331"/>
      <c r="CJ11" s="331"/>
      <c r="CK11" s="331"/>
      <c r="CL11" s="331"/>
      <c r="CM11" s="331"/>
      <c r="CN11" s="331"/>
      <c r="CO11" s="331"/>
      <c r="CP11" s="331"/>
      <c r="CQ11" s="331"/>
      <c r="CR11" s="331"/>
      <c r="CS11" s="331"/>
      <c r="CT11" s="331"/>
      <c r="CU11" s="331"/>
      <c r="CV11" s="331"/>
      <c r="CW11" s="331"/>
      <c r="CX11" s="331"/>
      <c r="CY11" s="331"/>
      <c r="CZ11" s="331"/>
      <c r="DA11" s="331"/>
      <c r="DB11" s="331"/>
      <c r="DC11" s="331"/>
      <c r="DD11" s="331"/>
      <c r="DE11" s="331"/>
      <c r="DF11" s="331"/>
      <c r="DG11" s="331"/>
      <c r="DH11" s="331"/>
      <c r="DI11" s="331"/>
      <c r="DJ11" s="331"/>
      <c r="DK11" s="331"/>
      <c r="DL11" s="331"/>
      <c r="DM11" s="331"/>
      <c r="DN11" s="331"/>
      <c r="DO11" s="331"/>
      <c r="DP11" s="331"/>
      <c r="DQ11" s="331"/>
      <c r="DR11" s="331"/>
      <c r="DS11" s="331"/>
      <c r="DT11" s="331"/>
      <c r="DU11" s="331"/>
      <c r="DV11" s="331"/>
      <c r="DW11" s="331"/>
      <c r="DX11" s="331"/>
      <c r="DY11" s="331"/>
      <c r="DZ11" s="331"/>
      <c r="EA11" s="331"/>
      <c r="EB11" s="331"/>
      <c r="EC11" s="331"/>
      <c r="ED11" s="331"/>
      <c r="EE11" s="331"/>
      <c r="EF11" s="331"/>
      <c r="EG11" s="331"/>
      <c r="EH11" s="331"/>
      <c r="EI11" s="331"/>
      <c r="EJ11" s="331"/>
      <c r="EK11" s="331"/>
      <c r="EL11" s="331"/>
      <c r="EM11" s="331"/>
      <c r="EN11" s="331"/>
      <c r="EO11" s="331"/>
      <c r="EP11" s="331"/>
      <c r="EQ11" s="331"/>
      <c r="ER11" s="331"/>
      <c r="ES11" s="331"/>
      <c r="ET11" s="331"/>
      <c r="EU11" s="331"/>
      <c r="EV11" s="331"/>
      <c r="EW11" s="331"/>
      <c r="EX11" s="331"/>
      <c r="EY11" s="331"/>
      <c r="EZ11" s="331"/>
      <c r="FA11" s="331"/>
      <c r="FB11" s="331"/>
      <c r="FC11" s="331"/>
      <c r="FD11" s="331"/>
      <c r="FE11" s="331"/>
      <c r="FF11" s="331"/>
      <c r="FG11" s="331"/>
      <c r="FH11" s="331"/>
      <c r="FI11" s="331"/>
      <c r="FJ11" s="331"/>
      <c r="FK11" s="331"/>
      <c r="FL11" s="331"/>
      <c r="FM11" s="331"/>
      <c r="FN11" s="331"/>
      <c r="FO11" s="331"/>
      <c r="FP11" s="331"/>
      <c r="FQ11" s="331"/>
      <c r="FR11" s="331"/>
      <c r="FS11" s="331"/>
      <c r="FT11" s="331"/>
      <c r="FU11" s="331"/>
      <c r="FV11" s="331"/>
      <c r="FW11" s="331"/>
      <c r="FX11" s="331"/>
      <c r="FY11" s="331"/>
      <c r="FZ11" s="331"/>
      <c r="GA11" s="331"/>
      <c r="GB11" s="331"/>
      <c r="GC11" s="331"/>
      <c r="GD11" s="331"/>
      <c r="GE11" s="331"/>
      <c r="GF11" s="331"/>
      <c r="GG11" s="331"/>
      <c r="GH11" s="331"/>
      <c r="GI11" s="331"/>
      <c r="GJ11" s="331"/>
      <c r="GK11" s="331"/>
      <c r="GL11" s="331"/>
      <c r="GM11" s="331"/>
      <c r="GN11" s="331"/>
      <c r="GO11" s="331"/>
      <c r="GP11" s="331"/>
      <c r="GQ11" s="331"/>
      <c r="GR11" s="331"/>
      <c r="GS11" s="331"/>
      <c r="GT11" s="331"/>
      <c r="GU11" s="331"/>
      <c r="GV11" s="331"/>
      <c r="GW11" s="331"/>
      <c r="GX11" s="331"/>
      <c r="GY11" s="331"/>
      <c r="GZ11" s="331"/>
      <c r="HA11" s="331"/>
      <c r="HB11" s="331"/>
      <c r="HC11" s="331"/>
      <c r="HD11" s="331"/>
      <c r="HE11" s="331"/>
      <c r="HF11" s="331"/>
      <c r="HG11" s="331"/>
      <c r="HH11" s="331"/>
      <c r="HI11" s="331"/>
      <c r="HJ11" s="331"/>
      <c r="HK11" s="331"/>
      <c r="HL11" s="331"/>
      <c r="HM11" s="331"/>
      <c r="HN11" s="331"/>
      <c r="HO11" s="331"/>
      <c r="HP11" s="331"/>
      <c r="HQ11" s="331"/>
      <c r="HR11" s="331"/>
      <c r="HS11" s="331"/>
      <c r="HT11" s="331"/>
      <c r="HU11" s="331"/>
      <c r="HV11" s="331"/>
      <c r="HW11" s="331"/>
      <c r="HX11" s="331"/>
      <c r="HY11" s="331"/>
      <c r="HZ11" s="331"/>
      <c r="IA11" s="331"/>
      <c r="IB11" s="331"/>
      <c r="IC11" s="331"/>
      <c r="ID11" s="331"/>
      <c r="IE11" s="331"/>
      <c r="IF11" s="331"/>
      <c r="IG11" s="331"/>
      <c r="IH11" s="331"/>
      <c r="II11" s="331"/>
      <c r="IJ11" s="331"/>
      <c r="IK11" s="331"/>
      <c r="IL11" s="331"/>
      <c r="IM11" s="331"/>
      <c r="IN11" s="331"/>
      <c r="IO11" s="331"/>
      <c r="IP11" s="331"/>
      <c r="IQ11" s="331"/>
      <c r="IR11" s="331"/>
      <c r="IS11" s="331"/>
      <c r="IT11" s="331"/>
      <c r="IU11" s="331"/>
      <c r="IV11" s="331"/>
      <c r="IW11" s="331"/>
      <c r="IX11" s="331"/>
      <c r="IY11" s="331"/>
      <c r="IZ11" s="331"/>
      <c r="JA11" s="331"/>
      <c r="JB11" s="331"/>
      <c r="JC11" s="331"/>
      <c r="JD11" s="331"/>
      <c r="JE11" s="331"/>
      <c r="JF11" s="331"/>
      <c r="JG11" s="331"/>
      <c r="JH11" s="331"/>
      <c r="JI11" s="331"/>
      <c r="JJ11" s="331"/>
      <c r="JK11" s="331"/>
      <c r="JL11" s="331"/>
      <c r="JM11" s="331"/>
      <c r="JN11" s="331"/>
      <c r="JO11" s="331"/>
      <c r="JP11" s="331"/>
      <c r="JQ11" s="331"/>
      <c r="JR11" s="331"/>
      <c r="JS11" s="331"/>
      <c r="JT11" s="331"/>
      <c r="JU11" s="331"/>
      <c r="JV11" s="331"/>
      <c r="JW11" s="331"/>
      <c r="JX11" s="331"/>
      <c r="JY11" s="331"/>
      <c r="JZ11" s="331"/>
      <c r="KA11" s="331"/>
      <c r="KB11" s="331"/>
      <c r="KC11" s="331"/>
      <c r="KD11" s="331"/>
      <c r="KE11" s="331"/>
      <c r="KF11" s="331"/>
      <c r="KG11" s="331"/>
      <c r="KH11" s="331"/>
      <c r="KI11" s="331"/>
      <c r="KJ11" s="331"/>
      <c r="KK11" s="331"/>
      <c r="KL11" s="331"/>
      <c r="KM11" s="331"/>
      <c r="KN11" s="331"/>
      <c r="KO11" s="331"/>
      <c r="KP11" s="331"/>
      <c r="KQ11" s="331"/>
      <c r="KR11" s="331"/>
      <c r="KS11" s="331"/>
      <c r="KT11" s="331"/>
      <c r="KU11" s="331"/>
      <c r="KV11" s="331"/>
      <c r="KW11" s="331"/>
      <c r="KX11" s="331"/>
      <c r="KY11" s="331"/>
      <c r="KZ11" s="331"/>
      <c r="LA11" s="331"/>
      <c r="LB11" s="331"/>
      <c r="LC11" s="331"/>
      <c r="LD11" s="331"/>
      <c r="LE11" s="331"/>
      <c r="LF11" s="331"/>
      <c r="LG11" s="331"/>
      <c r="LH11" s="331"/>
      <c r="LI11" s="331"/>
      <c r="LJ11" s="331"/>
      <c r="LK11" s="331"/>
      <c r="LL11" s="331"/>
      <c r="LM11" s="331"/>
      <c r="LN11" s="331"/>
      <c r="LO11" s="331"/>
      <c r="LP11" s="331"/>
      <c r="LQ11" s="331"/>
      <c r="LR11" s="331"/>
      <c r="LS11" s="331"/>
      <c r="LT11" s="331"/>
      <c r="LU11" s="331"/>
      <c r="LV11" s="331"/>
      <c r="LW11" s="331"/>
      <c r="LX11" s="331"/>
      <c r="LY11" s="331"/>
      <c r="LZ11" s="331"/>
      <c r="MA11" s="331"/>
      <c r="MB11" s="331"/>
      <c r="MC11" s="331"/>
      <c r="MD11" s="331"/>
      <c r="ME11" s="331"/>
      <c r="MF11" s="331"/>
      <c r="MG11" s="331"/>
      <c r="MH11" s="331"/>
      <c r="MI11" s="331"/>
      <c r="MJ11" s="331"/>
      <c r="MK11" s="331"/>
      <c r="ML11" s="331"/>
      <c r="MM11" s="331"/>
      <c r="MN11" s="331"/>
      <c r="MO11" s="331"/>
      <c r="MP11" s="331"/>
      <c r="MQ11" s="331"/>
      <c r="MR11" s="331"/>
      <c r="MS11" s="331"/>
      <c r="MT11" s="331"/>
      <c r="MU11" s="331"/>
      <c r="MV11" s="331"/>
      <c r="MW11" s="331"/>
      <c r="MX11" s="331"/>
      <c r="MY11" s="331"/>
      <c r="MZ11" s="331"/>
      <c r="NA11" s="331"/>
      <c r="NB11" s="331"/>
      <c r="NC11" s="331"/>
      <c r="ND11" s="331"/>
      <c r="NE11" s="331"/>
      <c r="NF11" s="331"/>
      <c r="NG11" s="331"/>
      <c r="NH11" s="331"/>
      <c r="NI11" s="331"/>
      <c r="NJ11" s="331"/>
      <c r="NK11" s="331"/>
      <c r="NL11" s="331"/>
      <c r="NM11" s="331"/>
      <c r="NN11" s="331"/>
      <c r="NO11" s="331"/>
      <c r="NP11" s="331"/>
      <c r="NQ11" s="331"/>
      <c r="NR11" s="331"/>
      <c r="NS11" s="331"/>
      <c r="NT11" s="331"/>
      <c r="NU11" s="331"/>
      <c r="NV11" s="331"/>
      <c r="NW11" s="331"/>
      <c r="NX11" s="331"/>
      <c r="NY11" s="331"/>
      <c r="NZ11" s="331"/>
      <c r="OA11" s="331"/>
      <c r="OB11" s="331"/>
      <c r="OC11" s="331"/>
      <c r="OD11" s="331"/>
      <c r="OE11" s="331"/>
      <c r="OF11" s="331"/>
      <c r="OG11" s="331"/>
      <c r="OH11" s="331"/>
      <c r="OI11" s="331"/>
      <c r="OJ11" s="331"/>
      <c r="OK11" s="331"/>
      <c r="OL11" s="331"/>
      <c r="OM11" s="331"/>
      <c r="ON11" s="331"/>
      <c r="OO11" s="331"/>
      <c r="OP11" s="331"/>
      <c r="OQ11" s="331"/>
      <c r="OR11" s="331"/>
      <c r="OS11" s="331"/>
      <c r="OT11" s="331"/>
      <c r="OU11" s="331"/>
      <c r="OV11" s="331"/>
      <c r="OW11" s="331"/>
      <c r="OX11" s="331"/>
      <c r="OY11" s="331"/>
      <c r="OZ11" s="331"/>
      <c r="PA11" s="331"/>
      <c r="PB11" s="331"/>
      <c r="PC11" s="331"/>
      <c r="PD11" s="331"/>
      <c r="PE11" s="331"/>
      <c r="PF11" s="331"/>
      <c r="PG11" s="331"/>
      <c r="PH11" s="331"/>
      <c r="PI11" s="331"/>
      <c r="PJ11" s="331"/>
      <c r="PK11" s="331"/>
      <c r="PL11" s="331"/>
      <c r="PM11" s="331"/>
      <c r="PN11" s="331"/>
      <c r="PO11" s="331"/>
      <c r="PP11" s="331"/>
      <c r="PQ11" s="331"/>
      <c r="PR11" s="331"/>
      <c r="PS11" s="331"/>
      <c r="PT11" s="331"/>
      <c r="PU11" s="331"/>
      <c r="PV11" s="331"/>
      <c r="PW11" s="331"/>
      <c r="PX11" s="331"/>
      <c r="PY11" s="331"/>
      <c r="PZ11" s="331"/>
      <c r="QA11" s="331"/>
      <c r="QB11" s="331"/>
      <c r="QC11" s="331"/>
      <c r="QD11" s="331"/>
      <c r="QE11" s="331"/>
      <c r="QF11" s="331"/>
      <c r="QG11" s="331"/>
      <c r="QH11" s="331"/>
      <c r="QI11" s="331"/>
      <c r="QJ11" s="331"/>
      <c r="QK11" s="331"/>
      <c r="QL11" s="331"/>
      <c r="QM11" s="331"/>
      <c r="QN11" s="331"/>
      <c r="QO11" s="331"/>
      <c r="QP11" s="331"/>
      <c r="QQ11" s="331"/>
      <c r="QR11" s="331"/>
      <c r="QS11" s="331"/>
      <c r="QT11" s="331"/>
      <c r="QU11" s="331"/>
      <c r="QV11" s="331"/>
      <c r="QW11" s="331"/>
      <c r="QX11" s="331"/>
      <c r="QY11" s="331"/>
      <c r="QZ11" s="331"/>
      <c r="RA11" s="331"/>
      <c r="RB11" s="331"/>
      <c r="RC11" s="331"/>
      <c r="RD11" s="331"/>
      <c r="RE11" s="331"/>
      <c r="RF11" s="331"/>
      <c r="RG11" s="331"/>
      <c r="RH11" s="331"/>
      <c r="RI11" s="331"/>
      <c r="RJ11" s="331"/>
      <c r="RK11" s="331"/>
      <c r="RL11" s="331"/>
      <c r="RM11" s="331"/>
      <c r="RN11" s="331"/>
      <c r="RO11" s="331"/>
      <c r="RP11" s="331"/>
      <c r="RQ11" s="331"/>
      <c r="RR11" s="331"/>
      <c r="RS11" s="331"/>
      <c r="RT11" s="331"/>
      <c r="RU11" s="331"/>
      <c r="RV11" s="331"/>
      <c r="RW11" s="331"/>
      <c r="RX11" s="331"/>
      <c r="RY11" s="331"/>
      <c r="RZ11" s="331"/>
      <c r="SA11" s="331"/>
      <c r="SB11" s="331"/>
      <c r="SC11" s="331"/>
      <c r="SD11" s="331"/>
      <c r="SE11" s="331"/>
      <c r="SF11" s="331"/>
      <c r="SG11" s="331"/>
      <c r="SH11" s="331"/>
      <c r="SI11" s="331"/>
      <c r="SJ11" s="331"/>
      <c r="SK11" s="331"/>
      <c r="SL11" s="331"/>
      <c r="SM11" s="331"/>
      <c r="SN11" s="331"/>
      <c r="SO11" s="331"/>
      <c r="SP11" s="331"/>
      <c r="SQ11" s="331"/>
      <c r="SR11" s="331"/>
      <c r="SS11" s="331"/>
      <c r="ST11" s="331"/>
      <c r="SU11" s="331"/>
      <c r="SV11" s="331"/>
      <c r="SW11" s="331"/>
      <c r="SX11" s="331"/>
      <c r="SY11" s="331"/>
      <c r="SZ11" s="331"/>
      <c r="TA11" s="331"/>
      <c r="TB11" s="331"/>
      <c r="TC11" s="331"/>
      <c r="TD11" s="331"/>
      <c r="TE11" s="331"/>
      <c r="TF11" s="331"/>
      <c r="TG11" s="331"/>
      <c r="TH11" s="331"/>
      <c r="TI11" s="331"/>
      <c r="TJ11" s="331"/>
      <c r="TK11" s="331"/>
      <c r="TL11" s="331"/>
      <c r="TM11" s="331"/>
      <c r="TN11" s="331"/>
      <c r="TO11" s="331"/>
      <c r="TP11" s="331"/>
      <c r="TQ11" s="331"/>
      <c r="TR11" s="331"/>
      <c r="TS11" s="331"/>
      <c r="TT11" s="331"/>
      <c r="TU11" s="331"/>
      <c r="TV11" s="331"/>
      <c r="TW11" s="331"/>
      <c r="TX11" s="331"/>
      <c r="TY11" s="331"/>
      <c r="TZ11" s="331"/>
      <c r="UA11" s="331"/>
      <c r="UB11" s="331"/>
      <c r="UC11" s="331"/>
      <c r="UD11" s="331"/>
      <c r="UE11" s="331"/>
      <c r="UF11" s="331"/>
      <c r="UG11" s="331"/>
      <c r="UH11" s="331"/>
      <c r="UI11" s="331"/>
      <c r="UJ11" s="331"/>
      <c r="UK11" s="331"/>
      <c r="UL11" s="331"/>
      <c r="UM11" s="331"/>
      <c r="UN11" s="331"/>
      <c r="UO11" s="331"/>
      <c r="UP11" s="331"/>
      <c r="UQ11" s="331"/>
      <c r="UR11" s="331"/>
      <c r="US11" s="331"/>
      <c r="UT11" s="331"/>
      <c r="UU11" s="331"/>
      <c r="UV11" s="331"/>
      <c r="UW11" s="331"/>
      <c r="UX11" s="331"/>
      <c r="UY11" s="331"/>
      <c r="UZ11" s="331"/>
      <c r="VA11" s="331"/>
      <c r="VB11" s="331"/>
      <c r="VC11" s="331"/>
      <c r="VD11" s="331"/>
      <c r="VE11" s="331"/>
      <c r="VF11" s="331"/>
      <c r="VG11" s="331"/>
      <c r="VH11" s="331"/>
      <c r="VI11" s="331"/>
      <c r="VJ11" s="331"/>
      <c r="VK11" s="331"/>
      <c r="VL11" s="331"/>
      <c r="VM11" s="331"/>
      <c r="VN11" s="331"/>
      <c r="VO11" s="331"/>
      <c r="VP11" s="331"/>
      <c r="VQ11" s="331"/>
      <c r="VR11" s="331"/>
      <c r="VS11" s="331"/>
      <c r="VT11" s="331"/>
      <c r="VU11" s="331"/>
      <c r="VV11" s="331"/>
      <c r="VW11" s="331"/>
      <c r="VX11" s="331"/>
      <c r="VY11" s="331"/>
      <c r="VZ11" s="331"/>
      <c r="WA11" s="331"/>
      <c r="WB11" s="331"/>
      <c r="WC11" s="331"/>
      <c r="WD11" s="331"/>
      <c r="WE11" s="331"/>
      <c r="WF11" s="331"/>
      <c r="WG11" s="331"/>
      <c r="WH11" s="331"/>
      <c r="WI11" s="331"/>
      <c r="WJ11" s="331"/>
      <c r="WK11" s="331"/>
      <c r="WL11" s="331"/>
      <c r="WM11" s="331"/>
      <c r="WN11" s="331"/>
      <c r="WO11" s="331"/>
      <c r="WP11" s="331"/>
      <c r="WQ11" s="331"/>
      <c r="WR11" s="331"/>
      <c r="WS11" s="331"/>
      <c r="WT11" s="331"/>
      <c r="WU11" s="331"/>
      <c r="WV11" s="331"/>
      <c r="WW11" s="331"/>
      <c r="WX11" s="331"/>
      <c r="WY11" s="331"/>
      <c r="WZ11" s="331"/>
      <c r="XA11" s="331"/>
      <c r="XB11" s="331"/>
      <c r="XC11" s="331"/>
      <c r="XD11" s="331"/>
      <c r="XE11" s="331"/>
      <c r="XF11" s="331"/>
      <c r="XG11" s="331"/>
      <c r="XH11" s="331"/>
      <c r="XI11" s="331"/>
      <c r="XJ11" s="331"/>
      <c r="XK11" s="331"/>
      <c r="XL11" s="331"/>
      <c r="XM11" s="331"/>
      <c r="XN11" s="331"/>
      <c r="XO11" s="331"/>
      <c r="XP11" s="331"/>
      <c r="XQ11" s="331"/>
      <c r="XR11" s="331"/>
      <c r="XS11" s="331"/>
      <c r="XT11" s="331"/>
      <c r="XU11" s="331"/>
      <c r="XV11" s="331"/>
      <c r="XW11" s="331"/>
      <c r="XX11" s="331"/>
      <c r="XY11" s="331"/>
      <c r="XZ11" s="331"/>
      <c r="YA11" s="331"/>
      <c r="YB11" s="331"/>
      <c r="YC11" s="331"/>
      <c r="YD11" s="331"/>
      <c r="YE11" s="331"/>
      <c r="YF11" s="331"/>
      <c r="YG11" s="331"/>
      <c r="YH11" s="331"/>
      <c r="YI11" s="331"/>
      <c r="YJ11" s="331"/>
      <c r="YK11" s="331"/>
      <c r="YL11" s="331"/>
      <c r="YM11" s="331"/>
      <c r="YN11" s="331"/>
      <c r="YO11" s="331"/>
      <c r="YP11" s="331"/>
      <c r="YQ11" s="331"/>
      <c r="YR11" s="331"/>
      <c r="YS11" s="331"/>
      <c r="YT11" s="331"/>
      <c r="YU11" s="331"/>
      <c r="YV11" s="331"/>
      <c r="YW11" s="331"/>
      <c r="YX11" s="331"/>
      <c r="YY11" s="331"/>
      <c r="YZ11" s="331"/>
      <c r="ZA11" s="331"/>
      <c r="ZB11" s="331"/>
      <c r="ZC11" s="331"/>
      <c r="ZD11" s="331"/>
      <c r="ZE11" s="331"/>
      <c r="ZF11" s="331"/>
      <c r="ZG11" s="331"/>
      <c r="ZH11" s="331"/>
      <c r="ZI11" s="331"/>
      <c r="ZJ11" s="331"/>
      <c r="ZK11" s="331"/>
      <c r="ZL11" s="331"/>
      <c r="ZM11" s="331"/>
      <c r="ZN11" s="331"/>
      <c r="ZO11" s="331"/>
      <c r="ZP11" s="331"/>
      <c r="ZQ11" s="331"/>
      <c r="ZR11" s="331"/>
      <c r="ZS11" s="331"/>
      <c r="ZT11" s="331"/>
      <c r="ZU11" s="331"/>
      <c r="ZV11" s="331"/>
      <c r="ZW11" s="331"/>
      <c r="ZX11" s="331"/>
      <c r="ZY11" s="331"/>
      <c r="ZZ11" s="331"/>
      <c r="AAA11" s="331"/>
      <c r="AAB11" s="331"/>
      <c r="AAC11" s="331"/>
      <c r="AAD11" s="331"/>
      <c r="AAE11" s="331"/>
      <c r="AAF11" s="331"/>
      <c r="AAG11" s="331"/>
      <c r="AAH11" s="331"/>
      <c r="AAI11" s="331"/>
      <c r="AAJ11" s="331"/>
      <c r="AAK11" s="331"/>
      <c r="AAL11" s="331"/>
      <c r="AAM11" s="331"/>
      <c r="AAN11" s="331"/>
      <c r="AAO11" s="331"/>
      <c r="AAP11" s="331"/>
      <c r="AAQ11" s="331"/>
      <c r="AAR11" s="331"/>
      <c r="AAS11" s="331"/>
      <c r="AAT11" s="331"/>
      <c r="AAU11" s="331"/>
      <c r="AAV11" s="331"/>
      <c r="AAW11" s="331"/>
      <c r="AAX11" s="331"/>
      <c r="AAY11" s="331"/>
      <c r="AAZ11" s="331"/>
      <c r="ABA11" s="331"/>
      <c r="ABB11" s="331"/>
      <c r="ABC11" s="331"/>
      <c r="ABD11" s="331"/>
      <c r="ABE11" s="331"/>
      <c r="ABF11" s="331"/>
      <c r="ABG11" s="331"/>
      <c r="ABH11" s="331"/>
      <c r="ABI11" s="331"/>
      <c r="ABJ11" s="331"/>
      <c r="ABK11" s="331"/>
      <c r="ABL11" s="331"/>
      <c r="ABM11" s="331"/>
      <c r="ABN11" s="331"/>
      <c r="ABO11" s="331"/>
      <c r="ABP11" s="331"/>
      <c r="ABQ11" s="331"/>
      <c r="ABR11" s="331"/>
      <c r="ABS11" s="331"/>
      <c r="ABT11" s="331"/>
      <c r="ABU11" s="331"/>
      <c r="ABV11" s="331"/>
      <c r="ABW11" s="331"/>
      <c r="ABX11" s="331"/>
      <c r="ABY11" s="331"/>
      <c r="ABZ11" s="331"/>
      <c r="ACA11" s="331"/>
      <c r="ACB11" s="331"/>
      <c r="ACC11" s="331"/>
      <c r="ACD11" s="331"/>
      <c r="ACE11" s="331"/>
      <c r="ACF11" s="331"/>
      <c r="ACG11" s="331"/>
      <c r="ACH11" s="331"/>
      <c r="ACI11" s="331"/>
      <c r="ACJ11" s="331"/>
      <c r="ACK11" s="331"/>
      <c r="ACL11" s="331"/>
      <c r="ACM11" s="331"/>
      <c r="ACN11" s="331"/>
      <c r="ACO11" s="331"/>
      <c r="ACP11" s="331"/>
      <c r="ACQ11" s="331"/>
      <c r="ACR11" s="331"/>
      <c r="ACS11" s="331"/>
      <c r="ACT11" s="331"/>
      <c r="ACU11" s="331"/>
      <c r="ACV11" s="331"/>
      <c r="ACW11" s="331"/>
      <c r="ACX11" s="331"/>
      <c r="ACY11" s="331"/>
      <c r="ACZ11" s="331"/>
      <c r="ADA11" s="331"/>
      <c r="ADB11" s="331"/>
      <c r="ADC11" s="331"/>
      <c r="ADD11" s="331"/>
      <c r="ADE11" s="331"/>
      <c r="ADF11" s="331"/>
      <c r="ADG11" s="331"/>
      <c r="ADH11" s="331"/>
      <c r="ADI11" s="331"/>
      <c r="ADJ11" s="331"/>
      <c r="ADK11" s="331"/>
      <c r="ADL11" s="331"/>
      <c r="ADM11" s="331"/>
      <c r="ADN11" s="331"/>
      <c r="ADO11" s="331"/>
      <c r="ADP11" s="331"/>
      <c r="ADQ11" s="331"/>
      <c r="ADR11" s="331"/>
      <c r="ADS11" s="331"/>
      <c r="ADT11" s="331"/>
      <c r="ADU11" s="331"/>
      <c r="ADV11" s="331"/>
      <c r="ADW11" s="331"/>
      <c r="ADX11" s="331"/>
      <c r="ADY11" s="331"/>
      <c r="ADZ11" s="331"/>
      <c r="AEA11" s="331"/>
      <c r="AEB11" s="331"/>
      <c r="AEC11" s="331"/>
      <c r="AED11" s="331"/>
      <c r="AEE11" s="331"/>
      <c r="AEF11" s="331"/>
      <c r="AEG11" s="331"/>
      <c r="AEH11" s="331"/>
      <c r="AEI11" s="331"/>
      <c r="AEJ11" s="331"/>
      <c r="AEK11" s="331"/>
      <c r="AEL11" s="331"/>
      <c r="AEM11" s="331"/>
      <c r="AEN11" s="331"/>
      <c r="AEO11" s="331"/>
      <c r="AEP11" s="331"/>
      <c r="AEQ11" s="331"/>
      <c r="AER11" s="331"/>
      <c r="AES11" s="331"/>
      <c r="AET11" s="331"/>
      <c r="AEU11" s="331"/>
      <c r="AEV11" s="331"/>
      <c r="AEW11" s="331"/>
      <c r="AEX11" s="331"/>
      <c r="AEY11" s="331"/>
      <c r="AEZ11" s="331"/>
      <c r="AFA11" s="331"/>
      <c r="AFB11" s="331"/>
      <c r="AFC11" s="331"/>
      <c r="AFD11" s="331"/>
      <c r="AFE11" s="331"/>
      <c r="AFF11" s="331"/>
      <c r="AFG11" s="331"/>
      <c r="AFH11" s="331"/>
      <c r="AFI11" s="331"/>
      <c r="AFJ11" s="331"/>
      <c r="AFK11" s="331"/>
      <c r="AFL11" s="331"/>
      <c r="AFM11" s="331"/>
      <c r="AFN11" s="331"/>
      <c r="AFO11" s="331"/>
      <c r="AFP11" s="331"/>
      <c r="AFQ11" s="331"/>
      <c r="AFR11" s="331"/>
      <c r="AFS11" s="331"/>
      <c r="AFT11" s="331"/>
      <c r="AFU11" s="331"/>
      <c r="AFV11" s="331"/>
      <c r="AFW11" s="331"/>
      <c r="AFX11" s="331"/>
      <c r="AFY11" s="331"/>
      <c r="AFZ11" s="331"/>
      <c r="AGA11" s="331"/>
      <c r="AGB11" s="331"/>
      <c r="AGC11" s="331"/>
      <c r="AGD11" s="331"/>
      <c r="AGE11" s="331"/>
      <c r="AGF11" s="331"/>
      <c r="AGG11" s="331"/>
      <c r="AGH11" s="331"/>
      <c r="AGI11" s="331"/>
      <c r="AGJ11" s="331"/>
      <c r="AGK11" s="331"/>
      <c r="AGL11" s="331"/>
      <c r="AGM11" s="331"/>
      <c r="AGN11" s="331"/>
      <c r="AGO11" s="331"/>
      <c r="AGP11" s="331"/>
      <c r="AGQ11" s="331"/>
      <c r="AGR11" s="331"/>
      <c r="AGS11" s="331"/>
      <c r="AGT11" s="331"/>
      <c r="AGU11" s="331"/>
      <c r="AGV11" s="331"/>
      <c r="AGW11" s="331"/>
      <c r="AGX11" s="331"/>
      <c r="AGY11" s="331"/>
      <c r="AGZ11" s="331"/>
      <c r="AHA11" s="331"/>
      <c r="AHB11" s="331"/>
      <c r="AHC11" s="331"/>
      <c r="AHD11" s="331"/>
      <c r="AHE11" s="331"/>
      <c r="AHF11" s="331"/>
      <c r="AHG11" s="331"/>
      <c r="AHH11" s="331"/>
      <c r="AHI11" s="331"/>
      <c r="AHJ11" s="331"/>
      <c r="AHK11" s="331"/>
      <c r="AHL11" s="331"/>
      <c r="AHM11" s="331"/>
      <c r="AHN11" s="331"/>
      <c r="AHO11" s="331"/>
      <c r="AHP11" s="331"/>
      <c r="AHQ11" s="331"/>
      <c r="AHR11" s="331"/>
      <c r="AHS11" s="331"/>
      <c r="AHT11" s="331"/>
      <c r="AHU11" s="331"/>
      <c r="AHV11" s="331"/>
      <c r="AHW11" s="331"/>
      <c r="AHX11" s="331"/>
      <c r="AHY11" s="331"/>
      <c r="AHZ11" s="331"/>
      <c r="AIA11" s="331"/>
      <c r="AIB11" s="331"/>
      <c r="AIC11" s="331"/>
      <c r="AID11" s="331"/>
      <c r="AIE11" s="331"/>
      <c r="AIF11" s="331"/>
      <c r="AIG11" s="331"/>
      <c r="AIH11" s="331"/>
      <c r="AII11" s="331"/>
      <c r="AIJ11" s="331"/>
      <c r="AIK11" s="331"/>
      <c r="AIL11" s="331"/>
      <c r="AIM11" s="331"/>
      <c r="AIN11" s="331"/>
      <c r="AIO11" s="331"/>
      <c r="AIP11" s="331"/>
      <c r="AIQ11" s="331"/>
      <c r="AIR11" s="331"/>
      <c r="AIS11" s="331"/>
      <c r="AIT11" s="331"/>
      <c r="AIU11" s="331"/>
      <c r="AIV11" s="331"/>
      <c r="AIW11" s="331"/>
      <c r="AIX11" s="331"/>
      <c r="AIY11" s="331"/>
      <c r="AIZ11" s="331"/>
      <c r="AJA11" s="331"/>
      <c r="AJB11" s="331"/>
      <c r="AJC11" s="331"/>
      <c r="AJD11" s="331"/>
      <c r="AJE11" s="331"/>
      <c r="AJF11" s="331"/>
      <c r="AJG11" s="331"/>
      <c r="AJH11" s="331"/>
      <c r="AJI11" s="331"/>
      <c r="AJJ11" s="331"/>
      <c r="AJK11" s="331"/>
      <c r="AJL11" s="331"/>
      <c r="AJM11" s="331"/>
      <c r="AJN11" s="331"/>
      <c r="AJO11" s="331"/>
      <c r="AJP11" s="331"/>
      <c r="AJQ11" s="331"/>
      <c r="AJR11" s="331"/>
      <c r="AJS11" s="331"/>
      <c r="AJT11" s="331"/>
      <c r="AJU11" s="331"/>
      <c r="AJV11" s="331"/>
      <c r="AJW11" s="331"/>
      <c r="AJX11" s="331"/>
      <c r="AJY11" s="331"/>
      <c r="AJZ11" s="331"/>
      <c r="AKA11" s="331"/>
      <c r="AKB11" s="331"/>
      <c r="AKC11" s="331"/>
      <c r="AKD11" s="331"/>
      <c r="AKE11" s="331"/>
      <c r="AKF11" s="331"/>
      <c r="AKG11" s="331"/>
      <c r="AKH11" s="331"/>
      <c r="AKI11" s="331"/>
      <c r="AKJ11" s="331"/>
      <c r="AKK11" s="331"/>
      <c r="AKL11" s="331"/>
      <c r="AKM11" s="331"/>
      <c r="AKN11" s="331"/>
      <c r="AKO11" s="331"/>
      <c r="AKP11" s="331"/>
      <c r="AKQ11" s="331"/>
      <c r="AKR11" s="331"/>
      <c r="AKS11" s="331"/>
      <c r="AKT11" s="331"/>
      <c r="AKU11" s="331"/>
      <c r="AKV11" s="331"/>
      <c r="AKW11" s="331"/>
      <c r="AKX11" s="331"/>
      <c r="AKY11" s="331"/>
      <c r="AKZ11" s="331"/>
      <c r="ALA11" s="331"/>
      <c r="ALB11" s="331"/>
      <c r="ALC11" s="331"/>
      <c r="ALD11" s="331"/>
      <c r="ALE11" s="331"/>
      <c r="ALF11" s="331"/>
      <c r="ALG11" s="331"/>
      <c r="ALH11" s="331"/>
      <c r="ALI11" s="331"/>
      <c r="ALJ11" s="331"/>
      <c r="ALK11" s="331"/>
      <c r="ALL11" s="331"/>
      <c r="ALM11" s="331"/>
      <c r="ALN11" s="331"/>
      <c r="ALO11" s="331"/>
      <c r="ALP11" s="331"/>
      <c r="ALQ11" s="331"/>
      <c r="ALR11" s="331"/>
      <c r="ALS11" s="331"/>
      <c r="ALT11" s="331"/>
      <c r="ALU11" s="331"/>
      <c r="ALV11" s="331"/>
      <c r="ALW11" s="331"/>
      <c r="ALX11" s="331"/>
      <c r="ALY11" s="331"/>
      <c r="ALZ11" s="331"/>
      <c r="AMA11" s="331"/>
      <c r="AMB11" s="331"/>
      <c r="AMC11" s="331"/>
      <c r="AMD11" s="331"/>
      <c r="AME11" s="331"/>
      <c r="AMF11" s="331"/>
      <c r="AMG11" s="331"/>
      <c r="AMH11" s="331"/>
      <c r="AMI11" s="331"/>
      <c r="AMJ11" s="331"/>
      <c r="AMK11" s="331"/>
      <c r="AML11" s="331"/>
      <c r="AMM11" s="331"/>
      <c r="AMN11" s="331"/>
      <c r="AMO11" s="331"/>
      <c r="AMP11" s="331"/>
      <c r="AMQ11" s="331"/>
      <c r="AMR11" s="331"/>
      <c r="AMS11" s="331"/>
      <c r="AMT11" s="331"/>
      <c r="AMU11" s="331"/>
      <c r="AMV11" s="331"/>
      <c r="AMW11" s="331"/>
      <c r="AMX11" s="331"/>
      <c r="AMY11" s="331"/>
      <c r="AMZ11" s="331"/>
      <c r="ANA11" s="331"/>
      <c r="ANB11" s="331"/>
      <c r="ANC11" s="331"/>
      <c r="AND11" s="331"/>
      <c r="ANE11" s="331"/>
      <c r="ANF11" s="331"/>
      <c r="ANG11" s="331"/>
      <c r="ANH11" s="331"/>
      <c r="ANI11" s="331"/>
      <c r="ANJ11" s="331"/>
      <c r="ANK11" s="331"/>
      <c r="ANL11" s="331"/>
      <c r="ANM11" s="331"/>
      <c r="ANN11" s="331"/>
      <c r="ANO11" s="331"/>
      <c r="ANP11" s="331"/>
      <c r="ANQ11" s="331"/>
      <c r="ANR11" s="331"/>
      <c r="ANS11" s="331"/>
      <c r="ANT11" s="331"/>
      <c r="ANU11" s="331"/>
      <c r="ANV11" s="331"/>
      <c r="ANW11" s="331"/>
      <c r="ANX11" s="331"/>
      <c r="ANY11" s="331"/>
      <c r="ANZ11" s="331"/>
      <c r="AOA11" s="331"/>
      <c r="AOB11" s="331"/>
      <c r="AOC11" s="331"/>
      <c r="AOD11" s="331"/>
      <c r="AOE11" s="331"/>
      <c r="AOF11" s="331"/>
      <c r="AOG11" s="331"/>
      <c r="AOH11" s="331"/>
      <c r="AOI11" s="331"/>
      <c r="AOJ11" s="331"/>
      <c r="AOK11" s="331"/>
      <c r="AOL11" s="331"/>
      <c r="AOM11" s="331"/>
      <c r="AON11" s="331"/>
      <c r="AOO11" s="331"/>
      <c r="AOP11" s="331"/>
      <c r="AOQ11" s="331"/>
      <c r="AOR11" s="331"/>
      <c r="AOS11" s="331"/>
      <c r="AOT11" s="331"/>
      <c r="AOU11" s="331"/>
      <c r="AOV11" s="331"/>
      <c r="AOW11" s="331"/>
      <c r="AOX11" s="331"/>
      <c r="AOY11" s="331"/>
      <c r="AOZ11" s="331"/>
      <c r="APA11" s="331"/>
      <c r="APB11" s="331"/>
      <c r="APC11" s="331"/>
      <c r="APD11" s="331"/>
      <c r="APE11" s="331"/>
      <c r="APF11" s="331"/>
      <c r="APG11" s="331"/>
      <c r="APH11" s="331"/>
      <c r="API11" s="331"/>
      <c r="APJ11" s="331"/>
      <c r="APK11" s="331"/>
      <c r="APL11" s="331"/>
      <c r="APM11" s="331"/>
      <c r="APN11" s="331"/>
      <c r="APO11" s="331"/>
      <c r="APP11" s="331"/>
      <c r="APQ11" s="331"/>
      <c r="APR11" s="331"/>
      <c r="APS11" s="331"/>
      <c r="APT11" s="331"/>
      <c r="APU11" s="331"/>
      <c r="APV11" s="331"/>
      <c r="APW11" s="331"/>
      <c r="APX11" s="331"/>
      <c r="APY11" s="331"/>
      <c r="APZ11" s="331"/>
      <c r="AQA11" s="331"/>
      <c r="AQB11" s="331"/>
      <c r="AQC11" s="331"/>
      <c r="AQD11" s="331"/>
      <c r="AQE11" s="331"/>
      <c r="AQF11" s="331"/>
      <c r="AQG11" s="331"/>
      <c r="AQH11" s="331"/>
      <c r="AQI11" s="331"/>
      <c r="AQJ11" s="331"/>
      <c r="AQK11" s="331"/>
      <c r="AQL11" s="331"/>
      <c r="AQM11" s="331"/>
      <c r="AQN11" s="331"/>
      <c r="AQO11" s="331"/>
      <c r="AQP11" s="331"/>
      <c r="AQQ11" s="331"/>
      <c r="AQR11" s="331"/>
      <c r="AQS11" s="331"/>
      <c r="AQT11" s="331"/>
      <c r="AQU11" s="331"/>
      <c r="AQV11" s="331"/>
      <c r="AQW11" s="331"/>
      <c r="AQX11" s="331"/>
      <c r="AQY11" s="331"/>
      <c r="AQZ11" s="331"/>
      <c r="ARA11" s="331"/>
      <c r="ARB11" s="331"/>
      <c r="ARC11" s="331"/>
      <c r="ARD11" s="331"/>
      <c r="ARE11" s="331"/>
      <c r="ARF11" s="331"/>
      <c r="ARG11" s="331"/>
      <c r="ARH11" s="331"/>
      <c r="ARI11" s="331"/>
      <c r="ARJ11" s="331"/>
      <c r="ARK11" s="331"/>
      <c r="ARL11" s="331"/>
      <c r="ARM11" s="331"/>
      <c r="ARN11" s="331"/>
      <c r="ARO11" s="331"/>
      <c r="ARP11" s="331"/>
      <c r="ARQ11" s="331"/>
      <c r="ARR11" s="331"/>
      <c r="ARS11" s="331"/>
      <c r="ART11" s="331"/>
      <c r="ARU11" s="331"/>
      <c r="ARV11" s="331"/>
      <c r="ARW11" s="331"/>
      <c r="ARX11" s="331"/>
      <c r="ARY11" s="331"/>
      <c r="ARZ11" s="331"/>
      <c r="ASA11" s="331"/>
      <c r="ASB11" s="331"/>
      <c r="ASC11" s="331"/>
      <c r="ASD11" s="331"/>
      <c r="ASE11" s="331"/>
      <c r="ASF11" s="331"/>
      <c r="ASG11" s="331"/>
      <c r="ASH11" s="331"/>
      <c r="ASI11" s="331"/>
      <c r="ASJ11" s="331"/>
      <c r="ASK11" s="331"/>
      <c r="ASL11" s="331"/>
      <c r="ASM11" s="331"/>
      <c r="ASN11" s="331"/>
      <c r="ASO11" s="331"/>
      <c r="ASP11" s="331"/>
      <c r="ASQ11" s="331"/>
      <c r="ASR11" s="331"/>
      <c r="ASS11" s="331"/>
      <c r="AST11" s="331"/>
      <c r="ASU11" s="331"/>
      <c r="ASV11" s="331"/>
      <c r="ASW11" s="331"/>
      <c r="ASX11" s="331"/>
      <c r="ASY11" s="331"/>
      <c r="ASZ11" s="331"/>
      <c r="ATA11" s="331"/>
      <c r="ATB11" s="331"/>
      <c r="ATC11" s="331"/>
      <c r="ATD11" s="331"/>
      <c r="ATE11" s="331"/>
      <c r="ATF11" s="331"/>
      <c r="ATG11" s="331"/>
      <c r="ATH11" s="331"/>
      <c r="ATI11" s="331"/>
      <c r="ATJ11" s="331"/>
      <c r="ATK11" s="331"/>
      <c r="ATL11" s="331"/>
      <c r="ATM11" s="331"/>
      <c r="ATN11" s="331"/>
      <c r="ATO11" s="331"/>
      <c r="ATP11" s="331"/>
      <c r="ATQ11" s="331"/>
      <c r="ATR11" s="331"/>
      <c r="ATS11" s="331"/>
      <c r="ATT11" s="331"/>
      <c r="ATU11" s="331"/>
      <c r="ATV11" s="331"/>
      <c r="ATW11" s="331"/>
      <c r="ATX11" s="331"/>
      <c r="ATY11" s="331"/>
      <c r="ATZ11" s="331"/>
      <c r="AUA11" s="331"/>
      <c r="AUB11" s="331"/>
      <c r="AUC11" s="331"/>
      <c r="AUD11" s="331"/>
      <c r="AUE11" s="331"/>
      <c r="AUF11" s="331"/>
      <c r="AUG11" s="331"/>
      <c r="AUH11" s="331"/>
      <c r="AUI11" s="331"/>
      <c r="AUJ11" s="331"/>
      <c r="AUK11" s="331"/>
      <c r="AUL11" s="331"/>
      <c r="AUM11" s="331"/>
      <c r="AUN11" s="331"/>
      <c r="AUO11" s="331"/>
      <c r="AUP11" s="331"/>
      <c r="AUQ11" s="331"/>
      <c r="AUR11" s="331"/>
      <c r="AUS11" s="331"/>
      <c r="AUT11" s="331"/>
      <c r="AUU11" s="331"/>
      <c r="AUV11" s="331"/>
      <c r="AUW11" s="331"/>
      <c r="AUX11" s="331"/>
      <c r="AUY11" s="331"/>
      <c r="AUZ11" s="331"/>
      <c r="AVA11" s="331"/>
      <c r="AVB11" s="331"/>
      <c r="AVC11" s="331"/>
      <c r="AVD11" s="331"/>
      <c r="AVE11" s="331"/>
      <c r="AVF11" s="331"/>
      <c r="AVG11" s="331"/>
      <c r="AVH11" s="331"/>
      <c r="AVI11" s="331"/>
      <c r="AVJ11" s="331"/>
      <c r="AVK11" s="331"/>
      <c r="AVL11" s="331"/>
      <c r="AVM11" s="331"/>
      <c r="AVN11" s="331"/>
      <c r="AVO11" s="331"/>
      <c r="AVP11" s="331"/>
      <c r="AVQ11" s="331"/>
      <c r="AVR11" s="331"/>
      <c r="AVS11" s="331"/>
      <c r="AVT11" s="331"/>
      <c r="AVU11" s="331"/>
      <c r="AVV11" s="331"/>
      <c r="AVW11" s="331"/>
      <c r="AVX11" s="331"/>
      <c r="AVY11" s="331"/>
      <c r="AVZ11" s="331"/>
      <c r="AWA11" s="331"/>
      <c r="AWB11" s="331"/>
      <c r="AWC11" s="331"/>
      <c r="AWD11" s="331"/>
      <c r="AWE11" s="331"/>
      <c r="AWF11" s="331"/>
      <c r="AWG11" s="331"/>
      <c r="AWH11" s="331"/>
      <c r="AWI11" s="331"/>
      <c r="AWJ11" s="331"/>
      <c r="AWK11" s="331"/>
      <c r="AWL11" s="331"/>
      <c r="AWM11" s="331"/>
      <c r="AWN11" s="331"/>
      <c r="AWO11" s="331"/>
      <c r="AWP11" s="331"/>
      <c r="AWQ11" s="331"/>
      <c r="AWR11" s="331"/>
      <c r="AWS11" s="331"/>
      <c r="AWT11" s="331"/>
      <c r="AWU11" s="331"/>
      <c r="AWV11" s="331"/>
      <c r="AWW11" s="331"/>
      <c r="AWX11" s="331"/>
      <c r="AWY11" s="331"/>
      <c r="AWZ11" s="331"/>
      <c r="AXA11" s="331"/>
      <c r="AXB11" s="331"/>
      <c r="AXC11" s="331"/>
      <c r="AXD11" s="331"/>
      <c r="AXE11" s="331"/>
      <c r="AXF11" s="331"/>
      <c r="AXG11" s="331"/>
      <c r="AXH11" s="331"/>
      <c r="AXI11" s="331"/>
      <c r="AXJ11" s="331"/>
      <c r="AXK11" s="331"/>
      <c r="AXL11" s="331"/>
      <c r="AXM11" s="331"/>
      <c r="AXN11" s="331"/>
      <c r="AXO11" s="331"/>
      <c r="AXP11" s="331"/>
      <c r="AXQ11" s="331"/>
      <c r="AXR11" s="331"/>
      <c r="AXS11" s="331"/>
      <c r="AXT11" s="331"/>
      <c r="AXU11" s="331"/>
      <c r="AXV11" s="331"/>
      <c r="AXW11" s="331"/>
      <c r="AXX11" s="331"/>
      <c r="AXY11" s="331"/>
      <c r="AXZ11" s="331"/>
      <c r="AYA11" s="331"/>
      <c r="AYB11" s="331"/>
      <c r="AYC11" s="331"/>
      <c r="AYD11" s="331"/>
      <c r="AYE11" s="331"/>
      <c r="AYF11" s="331"/>
      <c r="AYG11" s="331"/>
      <c r="AYH11" s="331"/>
      <c r="AYI11" s="331"/>
      <c r="AYJ11" s="331"/>
      <c r="AYK11" s="331"/>
      <c r="AYL11" s="331"/>
      <c r="AYM11" s="331"/>
      <c r="AYN11" s="331"/>
      <c r="AYO11" s="331"/>
      <c r="AYP11" s="331"/>
      <c r="AYQ11" s="331"/>
      <c r="AYR11" s="331"/>
      <c r="AYS11" s="331"/>
      <c r="AYT11" s="331"/>
      <c r="AYU11" s="331"/>
      <c r="AYV11" s="331"/>
      <c r="AYW11" s="331"/>
      <c r="AYX11" s="331"/>
      <c r="AYY11" s="331"/>
      <c r="AYZ11" s="331"/>
      <c r="AZA11" s="331"/>
      <c r="AZB11" s="331"/>
      <c r="AZC11" s="331"/>
      <c r="AZD11" s="331"/>
      <c r="AZE11" s="331"/>
      <c r="AZF11" s="331"/>
      <c r="AZG11" s="331"/>
      <c r="AZH11" s="331"/>
      <c r="AZI11" s="331"/>
      <c r="AZJ11" s="331"/>
      <c r="AZK11" s="331"/>
      <c r="AZL11" s="331"/>
      <c r="AZM11" s="331"/>
      <c r="AZN11" s="331"/>
      <c r="AZO11" s="331"/>
      <c r="AZP11" s="331"/>
      <c r="AZQ11" s="331"/>
      <c r="AZR11" s="331"/>
      <c r="AZS11" s="331"/>
      <c r="AZT11" s="331"/>
      <c r="AZU11" s="331"/>
      <c r="AZV11" s="331"/>
      <c r="AZW11" s="331"/>
      <c r="AZX11" s="331"/>
      <c r="AZY11" s="331"/>
      <c r="AZZ11" s="331"/>
      <c r="BAA11" s="331"/>
      <c r="BAB11" s="331"/>
      <c r="BAC11" s="331"/>
      <c r="BAD11" s="331"/>
      <c r="BAE11" s="331"/>
      <c r="BAF11" s="331"/>
      <c r="BAG11" s="331"/>
      <c r="BAH11" s="331"/>
      <c r="BAI11" s="331"/>
      <c r="BAJ11" s="331"/>
      <c r="BAK11" s="331"/>
      <c r="BAL11" s="331"/>
      <c r="BAM11" s="331"/>
      <c r="BAN11" s="331"/>
      <c r="BAO11" s="331"/>
      <c r="BAP11" s="331"/>
      <c r="BAQ11" s="331"/>
      <c r="BAR11" s="331"/>
      <c r="BAS11" s="331"/>
      <c r="BAT11" s="331"/>
      <c r="BAU11" s="331"/>
      <c r="BAV11" s="331"/>
      <c r="BAW11" s="331"/>
      <c r="BAX11" s="331"/>
      <c r="BAY11" s="331"/>
      <c r="BAZ11" s="331"/>
      <c r="BBA11" s="331"/>
      <c r="BBB11" s="331"/>
      <c r="BBC11" s="331"/>
      <c r="BBD11" s="331"/>
      <c r="BBE11" s="331"/>
      <c r="BBF11" s="331"/>
      <c r="BBG11" s="331"/>
      <c r="BBH11" s="331"/>
      <c r="BBI11" s="331"/>
      <c r="BBJ11" s="331"/>
      <c r="BBK11" s="331"/>
      <c r="BBL11" s="331"/>
      <c r="BBM11" s="331"/>
      <c r="BBN11" s="331"/>
      <c r="BBO11" s="331"/>
      <c r="BBP11" s="331"/>
      <c r="BBQ11" s="331"/>
      <c r="BBR11" s="331"/>
      <c r="BBS11" s="331"/>
      <c r="BBT11" s="331"/>
      <c r="BBU11" s="331"/>
      <c r="BBV11" s="331"/>
      <c r="BBW11" s="331"/>
      <c r="BBX11" s="331"/>
      <c r="BBY11" s="331"/>
      <c r="BBZ11" s="331"/>
      <c r="BCA11" s="331"/>
      <c r="BCB11" s="331"/>
      <c r="BCC11" s="331"/>
      <c r="BCD11" s="331"/>
      <c r="BCE11" s="331"/>
      <c r="BCF11" s="331"/>
      <c r="BCG11" s="331"/>
      <c r="BCH11" s="331"/>
      <c r="BCI11" s="331"/>
      <c r="BCJ11" s="331"/>
      <c r="BCK11" s="331"/>
      <c r="BCL11" s="331"/>
      <c r="BCM11" s="331"/>
      <c r="BCN11" s="331"/>
      <c r="BCO11" s="331"/>
      <c r="BCP11" s="331"/>
      <c r="BCQ11" s="331"/>
      <c r="BCR11" s="331"/>
      <c r="BCS11" s="331"/>
      <c r="BCT11" s="331"/>
      <c r="BCU11" s="331"/>
      <c r="BCV11" s="331"/>
      <c r="BCW11" s="331"/>
      <c r="BCX11" s="331"/>
      <c r="BCY11" s="331"/>
      <c r="BCZ11" s="331"/>
      <c r="BDA11" s="331"/>
      <c r="BDB11" s="331"/>
      <c r="BDC11" s="331"/>
      <c r="BDD11" s="331"/>
      <c r="BDE11" s="331"/>
      <c r="BDF11" s="331"/>
      <c r="BDG11" s="331"/>
      <c r="BDH11" s="331"/>
      <c r="BDI11" s="331"/>
      <c r="BDJ11" s="331"/>
      <c r="BDK11" s="331"/>
      <c r="BDL11" s="331"/>
      <c r="BDM11" s="331"/>
      <c r="BDN11" s="331"/>
      <c r="BDO11" s="331"/>
      <c r="BDP11" s="331"/>
      <c r="BDQ11" s="331"/>
      <c r="BDR11" s="331"/>
      <c r="BDS11" s="331"/>
      <c r="BDT11" s="331"/>
      <c r="BDU11" s="331"/>
      <c r="BDV11" s="331"/>
      <c r="BDW11" s="331"/>
      <c r="BDX11" s="331"/>
      <c r="BDY11" s="331"/>
      <c r="BDZ11" s="331"/>
      <c r="BEA11" s="331"/>
      <c r="BEB11" s="331"/>
      <c r="BEC11" s="331"/>
      <c r="BED11" s="331"/>
      <c r="BEE11" s="331"/>
      <c r="BEF11" s="331"/>
      <c r="BEG11" s="331"/>
      <c r="BEH11" s="331"/>
      <c r="BEI11" s="331"/>
      <c r="BEJ11" s="331"/>
      <c r="BEK11" s="331"/>
      <c r="BEL11" s="331"/>
      <c r="BEM11" s="331"/>
      <c r="BEN11" s="331"/>
      <c r="BEO11" s="331"/>
      <c r="BEP11" s="331"/>
      <c r="BEQ11" s="331"/>
      <c r="BER11" s="331"/>
      <c r="BES11" s="331"/>
      <c r="BET11" s="331"/>
      <c r="BEU11" s="331"/>
      <c r="BEV11" s="331"/>
      <c r="BEW11" s="331"/>
      <c r="BEX11" s="331"/>
      <c r="BEY11" s="331"/>
      <c r="BEZ11" s="331"/>
      <c r="BFA11" s="331"/>
      <c r="BFB11" s="331"/>
      <c r="BFC11" s="331"/>
      <c r="BFD11" s="331"/>
      <c r="BFE11" s="331"/>
      <c r="BFF11" s="331"/>
      <c r="BFG11" s="331"/>
      <c r="BFH11" s="331"/>
      <c r="BFI11" s="331"/>
      <c r="BFJ11" s="331"/>
      <c r="BFK11" s="331"/>
      <c r="BFL11" s="331"/>
      <c r="BFM11" s="331"/>
      <c r="BFN11" s="331"/>
      <c r="BFO11" s="331"/>
      <c r="BFP11" s="331"/>
      <c r="BFQ11" s="331"/>
      <c r="BFR11" s="331"/>
      <c r="BFS11" s="331"/>
      <c r="BFT11" s="331"/>
      <c r="BFU11" s="331"/>
      <c r="BFV11" s="331"/>
      <c r="BFW11" s="331"/>
      <c r="BFX11" s="331"/>
      <c r="BFY11" s="331"/>
      <c r="BFZ11" s="331"/>
      <c r="BGA11" s="331"/>
      <c r="BGB11" s="331"/>
      <c r="BGC11" s="331"/>
      <c r="BGD11" s="331"/>
      <c r="BGE11" s="331"/>
      <c r="BGF11" s="331"/>
      <c r="BGG11" s="331"/>
      <c r="BGH11" s="331"/>
      <c r="BGI11" s="331"/>
      <c r="BGJ11" s="331"/>
      <c r="BGK11" s="331"/>
      <c r="BGL11" s="331"/>
      <c r="BGM11" s="331"/>
      <c r="BGN11" s="331"/>
      <c r="BGO11" s="331"/>
      <c r="BGP11" s="331"/>
      <c r="BGQ11" s="331"/>
      <c r="BGR11" s="331"/>
      <c r="BGS11" s="331"/>
      <c r="BGT11" s="331"/>
      <c r="BGU11" s="331"/>
      <c r="BGV11" s="331"/>
      <c r="BGW11" s="331"/>
      <c r="BGX11" s="331"/>
      <c r="BGY11" s="331"/>
      <c r="BGZ11" s="331"/>
      <c r="BHA11" s="331"/>
      <c r="BHB11" s="331"/>
      <c r="BHC11" s="331"/>
      <c r="BHD11" s="331"/>
      <c r="BHE11" s="331"/>
      <c r="BHF11" s="331"/>
      <c r="BHG11" s="331"/>
      <c r="BHH11" s="331"/>
      <c r="BHI11" s="331"/>
      <c r="BHJ11" s="331"/>
      <c r="BHK11" s="331"/>
      <c r="BHL11" s="331"/>
      <c r="BHM11" s="331"/>
      <c r="BHN11" s="331"/>
      <c r="BHO11" s="331"/>
      <c r="BHP11" s="331"/>
      <c r="BHQ11" s="331"/>
      <c r="BHR11" s="331"/>
      <c r="BHS11" s="331"/>
      <c r="BHT11" s="331"/>
      <c r="BHU11" s="331"/>
      <c r="BHV11" s="331"/>
      <c r="BHW11" s="331"/>
      <c r="BHX11" s="331"/>
      <c r="BHY11" s="331"/>
      <c r="BHZ11" s="331"/>
      <c r="BIA11" s="331"/>
      <c r="BIB11" s="331"/>
      <c r="BIC11" s="331"/>
      <c r="BID11" s="331"/>
      <c r="BIE11" s="331"/>
      <c r="BIF11" s="331"/>
      <c r="BIG11" s="331"/>
      <c r="BIH11" s="331"/>
      <c r="BII11" s="331"/>
      <c r="BIJ11" s="331"/>
      <c r="BIK11" s="331"/>
      <c r="BIL11" s="331"/>
      <c r="BIM11" s="331"/>
      <c r="BIN11" s="331"/>
      <c r="BIO11" s="331"/>
      <c r="BIP11" s="331"/>
      <c r="BIQ11" s="331"/>
      <c r="BIR11" s="331"/>
      <c r="BIS11" s="331"/>
      <c r="BIT11" s="331"/>
      <c r="BIU11" s="331"/>
      <c r="BIV11" s="331"/>
      <c r="BIW11" s="331"/>
      <c r="BIX11" s="331"/>
      <c r="BIY11" s="331"/>
      <c r="BIZ11" s="331"/>
      <c r="BJA11" s="331"/>
      <c r="BJB11" s="331"/>
      <c r="BJC11" s="331"/>
      <c r="BJD11" s="331"/>
      <c r="BJE11" s="331"/>
      <c r="BJF11" s="331"/>
      <c r="BJG11" s="331"/>
      <c r="BJH11" s="331"/>
      <c r="BJI11" s="331"/>
      <c r="BJJ11" s="331"/>
      <c r="BJK11" s="331"/>
      <c r="BJL11" s="331"/>
      <c r="BJM11" s="331"/>
      <c r="BJN11" s="331"/>
      <c r="BJO11" s="331"/>
      <c r="BJP11" s="331"/>
      <c r="BJQ11" s="331"/>
      <c r="BJR11" s="331"/>
      <c r="BJS11" s="331"/>
      <c r="BJT11" s="331"/>
      <c r="BJU11" s="331"/>
      <c r="BJV11" s="331"/>
      <c r="BJW11" s="331"/>
      <c r="BJX11" s="331"/>
      <c r="BJY11" s="331"/>
      <c r="BJZ11" s="331"/>
      <c r="BKA11" s="331"/>
      <c r="BKB11" s="331"/>
      <c r="BKC11" s="331"/>
      <c r="BKD11" s="331"/>
      <c r="BKE11" s="331"/>
      <c r="BKF11" s="331"/>
      <c r="BKG11" s="331"/>
      <c r="BKH11" s="331"/>
      <c r="BKI11" s="331"/>
      <c r="BKJ11" s="331"/>
      <c r="BKK11" s="331"/>
      <c r="BKL11" s="331"/>
      <c r="BKM11" s="331"/>
      <c r="BKN11" s="331"/>
      <c r="BKO11" s="331"/>
      <c r="BKP11" s="331"/>
      <c r="BKQ11" s="331"/>
      <c r="BKR11" s="331"/>
      <c r="BKS11" s="331"/>
      <c r="BKT11" s="331"/>
      <c r="BKU11" s="331"/>
      <c r="BKV11" s="331"/>
      <c r="BKW11" s="331"/>
      <c r="BKX11" s="331"/>
      <c r="BKY11" s="331"/>
      <c r="BKZ11" s="331"/>
      <c r="BLA11" s="331"/>
      <c r="BLB11" s="331"/>
      <c r="BLC11" s="331"/>
      <c r="BLD11" s="331"/>
      <c r="BLE11" s="331"/>
      <c r="BLF11" s="331"/>
      <c r="BLG11" s="331"/>
      <c r="BLH11" s="331"/>
      <c r="BLI11" s="331"/>
      <c r="BLJ11" s="331"/>
      <c r="BLK11" s="331"/>
      <c r="BLL11" s="331"/>
      <c r="BLM11" s="331"/>
      <c r="BLN11" s="331"/>
      <c r="BLO11" s="331"/>
      <c r="BLP11" s="331"/>
      <c r="BLQ11" s="331"/>
      <c r="BLR11" s="331"/>
      <c r="BLS11" s="331"/>
      <c r="BLT11" s="331"/>
      <c r="BLU11" s="331"/>
      <c r="BLV11" s="331"/>
      <c r="BLW11" s="331"/>
      <c r="BLX11" s="331"/>
      <c r="BLY11" s="331"/>
      <c r="BLZ11" s="331"/>
      <c r="BMA11" s="331"/>
      <c r="BMB11" s="331"/>
      <c r="BMC11" s="331"/>
      <c r="BMD11" s="331"/>
      <c r="BME11" s="331"/>
      <c r="BMF11" s="331"/>
      <c r="BMG11" s="331"/>
      <c r="BMH11" s="331"/>
      <c r="BMI11" s="331"/>
      <c r="BMJ11" s="331"/>
      <c r="BMK11" s="331"/>
      <c r="BML11" s="331"/>
      <c r="BMM11" s="331"/>
      <c r="BMN11" s="331"/>
      <c r="BMO11" s="331"/>
      <c r="BMP11" s="331"/>
      <c r="BMQ11" s="331"/>
      <c r="BMR11" s="331"/>
      <c r="BMS11" s="331"/>
      <c r="BMT11" s="331"/>
      <c r="BMU11" s="331"/>
      <c r="BMV11" s="331"/>
      <c r="BMW11" s="331"/>
      <c r="BMX11" s="331"/>
      <c r="BMY11" s="331"/>
      <c r="BMZ11" s="331"/>
      <c r="BNA11" s="331"/>
      <c r="BNB11" s="331"/>
      <c r="BNC11" s="331"/>
      <c r="BND11" s="331"/>
      <c r="BNE11" s="331"/>
      <c r="BNF11" s="331"/>
      <c r="BNG11" s="331"/>
      <c r="BNH11" s="331"/>
      <c r="BNI11" s="331"/>
      <c r="BNJ11" s="331"/>
      <c r="BNK11" s="331"/>
      <c r="BNL11" s="331"/>
      <c r="BNM11" s="331"/>
      <c r="BNN11" s="331"/>
      <c r="BNO11" s="331"/>
      <c r="BNP11" s="331"/>
      <c r="BNQ11" s="331"/>
      <c r="BNR11" s="331"/>
      <c r="BNS11" s="331"/>
      <c r="BNT11" s="331"/>
      <c r="BNU11" s="331"/>
      <c r="BNV11" s="331"/>
      <c r="BNW11" s="331"/>
      <c r="BNX11" s="331"/>
      <c r="BNY11" s="331"/>
      <c r="BNZ11" s="331"/>
      <c r="BOA11" s="331"/>
      <c r="BOB11" s="331"/>
      <c r="BOC11" s="331"/>
      <c r="BOD11" s="331"/>
      <c r="BOE11" s="331"/>
      <c r="BOF11" s="331"/>
      <c r="BOG11" s="331"/>
      <c r="BOH11" s="331"/>
      <c r="BOI11" s="331"/>
      <c r="BOJ11" s="331"/>
      <c r="BOK11" s="331"/>
      <c r="BOL11" s="331"/>
      <c r="BOM11" s="331"/>
      <c r="BON11" s="331"/>
      <c r="BOO11" s="331"/>
      <c r="BOP11" s="331"/>
      <c r="BOQ11" s="331"/>
      <c r="BOR11" s="331"/>
      <c r="BOS11" s="331"/>
      <c r="BOT11" s="331"/>
      <c r="BOU11" s="331"/>
      <c r="BOV11" s="331"/>
      <c r="BOW11" s="331"/>
      <c r="BOX11" s="331"/>
      <c r="BOY11" s="331"/>
      <c r="BOZ11" s="331"/>
      <c r="BPA11" s="331"/>
      <c r="BPB11" s="331"/>
      <c r="BPC11" s="331"/>
      <c r="BPD11" s="331"/>
      <c r="BPE11" s="331"/>
      <c r="BPF11" s="331"/>
      <c r="BPG11" s="331"/>
      <c r="BPH11" s="331"/>
      <c r="BPI11" s="331"/>
      <c r="BPJ11" s="331"/>
      <c r="BPK11" s="331"/>
      <c r="BPL11" s="331"/>
      <c r="BPM11" s="331"/>
      <c r="BPN11" s="331"/>
      <c r="BPO11" s="331"/>
      <c r="BPP11" s="331"/>
      <c r="BPQ11" s="331"/>
      <c r="BPR11" s="331"/>
      <c r="BPS11" s="331"/>
      <c r="BPT11" s="331"/>
      <c r="BPU11" s="331"/>
      <c r="BPV11" s="331"/>
      <c r="BPW11" s="331"/>
      <c r="BPX11" s="331"/>
      <c r="BPY11" s="331"/>
      <c r="BPZ11" s="331"/>
      <c r="BQA11" s="331"/>
      <c r="BQB11" s="331"/>
      <c r="BQC11" s="331"/>
      <c r="BQD11" s="331"/>
      <c r="BQE11" s="331"/>
      <c r="BQF11" s="331"/>
      <c r="BQG11" s="331"/>
      <c r="BQH11" s="331"/>
      <c r="BQI11" s="331"/>
      <c r="BQJ11" s="331"/>
      <c r="BQK11" s="331"/>
      <c r="BQL11" s="331"/>
      <c r="BQM11" s="331"/>
      <c r="BQN11" s="331"/>
      <c r="BQO11" s="331"/>
      <c r="BQP11" s="331"/>
      <c r="BQQ11" s="331"/>
      <c r="BQR11" s="331"/>
      <c r="BQS11" s="331"/>
      <c r="BQT11" s="331"/>
      <c r="BQU11" s="331"/>
      <c r="BQV11" s="331"/>
      <c r="BQW11" s="331"/>
      <c r="BQX11" s="331"/>
      <c r="BQY11" s="331"/>
      <c r="BQZ11" s="331"/>
      <c r="BRA11" s="331"/>
      <c r="BRB11" s="331"/>
      <c r="BRC11" s="331"/>
      <c r="BRD11" s="331"/>
      <c r="BRE11" s="331"/>
      <c r="BRF11" s="331"/>
      <c r="BRG11" s="331"/>
      <c r="BRH11" s="331"/>
      <c r="BRI11" s="331"/>
      <c r="BRJ11" s="331"/>
      <c r="BRK11" s="331"/>
      <c r="BRL11" s="331"/>
      <c r="BRM11" s="331"/>
      <c r="BRN11" s="331"/>
      <c r="BRO11" s="331"/>
      <c r="BRP11" s="331"/>
      <c r="BRQ11" s="331"/>
      <c r="BRR11" s="331"/>
      <c r="BRS11" s="331"/>
      <c r="BRT11" s="331"/>
      <c r="BRU11" s="331"/>
      <c r="BRV11" s="331"/>
      <c r="BRW11" s="331"/>
      <c r="BRX11" s="331"/>
      <c r="BRY11" s="331"/>
      <c r="BRZ11" s="331"/>
      <c r="BSA11" s="331"/>
      <c r="BSB11" s="331"/>
      <c r="BSC11" s="331"/>
      <c r="BSD11" s="331"/>
      <c r="BSE11" s="331"/>
      <c r="BSF11" s="331"/>
      <c r="BSG11" s="331"/>
      <c r="BSH11" s="331"/>
      <c r="BSI11" s="331"/>
      <c r="BSJ11" s="331"/>
      <c r="BSK11" s="331"/>
      <c r="BSL11" s="331"/>
      <c r="BSM11" s="331"/>
      <c r="BSN11" s="331"/>
      <c r="BSO11" s="331"/>
      <c r="BSP11" s="331"/>
      <c r="BSQ11" s="331"/>
      <c r="BSR11" s="331"/>
      <c r="BSS11" s="331"/>
      <c r="BST11" s="331"/>
      <c r="BSU11" s="331"/>
      <c r="BSV11" s="331"/>
      <c r="BSW11" s="331"/>
      <c r="BSX11" s="331"/>
      <c r="BSY11" s="331"/>
      <c r="BSZ11" s="331"/>
      <c r="BTA11" s="331"/>
      <c r="BTB11" s="331"/>
      <c r="BTC11" s="331"/>
      <c r="BTD11" s="331"/>
      <c r="BTE11" s="331"/>
      <c r="BTF11" s="331"/>
      <c r="BTG11" s="331"/>
      <c r="BTH11" s="331"/>
      <c r="BTI11" s="331"/>
      <c r="BTJ11" s="331"/>
      <c r="BTK11" s="331"/>
      <c r="BTL11" s="331"/>
      <c r="BTM11" s="331"/>
      <c r="BTN11" s="331"/>
      <c r="BTO11" s="331"/>
      <c r="BTP11" s="331"/>
      <c r="BTQ11" s="331"/>
      <c r="BTR11" s="331"/>
      <c r="BTS11" s="331"/>
      <c r="BTT11" s="331"/>
      <c r="BTU11" s="331"/>
      <c r="BTV11" s="331"/>
      <c r="BTW11" s="331"/>
      <c r="BTX11" s="331"/>
      <c r="BTY11" s="331"/>
      <c r="BTZ11" s="331"/>
      <c r="BUA11" s="331"/>
      <c r="BUB11" s="331"/>
      <c r="BUC11" s="331"/>
      <c r="BUD11" s="331"/>
      <c r="BUE11" s="331"/>
      <c r="BUF11" s="331"/>
      <c r="BUG11" s="331"/>
      <c r="BUH11" s="331"/>
      <c r="BUI11" s="331"/>
      <c r="BUJ11" s="331"/>
      <c r="BUK11" s="331"/>
      <c r="BUL11" s="331"/>
      <c r="BUM11" s="331"/>
      <c r="BUN11" s="331"/>
      <c r="BUO11" s="331"/>
      <c r="BUP11" s="331"/>
      <c r="BUQ11" s="331"/>
      <c r="BUR11" s="331"/>
      <c r="BUS11" s="331"/>
      <c r="BUT11" s="331"/>
      <c r="BUU11" s="331"/>
      <c r="BUV11" s="331"/>
      <c r="BUW11" s="331"/>
      <c r="BUX11" s="331"/>
      <c r="BUY11" s="331"/>
      <c r="BUZ11" s="331"/>
      <c r="BVA11" s="331"/>
      <c r="BVB11" s="331"/>
      <c r="BVC11" s="331"/>
      <c r="BVD11" s="331"/>
      <c r="BVE11" s="331"/>
      <c r="BVF11" s="331"/>
      <c r="BVG11" s="331"/>
      <c r="BVH11" s="331"/>
      <c r="BVI11" s="331"/>
      <c r="BVJ11" s="331"/>
      <c r="BVK11" s="331"/>
      <c r="BVL11" s="331"/>
      <c r="BVM11" s="331"/>
      <c r="BVN11" s="331"/>
      <c r="BVO11" s="331"/>
      <c r="BVP11" s="331"/>
      <c r="BVQ11" s="331"/>
      <c r="BVR11" s="331"/>
      <c r="BVS11" s="331"/>
      <c r="BVT11" s="331"/>
      <c r="BVU11" s="331"/>
      <c r="BVV11" s="331"/>
      <c r="BVW11" s="331"/>
      <c r="BVX11" s="331"/>
      <c r="BVY11" s="331"/>
      <c r="BVZ11" s="331"/>
      <c r="BWA11" s="331"/>
      <c r="BWB11" s="331"/>
      <c r="BWC11" s="331"/>
      <c r="BWD11" s="331"/>
      <c r="BWE11" s="331"/>
      <c r="BWF11" s="331"/>
      <c r="BWG11" s="331"/>
      <c r="BWH11" s="331"/>
      <c r="BWI11" s="331"/>
      <c r="BWJ11" s="331"/>
      <c r="BWK11" s="331"/>
      <c r="BWL11" s="331"/>
      <c r="BWM11" s="331"/>
      <c r="BWN11" s="331"/>
      <c r="BWO11" s="331"/>
      <c r="BWP11" s="331"/>
      <c r="BWQ11" s="331"/>
      <c r="BWR11" s="331"/>
      <c r="BWS11" s="331"/>
      <c r="BWT11" s="331"/>
      <c r="BWU11" s="331"/>
      <c r="BWV11" s="331"/>
      <c r="BWW11" s="331"/>
      <c r="BWX11" s="331"/>
      <c r="BWY11" s="331"/>
      <c r="BWZ11" s="331"/>
      <c r="BXA11" s="331"/>
      <c r="BXB11" s="331"/>
      <c r="BXC11" s="331"/>
      <c r="BXD11" s="331"/>
      <c r="BXE11" s="331"/>
      <c r="BXF11" s="331"/>
      <c r="BXG11" s="331"/>
      <c r="BXH11" s="331"/>
      <c r="BXI11" s="331"/>
      <c r="BXJ11" s="331"/>
      <c r="BXK11" s="331"/>
      <c r="BXL11" s="331"/>
      <c r="BXM11" s="331"/>
      <c r="BXN11" s="331"/>
      <c r="BXO11" s="331"/>
      <c r="BXP11" s="331"/>
      <c r="BXQ11" s="331"/>
      <c r="BXR11" s="331"/>
      <c r="BXS11" s="331"/>
      <c r="BXT11" s="331"/>
      <c r="BXU11" s="331"/>
      <c r="BXV11" s="331"/>
      <c r="BXW11" s="331"/>
      <c r="BXX11" s="331"/>
      <c r="BXY11" s="331"/>
      <c r="BXZ11" s="331"/>
      <c r="BYA11" s="331"/>
      <c r="BYB11" s="331"/>
      <c r="BYC11" s="331"/>
      <c r="BYD11" s="331"/>
      <c r="BYE11" s="331"/>
      <c r="BYF11" s="331"/>
      <c r="BYG11" s="331"/>
      <c r="BYH11" s="331"/>
      <c r="BYI11" s="331"/>
      <c r="BYJ11" s="331"/>
      <c r="BYK11" s="331"/>
      <c r="BYL11" s="331"/>
      <c r="BYM11" s="331"/>
      <c r="BYN11" s="331"/>
      <c r="BYO11" s="331"/>
      <c r="BYP11" s="331"/>
      <c r="BYQ11" s="331"/>
      <c r="BYR11" s="331"/>
      <c r="BYS11" s="331"/>
      <c r="BYT11" s="331"/>
      <c r="BYU11" s="331"/>
      <c r="BYV11" s="331"/>
      <c r="BYW11" s="331"/>
      <c r="BYX11" s="331"/>
      <c r="BYY11" s="331"/>
      <c r="BYZ11" s="331"/>
      <c r="BZA11" s="331"/>
      <c r="BZB11" s="331"/>
      <c r="BZC11" s="331"/>
      <c r="BZD11" s="331"/>
      <c r="BZE11" s="331"/>
      <c r="BZF11" s="331"/>
      <c r="BZG11" s="331"/>
      <c r="BZH11" s="331"/>
      <c r="BZI11" s="331"/>
      <c r="BZJ11" s="331"/>
      <c r="BZK11" s="331"/>
      <c r="BZL11" s="331"/>
      <c r="BZM11" s="331"/>
      <c r="BZN11" s="331"/>
      <c r="BZO11" s="331"/>
      <c r="BZP11" s="331"/>
      <c r="BZQ11" s="331"/>
      <c r="BZR11" s="331"/>
      <c r="BZS11" s="331"/>
      <c r="BZT11" s="331"/>
      <c r="BZU11" s="331"/>
      <c r="BZV11" s="331"/>
      <c r="BZW11" s="331"/>
      <c r="BZX11" s="331"/>
      <c r="BZY11" s="331"/>
      <c r="BZZ11" s="331"/>
      <c r="CAA11" s="331"/>
      <c r="CAB11" s="331"/>
      <c r="CAC11" s="331"/>
      <c r="CAD11" s="331"/>
      <c r="CAE11" s="331"/>
      <c r="CAF11" s="331"/>
      <c r="CAG11" s="331"/>
      <c r="CAH11" s="331"/>
      <c r="CAI11" s="331"/>
      <c r="CAJ11" s="331"/>
      <c r="CAK11" s="331"/>
      <c r="CAL11" s="331"/>
      <c r="CAM11" s="331"/>
      <c r="CAN11" s="331"/>
      <c r="CAO11" s="331"/>
      <c r="CAP11" s="331"/>
      <c r="CAQ11" s="331"/>
      <c r="CAR11" s="331"/>
      <c r="CAS11" s="331"/>
      <c r="CAT11" s="331"/>
      <c r="CAU11" s="331"/>
      <c r="CAV11" s="331"/>
      <c r="CAW11" s="331"/>
      <c r="CAX11" s="331"/>
      <c r="CAY11" s="331"/>
      <c r="CAZ11" s="331"/>
      <c r="CBA11" s="331"/>
      <c r="CBB11" s="331"/>
      <c r="CBC11" s="331"/>
      <c r="CBD11" s="331"/>
      <c r="CBE11" s="331"/>
      <c r="CBF11" s="331"/>
      <c r="CBG11" s="331"/>
      <c r="CBH11" s="331"/>
      <c r="CBI11" s="331"/>
      <c r="CBJ11" s="331"/>
      <c r="CBK11" s="331"/>
      <c r="CBL11" s="331"/>
      <c r="CBM11" s="331"/>
      <c r="CBN11" s="331"/>
      <c r="CBO11" s="331"/>
      <c r="CBP11" s="331"/>
      <c r="CBQ11" s="331"/>
      <c r="CBR11" s="331"/>
      <c r="CBS11" s="331"/>
      <c r="CBT11" s="331"/>
      <c r="CBU11" s="331"/>
      <c r="CBV11" s="331"/>
      <c r="CBW11" s="331"/>
      <c r="CBX11" s="331"/>
      <c r="CBY11" s="331"/>
      <c r="CBZ11" s="331"/>
      <c r="CCA11" s="331"/>
      <c r="CCB11" s="331"/>
      <c r="CCC11" s="331"/>
      <c r="CCD11" s="331"/>
      <c r="CCE11" s="331"/>
      <c r="CCF11" s="331"/>
      <c r="CCG11" s="331"/>
      <c r="CCH11" s="331"/>
      <c r="CCI11" s="331"/>
      <c r="CCJ11" s="331"/>
      <c r="CCK11" s="331"/>
      <c r="CCL11" s="331"/>
      <c r="CCM11" s="331"/>
      <c r="CCN11" s="331"/>
      <c r="CCO11" s="331"/>
      <c r="CCP11" s="331"/>
      <c r="CCQ11" s="331"/>
      <c r="CCR11" s="331"/>
      <c r="CCS11" s="331"/>
      <c r="CCT11" s="331"/>
      <c r="CCU11" s="331"/>
      <c r="CCV11" s="331"/>
      <c r="CCW11" s="331"/>
      <c r="CCX11" s="331"/>
      <c r="CCY11" s="331"/>
      <c r="CCZ11" s="331"/>
      <c r="CDA11" s="331"/>
      <c r="CDB11" s="331"/>
      <c r="CDC11" s="331"/>
      <c r="CDD11" s="331"/>
      <c r="CDE11" s="331"/>
      <c r="CDF11" s="331"/>
      <c r="CDG11" s="331"/>
      <c r="CDH11" s="331"/>
      <c r="CDI11" s="331"/>
      <c r="CDJ11" s="331"/>
      <c r="CDK11" s="331"/>
      <c r="CDL11" s="331"/>
      <c r="CDM11" s="331"/>
      <c r="CDN11" s="331"/>
      <c r="CDO11" s="331"/>
      <c r="CDP11" s="331"/>
      <c r="CDQ11" s="331"/>
      <c r="CDR11" s="331"/>
      <c r="CDS11" s="331"/>
      <c r="CDT11" s="331"/>
      <c r="CDU11" s="331"/>
      <c r="CDV11" s="331"/>
      <c r="CDW11" s="331"/>
      <c r="CDX11" s="331"/>
      <c r="CDY11" s="331"/>
      <c r="CDZ11" s="331"/>
      <c r="CEA11" s="331"/>
      <c r="CEB11" s="331"/>
      <c r="CEC11" s="331"/>
      <c r="CED11" s="331"/>
      <c r="CEE11" s="331"/>
      <c r="CEF11" s="331"/>
      <c r="CEG11" s="331"/>
      <c r="CEH11" s="331"/>
      <c r="CEI11" s="331"/>
      <c r="CEJ11" s="331"/>
      <c r="CEK11" s="331"/>
      <c r="CEL11" s="331"/>
      <c r="CEM11" s="331"/>
      <c r="CEN11" s="331"/>
      <c r="CEO11" s="331"/>
      <c r="CEP11" s="331"/>
      <c r="CEQ11" s="331"/>
      <c r="CER11" s="331"/>
      <c r="CES11" s="331"/>
      <c r="CET11" s="331"/>
      <c r="CEU11" s="331"/>
      <c r="CEV11" s="331"/>
      <c r="CEW11" s="331"/>
      <c r="CEX11" s="331"/>
      <c r="CEY11" s="331"/>
      <c r="CEZ11" s="331"/>
      <c r="CFA11" s="331"/>
      <c r="CFB11" s="331"/>
      <c r="CFC11" s="331"/>
      <c r="CFD11" s="331"/>
      <c r="CFE11" s="331"/>
      <c r="CFF11" s="331"/>
      <c r="CFG11" s="331"/>
      <c r="CFH11" s="331"/>
      <c r="CFI11" s="331"/>
      <c r="CFJ11" s="331"/>
      <c r="CFK11" s="331"/>
      <c r="CFL11" s="331"/>
      <c r="CFM11" s="331"/>
      <c r="CFN11" s="331"/>
      <c r="CFO11" s="331"/>
      <c r="CFP11" s="331"/>
      <c r="CFQ11" s="331"/>
      <c r="CFR11" s="331"/>
      <c r="CFS11" s="331"/>
      <c r="CFT11" s="331"/>
      <c r="CFU11" s="331"/>
      <c r="CFV11" s="331"/>
      <c r="CFW11" s="331"/>
      <c r="CFX11" s="331"/>
      <c r="CFY11" s="331"/>
      <c r="CFZ11" s="331"/>
      <c r="CGA11" s="331"/>
      <c r="CGB11" s="331"/>
      <c r="CGC11" s="331"/>
      <c r="CGD11" s="331"/>
      <c r="CGE11" s="331"/>
      <c r="CGF11" s="331"/>
      <c r="CGG11" s="331"/>
      <c r="CGH11" s="331"/>
      <c r="CGI11" s="331"/>
      <c r="CGJ11" s="331"/>
      <c r="CGK11" s="331"/>
      <c r="CGL11" s="331"/>
      <c r="CGM11" s="331"/>
      <c r="CGN11" s="331"/>
      <c r="CGO11" s="331"/>
      <c r="CGP11" s="331"/>
      <c r="CGQ11" s="331"/>
      <c r="CGR11" s="331"/>
      <c r="CGS11" s="331"/>
      <c r="CGT11" s="331"/>
      <c r="CGU11" s="331"/>
      <c r="CGV11" s="331"/>
      <c r="CGW11" s="331"/>
      <c r="CGX11" s="331"/>
      <c r="CGY11" s="331"/>
      <c r="CGZ11" s="331"/>
      <c r="CHA11" s="331"/>
      <c r="CHB11" s="331"/>
      <c r="CHC11" s="331"/>
      <c r="CHD11" s="331"/>
      <c r="CHE11" s="331"/>
      <c r="CHF11" s="331"/>
      <c r="CHG11" s="331"/>
      <c r="CHH11" s="331"/>
      <c r="CHI11" s="331"/>
      <c r="CHJ11" s="331"/>
      <c r="CHK11" s="331"/>
      <c r="CHL11" s="331"/>
      <c r="CHM11" s="331"/>
      <c r="CHN11" s="331"/>
      <c r="CHO11" s="331"/>
      <c r="CHP11" s="331"/>
      <c r="CHQ11" s="331"/>
      <c r="CHR11" s="331"/>
      <c r="CHS11" s="331"/>
      <c r="CHT11" s="331"/>
      <c r="CHU11" s="331"/>
      <c r="CHV11" s="331"/>
      <c r="CHW11" s="331"/>
      <c r="CHX11" s="331"/>
      <c r="CHY11" s="331"/>
      <c r="CHZ11" s="331"/>
      <c r="CIA11" s="331"/>
      <c r="CIB11" s="331"/>
      <c r="CIC11" s="331"/>
      <c r="CID11" s="331"/>
      <c r="CIE11" s="331"/>
      <c r="CIF11" s="331"/>
      <c r="CIG11" s="331"/>
      <c r="CIH11" s="331"/>
      <c r="CII11" s="331"/>
      <c r="CIJ11" s="331"/>
      <c r="CIK11" s="331"/>
      <c r="CIL11" s="331"/>
      <c r="CIM11" s="331"/>
      <c r="CIN11" s="331"/>
      <c r="CIO11" s="331"/>
      <c r="CIP11" s="331"/>
      <c r="CIQ11" s="331"/>
      <c r="CIR11" s="331"/>
      <c r="CIS11" s="331"/>
      <c r="CIT11" s="331"/>
      <c r="CIU11" s="331"/>
      <c r="CIV11" s="331"/>
      <c r="CIW11" s="331"/>
      <c r="CIX11" s="331"/>
      <c r="CIY11" s="331"/>
      <c r="CIZ11" s="331"/>
      <c r="CJA11" s="331"/>
      <c r="CJB11" s="331"/>
      <c r="CJC11" s="331"/>
      <c r="CJD11" s="331"/>
      <c r="CJE11" s="331"/>
      <c r="CJF11" s="331"/>
      <c r="CJG11" s="331"/>
      <c r="CJH11" s="331"/>
      <c r="CJI11" s="331"/>
      <c r="CJJ11" s="331"/>
      <c r="CJK11" s="331"/>
      <c r="CJL11" s="331"/>
      <c r="CJM11" s="331"/>
      <c r="CJN11" s="331"/>
      <c r="CJO11" s="331"/>
      <c r="CJP11" s="331"/>
      <c r="CJQ11" s="331"/>
      <c r="CJR11" s="331"/>
      <c r="CJS11" s="331"/>
      <c r="CJT11" s="331"/>
      <c r="CJU11" s="331"/>
      <c r="CJV11" s="331"/>
      <c r="CJW11" s="331"/>
      <c r="CJX11" s="331"/>
      <c r="CJY11" s="331"/>
      <c r="CJZ11" s="331"/>
      <c r="CKA11" s="331"/>
      <c r="CKB11" s="331"/>
      <c r="CKC11" s="331"/>
      <c r="CKD11" s="331"/>
      <c r="CKE11" s="331"/>
      <c r="CKF11" s="331"/>
      <c r="CKG11" s="331"/>
      <c r="CKH11" s="331"/>
      <c r="CKI11" s="331"/>
      <c r="CKJ11" s="331"/>
      <c r="CKK11" s="331"/>
      <c r="CKL11" s="331"/>
      <c r="CKM11" s="331"/>
      <c r="CKN11" s="331"/>
      <c r="CKO11" s="331"/>
      <c r="CKP11" s="331"/>
      <c r="CKQ11" s="331"/>
      <c r="CKR11" s="331"/>
      <c r="CKS11" s="331"/>
      <c r="CKT11" s="331"/>
      <c r="CKU11" s="331"/>
      <c r="CKV11" s="331"/>
      <c r="CKW11" s="331"/>
      <c r="CKX11" s="331"/>
      <c r="CKY11" s="331"/>
      <c r="CKZ11" s="331"/>
      <c r="CLA11" s="331"/>
      <c r="CLB11" s="331"/>
      <c r="CLC11" s="331"/>
      <c r="CLD11" s="331"/>
      <c r="CLE11" s="331"/>
      <c r="CLF11" s="331"/>
      <c r="CLG11" s="331"/>
      <c r="CLH11" s="331"/>
      <c r="CLI11" s="331"/>
      <c r="CLJ11" s="331"/>
      <c r="CLK11" s="331"/>
      <c r="CLL11" s="331"/>
      <c r="CLM11" s="331"/>
      <c r="CLN11" s="331"/>
      <c r="CLO11" s="331"/>
      <c r="CLP11" s="331"/>
      <c r="CLQ11" s="331"/>
      <c r="CLR11" s="331"/>
      <c r="CLS11" s="331"/>
      <c r="CLT11" s="331"/>
      <c r="CLU11" s="331"/>
      <c r="CLV11" s="331"/>
      <c r="CLW11" s="331"/>
      <c r="CLX11" s="331"/>
      <c r="CLY11" s="331"/>
      <c r="CLZ11" s="331"/>
      <c r="CMA11" s="331"/>
      <c r="CMB11" s="331"/>
      <c r="CMC11" s="331"/>
      <c r="CMD11" s="331"/>
      <c r="CME11" s="331"/>
      <c r="CMF11" s="331"/>
      <c r="CMG11" s="331"/>
      <c r="CMH11" s="331"/>
      <c r="CMI11" s="331"/>
      <c r="CMJ11" s="331"/>
      <c r="CMK11" s="331"/>
      <c r="CML11" s="331"/>
      <c r="CMM11" s="331"/>
      <c r="CMN11" s="331"/>
      <c r="CMO11" s="331"/>
      <c r="CMP11" s="331"/>
      <c r="CMQ11" s="331"/>
      <c r="CMR11" s="331"/>
      <c r="CMS11" s="331"/>
      <c r="CMT11" s="331"/>
      <c r="CMU11" s="331"/>
      <c r="CMV11" s="331"/>
      <c r="CMW11" s="331"/>
      <c r="CMX11" s="331"/>
      <c r="CMY11" s="331"/>
      <c r="CMZ11" s="331"/>
      <c r="CNA11" s="331"/>
      <c r="CNB11" s="331"/>
      <c r="CNC11" s="331"/>
      <c r="CND11" s="331"/>
      <c r="CNE11" s="331"/>
      <c r="CNF11" s="331"/>
      <c r="CNG11" s="331"/>
      <c r="CNH11" s="331"/>
      <c r="CNI11" s="331"/>
      <c r="CNJ11" s="331"/>
      <c r="CNK11" s="331"/>
      <c r="CNL11" s="331"/>
      <c r="CNM11" s="331"/>
      <c r="CNN11" s="331"/>
      <c r="CNO11" s="331"/>
      <c r="CNP11" s="331"/>
      <c r="CNQ11" s="331"/>
      <c r="CNR11" s="331"/>
      <c r="CNS11" s="331"/>
      <c r="CNT11" s="331"/>
      <c r="CNU11" s="331"/>
      <c r="CNV11" s="331"/>
      <c r="CNW11" s="331"/>
      <c r="CNX11" s="331"/>
      <c r="CNY11" s="331"/>
      <c r="CNZ11" s="331"/>
      <c r="COA11" s="331"/>
      <c r="COB11" s="331"/>
      <c r="COC11" s="331"/>
      <c r="COD11" s="331"/>
      <c r="COE11" s="331"/>
      <c r="COF11" s="331"/>
      <c r="COG11" s="331"/>
      <c r="COH11" s="331"/>
      <c r="COI11" s="331"/>
      <c r="COJ11" s="331"/>
      <c r="COK11" s="331"/>
      <c r="COL11" s="331"/>
      <c r="COM11" s="331"/>
      <c r="CON11" s="331"/>
      <c r="COO11" s="331"/>
      <c r="COP11" s="331"/>
      <c r="COQ11" s="331"/>
      <c r="COR11" s="331"/>
      <c r="COS11" s="331"/>
      <c r="COT11" s="331"/>
      <c r="COU11" s="331"/>
      <c r="COV11" s="331"/>
      <c r="COW11" s="331"/>
      <c r="COX11" s="331"/>
      <c r="COY11" s="331"/>
      <c r="COZ11" s="331"/>
      <c r="CPA11" s="331"/>
      <c r="CPB11" s="331"/>
      <c r="CPC11" s="331"/>
      <c r="CPD11" s="331"/>
      <c r="CPE11" s="331"/>
      <c r="CPF11" s="331"/>
      <c r="CPG11" s="331"/>
      <c r="CPH11" s="331"/>
      <c r="CPI11" s="331"/>
      <c r="CPJ11" s="331"/>
      <c r="CPK11" s="331"/>
      <c r="CPL11" s="331"/>
      <c r="CPM11" s="331"/>
      <c r="CPN11" s="331"/>
      <c r="CPO11" s="331"/>
      <c r="CPP11" s="331"/>
      <c r="CPQ11" s="331"/>
      <c r="CPR11" s="331"/>
      <c r="CPS11" s="331"/>
      <c r="CPT11" s="331"/>
      <c r="CPU11" s="331"/>
      <c r="CPV11" s="331"/>
      <c r="CPW11" s="331"/>
      <c r="CPX11" s="331"/>
      <c r="CPY11" s="331"/>
      <c r="CPZ11" s="331"/>
      <c r="CQA11" s="331"/>
      <c r="CQB11" s="331"/>
      <c r="CQC11" s="331"/>
      <c r="CQD11" s="331"/>
      <c r="CQE11" s="331"/>
      <c r="CQF11" s="331"/>
      <c r="CQG11" s="331"/>
      <c r="CQH11" s="331"/>
      <c r="CQI11" s="331"/>
      <c r="CQJ11" s="331"/>
      <c r="CQK11" s="331"/>
      <c r="CQL11" s="331"/>
      <c r="CQM11" s="331"/>
      <c r="CQN11" s="331"/>
      <c r="CQO11" s="331"/>
      <c r="CQP11" s="331"/>
      <c r="CQQ11" s="331"/>
      <c r="CQR11" s="331"/>
      <c r="CQS11" s="331"/>
      <c r="CQT11" s="331"/>
      <c r="CQU11" s="331"/>
      <c r="CQV11" s="331"/>
      <c r="CQW11" s="331"/>
      <c r="CQX11" s="331"/>
      <c r="CQY11" s="331"/>
      <c r="CQZ11" s="331"/>
      <c r="CRA11" s="331"/>
      <c r="CRB11" s="331"/>
      <c r="CRC11" s="331"/>
      <c r="CRD11" s="331"/>
      <c r="CRE11" s="331"/>
      <c r="CRF11" s="331"/>
      <c r="CRG11" s="331"/>
      <c r="CRH11" s="331"/>
      <c r="CRI11" s="331"/>
      <c r="CRJ11" s="331"/>
      <c r="CRK11" s="331"/>
      <c r="CRL11" s="331"/>
      <c r="CRM11" s="331"/>
      <c r="CRN11" s="331"/>
      <c r="CRO11" s="331"/>
      <c r="CRP11" s="331"/>
      <c r="CRQ11" s="331"/>
      <c r="CRR11" s="331"/>
      <c r="CRS11" s="331"/>
      <c r="CRT11" s="331"/>
      <c r="CRU11" s="331"/>
      <c r="CRV11" s="331"/>
      <c r="CRW11" s="331"/>
      <c r="CRX11" s="331"/>
      <c r="CRY11" s="331"/>
      <c r="CRZ11" s="331"/>
      <c r="CSA11" s="331"/>
      <c r="CSB11" s="331"/>
      <c r="CSC11" s="331"/>
      <c r="CSD11" s="331"/>
      <c r="CSE11" s="331"/>
      <c r="CSF11" s="331"/>
      <c r="CSG11" s="331"/>
      <c r="CSH11" s="331"/>
      <c r="CSI11" s="331"/>
      <c r="CSJ11" s="331"/>
      <c r="CSK11" s="331"/>
      <c r="CSL11" s="331"/>
      <c r="CSM11" s="331"/>
      <c r="CSN11" s="331"/>
      <c r="CSO11" s="331"/>
      <c r="CSP11" s="331"/>
      <c r="CSQ11" s="331"/>
      <c r="CSR11" s="331"/>
      <c r="CSS11" s="331"/>
      <c r="CST11" s="331"/>
      <c r="CSU11" s="331"/>
      <c r="CSV11" s="331"/>
      <c r="CSW11" s="331"/>
      <c r="CSX11" s="331"/>
      <c r="CSY11" s="331"/>
      <c r="CSZ11" s="331"/>
      <c r="CTA11" s="331"/>
      <c r="CTB11" s="331"/>
      <c r="CTC11" s="331"/>
      <c r="CTD11" s="331"/>
      <c r="CTE11" s="331"/>
      <c r="CTF11" s="331"/>
      <c r="CTG11" s="331"/>
      <c r="CTH11" s="331"/>
      <c r="CTI11" s="331"/>
      <c r="CTJ11" s="331"/>
      <c r="CTK11" s="331"/>
      <c r="CTL11" s="331"/>
      <c r="CTM11" s="331"/>
      <c r="CTN11" s="331"/>
      <c r="CTO11" s="331"/>
      <c r="CTP11" s="331"/>
      <c r="CTQ11" s="331"/>
      <c r="CTR11" s="331"/>
      <c r="CTS11" s="331"/>
      <c r="CTT11" s="331"/>
      <c r="CTU11" s="331"/>
      <c r="CTV11" s="331"/>
      <c r="CTW11" s="331"/>
      <c r="CTX11" s="331"/>
      <c r="CTY11" s="331"/>
      <c r="CTZ11" s="331"/>
      <c r="CUA11" s="331"/>
    </row>
    <row r="12" spans="1:2575" s="330" customFormat="1" ht="27" customHeight="1">
      <c r="A12" s="339">
        <v>5</v>
      </c>
      <c r="B12" s="339" t="s">
        <v>30</v>
      </c>
      <c r="C12" s="342">
        <v>890</v>
      </c>
      <c r="D12" s="342">
        <v>890</v>
      </c>
      <c r="E12" s="343">
        <v>0</v>
      </c>
      <c r="F12" s="342">
        <v>890</v>
      </c>
      <c r="G12" s="342">
        <v>0</v>
      </c>
      <c r="H12" s="342">
        <v>0</v>
      </c>
      <c r="I12" s="342">
        <v>0</v>
      </c>
      <c r="J12" s="342">
        <v>820</v>
      </c>
      <c r="K12" s="342">
        <v>0</v>
      </c>
      <c r="L12" s="342">
        <v>51</v>
      </c>
      <c r="M12" s="342">
        <v>0</v>
      </c>
      <c r="N12" s="342">
        <v>19</v>
      </c>
      <c r="O12" s="341"/>
      <c r="P12" s="341"/>
      <c r="Q12" s="331"/>
      <c r="R12" s="331"/>
      <c r="S12" s="331"/>
      <c r="T12" s="331"/>
      <c r="U12" s="331"/>
      <c r="V12" s="331"/>
      <c r="W12" s="331"/>
      <c r="X12" s="331"/>
      <c r="Y12" s="331"/>
      <c r="Z12" s="331"/>
      <c r="AA12" s="331"/>
      <c r="AB12" s="331"/>
      <c r="AC12" s="331"/>
      <c r="AD12" s="331"/>
      <c r="AE12" s="331"/>
      <c r="AF12" s="331"/>
      <c r="AG12" s="331"/>
      <c r="AH12" s="331"/>
      <c r="AI12" s="331"/>
      <c r="AJ12" s="331"/>
      <c r="AK12" s="331"/>
      <c r="AL12" s="331"/>
      <c r="AM12" s="331"/>
      <c r="AN12" s="331"/>
      <c r="AO12" s="331"/>
      <c r="AP12" s="331"/>
      <c r="AQ12" s="331"/>
      <c r="AR12" s="331"/>
      <c r="AS12" s="331"/>
      <c r="AT12" s="331"/>
      <c r="AU12" s="331"/>
      <c r="AV12" s="331"/>
      <c r="AW12" s="331"/>
      <c r="AX12" s="331"/>
      <c r="AY12" s="331"/>
      <c r="AZ12" s="331"/>
      <c r="BA12" s="331"/>
      <c r="BB12" s="331"/>
      <c r="BC12" s="331"/>
      <c r="BD12" s="331"/>
      <c r="BE12" s="331"/>
      <c r="BF12" s="331"/>
      <c r="BG12" s="331"/>
      <c r="BH12" s="331"/>
      <c r="BI12" s="331"/>
      <c r="BJ12" s="331"/>
      <c r="BK12" s="331"/>
      <c r="BL12" s="331"/>
      <c r="BM12" s="331"/>
      <c r="BN12" s="331"/>
      <c r="BO12" s="331"/>
      <c r="BP12" s="331"/>
      <c r="BQ12" s="331"/>
      <c r="BR12" s="331"/>
      <c r="BS12" s="331"/>
      <c r="BT12" s="331"/>
      <c r="BU12" s="331"/>
      <c r="BV12" s="331"/>
      <c r="BW12" s="331"/>
      <c r="BX12" s="331"/>
      <c r="BY12" s="331"/>
      <c r="BZ12" s="331"/>
      <c r="CA12" s="331"/>
      <c r="CB12" s="331"/>
      <c r="CC12" s="331"/>
      <c r="CD12" s="331"/>
      <c r="CE12" s="331"/>
      <c r="CF12" s="331"/>
      <c r="CG12" s="331"/>
      <c r="CH12" s="331"/>
      <c r="CI12" s="331"/>
      <c r="CJ12" s="331"/>
      <c r="CK12" s="331"/>
      <c r="CL12" s="331"/>
      <c r="CM12" s="331"/>
      <c r="CN12" s="331"/>
      <c r="CO12" s="331"/>
      <c r="CP12" s="331"/>
      <c r="CQ12" s="331"/>
      <c r="CR12" s="331"/>
      <c r="CS12" s="331"/>
      <c r="CT12" s="331"/>
      <c r="CU12" s="331"/>
      <c r="CV12" s="331"/>
      <c r="CW12" s="331"/>
      <c r="CX12" s="331"/>
      <c r="CY12" s="331"/>
      <c r="CZ12" s="331"/>
      <c r="DA12" s="331"/>
      <c r="DB12" s="331"/>
      <c r="DC12" s="331"/>
      <c r="DD12" s="331"/>
      <c r="DE12" s="331"/>
      <c r="DF12" s="331"/>
      <c r="DG12" s="331"/>
      <c r="DH12" s="331"/>
      <c r="DI12" s="331"/>
      <c r="DJ12" s="331"/>
      <c r="DK12" s="331"/>
      <c r="DL12" s="331"/>
      <c r="DM12" s="331"/>
      <c r="DN12" s="331"/>
      <c r="DO12" s="331"/>
      <c r="DP12" s="331"/>
      <c r="DQ12" s="331"/>
      <c r="DR12" s="331"/>
      <c r="DS12" s="331"/>
      <c r="DT12" s="331"/>
      <c r="DU12" s="331"/>
      <c r="DV12" s="331"/>
      <c r="DW12" s="331"/>
      <c r="DX12" s="331"/>
      <c r="DY12" s="331"/>
      <c r="DZ12" s="331"/>
      <c r="EA12" s="331"/>
      <c r="EB12" s="331"/>
      <c r="EC12" s="331"/>
      <c r="ED12" s="331"/>
      <c r="EE12" s="331"/>
      <c r="EF12" s="331"/>
      <c r="EG12" s="331"/>
      <c r="EH12" s="331"/>
      <c r="EI12" s="331"/>
      <c r="EJ12" s="331"/>
      <c r="EK12" s="331"/>
      <c r="EL12" s="331"/>
      <c r="EM12" s="331"/>
      <c r="EN12" s="331"/>
      <c r="EO12" s="331"/>
      <c r="EP12" s="331"/>
      <c r="EQ12" s="331"/>
      <c r="ER12" s="331"/>
      <c r="ES12" s="331"/>
      <c r="ET12" s="331"/>
      <c r="EU12" s="331"/>
      <c r="EV12" s="331"/>
      <c r="EW12" s="331"/>
      <c r="EX12" s="331"/>
      <c r="EY12" s="331"/>
      <c r="EZ12" s="331"/>
      <c r="FA12" s="331"/>
      <c r="FB12" s="331"/>
      <c r="FC12" s="331"/>
      <c r="FD12" s="331"/>
      <c r="FE12" s="331"/>
      <c r="FF12" s="331"/>
      <c r="FG12" s="331"/>
      <c r="FH12" s="331"/>
      <c r="FI12" s="331"/>
      <c r="FJ12" s="331"/>
      <c r="FK12" s="331"/>
      <c r="FL12" s="331"/>
      <c r="FM12" s="331"/>
      <c r="FN12" s="331"/>
      <c r="FO12" s="331"/>
      <c r="FP12" s="331"/>
      <c r="FQ12" s="331"/>
      <c r="FR12" s="331"/>
      <c r="FS12" s="331"/>
      <c r="FT12" s="331"/>
      <c r="FU12" s="331"/>
      <c r="FV12" s="331"/>
      <c r="FW12" s="331"/>
      <c r="FX12" s="331"/>
      <c r="FY12" s="331"/>
      <c r="FZ12" s="331"/>
      <c r="GA12" s="331"/>
      <c r="GB12" s="331"/>
      <c r="GC12" s="331"/>
      <c r="GD12" s="331"/>
      <c r="GE12" s="331"/>
      <c r="GF12" s="331"/>
      <c r="GG12" s="331"/>
      <c r="GH12" s="331"/>
      <c r="GI12" s="331"/>
      <c r="GJ12" s="331"/>
      <c r="GK12" s="331"/>
      <c r="GL12" s="331"/>
      <c r="GM12" s="331"/>
      <c r="GN12" s="331"/>
      <c r="GO12" s="331"/>
      <c r="GP12" s="331"/>
      <c r="GQ12" s="331"/>
      <c r="GR12" s="331"/>
      <c r="GS12" s="331"/>
      <c r="GT12" s="331"/>
      <c r="GU12" s="331"/>
      <c r="GV12" s="331"/>
      <c r="GW12" s="331"/>
      <c r="GX12" s="331"/>
      <c r="GY12" s="331"/>
      <c r="GZ12" s="331"/>
      <c r="HA12" s="331"/>
      <c r="HB12" s="331"/>
      <c r="HC12" s="331"/>
      <c r="HD12" s="331"/>
      <c r="HE12" s="331"/>
      <c r="HF12" s="331"/>
      <c r="HG12" s="331"/>
      <c r="HH12" s="331"/>
      <c r="HI12" s="331"/>
      <c r="HJ12" s="331"/>
      <c r="HK12" s="331"/>
      <c r="HL12" s="331"/>
      <c r="HM12" s="331"/>
      <c r="HN12" s="331"/>
      <c r="HO12" s="331"/>
      <c r="HP12" s="331"/>
      <c r="HQ12" s="331"/>
      <c r="HR12" s="331"/>
      <c r="HS12" s="331"/>
      <c r="HT12" s="331"/>
      <c r="HU12" s="331"/>
      <c r="HV12" s="331"/>
      <c r="HW12" s="331"/>
      <c r="HX12" s="331"/>
      <c r="HY12" s="331"/>
      <c r="HZ12" s="331"/>
      <c r="IA12" s="331"/>
      <c r="IB12" s="331"/>
      <c r="IC12" s="331"/>
      <c r="ID12" s="331"/>
      <c r="IE12" s="331"/>
      <c r="IF12" s="331"/>
      <c r="IG12" s="331"/>
      <c r="IH12" s="331"/>
      <c r="II12" s="331"/>
      <c r="IJ12" s="331"/>
      <c r="IK12" s="331"/>
      <c r="IL12" s="331"/>
      <c r="IM12" s="331"/>
      <c r="IN12" s="331"/>
      <c r="IO12" s="331"/>
      <c r="IP12" s="331"/>
      <c r="IQ12" s="331"/>
      <c r="IR12" s="331"/>
      <c r="IS12" s="331"/>
      <c r="IT12" s="331"/>
      <c r="IU12" s="331"/>
      <c r="IV12" s="331"/>
      <c r="IW12" s="331"/>
      <c r="IX12" s="331"/>
      <c r="IY12" s="331"/>
      <c r="IZ12" s="331"/>
      <c r="JA12" s="331"/>
      <c r="JB12" s="331"/>
      <c r="JC12" s="331"/>
      <c r="JD12" s="331"/>
      <c r="JE12" s="331"/>
      <c r="JF12" s="331"/>
      <c r="JG12" s="331"/>
      <c r="JH12" s="331"/>
      <c r="JI12" s="331"/>
      <c r="JJ12" s="331"/>
      <c r="JK12" s="331"/>
      <c r="JL12" s="331"/>
      <c r="JM12" s="331"/>
      <c r="JN12" s="331"/>
      <c r="JO12" s="331"/>
      <c r="JP12" s="331"/>
      <c r="JQ12" s="331"/>
      <c r="JR12" s="331"/>
      <c r="JS12" s="331"/>
      <c r="JT12" s="331"/>
      <c r="JU12" s="331"/>
      <c r="JV12" s="331"/>
      <c r="JW12" s="331"/>
      <c r="JX12" s="331"/>
      <c r="JY12" s="331"/>
      <c r="JZ12" s="331"/>
      <c r="KA12" s="331"/>
      <c r="KB12" s="331"/>
      <c r="KC12" s="331"/>
      <c r="KD12" s="331"/>
      <c r="KE12" s="331"/>
      <c r="KF12" s="331"/>
      <c r="KG12" s="331"/>
      <c r="KH12" s="331"/>
      <c r="KI12" s="331"/>
      <c r="KJ12" s="331"/>
      <c r="KK12" s="331"/>
      <c r="KL12" s="331"/>
      <c r="KM12" s="331"/>
      <c r="KN12" s="331"/>
      <c r="KO12" s="331"/>
      <c r="KP12" s="331"/>
      <c r="KQ12" s="331"/>
      <c r="KR12" s="331"/>
      <c r="KS12" s="331"/>
      <c r="KT12" s="331"/>
      <c r="KU12" s="331"/>
      <c r="KV12" s="331"/>
      <c r="KW12" s="331"/>
      <c r="KX12" s="331"/>
      <c r="KY12" s="331"/>
      <c r="KZ12" s="331"/>
      <c r="LA12" s="331"/>
      <c r="LB12" s="331"/>
      <c r="LC12" s="331"/>
      <c r="LD12" s="331"/>
      <c r="LE12" s="331"/>
      <c r="LF12" s="331"/>
      <c r="LG12" s="331"/>
      <c r="LH12" s="331"/>
      <c r="LI12" s="331"/>
      <c r="LJ12" s="331"/>
      <c r="LK12" s="331"/>
      <c r="LL12" s="331"/>
      <c r="LM12" s="331"/>
      <c r="LN12" s="331"/>
      <c r="LO12" s="331"/>
      <c r="LP12" s="331"/>
      <c r="LQ12" s="331"/>
      <c r="LR12" s="331"/>
      <c r="LS12" s="331"/>
      <c r="LT12" s="331"/>
      <c r="LU12" s="331"/>
      <c r="LV12" s="331"/>
      <c r="LW12" s="331"/>
      <c r="LX12" s="331"/>
      <c r="LY12" s="331"/>
      <c r="LZ12" s="331"/>
      <c r="MA12" s="331"/>
      <c r="MB12" s="331"/>
      <c r="MC12" s="331"/>
      <c r="MD12" s="331"/>
      <c r="ME12" s="331"/>
      <c r="MF12" s="331"/>
      <c r="MG12" s="331"/>
      <c r="MH12" s="331"/>
      <c r="MI12" s="331"/>
      <c r="MJ12" s="331"/>
      <c r="MK12" s="331"/>
      <c r="ML12" s="331"/>
      <c r="MM12" s="331"/>
      <c r="MN12" s="331"/>
      <c r="MO12" s="331"/>
      <c r="MP12" s="331"/>
      <c r="MQ12" s="331"/>
      <c r="MR12" s="331"/>
      <c r="MS12" s="331"/>
      <c r="MT12" s="331"/>
      <c r="MU12" s="331"/>
      <c r="MV12" s="331"/>
      <c r="MW12" s="331"/>
      <c r="MX12" s="331"/>
      <c r="MY12" s="331"/>
      <c r="MZ12" s="331"/>
      <c r="NA12" s="331"/>
      <c r="NB12" s="331"/>
      <c r="NC12" s="331"/>
      <c r="ND12" s="331"/>
      <c r="NE12" s="331"/>
      <c r="NF12" s="331"/>
      <c r="NG12" s="331"/>
      <c r="NH12" s="331"/>
      <c r="NI12" s="331"/>
      <c r="NJ12" s="331"/>
      <c r="NK12" s="331"/>
      <c r="NL12" s="331"/>
      <c r="NM12" s="331"/>
      <c r="NN12" s="331"/>
      <c r="NO12" s="331"/>
      <c r="NP12" s="331"/>
      <c r="NQ12" s="331"/>
      <c r="NR12" s="331"/>
      <c r="NS12" s="331"/>
      <c r="NT12" s="331"/>
      <c r="NU12" s="331"/>
      <c r="NV12" s="331"/>
      <c r="NW12" s="331"/>
      <c r="NX12" s="331"/>
      <c r="NY12" s="331"/>
      <c r="NZ12" s="331"/>
      <c r="OA12" s="331"/>
      <c r="OB12" s="331"/>
      <c r="OC12" s="331"/>
      <c r="OD12" s="331"/>
      <c r="OE12" s="331"/>
      <c r="OF12" s="331"/>
      <c r="OG12" s="331"/>
      <c r="OH12" s="331"/>
      <c r="OI12" s="331"/>
      <c r="OJ12" s="331"/>
      <c r="OK12" s="331"/>
      <c r="OL12" s="331"/>
      <c r="OM12" s="331"/>
      <c r="ON12" s="331"/>
      <c r="OO12" s="331"/>
      <c r="OP12" s="331"/>
      <c r="OQ12" s="331"/>
      <c r="OR12" s="331"/>
      <c r="OS12" s="331"/>
      <c r="OT12" s="331"/>
      <c r="OU12" s="331"/>
      <c r="OV12" s="331"/>
      <c r="OW12" s="331"/>
      <c r="OX12" s="331"/>
      <c r="OY12" s="331"/>
      <c r="OZ12" s="331"/>
      <c r="PA12" s="331"/>
      <c r="PB12" s="331"/>
      <c r="PC12" s="331"/>
      <c r="PD12" s="331"/>
      <c r="PE12" s="331"/>
      <c r="PF12" s="331"/>
      <c r="PG12" s="331"/>
      <c r="PH12" s="331"/>
      <c r="PI12" s="331"/>
      <c r="PJ12" s="331"/>
      <c r="PK12" s="331"/>
      <c r="PL12" s="331"/>
      <c r="PM12" s="331"/>
      <c r="PN12" s="331"/>
      <c r="PO12" s="331"/>
      <c r="PP12" s="331"/>
      <c r="PQ12" s="331"/>
      <c r="PR12" s="331"/>
      <c r="PS12" s="331"/>
      <c r="PT12" s="331"/>
      <c r="PU12" s="331"/>
      <c r="PV12" s="331"/>
      <c r="PW12" s="331"/>
      <c r="PX12" s="331"/>
      <c r="PY12" s="331"/>
      <c r="PZ12" s="331"/>
      <c r="QA12" s="331"/>
      <c r="QB12" s="331"/>
      <c r="QC12" s="331"/>
      <c r="QD12" s="331"/>
      <c r="QE12" s="331"/>
      <c r="QF12" s="331"/>
      <c r="QG12" s="331"/>
      <c r="QH12" s="331"/>
      <c r="QI12" s="331"/>
      <c r="QJ12" s="331"/>
      <c r="QK12" s="331"/>
      <c r="QL12" s="331"/>
      <c r="QM12" s="331"/>
      <c r="QN12" s="331"/>
      <c r="QO12" s="331"/>
      <c r="QP12" s="331"/>
      <c r="QQ12" s="331"/>
      <c r="QR12" s="331"/>
      <c r="QS12" s="331"/>
      <c r="QT12" s="331"/>
      <c r="QU12" s="331"/>
      <c r="QV12" s="331"/>
      <c r="QW12" s="331"/>
      <c r="QX12" s="331"/>
      <c r="QY12" s="331"/>
      <c r="QZ12" s="331"/>
      <c r="RA12" s="331"/>
      <c r="RB12" s="331"/>
      <c r="RC12" s="331"/>
      <c r="RD12" s="331"/>
      <c r="RE12" s="331"/>
      <c r="RF12" s="331"/>
      <c r="RG12" s="331"/>
      <c r="RH12" s="331"/>
      <c r="RI12" s="331"/>
      <c r="RJ12" s="331"/>
      <c r="RK12" s="331"/>
      <c r="RL12" s="331"/>
      <c r="RM12" s="331"/>
      <c r="RN12" s="331"/>
      <c r="RO12" s="331"/>
      <c r="RP12" s="331"/>
      <c r="RQ12" s="331"/>
      <c r="RR12" s="331"/>
      <c r="RS12" s="331"/>
      <c r="RT12" s="331"/>
      <c r="RU12" s="331"/>
      <c r="RV12" s="331"/>
      <c r="RW12" s="331"/>
      <c r="RX12" s="331"/>
      <c r="RY12" s="331"/>
      <c r="RZ12" s="331"/>
      <c r="SA12" s="331"/>
      <c r="SB12" s="331"/>
      <c r="SC12" s="331"/>
      <c r="SD12" s="331"/>
      <c r="SE12" s="331"/>
      <c r="SF12" s="331"/>
      <c r="SG12" s="331"/>
      <c r="SH12" s="331"/>
      <c r="SI12" s="331"/>
      <c r="SJ12" s="331"/>
      <c r="SK12" s="331"/>
      <c r="SL12" s="331"/>
      <c r="SM12" s="331"/>
      <c r="SN12" s="331"/>
      <c r="SO12" s="331"/>
      <c r="SP12" s="331"/>
      <c r="SQ12" s="331"/>
      <c r="SR12" s="331"/>
      <c r="SS12" s="331"/>
      <c r="ST12" s="331"/>
      <c r="SU12" s="331"/>
      <c r="SV12" s="331"/>
      <c r="SW12" s="331"/>
      <c r="SX12" s="331"/>
      <c r="SY12" s="331"/>
      <c r="SZ12" s="331"/>
      <c r="TA12" s="331"/>
      <c r="TB12" s="331"/>
      <c r="TC12" s="331"/>
      <c r="TD12" s="331"/>
      <c r="TE12" s="331"/>
      <c r="TF12" s="331"/>
      <c r="TG12" s="331"/>
      <c r="TH12" s="331"/>
      <c r="TI12" s="331"/>
      <c r="TJ12" s="331"/>
      <c r="TK12" s="331"/>
      <c r="TL12" s="331"/>
      <c r="TM12" s="331"/>
      <c r="TN12" s="331"/>
      <c r="TO12" s="331"/>
      <c r="TP12" s="331"/>
      <c r="TQ12" s="331"/>
      <c r="TR12" s="331"/>
      <c r="TS12" s="331"/>
      <c r="TT12" s="331"/>
      <c r="TU12" s="331"/>
      <c r="TV12" s="331"/>
      <c r="TW12" s="331"/>
      <c r="TX12" s="331"/>
      <c r="TY12" s="331"/>
      <c r="TZ12" s="331"/>
      <c r="UA12" s="331"/>
      <c r="UB12" s="331"/>
      <c r="UC12" s="331"/>
      <c r="UD12" s="331"/>
      <c r="UE12" s="331"/>
      <c r="UF12" s="331"/>
      <c r="UG12" s="331"/>
      <c r="UH12" s="331"/>
      <c r="UI12" s="331"/>
      <c r="UJ12" s="331"/>
      <c r="UK12" s="331"/>
      <c r="UL12" s="331"/>
      <c r="UM12" s="331"/>
      <c r="UN12" s="331"/>
      <c r="UO12" s="331"/>
      <c r="UP12" s="331"/>
      <c r="UQ12" s="331"/>
      <c r="UR12" s="331"/>
      <c r="US12" s="331"/>
      <c r="UT12" s="331"/>
      <c r="UU12" s="331"/>
      <c r="UV12" s="331"/>
      <c r="UW12" s="331"/>
      <c r="UX12" s="331"/>
      <c r="UY12" s="331"/>
      <c r="UZ12" s="331"/>
      <c r="VA12" s="331"/>
      <c r="VB12" s="331"/>
      <c r="VC12" s="331"/>
      <c r="VD12" s="331"/>
      <c r="VE12" s="331"/>
      <c r="VF12" s="331"/>
      <c r="VG12" s="331"/>
      <c r="VH12" s="331"/>
      <c r="VI12" s="331"/>
      <c r="VJ12" s="331"/>
      <c r="VK12" s="331"/>
      <c r="VL12" s="331"/>
      <c r="VM12" s="331"/>
      <c r="VN12" s="331"/>
      <c r="VO12" s="331"/>
      <c r="VP12" s="331"/>
      <c r="VQ12" s="331"/>
      <c r="VR12" s="331"/>
      <c r="VS12" s="331"/>
      <c r="VT12" s="331"/>
      <c r="VU12" s="331"/>
      <c r="VV12" s="331"/>
      <c r="VW12" s="331"/>
      <c r="VX12" s="331"/>
      <c r="VY12" s="331"/>
      <c r="VZ12" s="331"/>
      <c r="WA12" s="331"/>
      <c r="WB12" s="331"/>
      <c r="WC12" s="331"/>
      <c r="WD12" s="331"/>
      <c r="WE12" s="331"/>
      <c r="WF12" s="331"/>
      <c r="WG12" s="331"/>
      <c r="WH12" s="331"/>
      <c r="WI12" s="331"/>
      <c r="WJ12" s="331"/>
      <c r="WK12" s="331"/>
      <c r="WL12" s="331"/>
      <c r="WM12" s="331"/>
      <c r="WN12" s="331"/>
      <c r="WO12" s="331"/>
      <c r="WP12" s="331"/>
      <c r="WQ12" s="331"/>
      <c r="WR12" s="331"/>
      <c r="WS12" s="331"/>
      <c r="WT12" s="331"/>
      <c r="WU12" s="331"/>
      <c r="WV12" s="331"/>
      <c r="WW12" s="331"/>
      <c r="WX12" s="331"/>
      <c r="WY12" s="331"/>
      <c r="WZ12" s="331"/>
      <c r="XA12" s="331"/>
      <c r="XB12" s="331"/>
      <c r="XC12" s="331"/>
      <c r="XD12" s="331"/>
      <c r="XE12" s="331"/>
      <c r="XF12" s="331"/>
      <c r="XG12" s="331"/>
      <c r="XH12" s="331"/>
      <c r="XI12" s="331"/>
      <c r="XJ12" s="331"/>
      <c r="XK12" s="331"/>
      <c r="XL12" s="331"/>
      <c r="XM12" s="331"/>
      <c r="XN12" s="331"/>
      <c r="XO12" s="331"/>
      <c r="XP12" s="331"/>
      <c r="XQ12" s="331"/>
      <c r="XR12" s="331"/>
      <c r="XS12" s="331"/>
      <c r="XT12" s="331"/>
      <c r="XU12" s="331"/>
      <c r="XV12" s="331"/>
      <c r="XW12" s="331"/>
      <c r="XX12" s="331"/>
      <c r="XY12" s="331"/>
      <c r="XZ12" s="331"/>
      <c r="YA12" s="331"/>
      <c r="YB12" s="331"/>
      <c r="YC12" s="331"/>
      <c r="YD12" s="331"/>
      <c r="YE12" s="331"/>
      <c r="YF12" s="331"/>
      <c r="YG12" s="331"/>
      <c r="YH12" s="331"/>
      <c r="YI12" s="331"/>
      <c r="YJ12" s="331"/>
      <c r="YK12" s="331"/>
      <c r="YL12" s="331"/>
      <c r="YM12" s="331"/>
      <c r="YN12" s="331"/>
      <c r="YO12" s="331"/>
      <c r="YP12" s="331"/>
      <c r="YQ12" s="331"/>
      <c r="YR12" s="331"/>
      <c r="YS12" s="331"/>
      <c r="YT12" s="331"/>
      <c r="YU12" s="331"/>
      <c r="YV12" s="331"/>
      <c r="YW12" s="331"/>
      <c r="YX12" s="331"/>
      <c r="YY12" s="331"/>
      <c r="YZ12" s="331"/>
      <c r="ZA12" s="331"/>
      <c r="ZB12" s="331"/>
      <c r="ZC12" s="331"/>
      <c r="ZD12" s="331"/>
      <c r="ZE12" s="331"/>
      <c r="ZF12" s="331"/>
      <c r="ZG12" s="331"/>
      <c r="ZH12" s="331"/>
      <c r="ZI12" s="331"/>
      <c r="ZJ12" s="331"/>
      <c r="ZK12" s="331"/>
      <c r="ZL12" s="331"/>
      <c r="ZM12" s="331"/>
      <c r="ZN12" s="331"/>
      <c r="ZO12" s="331"/>
      <c r="ZP12" s="331"/>
      <c r="ZQ12" s="331"/>
      <c r="ZR12" s="331"/>
      <c r="ZS12" s="331"/>
      <c r="ZT12" s="331"/>
      <c r="ZU12" s="331"/>
      <c r="ZV12" s="331"/>
      <c r="ZW12" s="331"/>
      <c r="ZX12" s="331"/>
      <c r="ZY12" s="331"/>
      <c r="ZZ12" s="331"/>
      <c r="AAA12" s="331"/>
      <c r="AAB12" s="331"/>
      <c r="AAC12" s="331"/>
      <c r="AAD12" s="331"/>
      <c r="AAE12" s="331"/>
      <c r="AAF12" s="331"/>
      <c r="AAG12" s="331"/>
      <c r="AAH12" s="331"/>
      <c r="AAI12" s="331"/>
      <c r="AAJ12" s="331"/>
      <c r="AAK12" s="331"/>
      <c r="AAL12" s="331"/>
      <c r="AAM12" s="331"/>
      <c r="AAN12" s="331"/>
      <c r="AAO12" s="331"/>
      <c r="AAP12" s="331"/>
      <c r="AAQ12" s="331"/>
      <c r="AAR12" s="331"/>
      <c r="AAS12" s="331"/>
      <c r="AAT12" s="331"/>
      <c r="AAU12" s="331"/>
      <c r="AAV12" s="331"/>
      <c r="AAW12" s="331"/>
      <c r="AAX12" s="331"/>
      <c r="AAY12" s="331"/>
      <c r="AAZ12" s="331"/>
      <c r="ABA12" s="331"/>
      <c r="ABB12" s="331"/>
      <c r="ABC12" s="331"/>
      <c r="ABD12" s="331"/>
      <c r="ABE12" s="331"/>
      <c r="ABF12" s="331"/>
      <c r="ABG12" s="331"/>
      <c r="ABH12" s="331"/>
      <c r="ABI12" s="331"/>
      <c r="ABJ12" s="331"/>
      <c r="ABK12" s="331"/>
      <c r="ABL12" s="331"/>
      <c r="ABM12" s="331"/>
      <c r="ABN12" s="331"/>
      <c r="ABO12" s="331"/>
      <c r="ABP12" s="331"/>
      <c r="ABQ12" s="331"/>
      <c r="ABR12" s="331"/>
      <c r="ABS12" s="331"/>
      <c r="ABT12" s="331"/>
      <c r="ABU12" s="331"/>
      <c r="ABV12" s="331"/>
      <c r="ABW12" s="331"/>
      <c r="ABX12" s="331"/>
      <c r="ABY12" s="331"/>
      <c r="ABZ12" s="331"/>
      <c r="ACA12" s="331"/>
      <c r="ACB12" s="331"/>
      <c r="ACC12" s="331"/>
      <c r="ACD12" s="331"/>
      <c r="ACE12" s="331"/>
      <c r="ACF12" s="331"/>
      <c r="ACG12" s="331"/>
      <c r="ACH12" s="331"/>
      <c r="ACI12" s="331"/>
      <c r="ACJ12" s="331"/>
      <c r="ACK12" s="331"/>
      <c r="ACL12" s="331"/>
      <c r="ACM12" s="331"/>
      <c r="ACN12" s="331"/>
      <c r="ACO12" s="331"/>
      <c r="ACP12" s="331"/>
      <c r="ACQ12" s="331"/>
      <c r="ACR12" s="331"/>
      <c r="ACS12" s="331"/>
      <c r="ACT12" s="331"/>
      <c r="ACU12" s="331"/>
      <c r="ACV12" s="331"/>
      <c r="ACW12" s="331"/>
      <c r="ACX12" s="331"/>
      <c r="ACY12" s="331"/>
      <c r="ACZ12" s="331"/>
      <c r="ADA12" s="331"/>
      <c r="ADB12" s="331"/>
      <c r="ADC12" s="331"/>
      <c r="ADD12" s="331"/>
      <c r="ADE12" s="331"/>
      <c r="ADF12" s="331"/>
      <c r="ADG12" s="331"/>
      <c r="ADH12" s="331"/>
      <c r="ADI12" s="331"/>
      <c r="ADJ12" s="331"/>
      <c r="ADK12" s="331"/>
      <c r="ADL12" s="331"/>
      <c r="ADM12" s="331"/>
      <c r="ADN12" s="331"/>
      <c r="ADO12" s="331"/>
      <c r="ADP12" s="331"/>
      <c r="ADQ12" s="331"/>
      <c r="ADR12" s="331"/>
      <c r="ADS12" s="331"/>
      <c r="ADT12" s="331"/>
      <c r="ADU12" s="331"/>
      <c r="ADV12" s="331"/>
      <c r="ADW12" s="331"/>
      <c r="ADX12" s="331"/>
      <c r="ADY12" s="331"/>
      <c r="ADZ12" s="331"/>
      <c r="AEA12" s="331"/>
      <c r="AEB12" s="331"/>
      <c r="AEC12" s="331"/>
      <c r="AED12" s="331"/>
      <c r="AEE12" s="331"/>
      <c r="AEF12" s="331"/>
      <c r="AEG12" s="331"/>
      <c r="AEH12" s="331"/>
      <c r="AEI12" s="331"/>
      <c r="AEJ12" s="331"/>
      <c r="AEK12" s="331"/>
      <c r="AEL12" s="331"/>
      <c r="AEM12" s="331"/>
      <c r="AEN12" s="331"/>
      <c r="AEO12" s="331"/>
      <c r="AEP12" s="331"/>
      <c r="AEQ12" s="331"/>
      <c r="AER12" s="331"/>
      <c r="AES12" s="331"/>
      <c r="AET12" s="331"/>
      <c r="AEU12" s="331"/>
      <c r="AEV12" s="331"/>
      <c r="AEW12" s="331"/>
      <c r="AEX12" s="331"/>
      <c r="AEY12" s="331"/>
      <c r="AEZ12" s="331"/>
      <c r="AFA12" s="331"/>
      <c r="AFB12" s="331"/>
      <c r="AFC12" s="331"/>
      <c r="AFD12" s="331"/>
      <c r="AFE12" s="331"/>
      <c r="AFF12" s="331"/>
      <c r="AFG12" s="331"/>
      <c r="AFH12" s="331"/>
      <c r="AFI12" s="331"/>
      <c r="AFJ12" s="331"/>
      <c r="AFK12" s="331"/>
      <c r="AFL12" s="331"/>
      <c r="AFM12" s="331"/>
      <c r="AFN12" s="331"/>
      <c r="AFO12" s="331"/>
      <c r="AFP12" s="331"/>
      <c r="AFQ12" s="331"/>
      <c r="AFR12" s="331"/>
      <c r="AFS12" s="331"/>
      <c r="AFT12" s="331"/>
      <c r="AFU12" s="331"/>
      <c r="AFV12" s="331"/>
      <c r="AFW12" s="331"/>
      <c r="AFX12" s="331"/>
      <c r="AFY12" s="331"/>
      <c r="AFZ12" s="331"/>
      <c r="AGA12" s="331"/>
      <c r="AGB12" s="331"/>
      <c r="AGC12" s="331"/>
      <c r="AGD12" s="331"/>
      <c r="AGE12" s="331"/>
      <c r="AGF12" s="331"/>
      <c r="AGG12" s="331"/>
      <c r="AGH12" s="331"/>
      <c r="AGI12" s="331"/>
      <c r="AGJ12" s="331"/>
      <c r="AGK12" s="331"/>
      <c r="AGL12" s="331"/>
      <c r="AGM12" s="331"/>
      <c r="AGN12" s="331"/>
      <c r="AGO12" s="331"/>
      <c r="AGP12" s="331"/>
      <c r="AGQ12" s="331"/>
      <c r="AGR12" s="331"/>
      <c r="AGS12" s="331"/>
      <c r="AGT12" s="331"/>
      <c r="AGU12" s="331"/>
      <c r="AGV12" s="331"/>
      <c r="AGW12" s="331"/>
      <c r="AGX12" s="331"/>
      <c r="AGY12" s="331"/>
      <c r="AGZ12" s="331"/>
      <c r="AHA12" s="331"/>
      <c r="AHB12" s="331"/>
      <c r="AHC12" s="331"/>
      <c r="AHD12" s="331"/>
      <c r="AHE12" s="331"/>
      <c r="AHF12" s="331"/>
      <c r="AHG12" s="331"/>
      <c r="AHH12" s="331"/>
      <c r="AHI12" s="331"/>
      <c r="AHJ12" s="331"/>
      <c r="AHK12" s="331"/>
      <c r="AHL12" s="331"/>
      <c r="AHM12" s="331"/>
      <c r="AHN12" s="331"/>
      <c r="AHO12" s="331"/>
      <c r="AHP12" s="331"/>
      <c r="AHQ12" s="331"/>
      <c r="AHR12" s="331"/>
      <c r="AHS12" s="331"/>
      <c r="AHT12" s="331"/>
      <c r="AHU12" s="331"/>
      <c r="AHV12" s="331"/>
      <c r="AHW12" s="331"/>
      <c r="AHX12" s="331"/>
      <c r="AHY12" s="331"/>
      <c r="AHZ12" s="331"/>
      <c r="AIA12" s="331"/>
      <c r="AIB12" s="331"/>
      <c r="AIC12" s="331"/>
      <c r="AID12" s="331"/>
      <c r="AIE12" s="331"/>
      <c r="AIF12" s="331"/>
      <c r="AIG12" s="331"/>
      <c r="AIH12" s="331"/>
      <c r="AII12" s="331"/>
      <c r="AIJ12" s="331"/>
      <c r="AIK12" s="331"/>
      <c r="AIL12" s="331"/>
      <c r="AIM12" s="331"/>
      <c r="AIN12" s="331"/>
      <c r="AIO12" s="331"/>
      <c r="AIP12" s="331"/>
      <c r="AIQ12" s="331"/>
      <c r="AIR12" s="331"/>
      <c r="AIS12" s="331"/>
      <c r="AIT12" s="331"/>
      <c r="AIU12" s="331"/>
      <c r="AIV12" s="331"/>
      <c r="AIW12" s="331"/>
      <c r="AIX12" s="331"/>
      <c r="AIY12" s="331"/>
      <c r="AIZ12" s="331"/>
      <c r="AJA12" s="331"/>
      <c r="AJB12" s="331"/>
      <c r="AJC12" s="331"/>
      <c r="AJD12" s="331"/>
      <c r="AJE12" s="331"/>
      <c r="AJF12" s="331"/>
      <c r="AJG12" s="331"/>
      <c r="AJH12" s="331"/>
      <c r="AJI12" s="331"/>
      <c r="AJJ12" s="331"/>
      <c r="AJK12" s="331"/>
      <c r="AJL12" s="331"/>
      <c r="AJM12" s="331"/>
      <c r="AJN12" s="331"/>
      <c r="AJO12" s="331"/>
      <c r="AJP12" s="331"/>
      <c r="AJQ12" s="331"/>
      <c r="AJR12" s="331"/>
      <c r="AJS12" s="331"/>
      <c r="AJT12" s="331"/>
      <c r="AJU12" s="331"/>
      <c r="AJV12" s="331"/>
      <c r="AJW12" s="331"/>
      <c r="AJX12" s="331"/>
      <c r="AJY12" s="331"/>
      <c r="AJZ12" s="331"/>
      <c r="AKA12" s="331"/>
      <c r="AKB12" s="331"/>
      <c r="AKC12" s="331"/>
      <c r="AKD12" s="331"/>
      <c r="AKE12" s="331"/>
      <c r="AKF12" s="331"/>
      <c r="AKG12" s="331"/>
      <c r="AKH12" s="331"/>
      <c r="AKI12" s="331"/>
      <c r="AKJ12" s="331"/>
      <c r="AKK12" s="331"/>
      <c r="AKL12" s="331"/>
      <c r="AKM12" s="331"/>
      <c r="AKN12" s="331"/>
      <c r="AKO12" s="331"/>
      <c r="AKP12" s="331"/>
      <c r="AKQ12" s="331"/>
      <c r="AKR12" s="331"/>
      <c r="AKS12" s="331"/>
      <c r="AKT12" s="331"/>
      <c r="AKU12" s="331"/>
      <c r="AKV12" s="331"/>
      <c r="AKW12" s="331"/>
      <c r="AKX12" s="331"/>
      <c r="AKY12" s="331"/>
      <c r="AKZ12" s="331"/>
      <c r="ALA12" s="331"/>
      <c r="ALB12" s="331"/>
      <c r="ALC12" s="331"/>
      <c r="ALD12" s="331"/>
      <c r="ALE12" s="331"/>
      <c r="ALF12" s="331"/>
      <c r="ALG12" s="331"/>
      <c r="ALH12" s="331"/>
      <c r="ALI12" s="331"/>
      <c r="ALJ12" s="331"/>
      <c r="ALK12" s="331"/>
      <c r="ALL12" s="331"/>
      <c r="ALM12" s="331"/>
      <c r="ALN12" s="331"/>
      <c r="ALO12" s="331"/>
      <c r="ALP12" s="331"/>
      <c r="ALQ12" s="331"/>
      <c r="ALR12" s="331"/>
      <c r="ALS12" s="331"/>
      <c r="ALT12" s="331"/>
      <c r="ALU12" s="331"/>
      <c r="ALV12" s="331"/>
      <c r="ALW12" s="331"/>
      <c r="ALX12" s="331"/>
      <c r="ALY12" s="331"/>
      <c r="ALZ12" s="331"/>
      <c r="AMA12" s="331"/>
      <c r="AMB12" s="331"/>
      <c r="AMC12" s="331"/>
      <c r="AMD12" s="331"/>
      <c r="AME12" s="331"/>
      <c r="AMF12" s="331"/>
      <c r="AMG12" s="331"/>
      <c r="AMH12" s="331"/>
      <c r="AMI12" s="331"/>
      <c r="AMJ12" s="331"/>
      <c r="AMK12" s="331"/>
      <c r="AML12" s="331"/>
      <c r="AMM12" s="331"/>
      <c r="AMN12" s="331"/>
      <c r="AMO12" s="331"/>
      <c r="AMP12" s="331"/>
      <c r="AMQ12" s="331"/>
      <c r="AMR12" s="331"/>
      <c r="AMS12" s="331"/>
      <c r="AMT12" s="331"/>
      <c r="AMU12" s="331"/>
      <c r="AMV12" s="331"/>
      <c r="AMW12" s="331"/>
      <c r="AMX12" s="331"/>
      <c r="AMY12" s="331"/>
      <c r="AMZ12" s="331"/>
      <c r="ANA12" s="331"/>
      <c r="ANB12" s="331"/>
      <c r="ANC12" s="331"/>
      <c r="AND12" s="331"/>
      <c r="ANE12" s="331"/>
      <c r="ANF12" s="331"/>
      <c r="ANG12" s="331"/>
      <c r="ANH12" s="331"/>
      <c r="ANI12" s="331"/>
      <c r="ANJ12" s="331"/>
      <c r="ANK12" s="331"/>
      <c r="ANL12" s="331"/>
      <c r="ANM12" s="331"/>
      <c r="ANN12" s="331"/>
      <c r="ANO12" s="331"/>
      <c r="ANP12" s="331"/>
      <c r="ANQ12" s="331"/>
      <c r="ANR12" s="331"/>
      <c r="ANS12" s="331"/>
      <c r="ANT12" s="331"/>
      <c r="ANU12" s="331"/>
      <c r="ANV12" s="331"/>
      <c r="ANW12" s="331"/>
      <c r="ANX12" s="331"/>
      <c r="ANY12" s="331"/>
      <c r="ANZ12" s="331"/>
      <c r="AOA12" s="331"/>
      <c r="AOB12" s="331"/>
      <c r="AOC12" s="331"/>
      <c r="AOD12" s="331"/>
      <c r="AOE12" s="331"/>
      <c r="AOF12" s="331"/>
      <c r="AOG12" s="331"/>
      <c r="AOH12" s="331"/>
      <c r="AOI12" s="331"/>
      <c r="AOJ12" s="331"/>
      <c r="AOK12" s="331"/>
      <c r="AOL12" s="331"/>
      <c r="AOM12" s="331"/>
      <c r="AON12" s="331"/>
      <c r="AOO12" s="331"/>
      <c r="AOP12" s="331"/>
      <c r="AOQ12" s="331"/>
      <c r="AOR12" s="331"/>
      <c r="AOS12" s="331"/>
      <c r="AOT12" s="331"/>
      <c r="AOU12" s="331"/>
      <c r="AOV12" s="331"/>
      <c r="AOW12" s="331"/>
      <c r="AOX12" s="331"/>
      <c r="AOY12" s="331"/>
      <c r="AOZ12" s="331"/>
      <c r="APA12" s="331"/>
      <c r="APB12" s="331"/>
      <c r="APC12" s="331"/>
      <c r="APD12" s="331"/>
      <c r="APE12" s="331"/>
      <c r="APF12" s="331"/>
      <c r="APG12" s="331"/>
      <c r="APH12" s="331"/>
      <c r="API12" s="331"/>
      <c r="APJ12" s="331"/>
      <c r="APK12" s="331"/>
      <c r="APL12" s="331"/>
      <c r="APM12" s="331"/>
      <c r="APN12" s="331"/>
      <c r="APO12" s="331"/>
      <c r="APP12" s="331"/>
      <c r="APQ12" s="331"/>
      <c r="APR12" s="331"/>
      <c r="APS12" s="331"/>
      <c r="APT12" s="331"/>
      <c r="APU12" s="331"/>
      <c r="APV12" s="331"/>
      <c r="APW12" s="331"/>
      <c r="APX12" s="331"/>
      <c r="APY12" s="331"/>
      <c r="APZ12" s="331"/>
      <c r="AQA12" s="331"/>
      <c r="AQB12" s="331"/>
      <c r="AQC12" s="331"/>
      <c r="AQD12" s="331"/>
      <c r="AQE12" s="331"/>
      <c r="AQF12" s="331"/>
      <c r="AQG12" s="331"/>
      <c r="AQH12" s="331"/>
      <c r="AQI12" s="331"/>
      <c r="AQJ12" s="331"/>
      <c r="AQK12" s="331"/>
      <c r="AQL12" s="331"/>
      <c r="AQM12" s="331"/>
      <c r="AQN12" s="331"/>
      <c r="AQO12" s="331"/>
      <c r="AQP12" s="331"/>
      <c r="AQQ12" s="331"/>
      <c r="AQR12" s="331"/>
      <c r="AQS12" s="331"/>
      <c r="AQT12" s="331"/>
      <c r="AQU12" s="331"/>
      <c r="AQV12" s="331"/>
      <c r="AQW12" s="331"/>
      <c r="AQX12" s="331"/>
      <c r="AQY12" s="331"/>
      <c r="AQZ12" s="331"/>
      <c r="ARA12" s="331"/>
      <c r="ARB12" s="331"/>
      <c r="ARC12" s="331"/>
      <c r="ARD12" s="331"/>
      <c r="ARE12" s="331"/>
      <c r="ARF12" s="331"/>
      <c r="ARG12" s="331"/>
      <c r="ARH12" s="331"/>
      <c r="ARI12" s="331"/>
      <c r="ARJ12" s="331"/>
      <c r="ARK12" s="331"/>
      <c r="ARL12" s="331"/>
      <c r="ARM12" s="331"/>
      <c r="ARN12" s="331"/>
      <c r="ARO12" s="331"/>
      <c r="ARP12" s="331"/>
      <c r="ARQ12" s="331"/>
      <c r="ARR12" s="331"/>
      <c r="ARS12" s="331"/>
      <c r="ART12" s="331"/>
      <c r="ARU12" s="331"/>
      <c r="ARV12" s="331"/>
      <c r="ARW12" s="331"/>
      <c r="ARX12" s="331"/>
      <c r="ARY12" s="331"/>
      <c r="ARZ12" s="331"/>
      <c r="ASA12" s="331"/>
      <c r="ASB12" s="331"/>
      <c r="ASC12" s="331"/>
      <c r="ASD12" s="331"/>
      <c r="ASE12" s="331"/>
      <c r="ASF12" s="331"/>
      <c r="ASG12" s="331"/>
      <c r="ASH12" s="331"/>
      <c r="ASI12" s="331"/>
      <c r="ASJ12" s="331"/>
      <c r="ASK12" s="331"/>
      <c r="ASL12" s="331"/>
      <c r="ASM12" s="331"/>
      <c r="ASN12" s="331"/>
      <c r="ASO12" s="331"/>
      <c r="ASP12" s="331"/>
      <c r="ASQ12" s="331"/>
      <c r="ASR12" s="331"/>
      <c r="ASS12" s="331"/>
      <c r="AST12" s="331"/>
      <c r="ASU12" s="331"/>
      <c r="ASV12" s="331"/>
      <c r="ASW12" s="331"/>
      <c r="ASX12" s="331"/>
      <c r="ASY12" s="331"/>
      <c r="ASZ12" s="331"/>
      <c r="ATA12" s="331"/>
      <c r="ATB12" s="331"/>
      <c r="ATC12" s="331"/>
      <c r="ATD12" s="331"/>
      <c r="ATE12" s="331"/>
      <c r="ATF12" s="331"/>
      <c r="ATG12" s="331"/>
      <c r="ATH12" s="331"/>
      <c r="ATI12" s="331"/>
      <c r="ATJ12" s="331"/>
      <c r="ATK12" s="331"/>
      <c r="ATL12" s="331"/>
      <c r="ATM12" s="331"/>
      <c r="ATN12" s="331"/>
      <c r="ATO12" s="331"/>
      <c r="ATP12" s="331"/>
      <c r="ATQ12" s="331"/>
      <c r="ATR12" s="331"/>
      <c r="ATS12" s="331"/>
      <c r="ATT12" s="331"/>
      <c r="ATU12" s="331"/>
      <c r="ATV12" s="331"/>
      <c r="ATW12" s="331"/>
      <c r="ATX12" s="331"/>
      <c r="ATY12" s="331"/>
      <c r="ATZ12" s="331"/>
      <c r="AUA12" s="331"/>
      <c r="AUB12" s="331"/>
      <c r="AUC12" s="331"/>
      <c r="AUD12" s="331"/>
      <c r="AUE12" s="331"/>
      <c r="AUF12" s="331"/>
      <c r="AUG12" s="331"/>
      <c r="AUH12" s="331"/>
      <c r="AUI12" s="331"/>
      <c r="AUJ12" s="331"/>
      <c r="AUK12" s="331"/>
      <c r="AUL12" s="331"/>
      <c r="AUM12" s="331"/>
      <c r="AUN12" s="331"/>
      <c r="AUO12" s="331"/>
      <c r="AUP12" s="331"/>
      <c r="AUQ12" s="331"/>
      <c r="AUR12" s="331"/>
      <c r="AUS12" s="331"/>
      <c r="AUT12" s="331"/>
      <c r="AUU12" s="331"/>
      <c r="AUV12" s="331"/>
      <c r="AUW12" s="331"/>
      <c r="AUX12" s="331"/>
      <c r="AUY12" s="331"/>
      <c r="AUZ12" s="331"/>
      <c r="AVA12" s="331"/>
      <c r="AVB12" s="331"/>
      <c r="AVC12" s="331"/>
      <c r="AVD12" s="331"/>
      <c r="AVE12" s="331"/>
      <c r="AVF12" s="331"/>
      <c r="AVG12" s="331"/>
      <c r="AVH12" s="331"/>
      <c r="AVI12" s="331"/>
      <c r="AVJ12" s="331"/>
      <c r="AVK12" s="331"/>
      <c r="AVL12" s="331"/>
      <c r="AVM12" s="331"/>
      <c r="AVN12" s="331"/>
      <c r="AVO12" s="331"/>
      <c r="AVP12" s="331"/>
      <c r="AVQ12" s="331"/>
      <c r="AVR12" s="331"/>
      <c r="AVS12" s="331"/>
      <c r="AVT12" s="331"/>
      <c r="AVU12" s="331"/>
      <c r="AVV12" s="331"/>
      <c r="AVW12" s="331"/>
      <c r="AVX12" s="331"/>
      <c r="AVY12" s="331"/>
      <c r="AVZ12" s="331"/>
      <c r="AWA12" s="331"/>
      <c r="AWB12" s="331"/>
      <c r="AWC12" s="331"/>
      <c r="AWD12" s="331"/>
      <c r="AWE12" s="331"/>
      <c r="AWF12" s="331"/>
      <c r="AWG12" s="331"/>
      <c r="AWH12" s="331"/>
      <c r="AWI12" s="331"/>
      <c r="AWJ12" s="331"/>
      <c r="AWK12" s="331"/>
      <c r="AWL12" s="331"/>
      <c r="AWM12" s="331"/>
      <c r="AWN12" s="331"/>
      <c r="AWO12" s="331"/>
      <c r="AWP12" s="331"/>
      <c r="AWQ12" s="331"/>
      <c r="AWR12" s="331"/>
      <c r="AWS12" s="331"/>
      <c r="AWT12" s="331"/>
      <c r="AWU12" s="331"/>
      <c r="AWV12" s="331"/>
      <c r="AWW12" s="331"/>
      <c r="AWX12" s="331"/>
      <c r="AWY12" s="331"/>
      <c r="AWZ12" s="331"/>
      <c r="AXA12" s="331"/>
      <c r="AXB12" s="331"/>
      <c r="AXC12" s="331"/>
      <c r="AXD12" s="331"/>
      <c r="AXE12" s="331"/>
      <c r="AXF12" s="331"/>
      <c r="AXG12" s="331"/>
      <c r="AXH12" s="331"/>
      <c r="AXI12" s="331"/>
      <c r="AXJ12" s="331"/>
      <c r="AXK12" s="331"/>
      <c r="AXL12" s="331"/>
      <c r="AXM12" s="331"/>
      <c r="AXN12" s="331"/>
      <c r="AXO12" s="331"/>
      <c r="AXP12" s="331"/>
      <c r="AXQ12" s="331"/>
      <c r="AXR12" s="331"/>
      <c r="AXS12" s="331"/>
      <c r="AXT12" s="331"/>
      <c r="AXU12" s="331"/>
      <c r="AXV12" s="331"/>
      <c r="AXW12" s="331"/>
      <c r="AXX12" s="331"/>
      <c r="AXY12" s="331"/>
      <c r="AXZ12" s="331"/>
      <c r="AYA12" s="331"/>
      <c r="AYB12" s="331"/>
      <c r="AYC12" s="331"/>
      <c r="AYD12" s="331"/>
      <c r="AYE12" s="331"/>
      <c r="AYF12" s="331"/>
      <c r="AYG12" s="331"/>
      <c r="AYH12" s="331"/>
      <c r="AYI12" s="331"/>
      <c r="AYJ12" s="331"/>
      <c r="AYK12" s="331"/>
      <c r="AYL12" s="331"/>
      <c r="AYM12" s="331"/>
      <c r="AYN12" s="331"/>
      <c r="AYO12" s="331"/>
      <c r="AYP12" s="331"/>
      <c r="AYQ12" s="331"/>
      <c r="AYR12" s="331"/>
      <c r="AYS12" s="331"/>
      <c r="AYT12" s="331"/>
      <c r="AYU12" s="331"/>
      <c r="AYV12" s="331"/>
      <c r="AYW12" s="331"/>
      <c r="AYX12" s="331"/>
      <c r="AYY12" s="331"/>
      <c r="AYZ12" s="331"/>
      <c r="AZA12" s="331"/>
      <c r="AZB12" s="331"/>
      <c r="AZC12" s="331"/>
      <c r="AZD12" s="331"/>
      <c r="AZE12" s="331"/>
      <c r="AZF12" s="331"/>
      <c r="AZG12" s="331"/>
      <c r="AZH12" s="331"/>
      <c r="AZI12" s="331"/>
      <c r="AZJ12" s="331"/>
      <c r="AZK12" s="331"/>
      <c r="AZL12" s="331"/>
      <c r="AZM12" s="331"/>
      <c r="AZN12" s="331"/>
      <c r="AZO12" s="331"/>
      <c r="AZP12" s="331"/>
      <c r="AZQ12" s="331"/>
      <c r="AZR12" s="331"/>
      <c r="AZS12" s="331"/>
      <c r="AZT12" s="331"/>
      <c r="AZU12" s="331"/>
      <c r="AZV12" s="331"/>
      <c r="AZW12" s="331"/>
      <c r="AZX12" s="331"/>
      <c r="AZY12" s="331"/>
      <c r="AZZ12" s="331"/>
      <c r="BAA12" s="331"/>
      <c r="BAB12" s="331"/>
      <c r="BAC12" s="331"/>
      <c r="BAD12" s="331"/>
      <c r="BAE12" s="331"/>
      <c r="BAF12" s="331"/>
      <c r="BAG12" s="331"/>
      <c r="BAH12" s="331"/>
      <c r="BAI12" s="331"/>
      <c r="BAJ12" s="331"/>
      <c r="BAK12" s="331"/>
      <c r="BAL12" s="331"/>
      <c r="BAM12" s="331"/>
      <c r="BAN12" s="331"/>
      <c r="BAO12" s="331"/>
      <c r="BAP12" s="331"/>
      <c r="BAQ12" s="331"/>
      <c r="BAR12" s="331"/>
      <c r="BAS12" s="331"/>
      <c r="BAT12" s="331"/>
      <c r="BAU12" s="331"/>
      <c r="BAV12" s="331"/>
      <c r="BAW12" s="331"/>
      <c r="BAX12" s="331"/>
      <c r="BAY12" s="331"/>
      <c r="BAZ12" s="331"/>
      <c r="BBA12" s="331"/>
      <c r="BBB12" s="331"/>
      <c r="BBC12" s="331"/>
      <c r="BBD12" s="331"/>
      <c r="BBE12" s="331"/>
      <c r="BBF12" s="331"/>
      <c r="BBG12" s="331"/>
      <c r="BBH12" s="331"/>
      <c r="BBI12" s="331"/>
      <c r="BBJ12" s="331"/>
      <c r="BBK12" s="331"/>
      <c r="BBL12" s="331"/>
      <c r="BBM12" s="331"/>
      <c r="BBN12" s="331"/>
      <c r="BBO12" s="331"/>
      <c r="BBP12" s="331"/>
      <c r="BBQ12" s="331"/>
      <c r="BBR12" s="331"/>
      <c r="BBS12" s="331"/>
      <c r="BBT12" s="331"/>
      <c r="BBU12" s="331"/>
      <c r="BBV12" s="331"/>
      <c r="BBW12" s="331"/>
      <c r="BBX12" s="331"/>
      <c r="BBY12" s="331"/>
      <c r="BBZ12" s="331"/>
      <c r="BCA12" s="331"/>
      <c r="BCB12" s="331"/>
      <c r="BCC12" s="331"/>
      <c r="BCD12" s="331"/>
      <c r="BCE12" s="331"/>
      <c r="BCF12" s="331"/>
      <c r="BCG12" s="331"/>
      <c r="BCH12" s="331"/>
      <c r="BCI12" s="331"/>
      <c r="BCJ12" s="331"/>
      <c r="BCK12" s="331"/>
      <c r="BCL12" s="331"/>
      <c r="BCM12" s="331"/>
      <c r="BCN12" s="331"/>
      <c r="BCO12" s="331"/>
      <c r="BCP12" s="331"/>
      <c r="BCQ12" s="331"/>
      <c r="BCR12" s="331"/>
      <c r="BCS12" s="331"/>
      <c r="BCT12" s="331"/>
      <c r="BCU12" s="331"/>
      <c r="BCV12" s="331"/>
      <c r="BCW12" s="331"/>
      <c r="BCX12" s="331"/>
      <c r="BCY12" s="331"/>
      <c r="BCZ12" s="331"/>
      <c r="BDA12" s="331"/>
      <c r="BDB12" s="331"/>
      <c r="BDC12" s="331"/>
      <c r="BDD12" s="331"/>
      <c r="BDE12" s="331"/>
      <c r="BDF12" s="331"/>
      <c r="BDG12" s="331"/>
      <c r="BDH12" s="331"/>
      <c r="BDI12" s="331"/>
      <c r="BDJ12" s="331"/>
      <c r="BDK12" s="331"/>
      <c r="BDL12" s="331"/>
      <c r="BDM12" s="331"/>
      <c r="BDN12" s="331"/>
      <c r="BDO12" s="331"/>
      <c r="BDP12" s="331"/>
      <c r="BDQ12" s="331"/>
      <c r="BDR12" s="331"/>
      <c r="BDS12" s="331"/>
      <c r="BDT12" s="331"/>
      <c r="BDU12" s="331"/>
      <c r="BDV12" s="331"/>
      <c r="BDW12" s="331"/>
      <c r="BDX12" s="331"/>
      <c r="BDY12" s="331"/>
      <c r="BDZ12" s="331"/>
      <c r="BEA12" s="331"/>
      <c r="BEB12" s="331"/>
      <c r="BEC12" s="331"/>
      <c r="BED12" s="331"/>
      <c r="BEE12" s="331"/>
      <c r="BEF12" s="331"/>
      <c r="BEG12" s="331"/>
      <c r="BEH12" s="331"/>
      <c r="BEI12" s="331"/>
      <c r="BEJ12" s="331"/>
      <c r="BEK12" s="331"/>
      <c r="BEL12" s="331"/>
      <c r="BEM12" s="331"/>
      <c r="BEN12" s="331"/>
      <c r="BEO12" s="331"/>
      <c r="BEP12" s="331"/>
      <c r="BEQ12" s="331"/>
      <c r="BER12" s="331"/>
      <c r="BES12" s="331"/>
      <c r="BET12" s="331"/>
      <c r="BEU12" s="331"/>
      <c r="BEV12" s="331"/>
      <c r="BEW12" s="331"/>
      <c r="BEX12" s="331"/>
      <c r="BEY12" s="331"/>
      <c r="BEZ12" s="331"/>
      <c r="BFA12" s="331"/>
      <c r="BFB12" s="331"/>
      <c r="BFC12" s="331"/>
      <c r="BFD12" s="331"/>
      <c r="BFE12" s="331"/>
      <c r="BFF12" s="331"/>
      <c r="BFG12" s="331"/>
      <c r="BFH12" s="331"/>
      <c r="BFI12" s="331"/>
      <c r="BFJ12" s="331"/>
      <c r="BFK12" s="331"/>
      <c r="BFL12" s="331"/>
      <c r="BFM12" s="331"/>
      <c r="BFN12" s="331"/>
      <c r="BFO12" s="331"/>
      <c r="BFP12" s="331"/>
      <c r="BFQ12" s="331"/>
      <c r="BFR12" s="331"/>
      <c r="BFS12" s="331"/>
      <c r="BFT12" s="331"/>
      <c r="BFU12" s="331"/>
      <c r="BFV12" s="331"/>
      <c r="BFW12" s="331"/>
      <c r="BFX12" s="331"/>
      <c r="BFY12" s="331"/>
      <c r="BFZ12" s="331"/>
      <c r="BGA12" s="331"/>
      <c r="BGB12" s="331"/>
      <c r="BGC12" s="331"/>
      <c r="BGD12" s="331"/>
      <c r="BGE12" s="331"/>
      <c r="BGF12" s="331"/>
      <c r="BGG12" s="331"/>
      <c r="BGH12" s="331"/>
      <c r="BGI12" s="331"/>
      <c r="BGJ12" s="331"/>
      <c r="BGK12" s="331"/>
      <c r="BGL12" s="331"/>
      <c r="BGM12" s="331"/>
      <c r="BGN12" s="331"/>
      <c r="BGO12" s="331"/>
      <c r="BGP12" s="331"/>
      <c r="BGQ12" s="331"/>
      <c r="BGR12" s="331"/>
      <c r="BGS12" s="331"/>
      <c r="BGT12" s="331"/>
      <c r="BGU12" s="331"/>
      <c r="BGV12" s="331"/>
      <c r="BGW12" s="331"/>
      <c r="BGX12" s="331"/>
      <c r="BGY12" s="331"/>
      <c r="BGZ12" s="331"/>
      <c r="BHA12" s="331"/>
      <c r="BHB12" s="331"/>
      <c r="BHC12" s="331"/>
      <c r="BHD12" s="331"/>
      <c r="BHE12" s="331"/>
      <c r="BHF12" s="331"/>
      <c r="BHG12" s="331"/>
      <c r="BHH12" s="331"/>
      <c r="BHI12" s="331"/>
      <c r="BHJ12" s="331"/>
      <c r="BHK12" s="331"/>
      <c r="BHL12" s="331"/>
      <c r="BHM12" s="331"/>
      <c r="BHN12" s="331"/>
      <c r="BHO12" s="331"/>
      <c r="BHP12" s="331"/>
      <c r="BHQ12" s="331"/>
      <c r="BHR12" s="331"/>
      <c r="BHS12" s="331"/>
      <c r="BHT12" s="331"/>
      <c r="BHU12" s="331"/>
      <c r="BHV12" s="331"/>
      <c r="BHW12" s="331"/>
      <c r="BHX12" s="331"/>
      <c r="BHY12" s="331"/>
      <c r="BHZ12" s="331"/>
      <c r="BIA12" s="331"/>
      <c r="BIB12" s="331"/>
      <c r="BIC12" s="331"/>
      <c r="BID12" s="331"/>
      <c r="BIE12" s="331"/>
      <c r="BIF12" s="331"/>
      <c r="BIG12" s="331"/>
      <c r="BIH12" s="331"/>
      <c r="BII12" s="331"/>
      <c r="BIJ12" s="331"/>
      <c r="BIK12" s="331"/>
      <c r="BIL12" s="331"/>
      <c r="BIM12" s="331"/>
      <c r="BIN12" s="331"/>
      <c r="BIO12" s="331"/>
      <c r="BIP12" s="331"/>
      <c r="BIQ12" s="331"/>
      <c r="BIR12" s="331"/>
      <c r="BIS12" s="331"/>
      <c r="BIT12" s="331"/>
      <c r="BIU12" s="331"/>
      <c r="BIV12" s="331"/>
      <c r="BIW12" s="331"/>
      <c r="BIX12" s="331"/>
      <c r="BIY12" s="331"/>
      <c r="BIZ12" s="331"/>
      <c r="BJA12" s="331"/>
      <c r="BJB12" s="331"/>
      <c r="BJC12" s="331"/>
      <c r="BJD12" s="331"/>
      <c r="BJE12" s="331"/>
      <c r="BJF12" s="331"/>
      <c r="BJG12" s="331"/>
      <c r="BJH12" s="331"/>
      <c r="BJI12" s="331"/>
      <c r="BJJ12" s="331"/>
      <c r="BJK12" s="331"/>
      <c r="BJL12" s="331"/>
      <c r="BJM12" s="331"/>
      <c r="BJN12" s="331"/>
      <c r="BJO12" s="331"/>
      <c r="BJP12" s="331"/>
      <c r="BJQ12" s="331"/>
      <c r="BJR12" s="331"/>
      <c r="BJS12" s="331"/>
      <c r="BJT12" s="331"/>
      <c r="BJU12" s="331"/>
      <c r="BJV12" s="331"/>
      <c r="BJW12" s="331"/>
      <c r="BJX12" s="331"/>
      <c r="BJY12" s="331"/>
      <c r="BJZ12" s="331"/>
      <c r="BKA12" s="331"/>
      <c r="BKB12" s="331"/>
      <c r="BKC12" s="331"/>
      <c r="BKD12" s="331"/>
      <c r="BKE12" s="331"/>
      <c r="BKF12" s="331"/>
      <c r="BKG12" s="331"/>
      <c r="BKH12" s="331"/>
      <c r="BKI12" s="331"/>
      <c r="BKJ12" s="331"/>
      <c r="BKK12" s="331"/>
      <c r="BKL12" s="331"/>
      <c r="BKM12" s="331"/>
      <c r="BKN12" s="331"/>
      <c r="BKO12" s="331"/>
      <c r="BKP12" s="331"/>
      <c r="BKQ12" s="331"/>
      <c r="BKR12" s="331"/>
      <c r="BKS12" s="331"/>
      <c r="BKT12" s="331"/>
      <c r="BKU12" s="331"/>
      <c r="BKV12" s="331"/>
      <c r="BKW12" s="331"/>
      <c r="BKX12" s="331"/>
      <c r="BKY12" s="331"/>
      <c r="BKZ12" s="331"/>
      <c r="BLA12" s="331"/>
      <c r="BLB12" s="331"/>
      <c r="BLC12" s="331"/>
      <c r="BLD12" s="331"/>
      <c r="BLE12" s="331"/>
      <c r="BLF12" s="331"/>
      <c r="BLG12" s="331"/>
      <c r="BLH12" s="331"/>
      <c r="BLI12" s="331"/>
      <c r="BLJ12" s="331"/>
      <c r="BLK12" s="331"/>
      <c r="BLL12" s="331"/>
      <c r="BLM12" s="331"/>
      <c r="BLN12" s="331"/>
      <c r="BLO12" s="331"/>
      <c r="BLP12" s="331"/>
      <c r="BLQ12" s="331"/>
      <c r="BLR12" s="331"/>
      <c r="BLS12" s="331"/>
      <c r="BLT12" s="331"/>
      <c r="BLU12" s="331"/>
      <c r="BLV12" s="331"/>
      <c r="BLW12" s="331"/>
      <c r="BLX12" s="331"/>
      <c r="BLY12" s="331"/>
      <c r="BLZ12" s="331"/>
      <c r="BMA12" s="331"/>
      <c r="BMB12" s="331"/>
      <c r="BMC12" s="331"/>
      <c r="BMD12" s="331"/>
      <c r="BME12" s="331"/>
      <c r="BMF12" s="331"/>
      <c r="BMG12" s="331"/>
      <c r="BMH12" s="331"/>
      <c r="BMI12" s="331"/>
      <c r="BMJ12" s="331"/>
      <c r="BMK12" s="331"/>
      <c r="BML12" s="331"/>
      <c r="BMM12" s="331"/>
      <c r="BMN12" s="331"/>
      <c r="BMO12" s="331"/>
      <c r="BMP12" s="331"/>
      <c r="BMQ12" s="331"/>
      <c r="BMR12" s="331"/>
      <c r="BMS12" s="331"/>
      <c r="BMT12" s="331"/>
      <c r="BMU12" s="331"/>
      <c r="BMV12" s="331"/>
      <c r="BMW12" s="331"/>
      <c r="BMX12" s="331"/>
      <c r="BMY12" s="331"/>
      <c r="BMZ12" s="331"/>
      <c r="BNA12" s="331"/>
      <c r="BNB12" s="331"/>
      <c r="BNC12" s="331"/>
      <c r="BND12" s="331"/>
      <c r="BNE12" s="331"/>
      <c r="BNF12" s="331"/>
      <c r="BNG12" s="331"/>
      <c r="BNH12" s="331"/>
      <c r="BNI12" s="331"/>
      <c r="BNJ12" s="331"/>
      <c r="BNK12" s="331"/>
      <c r="BNL12" s="331"/>
      <c r="BNM12" s="331"/>
      <c r="BNN12" s="331"/>
      <c r="BNO12" s="331"/>
      <c r="BNP12" s="331"/>
      <c r="BNQ12" s="331"/>
      <c r="BNR12" s="331"/>
      <c r="BNS12" s="331"/>
      <c r="BNT12" s="331"/>
      <c r="BNU12" s="331"/>
      <c r="BNV12" s="331"/>
      <c r="BNW12" s="331"/>
      <c r="BNX12" s="331"/>
      <c r="BNY12" s="331"/>
      <c r="BNZ12" s="331"/>
      <c r="BOA12" s="331"/>
      <c r="BOB12" s="331"/>
      <c r="BOC12" s="331"/>
      <c r="BOD12" s="331"/>
      <c r="BOE12" s="331"/>
      <c r="BOF12" s="331"/>
      <c r="BOG12" s="331"/>
      <c r="BOH12" s="331"/>
      <c r="BOI12" s="331"/>
      <c r="BOJ12" s="331"/>
      <c r="BOK12" s="331"/>
      <c r="BOL12" s="331"/>
      <c r="BOM12" s="331"/>
      <c r="BON12" s="331"/>
      <c r="BOO12" s="331"/>
      <c r="BOP12" s="331"/>
      <c r="BOQ12" s="331"/>
      <c r="BOR12" s="331"/>
      <c r="BOS12" s="331"/>
      <c r="BOT12" s="331"/>
      <c r="BOU12" s="331"/>
      <c r="BOV12" s="331"/>
      <c r="BOW12" s="331"/>
      <c r="BOX12" s="331"/>
      <c r="BOY12" s="331"/>
      <c r="BOZ12" s="331"/>
      <c r="BPA12" s="331"/>
      <c r="BPB12" s="331"/>
      <c r="BPC12" s="331"/>
      <c r="BPD12" s="331"/>
      <c r="BPE12" s="331"/>
      <c r="BPF12" s="331"/>
      <c r="BPG12" s="331"/>
      <c r="BPH12" s="331"/>
      <c r="BPI12" s="331"/>
      <c r="BPJ12" s="331"/>
      <c r="BPK12" s="331"/>
      <c r="BPL12" s="331"/>
      <c r="BPM12" s="331"/>
      <c r="BPN12" s="331"/>
      <c r="BPO12" s="331"/>
      <c r="BPP12" s="331"/>
      <c r="BPQ12" s="331"/>
      <c r="BPR12" s="331"/>
      <c r="BPS12" s="331"/>
      <c r="BPT12" s="331"/>
      <c r="BPU12" s="331"/>
      <c r="BPV12" s="331"/>
      <c r="BPW12" s="331"/>
      <c r="BPX12" s="331"/>
      <c r="BPY12" s="331"/>
      <c r="BPZ12" s="331"/>
      <c r="BQA12" s="331"/>
      <c r="BQB12" s="331"/>
      <c r="BQC12" s="331"/>
      <c r="BQD12" s="331"/>
      <c r="BQE12" s="331"/>
      <c r="BQF12" s="331"/>
      <c r="BQG12" s="331"/>
      <c r="BQH12" s="331"/>
      <c r="BQI12" s="331"/>
      <c r="BQJ12" s="331"/>
      <c r="BQK12" s="331"/>
      <c r="BQL12" s="331"/>
      <c r="BQM12" s="331"/>
      <c r="BQN12" s="331"/>
      <c r="BQO12" s="331"/>
      <c r="BQP12" s="331"/>
      <c r="BQQ12" s="331"/>
      <c r="BQR12" s="331"/>
      <c r="BQS12" s="331"/>
      <c r="BQT12" s="331"/>
      <c r="BQU12" s="331"/>
      <c r="BQV12" s="331"/>
      <c r="BQW12" s="331"/>
      <c r="BQX12" s="331"/>
      <c r="BQY12" s="331"/>
      <c r="BQZ12" s="331"/>
      <c r="BRA12" s="331"/>
      <c r="BRB12" s="331"/>
      <c r="BRC12" s="331"/>
      <c r="BRD12" s="331"/>
      <c r="BRE12" s="331"/>
      <c r="BRF12" s="331"/>
      <c r="BRG12" s="331"/>
      <c r="BRH12" s="331"/>
      <c r="BRI12" s="331"/>
      <c r="BRJ12" s="331"/>
      <c r="BRK12" s="331"/>
      <c r="BRL12" s="331"/>
      <c r="BRM12" s="331"/>
      <c r="BRN12" s="331"/>
      <c r="BRO12" s="331"/>
      <c r="BRP12" s="331"/>
      <c r="BRQ12" s="331"/>
      <c r="BRR12" s="331"/>
      <c r="BRS12" s="331"/>
      <c r="BRT12" s="331"/>
      <c r="BRU12" s="331"/>
      <c r="BRV12" s="331"/>
      <c r="BRW12" s="331"/>
      <c r="BRX12" s="331"/>
      <c r="BRY12" s="331"/>
      <c r="BRZ12" s="331"/>
      <c r="BSA12" s="331"/>
      <c r="BSB12" s="331"/>
      <c r="BSC12" s="331"/>
      <c r="BSD12" s="331"/>
      <c r="BSE12" s="331"/>
      <c r="BSF12" s="331"/>
      <c r="BSG12" s="331"/>
      <c r="BSH12" s="331"/>
      <c r="BSI12" s="331"/>
      <c r="BSJ12" s="331"/>
      <c r="BSK12" s="331"/>
      <c r="BSL12" s="331"/>
      <c r="BSM12" s="331"/>
      <c r="BSN12" s="331"/>
      <c r="BSO12" s="331"/>
      <c r="BSP12" s="331"/>
      <c r="BSQ12" s="331"/>
      <c r="BSR12" s="331"/>
      <c r="BSS12" s="331"/>
      <c r="BST12" s="331"/>
      <c r="BSU12" s="331"/>
      <c r="BSV12" s="331"/>
      <c r="BSW12" s="331"/>
      <c r="BSX12" s="331"/>
      <c r="BSY12" s="331"/>
      <c r="BSZ12" s="331"/>
      <c r="BTA12" s="331"/>
      <c r="BTB12" s="331"/>
      <c r="BTC12" s="331"/>
      <c r="BTD12" s="331"/>
      <c r="BTE12" s="331"/>
      <c r="BTF12" s="331"/>
      <c r="BTG12" s="331"/>
      <c r="BTH12" s="331"/>
      <c r="BTI12" s="331"/>
      <c r="BTJ12" s="331"/>
      <c r="BTK12" s="331"/>
      <c r="BTL12" s="331"/>
      <c r="BTM12" s="331"/>
      <c r="BTN12" s="331"/>
      <c r="BTO12" s="331"/>
      <c r="BTP12" s="331"/>
      <c r="BTQ12" s="331"/>
      <c r="BTR12" s="331"/>
      <c r="BTS12" s="331"/>
      <c r="BTT12" s="331"/>
      <c r="BTU12" s="331"/>
      <c r="BTV12" s="331"/>
      <c r="BTW12" s="331"/>
      <c r="BTX12" s="331"/>
      <c r="BTY12" s="331"/>
      <c r="BTZ12" s="331"/>
      <c r="BUA12" s="331"/>
      <c r="BUB12" s="331"/>
      <c r="BUC12" s="331"/>
      <c r="BUD12" s="331"/>
      <c r="BUE12" s="331"/>
      <c r="BUF12" s="331"/>
      <c r="BUG12" s="331"/>
      <c r="BUH12" s="331"/>
      <c r="BUI12" s="331"/>
      <c r="BUJ12" s="331"/>
      <c r="BUK12" s="331"/>
      <c r="BUL12" s="331"/>
      <c r="BUM12" s="331"/>
      <c r="BUN12" s="331"/>
      <c r="BUO12" s="331"/>
      <c r="BUP12" s="331"/>
      <c r="BUQ12" s="331"/>
      <c r="BUR12" s="331"/>
      <c r="BUS12" s="331"/>
      <c r="BUT12" s="331"/>
      <c r="BUU12" s="331"/>
      <c r="BUV12" s="331"/>
      <c r="BUW12" s="331"/>
      <c r="BUX12" s="331"/>
      <c r="BUY12" s="331"/>
      <c r="BUZ12" s="331"/>
      <c r="BVA12" s="331"/>
      <c r="BVB12" s="331"/>
      <c r="BVC12" s="331"/>
      <c r="BVD12" s="331"/>
      <c r="BVE12" s="331"/>
      <c r="BVF12" s="331"/>
      <c r="BVG12" s="331"/>
      <c r="BVH12" s="331"/>
      <c r="BVI12" s="331"/>
      <c r="BVJ12" s="331"/>
      <c r="BVK12" s="331"/>
      <c r="BVL12" s="331"/>
      <c r="BVM12" s="331"/>
      <c r="BVN12" s="331"/>
      <c r="BVO12" s="331"/>
      <c r="BVP12" s="331"/>
      <c r="BVQ12" s="331"/>
      <c r="BVR12" s="331"/>
      <c r="BVS12" s="331"/>
      <c r="BVT12" s="331"/>
      <c r="BVU12" s="331"/>
      <c r="BVV12" s="331"/>
      <c r="BVW12" s="331"/>
      <c r="BVX12" s="331"/>
      <c r="BVY12" s="331"/>
      <c r="BVZ12" s="331"/>
      <c r="BWA12" s="331"/>
      <c r="BWB12" s="331"/>
      <c r="BWC12" s="331"/>
      <c r="BWD12" s="331"/>
      <c r="BWE12" s="331"/>
      <c r="BWF12" s="331"/>
      <c r="BWG12" s="331"/>
      <c r="BWH12" s="331"/>
      <c r="BWI12" s="331"/>
      <c r="BWJ12" s="331"/>
      <c r="BWK12" s="331"/>
      <c r="BWL12" s="331"/>
      <c r="BWM12" s="331"/>
      <c r="BWN12" s="331"/>
      <c r="BWO12" s="331"/>
      <c r="BWP12" s="331"/>
      <c r="BWQ12" s="331"/>
      <c r="BWR12" s="331"/>
      <c r="BWS12" s="331"/>
      <c r="BWT12" s="331"/>
      <c r="BWU12" s="331"/>
      <c r="BWV12" s="331"/>
      <c r="BWW12" s="331"/>
      <c r="BWX12" s="331"/>
      <c r="BWY12" s="331"/>
      <c r="BWZ12" s="331"/>
      <c r="BXA12" s="331"/>
      <c r="BXB12" s="331"/>
      <c r="BXC12" s="331"/>
      <c r="BXD12" s="331"/>
      <c r="BXE12" s="331"/>
      <c r="BXF12" s="331"/>
      <c r="BXG12" s="331"/>
      <c r="BXH12" s="331"/>
      <c r="BXI12" s="331"/>
      <c r="BXJ12" s="331"/>
      <c r="BXK12" s="331"/>
      <c r="BXL12" s="331"/>
      <c r="BXM12" s="331"/>
      <c r="BXN12" s="331"/>
      <c r="BXO12" s="331"/>
      <c r="BXP12" s="331"/>
      <c r="BXQ12" s="331"/>
      <c r="BXR12" s="331"/>
      <c r="BXS12" s="331"/>
      <c r="BXT12" s="331"/>
      <c r="BXU12" s="331"/>
      <c r="BXV12" s="331"/>
      <c r="BXW12" s="331"/>
      <c r="BXX12" s="331"/>
      <c r="BXY12" s="331"/>
      <c r="BXZ12" s="331"/>
      <c r="BYA12" s="331"/>
      <c r="BYB12" s="331"/>
      <c r="BYC12" s="331"/>
      <c r="BYD12" s="331"/>
      <c r="BYE12" s="331"/>
      <c r="BYF12" s="331"/>
      <c r="BYG12" s="331"/>
      <c r="BYH12" s="331"/>
      <c r="BYI12" s="331"/>
      <c r="BYJ12" s="331"/>
      <c r="BYK12" s="331"/>
      <c r="BYL12" s="331"/>
      <c r="BYM12" s="331"/>
      <c r="BYN12" s="331"/>
      <c r="BYO12" s="331"/>
      <c r="BYP12" s="331"/>
      <c r="BYQ12" s="331"/>
      <c r="BYR12" s="331"/>
      <c r="BYS12" s="331"/>
      <c r="BYT12" s="331"/>
      <c r="BYU12" s="331"/>
      <c r="BYV12" s="331"/>
      <c r="BYW12" s="331"/>
      <c r="BYX12" s="331"/>
      <c r="BYY12" s="331"/>
      <c r="BYZ12" s="331"/>
      <c r="BZA12" s="331"/>
      <c r="BZB12" s="331"/>
      <c r="BZC12" s="331"/>
      <c r="BZD12" s="331"/>
      <c r="BZE12" s="331"/>
      <c r="BZF12" s="331"/>
      <c r="BZG12" s="331"/>
      <c r="BZH12" s="331"/>
      <c r="BZI12" s="331"/>
      <c r="BZJ12" s="331"/>
      <c r="BZK12" s="331"/>
      <c r="BZL12" s="331"/>
      <c r="BZM12" s="331"/>
      <c r="BZN12" s="331"/>
      <c r="BZO12" s="331"/>
      <c r="BZP12" s="331"/>
      <c r="BZQ12" s="331"/>
      <c r="BZR12" s="331"/>
      <c r="BZS12" s="331"/>
      <c r="BZT12" s="331"/>
      <c r="BZU12" s="331"/>
      <c r="BZV12" s="331"/>
      <c r="BZW12" s="331"/>
      <c r="BZX12" s="331"/>
      <c r="BZY12" s="331"/>
      <c r="BZZ12" s="331"/>
      <c r="CAA12" s="331"/>
      <c r="CAB12" s="331"/>
      <c r="CAC12" s="331"/>
      <c r="CAD12" s="331"/>
      <c r="CAE12" s="331"/>
      <c r="CAF12" s="331"/>
      <c r="CAG12" s="331"/>
      <c r="CAH12" s="331"/>
      <c r="CAI12" s="331"/>
      <c r="CAJ12" s="331"/>
      <c r="CAK12" s="331"/>
      <c r="CAL12" s="331"/>
      <c r="CAM12" s="331"/>
      <c r="CAN12" s="331"/>
      <c r="CAO12" s="331"/>
      <c r="CAP12" s="331"/>
      <c r="CAQ12" s="331"/>
      <c r="CAR12" s="331"/>
      <c r="CAS12" s="331"/>
      <c r="CAT12" s="331"/>
      <c r="CAU12" s="331"/>
      <c r="CAV12" s="331"/>
      <c r="CAW12" s="331"/>
      <c r="CAX12" s="331"/>
      <c r="CAY12" s="331"/>
      <c r="CAZ12" s="331"/>
      <c r="CBA12" s="331"/>
      <c r="CBB12" s="331"/>
      <c r="CBC12" s="331"/>
      <c r="CBD12" s="331"/>
      <c r="CBE12" s="331"/>
      <c r="CBF12" s="331"/>
      <c r="CBG12" s="331"/>
      <c r="CBH12" s="331"/>
      <c r="CBI12" s="331"/>
      <c r="CBJ12" s="331"/>
      <c r="CBK12" s="331"/>
      <c r="CBL12" s="331"/>
      <c r="CBM12" s="331"/>
      <c r="CBN12" s="331"/>
      <c r="CBO12" s="331"/>
      <c r="CBP12" s="331"/>
      <c r="CBQ12" s="331"/>
      <c r="CBR12" s="331"/>
      <c r="CBS12" s="331"/>
      <c r="CBT12" s="331"/>
      <c r="CBU12" s="331"/>
      <c r="CBV12" s="331"/>
      <c r="CBW12" s="331"/>
      <c r="CBX12" s="331"/>
      <c r="CBY12" s="331"/>
      <c r="CBZ12" s="331"/>
      <c r="CCA12" s="331"/>
      <c r="CCB12" s="331"/>
      <c r="CCC12" s="331"/>
      <c r="CCD12" s="331"/>
      <c r="CCE12" s="331"/>
      <c r="CCF12" s="331"/>
      <c r="CCG12" s="331"/>
      <c r="CCH12" s="331"/>
      <c r="CCI12" s="331"/>
      <c r="CCJ12" s="331"/>
      <c r="CCK12" s="331"/>
      <c r="CCL12" s="331"/>
      <c r="CCM12" s="331"/>
      <c r="CCN12" s="331"/>
      <c r="CCO12" s="331"/>
      <c r="CCP12" s="331"/>
      <c r="CCQ12" s="331"/>
      <c r="CCR12" s="331"/>
      <c r="CCS12" s="331"/>
      <c r="CCT12" s="331"/>
      <c r="CCU12" s="331"/>
      <c r="CCV12" s="331"/>
      <c r="CCW12" s="331"/>
      <c r="CCX12" s="331"/>
      <c r="CCY12" s="331"/>
      <c r="CCZ12" s="331"/>
      <c r="CDA12" s="331"/>
      <c r="CDB12" s="331"/>
      <c r="CDC12" s="331"/>
      <c r="CDD12" s="331"/>
      <c r="CDE12" s="331"/>
      <c r="CDF12" s="331"/>
      <c r="CDG12" s="331"/>
      <c r="CDH12" s="331"/>
      <c r="CDI12" s="331"/>
      <c r="CDJ12" s="331"/>
      <c r="CDK12" s="331"/>
      <c r="CDL12" s="331"/>
      <c r="CDM12" s="331"/>
      <c r="CDN12" s="331"/>
      <c r="CDO12" s="331"/>
      <c r="CDP12" s="331"/>
      <c r="CDQ12" s="331"/>
      <c r="CDR12" s="331"/>
      <c r="CDS12" s="331"/>
      <c r="CDT12" s="331"/>
      <c r="CDU12" s="331"/>
      <c r="CDV12" s="331"/>
      <c r="CDW12" s="331"/>
      <c r="CDX12" s="331"/>
      <c r="CDY12" s="331"/>
      <c r="CDZ12" s="331"/>
      <c r="CEA12" s="331"/>
      <c r="CEB12" s="331"/>
      <c r="CEC12" s="331"/>
      <c r="CED12" s="331"/>
      <c r="CEE12" s="331"/>
      <c r="CEF12" s="331"/>
      <c r="CEG12" s="331"/>
      <c r="CEH12" s="331"/>
      <c r="CEI12" s="331"/>
      <c r="CEJ12" s="331"/>
      <c r="CEK12" s="331"/>
      <c r="CEL12" s="331"/>
      <c r="CEM12" s="331"/>
      <c r="CEN12" s="331"/>
      <c r="CEO12" s="331"/>
      <c r="CEP12" s="331"/>
      <c r="CEQ12" s="331"/>
      <c r="CER12" s="331"/>
      <c r="CES12" s="331"/>
      <c r="CET12" s="331"/>
      <c r="CEU12" s="331"/>
      <c r="CEV12" s="331"/>
      <c r="CEW12" s="331"/>
      <c r="CEX12" s="331"/>
      <c r="CEY12" s="331"/>
      <c r="CEZ12" s="331"/>
      <c r="CFA12" s="331"/>
      <c r="CFB12" s="331"/>
      <c r="CFC12" s="331"/>
      <c r="CFD12" s="331"/>
      <c r="CFE12" s="331"/>
      <c r="CFF12" s="331"/>
      <c r="CFG12" s="331"/>
      <c r="CFH12" s="331"/>
      <c r="CFI12" s="331"/>
      <c r="CFJ12" s="331"/>
      <c r="CFK12" s="331"/>
      <c r="CFL12" s="331"/>
      <c r="CFM12" s="331"/>
      <c r="CFN12" s="331"/>
      <c r="CFO12" s="331"/>
      <c r="CFP12" s="331"/>
      <c r="CFQ12" s="331"/>
      <c r="CFR12" s="331"/>
      <c r="CFS12" s="331"/>
      <c r="CFT12" s="331"/>
      <c r="CFU12" s="331"/>
      <c r="CFV12" s="331"/>
      <c r="CFW12" s="331"/>
      <c r="CFX12" s="331"/>
      <c r="CFY12" s="331"/>
      <c r="CFZ12" s="331"/>
      <c r="CGA12" s="331"/>
      <c r="CGB12" s="331"/>
      <c r="CGC12" s="331"/>
      <c r="CGD12" s="331"/>
      <c r="CGE12" s="331"/>
      <c r="CGF12" s="331"/>
      <c r="CGG12" s="331"/>
      <c r="CGH12" s="331"/>
      <c r="CGI12" s="331"/>
      <c r="CGJ12" s="331"/>
      <c r="CGK12" s="331"/>
      <c r="CGL12" s="331"/>
      <c r="CGM12" s="331"/>
      <c r="CGN12" s="331"/>
      <c r="CGO12" s="331"/>
      <c r="CGP12" s="331"/>
      <c r="CGQ12" s="331"/>
      <c r="CGR12" s="331"/>
      <c r="CGS12" s="331"/>
      <c r="CGT12" s="331"/>
      <c r="CGU12" s="331"/>
      <c r="CGV12" s="331"/>
      <c r="CGW12" s="331"/>
      <c r="CGX12" s="331"/>
      <c r="CGY12" s="331"/>
      <c r="CGZ12" s="331"/>
      <c r="CHA12" s="331"/>
      <c r="CHB12" s="331"/>
      <c r="CHC12" s="331"/>
      <c r="CHD12" s="331"/>
      <c r="CHE12" s="331"/>
      <c r="CHF12" s="331"/>
      <c r="CHG12" s="331"/>
      <c r="CHH12" s="331"/>
      <c r="CHI12" s="331"/>
      <c r="CHJ12" s="331"/>
      <c r="CHK12" s="331"/>
      <c r="CHL12" s="331"/>
      <c r="CHM12" s="331"/>
      <c r="CHN12" s="331"/>
      <c r="CHO12" s="331"/>
      <c r="CHP12" s="331"/>
      <c r="CHQ12" s="331"/>
      <c r="CHR12" s="331"/>
      <c r="CHS12" s="331"/>
      <c r="CHT12" s="331"/>
      <c r="CHU12" s="331"/>
      <c r="CHV12" s="331"/>
      <c r="CHW12" s="331"/>
      <c r="CHX12" s="331"/>
      <c r="CHY12" s="331"/>
      <c r="CHZ12" s="331"/>
      <c r="CIA12" s="331"/>
      <c r="CIB12" s="331"/>
      <c r="CIC12" s="331"/>
      <c r="CID12" s="331"/>
      <c r="CIE12" s="331"/>
      <c r="CIF12" s="331"/>
      <c r="CIG12" s="331"/>
      <c r="CIH12" s="331"/>
      <c r="CII12" s="331"/>
      <c r="CIJ12" s="331"/>
      <c r="CIK12" s="331"/>
      <c r="CIL12" s="331"/>
      <c r="CIM12" s="331"/>
      <c r="CIN12" s="331"/>
      <c r="CIO12" s="331"/>
      <c r="CIP12" s="331"/>
      <c r="CIQ12" s="331"/>
      <c r="CIR12" s="331"/>
      <c r="CIS12" s="331"/>
      <c r="CIT12" s="331"/>
      <c r="CIU12" s="331"/>
      <c r="CIV12" s="331"/>
      <c r="CIW12" s="331"/>
      <c r="CIX12" s="331"/>
      <c r="CIY12" s="331"/>
      <c r="CIZ12" s="331"/>
      <c r="CJA12" s="331"/>
      <c r="CJB12" s="331"/>
      <c r="CJC12" s="331"/>
      <c r="CJD12" s="331"/>
      <c r="CJE12" s="331"/>
      <c r="CJF12" s="331"/>
      <c r="CJG12" s="331"/>
      <c r="CJH12" s="331"/>
      <c r="CJI12" s="331"/>
      <c r="CJJ12" s="331"/>
      <c r="CJK12" s="331"/>
      <c r="CJL12" s="331"/>
      <c r="CJM12" s="331"/>
      <c r="CJN12" s="331"/>
      <c r="CJO12" s="331"/>
      <c r="CJP12" s="331"/>
      <c r="CJQ12" s="331"/>
      <c r="CJR12" s="331"/>
      <c r="CJS12" s="331"/>
      <c r="CJT12" s="331"/>
      <c r="CJU12" s="331"/>
      <c r="CJV12" s="331"/>
      <c r="CJW12" s="331"/>
      <c r="CJX12" s="331"/>
      <c r="CJY12" s="331"/>
      <c r="CJZ12" s="331"/>
      <c r="CKA12" s="331"/>
      <c r="CKB12" s="331"/>
      <c r="CKC12" s="331"/>
      <c r="CKD12" s="331"/>
      <c r="CKE12" s="331"/>
      <c r="CKF12" s="331"/>
      <c r="CKG12" s="331"/>
      <c r="CKH12" s="331"/>
      <c r="CKI12" s="331"/>
      <c r="CKJ12" s="331"/>
      <c r="CKK12" s="331"/>
      <c r="CKL12" s="331"/>
      <c r="CKM12" s="331"/>
      <c r="CKN12" s="331"/>
      <c r="CKO12" s="331"/>
      <c r="CKP12" s="331"/>
      <c r="CKQ12" s="331"/>
      <c r="CKR12" s="331"/>
      <c r="CKS12" s="331"/>
      <c r="CKT12" s="331"/>
      <c r="CKU12" s="331"/>
      <c r="CKV12" s="331"/>
      <c r="CKW12" s="331"/>
      <c r="CKX12" s="331"/>
      <c r="CKY12" s="331"/>
      <c r="CKZ12" s="331"/>
      <c r="CLA12" s="331"/>
      <c r="CLB12" s="331"/>
      <c r="CLC12" s="331"/>
      <c r="CLD12" s="331"/>
      <c r="CLE12" s="331"/>
      <c r="CLF12" s="331"/>
      <c r="CLG12" s="331"/>
      <c r="CLH12" s="331"/>
      <c r="CLI12" s="331"/>
      <c r="CLJ12" s="331"/>
      <c r="CLK12" s="331"/>
      <c r="CLL12" s="331"/>
      <c r="CLM12" s="331"/>
      <c r="CLN12" s="331"/>
      <c r="CLO12" s="331"/>
      <c r="CLP12" s="331"/>
      <c r="CLQ12" s="331"/>
      <c r="CLR12" s="331"/>
      <c r="CLS12" s="331"/>
      <c r="CLT12" s="331"/>
      <c r="CLU12" s="331"/>
      <c r="CLV12" s="331"/>
      <c r="CLW12" s="331"/>
      <c r="CLX12" s="331"/>
      <c r="CLY12" s="331"/>
      <c r="CLZ12" s="331"/>
      <c r="CMA12" s="331"/>
      <c r="CMB12" s="331"/>
      <c r="CMC12" s="331"/>
      <c r="CMD12" s="331"/>
      <c r="CME12" s="331"/>
      <c r="CMF12" s="331"/>
      <c r="CMG12" s="331"/>
      <c r="CMH12" s="331"/>
      <c r="CMI12" s="331"/>
      <c r="CMJ12" s="331"/>
      <c r="CMK12" s="331"/>
      <c r="CML12" s="331"/>
      <c r="CMM12" s="331"/>
      <c r="CMN12" s="331"/>
      <c r="CMO12" s="331"/>
      <c r="CMP12" s="331"/>
      <c r="CMQ12" s="331"/>
      <c r="CMR12" s="331"/>
      <c r="CMS12" s="331"/>
      <c r="CMT12" s="331"/>
      <c r="CMU12" s="331"/>
      <c r="CMV12" s="331"/>
      <c r="CMW12" s="331"/>
      <c r="CMX12" s="331"/>
      <c r="CMY12" s="331"/>
      <c r="CMZ12" s="331"/>
      <c r="CNA12" s="331"/>
      <c r="CNB12" s="331"/>
      <c r="CNC12" s="331"/>
      <c r="CND12" s="331"/>
      <c r="CNE12" s="331"/>
      <c r="CNF12" s="331"/>
      <c r="CNG12" s="331"/>
      <c r="CNH12" s="331"/>
      <c r="CNI12" s="331"/>
      <c r="CNJ12" s="331"/>
      <c r="CNK12" s="331"/>
      <c r="CNL12" s="331"/>
      <c r="CNM12" s="331"/>
      <c r="CNN12" s="331"/>
      <c r="CNO12" s="331"/>
      <c r="CNP12" s="331"/>
      <c r="CNQ12" s="331"/>
      <c r="CNR12" s="331"/>
      <c r="CNS12" s="331"/>
      <c r="CNT12" s="331"/>
      <c r="CNU12" s="331"/>
      <c r="CNV12" s="331"/>
      <c r="CNW12" s="331"/>
      <c r="CNX12" s="331"/>
      <c r="CNY12" s="331"/>
      <c r="CNZ12" s="331"/>
      <c r="COA12" s="331"/>
      <c r="COB12" s="331"/>
      <c r="COC12" s="331"/>
      <c r="COD12" s="331"/>
      <c r="COE12" s="331"/>
      <c r="COF12" s="331"/>
      <c r="COG12" s="331"/>
      <c r="COH12" s="331"/>
      <c r="COI12" s="331"/>
      <c r="COJ12" s="331"/>
      <c r="COK12" s="331"/>
      <c r="COL12" s="331"/>
      <c r="COM12" s="331"/>
      <c r="CON12" s="331"/>
      <c r="COO12" s="331"/>
      <c r="COP12" s="331"/>
      <c r="COQ12" s="331"/>
      <c r="COR12" s="331"/>
      <c r="COS12" s="331"/>
      <c r="COT12" s="331"/>
      <c r="COU12" s="331"/>
      <c r="COV12" s="331"/>
      <c r="COW12" s="331"/>
      <c r="COX12" s="331"/>
      <c r="COY12" s="331"/>
      <c r="COZ12" s="331"/>
      <c r="CPA12" s="331"/>
      <c r="CPB12" s="331"/>
      <c r="CPC12" s="331"/>
      <c r="CPD12" s="331"/>
      <c r="CPE12" s="331"/>
      <c r="CPF12" s="331"/>
      <c r="CPG12" s="331"/>
      <c r="CPH12" s="331"/>
      <c r="CPI12" s="331"/>
      <c r="CPJ12" s="331"/>
      <c r="CPK12" s="331"/>
      <c r="CPL12" s="331"/>
      <c r="CPM12" s="331"/>
      <c r="CPN12" s="331"/>
      <c r="CPO12" s="331"/>
      <c r="CPP12" s="331"/>
      <c r="CPQ12" s="331"/>
      <c r="CPR12" s="331"/>
      <c r="CPS12" s="331"/>
      <c r="CPT12" s="331"/>
      <c r="CPU12" s="331"/>
      <c r="CPV12" s="331"/>
      <c r="CPW12" s="331"/>
      <c r="CPX12" s="331"/>
      <c r="CPY12" s="331"/>
      <c r="CPZ12" s="331"/>
      <c r="CQA12" s="331"/>
      <c r="CQB12" s="331"/>
      <c r="CQC12" s="331"/>
      <c r="CQD12" s="331"/>
      <c r="CQE12" s="331"/>
      <c r="CQF12" s="331"/>
      <c r="CQG12" s="331"/>
      <c r="CQH12" s="331"/>
      <c r="CQI12" s="331"/>
      <c r="CQJ12" s="331"/>
      <c r="CQK12" s="331"/>
      <c r="CQL12" s="331"/>
      <c r="CQM12" s="331"/>
      <c r="CQN12" s="331"/>
      <c r="CQO12" s="331"/>
      <c r="CQP12" s="331"/>
      <c r="CQQ12" s="331"/>
      <c r="CQR12" s="331"/>
      <c r="CQS12" s="331"/>
      <c r="CQT12" s="331"/>
      <c r="CQU12" s="331"/>
      <c r="CQV12" s="331"/>
      <c r="CQW12" s="331"/>
      <c r="CQX12" s="331"/>
      <c r="CQY12" s="331"/>
      <c r="CQZ12" s="331"/>
      <c r="CRA12" s="331"/>
      <c r="CRB12" s="331"/>
      <c r="CRC12" s="331"/>
      <c r="CRD12" s="331"/>
      <c r="CRE12" s="331"/>
      <c r="CRF12" s="331"/>
      <c r="CRG12" s="331"/>
      <c r="CRH12" s="331"/>
      <c r="CRI12" s="331"/>
      <c r="CRJ12" s="331"/>
      <c r="CRK12" s="331"/>
      <c r="CRL12" s="331"/>
      <c r="CRM12" s="331"/>
      <c r="CRN12" s="331"/>
      <c r="CRO12" s="331"/>
      <c r="CRP12" s="331"/>
      <c r="CRQ12" s="331"/>
      <c r="CRR12" s="331"/>
      <c r="CRS12" s="331"/>
      <c r="CRT12" s="331"/>
      <c r="CRU12" s="331"/>
      <c r="CRV12" s="331"/>
      <c r="CRW12" s="331"/>
      <c r="CRX12" s="331"/>
      <c r="CRY12" s="331"/>
      <c r="CRZ12" s="331"/>
      <c r="CSA12" s="331"/>
      <c r="CSB12" s="331"/>
      <c r="CSC12" s="331"/>
      <c r="CSD12" s="331"/>
      <c r="CSE12" s="331"/>
      <c r="CSF12" s="331"/>
      <c r="CSG12" s="331"/>
      <c r="CSH12" s="331"/>
      <c r="CSI12" s="331"/>
      <c r="CSJ12" s="331"/>
      <c r="CSK12" s="331"/>
      <c r="CSL12" s="331"/>
      <c r="CSM12" s="331"/>
      <c r="CSN12" s="331"/>
      <c r="CSO12" s="331"/>
      <c r="CSP12" s="331"/>
      <c r="CSQ12" s="331"/>
      <c r="CSR12" s="331"/>
      <c r="CSS12" s="331"/>
      <c r="CST12" s="331"/>
      <c r="CSU12" s="331"/>
      <c r="CSV12" s="331"/>
      <c r="CSW12" s="331"/>
      <c r="CSX12" s="331"/>
      <c r="CSY12" s="331"/>
      <c r="CSZ12" s="331"/>
      <c r="CTA12" s="331"/>
      <c r="CTB12" s="331"/>
      <c r="CTC12" s="331"/>
      <c r="CTD12" s="331"/>
      <c r="CTE12" s="331"/>
      <c r="CTF12" s="331"/>
      <c r="CTG12" s="331"/>
      <c r="CTH12" s="331"/>
      <c r="CTI12" s="331"/>
      <c r="CTJ12" s="331"/>
      <c r="CTK12" s="331"/>
      <c r="CTL12" s="331"/>
      <c r="CTM12" s="331"/>
      <c r="CTN12" s="331"/>
      <c r="CTO12" s="331"/>
      <c r="CTP12" s="331"/>
      <c r="CTQ12" s="331"/>
      <c r="CTR12" s="331"/>
      <c r="CTS12" s="331"/>
      <c r="CTT12" s="331"/>
      <c r="CTU12" s="331"/>
      <c r="CTV12" s="331"/>
      <c r="CTW12" s="331"/>
      <c r="CTX12" s="331"/>
      <c r="CTY12" s="331"/>
      <c r="CTZ12" s="331"/>
      <c r="CUA12" s="331"/>
    </row>
    <row r="13" spans="1:2575" s="330" customFormat="1" ht="27" customHeight="1">
      <c r="A13" s="339">
        <v>6</v>
      </c>
      <c r="B13" s="339" t="s">
        <v>26</v>
      </c>
      <c r="C13" s="342">
        <v>2870</v>
      </c>
      <c r="D13" s="342">
        <v>2870</v>
      </c>
      <c r="E13" s="342">
        <v>565</v>
      </c>
      <c r="F13" s="342">
        <v>2305</v>
      </c>
      <c r="G13" s="344">
        <v>65</v>
      </c>
      <c r="H13" s="342">
        <v>835</v>
      </c>
      <c r="I13" s="342">
        <v>366</v>
      </c>
      <c r="J13" s="342">
        <v>783</v>
      </c>
      <c r="K13" s="345">
        <v>126</v>
      </c>
      <c r="L13" s="342">
        <v>643</v>
      </c>
      <c r="M13" s="345">
        <v>8</v>
      </c>
      <c r="N13" s="342">
        <v>44</v>
      </c>
      <c r="O13" s="346">
        <v>0</v>
      </c>
      <c r="P13" s="346">
        <v>0</v>
      </c>
      <c r="Q13" s="331"/>
      <c r="R13" s="331"/>
      <c r="S13" s="331"/>
      <c r="T13" s="331"/>
      <c r="U13" s="331"/>
      <c r="V13" s="331"/>
      <c r="W13" s="331"/>
      <c r="X13" s="331"/>
      <c r="Y13" s="331"/>
      <c r="Z13" s="331"/>
      <c r="AA13" s="331"/>
      <c r="AB13" s="331"/>
      <c r="AC13" s="331"/>
      <c r="AD13" s="331"/>
      <c r="AE13" s="331"/>
      <c r="AF13" s="331"/>
      <c r="AG13" s="331"/>
      <c r="AH13" s="331"/>
      <c r="AI13" s="331"/>
      <c r="AJ13" s="331"/>
      <c r="AK13" s="331"/>
      <c r="AL13" s="331"/>
      <c r="AM13" s="331"/>
      <c r="AN13" s="331"/>
      <c r="AO13" s="331"/>
      <c r="AP13" s="331"/>
      <c r="AQ13" s="331"/>
      <c r="AR13" s="331"/>
      <c r="AS13" s="331"/>
      <c r="AT13" s="331"/>
      <c r="AU13" s="331"/>
      <c r="AV13" s="331"/>
      <c r="AW13" s="331"/>
      <c r="AX13" s="331"/>
      <c r="AY13" s="331"/>
      <c r="AZ13" s="331"/>
      <c r="BA13" s="331"/>
      <c r="BB13" s="331"/>
      <c r="BC13" s="331"/>
      <c r="BD13" s="331"/>
      <c r="BE13" s="331"/>
      <c r="BF13" s="331"/>
      <c r="BG13" s="331"/>
      <c r="BH13" s="331"/>
      <c r="BI13" s="331"/>
      <c r="BJ13" s="331"/>
      <c r="BK13" s="331"/>
      <c r="BL13" s="331"/>
      <c r="BM13" s="331"/>
      <c r="BN13" s="331"/>
      <c r="BO13" s="331"/>
      <c r="BP13" s="331"/>
      <c r="BQ13" s="331"/>
      <c r="BR13" s="331"/>
      <c r="BS13" s="331"/>
      <c r="BT13" s="331"/>
      <c r="BU13" s="331"/>
      <c r="BV13" s="331"/>
      <c r="BW13" s="331"/>
      <c r="BX13" s="331"/>
      <c r="BY13" s="331"/>
      <c r="BZ13" s="331"/>
      <c r="CA13" s="331"/>
      <c r="CB13" s="331"/>
      <c r="CC13" s="331"/>
      <c r="CD13" s="331"/>
      <c r="CE13" s="331"/>
      <c r="CF13" s="331"/>
      <c r="CG13" s="331"/>
      <c r="CH13" s="331"/>
      <c r="CI13" s="331"/>
      <c r="CJ13" s="331"/>
      <c r="CK13" s="331"/>
      <c r="CL13" s="331"/>
      <c r="CM13" s="331"/>
      <c r="CN13" s="331"/>
      <c r="CO13" s="331"/>
      <c r="CP13" s="331"/>
      <c r="CQ13" s="331"/>
      <c r="CR13" s="331"/>
      <c r="CS13" s="331"/>
      <c r="CT13" s="331"/>
      <c r="CU13" s="331"/>
      <c r="CV13" s="331"/>
      <c r="CW13" s="331"/>
      <c r="CX13" s="331"/>
      <c r="CY13" s="331"/>
      <c r="CZ13" s="331"/>
      <c r="DA13" s="331"/>
      <c r="DB13" s="331"/>
      <c r="DC13" s="331"/>
      <c r="DD13" s="331"/>
      <c r="DE13" s="331"/>
      <c r="DF13" s="331"/>
      <c r="DG13" s="331"/>
      <c r="DH13" s="331"/>
      <c r="DI13" s="331"/>
      <c r="DJ13" s="331"/>
      <c r="DK13" s="331"/>
      <c r="DL13" s="331"/>
      <c r="DM13" s="331"/>
      <c r="DN13" s="331"/>
      <c r="DO13" s="331"/>
      <c r="DP13" s="331"/>
      <c r="DQ13" s="331"/>
      <c r="DR13" s="331"/>
      <c r="DS13" s="331"/>
      <c r="DT13" s="331"/>
      <c r="DU13" s="331"/>
      <c r="DV13" s="331"/>
      <c r="DW13" s="331"/>
      <c r="DX13" s="331"/>
      <c r="DY13" s="331"/>
      <c r="DZ13" s="331"/>
      <c r="EA13" s="331"/>
      <c r="EB13" s="331"/>
      <c r="EC13" s="331"/>
      <c r="ED13" s="331"/>
      <c r="EE13" s="331"/>
      <c r="EF13" s="331"/>
      <c r="EG13" s="331"/>
      <c r="EH13" s="331"/>
      <c r="EI13" s="331"/>
      <c r="EJ13" s="331"/>
      <c r="EK13" s="331"/>
      <c r="EL13" s="331"/>
      <c r="EM13" s="331"/>
      <c r="EN13" s="331"/>
      <c r="EO13" s="331"/>
      <c r="EP13" s="331"/>
      <c r="EQ13" s="331"/>
      <c r="ER13" s="331"/>
      <c r="ES13" s="331"/>
      <c r="ET13" s="331"/>
      <c r="EU13" s="331"/>
      <c r="EV13" s="331"/>
      <c r="EW13" s="331"/>
      <c r="EX13" s="331"/>
      <c r="EY13" s="331"/>
      <c r="EZ13" s="331"/>
      <c r="FA13" s="331"/>
      <c r="FB13" s="331"/>
      <c r="FC13" s="331"/>
      <c r="FD13" s="331"/>
      <c r="FE13" s="331"/>
      <c r="FF13" s="331"/>
      <c r="FG13" s="331"/>
      <c r="FH13" s="331"/>
      <c r="FI13" s="331"/>
      <c r="FJ13" s="331"/>
      <c r="FK13" s="331"/>
      <c r="FL13" s="331"/>
      <c r="FM13" s="331"/>
      <c r="FN13" s="331"/>
      <c r="FO13" s="331"/>
      <c r="FP13" s="331"/>
      <c r="FQ13" s="331"/>
      <c r="FR13" s="331"/>
      <c r="FS13" s="331"/>
      <c r="FT13" s="331"/>
      <c r="FU13" s="331"/>
      <c r="FV13" s="331"/>
      <c r="FW13" s="331"/>
      <c r="FX13" s="331"/>
      <c r="FY13" s="331"/>
      <c r="FZ13" s="331"/>
      <c r="GA13" s="331"/>
      <c r="GB13" s="331"/>
      <c r="GC13" s="331"/>
      <c r="GD13" s="331"/>
      <c r="GE13" s="331"/>
      <c r="GF13" s="331"/>
      <c r="GG13" s="331"/>
      <c r="GH13" s="331"/>
      <c r="GI13" s="331"/>
      <c r="GJ13" s="331"/>
      <c r="GK13" s="331"/>
      <c r="GL13" s="331"/>
      <c r="GM13" s="331"/>
      <c r="GN13" s="331"/>
      <c r="GO13" s="331"/>
      <c r="GP13" s="331"/>
      <c r="GQ13" s="331"/>
      <c r="GR13" s="331"/>
      <c r="GS13" s="331"/>
      <c r="GT13" s="331"/>
      <c r="GU13" s="331"/>
      <c r="GV13" s="331"/>
      <c r="GW13" s="331"/>
      <c r="GX13" s="331"/>
      <c r="GY13" s="331"/>
      <c r="GZ13" s="331"/>
      <c r="HA13" s="331"/>
      <c r="HB13" s="331"/>
      <c r="HC13" s="331"/>
      <c r="HD13" s="331"/>
      <c r="HE13" s="331"/>
      <c r="HF13" s="331"/>
      <c r="HG13" s="331"/>
      <c r="HH13" s="331"/>
      <c r="HI13" s="331"/>
      <c r="HJ13" s="331"/>
      <c r="HK13" s="331"/>
      <c r="HL13" s="331"/>
      <c r="HM13" s="331"/>
      <c r="HN13" s="331"/>
      <c r="HO13" s="331"/>
      <c r="HP13" s="331"/>
      <c r="HQ13" s="331"/>
      <c r="HR13" s="331"/>
      <c r="HS13" s="331"/>
      <c r="HT13" s="331"/>
      <c r="HU13" s="331"/>
      <c r="HV13" s="331"/>
      <c r="HW13" s="331"/>
      <c r="HX13" s="331"/>
      <c r="HY13" s="331"/>
      <c r="HZ13" s="331"/>
      <c r="IA13" s="331"/>
      <c r="IB13" s="331"/>
      <c r="IC13" s="331"/>
      <c r="ID13" s="331"/>
      <c r="IE13" s="331"/>
      <c r="IF13" s="331"/>
      <c r="IG13" s="331"/>
      <c r="IH13" s="331"/>
      <c r="II13" s="331"/>
      <c r="IJ13" s="331"/>
      <c r="IK13" s="331"/>
      <c r="IL13" s="331"/>
      <c r="IM13" s="331"/>
      <c r="IN13" s="331"/>
      <c r="IO13" s="331"/>
      <c r="IP13" s="331"/>
      <c r="IQ13" s="331"/>
      <c r="IR13" s="331"/>
      <c r="IS13" s="331"/>
      <c r="IT13" s="331"/>
      <c r="IU13" s="331"/>
      <c r="IV13" s="331"/>
      <c r="IW13" s="331"/>
      <c r="IX13" s="331"/>
      <c r="IY13" s="331"/>
      <c r="IZ13" s="331"/>
      <c r="JA13" s="331"/>
      <c r="JB13" s="331"/>
      <c r="JC13" s="331"/>
      <c r="JD13" s="331"/>
      <c r="JE13" s="331"/>
      <c r="JF13" s="331"/>
      <c r="JG13" s="331"/>
      <c r="JH13" s="331"/>
      <c r="JI13" s="331"/>
      <c r="JJ13" s="331"/>
      <c r="JK13" s="331"/>
      <c r="JL13" s="331"/>
      <c r="JM13" s="331"/>
      <c r="JN13" s="331"/>
      <c r="JO13" s="331"/>
      <c r="JP13" s="331"/>
      <c r="JQ13" s="331"/>
      <c r="JR13" s="331"/>
      <c r="JS13" s="331"/>
      <c r="JT13" s="331"/>
      <c r="JU13" s="331"/>
      <c r="JV13" s="331"/>
      <c r="JW13" s="331"/>
      <c r="JX13" s="331"/>
      <c r="JY13" s="331"/>
      <c r="JZ13" s="331"/>
      <c r="KA13" s="331"/>
      <c r="KB13" s="331"/>
      <c r="KC13" s="331"/>
      <c r="KD13" s="331"/>
      <c r="KE13" s="331"/>
      <c r="KF13" s="331"/>
      <c r="KG13" s="331"/>
      <c r="KH13" s="331"/>
      <c r="KI13" s="331"/>
      <c r="KJ13" s="331"/>
      <c r="KK13" s="331"/>
      <c r="KL13" s="331"/>
      <c r="KM13" s="331"/>
      <c r="KN13" s="331"/>
      <c r="KO13" s="331"/>
      <c r="KP13" s="331"/>
      <c r="KQ13" s="331"/>
      <c r="KR13" s="331"/>
      <c r="KS13" s="331"/>
      <c r="KT13" s="331"/>
      <c r="KU13" s="331"/>
      <c r="KV13" s="331"/>
      <c r="KW13" s="331"/>
      <c r="KX13" s="331"/>
      <c r="KY13" s="331"/>
      <c r="KZ13" s="331"/>
      <c r="LA13" s="331"/>
      <c r="LB13" s="331"/>
      <c r="LC13" s="331"/>
      <c r="LD13" s="331"/>
      <c r="LE13" s="331"/>
      <c r="LF13" s="331"/>
      <c r="LG13" s="331"/>
      <c r="LH13" s="331"/>
      <c r="LI13" s="331"/>
      <c r="LJ13" s="331"/>
      <c r="LK13" s="331"/>
      <c r="LL13" s="331"/>
      <c r="LM13" s="331"/>
      <c r="LN13" s="331"/>
      <c r="LO13" s="331"/>
      <c r="LP13" s="331"/>
      <c r="LQ13" s="331"/>
      <c r="LR13" s="331"/>
      <c r="LS13" s="331"/>
      <c r="LT13" s="331"/>
      <c r="LU13" s="331"/>
      <c r="LV13" s="331"/>
      <c r="LW13" s="331"/>
      <c r="LX13" s="331"/>
      <c r="LY13" s="331"/>
      <c r="LZ13" s="331"/>
      <c r="MA13" s="331"/>
      <c r="MB13" s="331"/>
      <c r="MC13" s="331"/>
      <c r="MD13" s="331"/>
      <c r="ME13" s="331"/>
      <c r="MF13" s="331"/>
      <c r="MG13" s="331"/>
      <c r="MH13" s="331"/>
      <c r="MI13" s="331"/>
      <c r="MJ13" s="331"/>
      <c r="MK13" s="331"/>
      <c r="ML13" s="331"/>
      <c r="MM13" s="331"/>
      <c r="MN13" s="331"/>
      <c r="MO13" s="331"/>
      <c r="MP13" s="331"/>
      <c r="MQ13" s="331"/>
      <c r="MR13" s="331"/>
      <c r="MS13" s="331"/>
      <c r="MT13" s="331"/>
      <c r="MU13" s="331"/>
      <c r="MV13" s="331"/>
      <c r="MW13" s="331"/>
      <c r="MX13" s="331"/>
      <c r="MY13" s="331"/>
      <c r="MZ13" s="331"/>
      <c r="NA13" s="331"/>
      <c r="NB13" s="331"/>
      <c r="NC13" s="331"/>
      <c r="ND13" s="331"/>
      <c r="NE13" s="331"/>
      <c r="NF13" s="331"/>
      <c r="NG13" s="331"/>
      <c r="NH13" s="331"/>
      <c r="NI13" s="331"/>
      <c r="NJ13" s="331"/>
      <c r="NK13" s="331"/>
      <c r="NL13" s="331"/>
      <c r="NM13" s="331"/>
      <c r="NN13" s="331"/>
      <c r="NO13" s="331"/>
      <c r="NP13" s="331"/>
      <c r="NQ13" s="331"/>
      <c r="NR13" s="331"/>
      <c r="NS13" s="331"/>
      <c r="NT13" s="331"/>
      <c r="NU13" s="331"/>
      <c r="NV13" s="331"/>
      <c r="NW13" s="331"/>
      <c r="NX13" s="331"/>
      <c r="NY13" s="331"/>
      <c r="NZ13" s="331"/>
      <c r="OA13" s="331"/>
      <c r="OB13" s="331"/>
      <c r="OC13" s="331"/>
      <c r="OD13" s="331"/>
      <c r="OE13" s="331"/>
      <c r="OF13" s="331"/>
      <c r="OG13" s="331"/>
      <c r="OH13" s="331"/>
      <c r="OI13" s="331"/>
      <c r="OJ13" s="331"/>
      <c r="OK13" s="331"/>
      <c r="OL13" s="331"/>
      <c r="OM13" s="331"/>
      <c r="ON13" s="331"/>
      <c r="OO13" s="331"/>
      <c r="OP13" s="331"/>
      <c r="OQ13" s="331"/>
      <c r="OR13" s="331"/>
      <c r="OS13" s="331"/>
      <c r="OT13" s="331"/>
      <c r="OU13" s="331"/>
      <c r="OV13" s="331"/>
      <c r="OW13" s="331"/>
      <c r="OX13" s="331"/>
      <c r="OY13" s="331"/>
      <c r="OZ13" s="331"/>
      <c r="PA13" s="331"/>
      <c r="PB13" s="331"/>
      <c r="PC13" s="331"/>
      <c r="PD13" s="331"/>
      <c r="PE13" s="331"/>
      <c r="PF13" s="331"/>
      <c r="PG13" s="331"/>
      <c r="PH13" s="331"/>
      <c r="PI13" s="331"/>
      <c r="PJ13" s="331"/>
      <c r="PK13" s="331"/>
      <c r="PL13" s="331"/>
      <c r="PM13" s="331"/>
      <c r="PN13" s="331"/>
      <c r="PO13" s="331"/>
      <c r="PP13" s="331"/>
      <c r="PQ13" s="331"/>
      <c r="PR13" s="331"/>
      <c r="PS13" s="331"/>
      <c r="PT13" s="331"/>
      <c r="PU13" s="331"/>
      <c r="PV13" s="331"/>
      <c r="PW13" s="331"/>
      <c r="PX13" s="331"/>
      <c r="PY13" s="331"/>
      <c r="PZ13" s="331"/>
      <c r="QA13" s="331"/>
      <c r="QB13" s="331"/>
      <c r="QC13" s="331"/>
      <c r="QD13" s="331"/>
      <c r="QE13" s="331"/>
      <c r="QF13" s="331"/>
      <c r="QG13" s="331"/>
      <c r="QH13" s="331"/>
      <c r="QI13" s="331"/>
      <c r="QJ13" s="331"/>
      <c r="QK13" s="331"/>
      <c r="QL13" s="331"/>
      <c r="QM13" s="331"/>
      <c r="QN13" s="331"/>
      <c r="QO13" s="331"/>
      <c r="QP13" s="331"/>
      <c r="QQ13" s="331"/>
      <c r="QR13" s="331"/>
      <c r="QS13" s="331"/>
      <c r="QT13" s="331"/>
      <c r="QU13" s="331"/>
      <c r="QV13" s="331"/>
      <c r="QW13" s="331"/>
      <c r="QX13" s="331"/>
      <c r="QY13" s="331"/>
      <c r="QZ13" s="331"/>
      <c r="RA13" s="331"/>
      <c r="RB13" s="331"/>
      <c r="RC13" s="331"/>
      <c r="RD13" s="331"/>
      <c r="RE13" s="331"/>
      <c r="RF13" s="331"/>
      <c r="RG13" s="331"/>
      <c r="RH13" s="331"/>
      <c r="RI13" s="331"/>
      <c r="RJ13" s="331"/>
      <c r="RK13" s="331"/>
      <c r="RL13" s="331"/>
      <c r="RM13" s="331"/>
      <c r="RN13" s="331"/>
      <c r="RO13" s="331"/>
      <c r="RP13" s="331"/>
      <c r="RQ13" s="331"/>
      <c r="RR13" s="331"/>
      <c r="RS13" s="331"/>
      <c r="RT13" s="331"/>
      <c r="RU13" s="331"/>
      <c r="RV13" s="331"/>
      <c r="RW13" s="331"/>
      <c r="RX13" s="331"/>
      <c r="RY13" s="331"/>
      <c r="RZ13" s="331"/>
      <c r="SA13" s="331"/>
      <c r="SB13" s="331"/>
      <c r="SC13" s="331"/>
      <c r="SD13" s="331"/>
      <c r="SE13" s="331"/>
      <c r="SF13" s="331"/>
      <c r="SG13" s="331"/>
      <c r="SH13" s="331"/>
      <c r="SI13" s="331"/>
      <c r="SJ13" s="331"/>
      <c r="SK13" s="331"/>
      <c r="SL13" s="331"/>
      <c r="SM13" s="331"/>
      <c r="SN13" s="331"/>
      <c r="SO13" s="331"/>
      <c r="SP13" s="331"/>
      <c r="SQ13" s="331"/>
      <c r="SR13" s="331"/>
      <c r="SS13" s="331"/>
      <c r="ST13" s="331"/>
      <c r="SU13" s="331"/>
      <c r="SV13" s="331"/>
      <c r="SW13" s="331"/>
      <c r="SX13" s="331"/>
      <c r="SY13" s="331"/>
      <c r="SZ13" s="331"/>
      <c r="TA13" s="331"/>
      <c r="TB13" s="331"/>
      <c r="TC13" s="331"/>
      <c r="TD13" s="331"/>
      <c r="TE13" s="331"/>
      <c r="TF13" s="331"/>
      <c r="TG13" s="331"/>
      <c r="TH13" s="331"/>
      <c r="TI13" s="331"/>
      <c r="TJ13" s="331"/>
      <c r="TK13" s="331"/>
      <c r="TL13" s="331"/>
      <c r="TM13" s="331"/>
      <c r="TN13" s="331"/>
      <c r="TO13" s="331"/>
      <c r="TP13" s="331"/>
      <c r="TQ13" s="331"/>
      <c r="TR13" s="331"/>
      <c r="TS13" s="331"/>
      <c r="TT13" s="331"/>
      <c r="TU13" s="331"/>
      <c r="TV13" s="331"/>
      <c r="TW13" s="331"/>
      <c r="TX13" s="331"/>
      <c r="TY13" s="331"/>
      <c r="TZ13" s="331"/>
      <c r="UA13" s="331"/>
      <c r="UB13" s="331"/>
      <c r="UC13" s="331"/>
      <c r="UD13" s="331"/>
      <c r="UE13" s="331"/>
      <c r="UF13" s="331"/>
      <c r="UG13" s="331"/>
      <c r="UH13" s="331"/>
      <c r="UI13" s="331"/>
      <c r="UJ13" s="331"/>
      <c r="UK13" s="331"/>
      <c r="UL13" s="331"/>
      <c r="UM13" s="331"/>
      <c r="UN13" s="331"/>
      <c r="UO13" s="331"/>
      <c r="UP13" s="331"/>
      <c r="UQ13" s="331"/>
      <c r="UR13" s="331"/>
      <c r="US13" s="331"/>
      <c r="UT13" s="331"/>
      <c r="UU13" s="331"/>
      <c r="UV13" s="331"/>
      <c r="UW13" s="331"/>
      <c r="UX13" s="331"/>
      <c r="UY13" s="331"/>
      <c r="UZ13" s="331"/>
      <c r="VA13" s="331"/>
      <c r="VB13" s="331"/>
      <c r="VC13" s="331"/>
      <c r="VD13" s="331"/>
      <c r="VE13" s="331"/>
      <c r="VF13" s="331"/>
      <c r="VG13" s="331"/>
      <c r="VH13" s="331"/>
      <c r="VI13" s="331"/>
      <c r="VJ13" s="331"/>
      <c r="VK13" s="331"/>
      <c r="VL13" s="331"/>
      <c r="VM13" s="331"/>
      <c r="VN13" s="331"/>
      <c r="VO13" s="331"/>
      <c r="VP13" s="331"/>
      <c r="VQ13" s="331"/>
      <c r="VR13" s="331"/>
      <c r="VS13" s="331"/>
      <c r="VT13" s="331"/>
      <c r="VU13" s="331"/>
      <c r="VV13" s="331"/>
      <c r="VW13" s="331"/>
      <c r="VX13" s="331"/>
      <c r="VY13" s="331"/>
      <c r="VZ13" s="331"/>
      <c r="WA13" s="331"/>
      <c r="WB13" s="331"/>
      <c r="WC13" s="331"/>
      <c r="WD13" s="331"/>
      <c r="WE13" s="331"/>
      <c r="WF13" s="331"/>
      <c r="WG13" s="331"/>
      <c r="WH13" s="331"/>
      <c r="WI13" s="331"/>
      <c r="WJ13" s="331"/>
      <c r="WK13" s="331"/>
      <c r="WL13" s="331"/>
      <c r="WM13" s="331"/>
      <c r="WN13" s="331"/>
      <c r="WO13" s="331"/>
      <c r="WP13" s="331"/>
      <c r="WQ13" s="331"/>
      <c r="WR13" s="331"/>
      <c r="WS13" s="331"/>
      <c r="WT13" s="331"/>
      <c r="WU13" s="331"/>
      <c r="WV13" s="331"/>
      <c r="WW13" s="331"/>
      <c r="WX13" s="331"/>
      <c r="WY13" s="331"/>
      <c r="WZ13" s="331"/>
      <c r="XA13" s="331"/>
      <c r="XB13" s="331"/>
      <c r="XC13" s="331"/>
      <c r="XD13" s="331"/>
      <c r="XE13" s="331"/>
      <c r="XF13" s="331"/>
      <c r="XG13" s="331"/>
      <c r="XH13" s="331"/>
      <c r="XI13" s="331"/>
      <c r="XJ13" s="331"/>
      <c r="XK13" s="331"/>
      <c r="XL13" s="331"/>
      <c r="XM13" s="331"/>
      <c r="XN13" s="331"/>
      <c r="XO13" s="331"/>
      <c r="XP13" s="331"/>
      <c r="XQ13" s="331"/>
      <c r="XR13" s="331"/>
      <c r="XS13" s="331"/>
      <c r="XT13" s="331"/>
      <c r="XU13" s="331"/>
      <c r="XV13" s="331"/>
      <c r="XW13" s="331"/>
      <c r="XX13" s="331"/>
      <c r="XY13" s="331"/>
      <c r="XZ13" s="331"/>
      <c r="YA13" s="331"/>
      <c r="YB13" s="331"/>
      <c r="YC13" s="331"/>
      <c r="YD13" s="331"/>
      <c r="YE13" s="331"/>
      <c r="YF13" s="331"/>
      <c r="YG13" s="331"/>
      <c r="YH13" s="331"/>
      <c r="YI13" s="331"/>
      <c r="YJ13" s="331"/>
      <c r="YK13" s="331"/>
      <c r="YL13" s="331"/>
      <c r="YM13" s="331"/>
      <c r="YN13" s="331"/>
      <c r="YO13" s="331"/>
      <c r="YP13" s="331"/>
      <c r="YQ13" s="331"/>
      <c r="YR13" s="331"/>
      <c r="YS13" s="331"/>
      <c r="YT13" s="331"/>
      <c r="YU13" s="331"/>
      <c r="YV13" s="331"/>
      <c r="YW13" s="331"/>
      <c r="YX13" s="331"/>
      <c r="YY13" s="331"/>
      <c r="YZ13" s="331"/>
      <c r="ZA13" s="331"/>
      <c r="ZB13" s="331"/>
      <c r="ZC13" s="331"/>
      <c r="ZD13" s="331"/>
      <c r="ZE13" s="331"/>
      <c r="ZF13" s="331"/>
      <c r="ZG13" s="331"/>
      <c r="ZH13" s="331"/>
      <c r="ZI13" s="331"/>
      <c r="ZJ13" s="331"/>
      <c r="ZK13" s="331"/>
      <c r="ZL13" s="331"/>
      <c r="ZM13" s="331"/>
      <c r="ZN13" s="331"/>
      <c r="ZO13" s="331"/>
      <c r="ZP13" s="331"/>
      <c r="ZQ13" s="331"/>
      <c r="ZR13" s="331"/>
      <c r="ZS13" s="331"/>
      <c r="ZT13" s="331"/>
      <c r="ZU13" s="331"/>
      <c r="ZV13" s="331"/>
      <c r="ZW13" s="331"/>
      <c r="ZX13" s="331"/>
      <c r="ZY13" s="331"/>
      <c r="ZZ13" s="331"/>
      <c r="AAA13" s="331"/>
      <c r="AAB13" s="331"/>
      <c r="AAC13" s="331"/>
      <c r="AAD13" s="331"/>
      <c r="AAE13" s="331"/>
      <c r="AAF13" s="331"/>
      <c r="AAG13" s="331"/>
      <c r="AAH13" s="331"/>
      <c r="AAI13" s="331"/>
      <c r="AAJ13" s="331"/>
      <c r="AAK13" s="331"/>
      <c r="AAL13" s="331"/>
      <c r="AAM13" s="331"/>
      <c r="AAN13" s="331"/>
      <c r="AAO13" s="331"/>
      <c r="AAP13" s="331"/>
      <c r="AAQ13" s="331"/>
      <c r="AAR13" s="331"/>
      <c r="AAS13" s="331"/>
      <c r="AAT13" s="331"/>
      <c r="AAU13" s="331"/>
      <c r="AAV13" s="331"/>
      <c r="AAW13" s="331"/>
      <c r="AAX13" s="331"/>
      <c r="AAY13" s="331"/>
      <c r="AAZ13" s="331"/>
      <c r="ABA13" s="331"/>
      <c r="ABB13" s="331"/>
      <c r="ABC13" s="331"/>
      <c r="ABD13" s="331"/>
      <c r="ABE13" s="331"/>
      <c r="ABF13" s="331"/>
      <c r="ABG13" s="331"/>
      <c r="ABH13" s="331"/>
      <c r="ABI13" s="331"/>
      <c r="ABJ13" s="331"/>
      <c r="ABK13" s="331"/>
      <c r="ABL13" s="331"/>
      <c r="ABM13" s="331"/>
      <c r="ABN13" s="331"/>
      <c r="ABO13" s="331"/>
      <c r="ABP13" s="331"/>
      <c r="ABQ13" s="331"/>
      <c r="ABR13" s="331"/>
      <c r="ABS13" s="331"/>
      <c r="ABT13" s="331"/>
      <c r="ABU13" s="331"/>
      <c r="ABV13" s="331"/>
      <c r="ABW13" s="331"/>
      <c r="ABX13" s="331"/>
      <c r="ABY13" s="331"/>
      <c r="ABZ13" s="331"/>
      <c r="ACA13" s="331"/>
      <c r="ACB13" s="331"/>
      <c r="ACC13" s="331"/>
      <c r="ACD13" s="331"/>
      <c r="ACE13" s="331"/>
      <c r="ACF13" s="331"/>
      <c r="ACG13" s="331"/>
      <c r="ACH13" s="331"/>
      <c r="ACI13" s="331"/>
      <c r="ACJ13" s="331"/>
      <c r="ACK13" s="331"/>
      <c r="ACL13" s="331"/>
      <c r="ACM13" s="331"/>
      <c r="ACN13" s="331"/>
      <c r="ACO13" s="331"/>
      <c r="ACP13" s="331"/>
      <c r="ACQ13" s="331"/>
      <c r="ACR13" s="331"/>
      <c r="ACS13" s="331"/>
      <c r="ACT13" s="331"/>
      <c r="ACU13" s="331"/>
      <c r="ACV13" s="331"/>
      <c r="ACW13" s="331"/>
      <c r="ACX13" s="331"/>
      <c r="ACY13" s="331"/>
      <c r="ACZ13" s="331"/>
      <c r="ADA13" s="331"/>
      <c r="ADB13" s="331"/>
      <c r="ADC13" s="331"/>
      <c r="ADD13" s="331"/>
      <c r="ADE13" s="331"/>
      <c r="ADF13" s="331"/>
      <c r="ADG13" s="331"/>
      <c r="ADH13" s="331"/>
      <c r="ADI13" s="331"/>
      <c r="ADJ13" s="331"/>
      <c r="ADK13" s="331"/>
      <c r="ADL13" s="331"/>
      <c r="ADM13" s="331"/>
      <c r="ADN13" s="331"/>
      <c r="ADO13" s="331"/>
      <c r="ADP13" s="331"/>
      <c r="ADQ13" s="331"/>
      <c r="ADR13" s="331"/>
      <c r="ADS13" s="331"/>
      <c r="ADT13" s="331"/>
      <c r="ADU13" s="331"/>
      <c r="ADV13" s="331"/>
      <c r="ADW13" s="331"/>
      <c r="ADX13" s="331"/>
      <c r="ADY13" s="331"/>
      <c r="ADZ13" s="331"/>
      <c r="AEA13" s="331"/>
      <c r="AEB13" s="331"/>
      <c r="AEC13" s="331"/>
      <c r="AED13" s="331"/>
      <c r="AEE13" s="331"/>
      <c r="AEF13" s="331"/>
      <c r="AEG13" s="331"/>
      <c r="AEH13" s="331"/>
      <c r="AEI13" s="331"/>
      <c r="AEJ13" s="331"/>
      <c r="AEK13" s="331"/>
      <c r="AEL13" s="331"/>
      <c r="AEM13" s="331"/>
      <c r="AEN13" s="331"/>
      <c r="AEO13" s="331"/>
      <c r="AEP13" s="331"/>
      <c r="AEQ13" s="331"/>
      <c r="AER13" s="331"/>
      <c r="AES13" s="331"/>
      <c r="AET13" s="331"/>
      <c r="AEU13" s="331"/>
      <c r="AEV13" s="331"/>
      <c r="AEW13" s="331"/>
      <c r="AEX13" s="331"/>
      <c r="AEY13" s="331"/>
      <c r="AEZ13" s="331"/>
      <c r="AFA13" s="331"/>
      <c r="AFB13" s="331"/>
      <c r="AFC13" s="331"/>
      <c r="AFD13" s="331"/>
      <c r="AFE13" s="331"/>
      <c r="AFF13" s="331"/>
      <c r="AFG13" s="331"/>
      <c r="AFH13" s="331"/>
      <c r="AFI13" s="331"/>
      <c r="AFJ13" s="331"/>
      <c r="AFK13" s="331"/>
      <c r="AFL13" s="331"/>
      <c r="AFM13" s="331"/>
      <c r="AFN13" s="331"/>
      <c r="AFO13" s="331"/>
      <c r="AFP13" s="331"/>
      <c r="AFQ13" s="331"/>
      <c r="AFR13" s="331"/>
      <c r="AFS13" s="331"/>
      <c r="AFT13" s="331"/>
      <c r="AFU13" s="331"/>
      <c r="AFV13" s="331"/>
      <c r="AFW13" s="331"/>
      <c r="AFX13" s="331"/>
      <c r="AFY13" s="331"/>
      <c r="AFZ13" s="331"/>
      <c r="AGA13" s="331"/>
      <c r="AGB13" s="331"/>
      <c r="AGC13" s="331"/>
      <c r="AGD13" s="331"/>
      <c r="AGE13" s="331"/>
      <c r="AGF13" s="331"/>
      <c r="AGG13" s="331"/>
      <c r="AGH13" s="331"/>
      <c r="AGI13" s="331"/>
      <c r="AGJ13" s="331"/>
      <c r="AGK13" s="331"/>
      <c r="AGL13" s="331"/>
      <c r="AGM13" s="331"/>
      <c r="AGN13" s="331"/>
      <c r="AGO13" s="331"/>
      <c r="AGP13" s="331"/>
      <c r="AGQ13" s="331"/>
      <c r="AGR13" s="331"/>
      <c r="AGS13" s="331"/>
      <c r="AGT13" s="331"/>
      <c r="AGU13" s="331"/>
      <c r="AGV13" s="331"/>
      <c r="AGW13" s="331"/>
      <c r="AGX13" s="331"/>
      <c r="AGY13" s="331"/>
      <c r="AGZ13" s="331"/>
      <c r="AHA13" s="331"/>
      <c r="AHB13" s="331"/>
      <c r="AHC13" s="331"/>
      <c r="AHD13" s="331"/>
      <c r="AHE13" s="331"/>
      <c r="AHF13" s="331"/>
      <c r="AHG13" s="331"/>
      <c r="AHH13" s="331"/>
      <c r="AHI13" s="331"/>
      <c r="AHJ13" s="331"/>
      <c r="AHK13" s="331"/>
      <c r="AHL13" s="331"/>
      <c r="AHM13" s="331"/>
      <c r="AHN13" s="331"/>
      <c r="AHO13" s="331"/>
      <c r="AHP13" s="331"/>
      <c r="AHQ13" s="331"/>
      <c r="AHR13" s="331"/>
      <c r="AHS13" s="331"/>
      <c r="AHT13" s="331"/>
      <c r="AHU13" s="331"/>
      <c r="AHV13" s="331"/>
      <c r="AHW13" s="331"/>
      <c r="AHX13" s="331"/>
      <c r="AHY13" s="331"/>
      <c r="AHZ13" s="331"/>
      <c r="AIA13" s="331"/>
      <c r="AIB13" s="331"/>
      <c r="AIC13" s="331"/>
      <c r="AID13" s="331"/>
      <c r="AIE13" s="331"/>
      <c r="AIF13" s="331"/>
      <c r="AIG13" s="331"/>
      <c r="AIH13" s="331"/>
      <c r="AII13" s="331"/>
      <c r="AIJ13" s="331"/>
      <c r="AIK13" s="331"/>
      <c r="AIL13" s="331"/>
      <c r="AIM13" s="331"/>
      <c r="AIN13" s="331"/>
      <c r="AIO13" s="331"/>
      <c r="AIP13" s="331"/>
      <c r="AIQ13" s="331"/>
      <c r="AIR13" s="331"/>
      <c r="AIS13" s="331"/>
      <c r="AIT13" s="331"/>
      <c r="AIU13" s="331"/>
      <c r="AIV13" s="331"/>
      <c r="AIW13" s="331"/>
      <c r="AIX13" s="331"/>
      <c r="AIY13" s="331"/>
      <c r="AIZ13" s="331"/>
      <c r="AJA13" s="331"/>
      <c r="AJB13" s="331"/>
      <c r="AJC13" s="331"/>
      <c r="AJD13" s="331"/>
      <c r="AJE13" s="331"/>
      <c r="AJF13" s="331"/>
      <c r="AJG13" s="331"/>
      <c r="AJH13" s="331"/>
      <c r="AJI13" s="331"/>
      <c r="AJJ13" s="331"/>
      <c r="AJK13" s="331"/>
      <c r="AJL13" s="331"/>
      <c r="AJM13" s="331"/>
      <c r="AJN13" s="331"/>
      <c r="AJO13" s="331"/>
      <c r="AJP13" s="331"/>
      <c r="AJQ13" s="331"/>
      <c r="AJR13" s="331"/>
      <c r="AJS13" s="331"/>
      <c r="AJT13" s="331"/>
      <c r="AJU13" s="331"/>
      <c r="AJV13" s="331"/>
      <c r="AJW13" s="331"/>
      <c r="AJX13" s="331"/>
      <c r="AJY13" s="331"/>
      <c r="AJZ13" s="331"/>
      <c r="AKA13" s="331"/>
      <c r="AKB13" s="331"/>
      <c r="AKC13" s="331"/>
      <c r="AKD13" s="331"/>
      <c r="AKE13" s="331"/>
      <c r="AKF13" s="331"/>
      <c r="AKG13" s="331"/>
      <c r="AKH13" s="331"/>
      <c r="AKI13" s="331"/>
      <c r="AKJ13" s="331"/>
      <c r="AKK13" s="331"/>
      <c r="AKL13" s="331"/>
      <c r="AKM13" s="331"/>
      <c r="AKN13" s="331"/>
      <c r="AKO13" s="331"/>
      <c r="AKP13" s="331"/>
      <c r="AKQ13" s="331"/>
      <c r="AKR13" s="331"/>
      <c r="AKS13" s="331"/>
      <c r="AKT13" s="331"/>
      <c r="AKU13" s="331"/>
      <c r="AKV13" s="331"/>
      <c r="AKW13" s="331"/>
      <c r="AKX13" s="331"/>
      <c r="AKY13" s="331"/>
      <c r="AKZ13" s="331"/>
      <c r="ALA13" s="331"/>
      <c r="ALB13" s="331"/>
      <c r="ALC13" s="331"/>
      <c r="ALD13" s="331"/>
      <c r="ALE13" s="331"/>
      <c r="ALF13" s="331"/>
      <c r="ALG13" s="331"/>
      <c r="ALH13" s="331"/>
      <c r="ALI13" s="331"/>
      <c r="ALJ13" s="331"/>
      <c r="ALK13" s="331"/>
      <c r="ALL13" s="331"/>
      <c r="ALM13" s="331"/>
      <c r="ALN13" s="331"/>
      <c r="ALO13" s="331"/>
      <c r="ALP13" s="331"/>
      <c r="ALQ13" s="331"/>
      <c r="ALR13" s="331"/>
      <c r="ALS13" s="331"/>
      <c r="ALT13" s="331"/>
      <c r="ALU13" s="331"/>
      <c r="ALV13" s="331"/>
      <c r="ALW13" s="331"/>
      <c r="ALX13" s="331"/>
      <c r="ALY13" s="331"/>
      <c r="ALZ13" s="331"/>
      <c r="AMA13" s="331"/>
      <c r="AMB13" s="331"/>
      <c r="AMC13" s="331"/>
      <c r="AMD13" s="331"/>
      <c r="AME13" s="331"/>
      <c r="AMF13" s="331"/>
      <c r="AMG13" s="331"/>
      <c r="AMH13" s="331"/>
      <c r="AMI13" s="331"/>
      <c r="AMJ13" s="331"/>
      <c r="AMK13" s="331"/>
      <c r="AML13" s="331"/>
      <c r="AMM13" s="331"/>
      <c r="AMN13" s="331"/>
      <c r="AMO13" s="331"/>
      <c r="AMP13" s="331"/>
      <c r="AMQ13" s="331"/>
      <c r="AMR13" s="331"/>
      <c r="AMS13" s="331"/>
      <c r="AMT13" s="331"/>
      <c r="AMU13" s="331"/>
      <c r="AMV13" s="331"/>
      <c r="AMW13" s="331"/>
      <c r="AMX13" s="331"/>
      <c r="AMY13" s="331"/>
      <c r="AMZ13" s="331"/>
      <c r="ANA13" s="331"/>
      <c r="ANB13" s="331"/>
      <c r="ANC13" s="331"/>
      <c r="AND13" s="331"/>
      <c r="ANE13" s="331"/>
      <c r="ANF13" s="331"/>
      <c r="ANG13" s="331"/>
      <c r="ANH13" s="331"/>
      <c r="ANI13" s="331"/>
      <c r="ANJ13" s="331"/>
      <c r="ANK13" s="331"/>
      <c r="ANL13" s="331"/>
      <c r="ANM13" s="331"/>
      <c r="ANN13" s="331"/>
      <c r="ANO13" s="331"/>
      <c r="ANP13" s="331"/>
      <c r="ANQ13" s="331"/>
      <c r="ANR13" s="331"/>
      <c r="ANS13" s="331"/>
      <c r="ANT13" s="331"/>
      <c r="ANU13" s="331"/>
      <c r="ANV13" s="331"/>
      <c r="ANW13" s="331"/>
      <c r="ANX13" s="331"/>
      <c r="ANY13" s="331"/>
      <c r="ANZ13" s="331"/>
      <c r="AOA13" s="331"/>
      <c r="AOB13" s="331"/>
      <c r="AOC13" s="331"/>
      <c r="AOD13" s="331"/>
      <c r="AOE13" s="331"/>
      <c r="AOF13" s="331"/>
      <c r="AOG13" s="331"/>
      <c r="AOH13" s="331"/>
      <c r="AOI13" s="331"/>
      <c r="AOJ13" s="331"/>
      <c r="AOK13" s="331"/>
      <c r="AOL13" s="331"/>
      <c r="AOM13" s="331"/>
      <c r="AON13" s="331"/>
      <c r="AOO13" s="331"/>
      <c r="AOP13" s="331"/>
      <c r="AOQ13" s="331"/>
      <c r="AOR13" s="331"/>
      <c r="AOS13" s="331"/>
      <c r="AOT13" s="331"/>
      <c r="AOU13" s="331"/>
      <c r="AOV13" s="331"/>
      <c r="AOW13" s="331"/>
      <c r="AOX13" s="331"/>
      <c r="AOY13" s="331"/>
      <c r="AOZ13" s="331"/>
      <c r="APA13" s="331"/>
      <c r="APB13" s="331"/>
      <c r="APC13" s="331"/>
      <c r="APD13" s="331"/>
      <c r="APE13" s="331"/>
      <c r="APF13" s="331"/>
      <c r="APG13" s="331"/>
      <c r="APH13" s="331"/>
      <c r="API13" s="331"/>
      <c r="APJ13" s="331"/>
      <c r="APK13" s="331"/>
      <c r="APL13" s="331"/>
      <c r="APM13" s="331"/>
      <c r="APN13" s="331"/>
      <c r="APO13" s="331"/>
      <c r="APP13" s="331"/>
      <c r="APQ13" s="331"/>
      <c r="APR13" s="331"/>
      <c r="APS13" s="331"/>
      <c r="APT13" s="331"/>
      <c r="APU13" s="331"/>
      <c r="APV13" s="331"/>
      <c r="APW13" s="331"/>
      <c r="APX13" s="331"/>
      <c r="APY13" s="331"/>
      <c r="APZ13" s="331"/>
      <c r="AQA13" s="331"/>
      <c r="AQB13" s="331"/>
      <c r="AQC13" s="331"/>
      <c r="AQD13" s="331"/>
      <c r="AQE13" s="331"/>
      <c r="AQF13" s="331"/>
      <c r="AQG13" s="331"/>
      <c r="AQH13" s="331"/>
      <c r="AQI13" s="331"/>
      <c r="AQJ13" s="331"/>
      <c r="AQK13" s="331"/>
      <c r="AQL13" s="331"/>
      <c r="AQM13" s="331"/>
      <c r="AQN13" s="331"/>
      <c r="AQO13" s="331"/>
      <c r="AQP13" s="331"/>
      <c r="AQQ13" s="331"/>
      <c r="AQR13" s="331"/>
      <c r="AQS13" s="331"/>
      <c r="AQT13" s="331"/>
      <c r="AQU13" s="331"/>
      <c r="AQV13" s="331"/>
      <c r="AQW13" s="331"/>
      <c r="AQX13" s="331"/>
      <c r="AQY13" s="331"/>
      <c r="AQZ13" s="331"/>
      <c r="ARA13" s="331"/>
      <c r="ARB13" s="331"/>
      <c r="ARC13" s="331"/>
      <c r="ARD13" s="331"/>
      <c r="ARE13" s="331"/>
      <c r="ARF13" s="331"/>
      <c r="ARG13" s="331"/>
      <c r="ARH13" s="331"/>
      <c r="ARI13" s="331"/>
      <c r="ARJ13" s="331"/>
      <c r="ARK13" s="331"/>
      <c r="ARL13" s="331"/>
      <c r="ARM13" s="331"/>
      <c r="ARN13" s="331"/>
      <c r="ARO13" s="331"/>
      <c r="ARP13" s="331"/>
      <c r="ARQ13" s="331"/>
      <c r="ARR13" s="331"/>
      <c r="ARS13" s="331"/>
      <c r="ART13" s="331"/>
      <c r="ARU13" s="331"/>
      <c r="ARV13" s="331"/>
      <c r="ARW13" s="331"/>
      <c r="ARX13" s="331"/>
      <c r="ARY13" s="331"/>
      <c r="ARZ13" s="331"/>
      <c r="ASA13" s="331"/>
      <c r="ASB13" s="331"/>
      <c r="ASC13" s="331"/>
      <c r="ASD13" s="331"/>
      <c r="ASE13" s="331"/>
      <c r="ASF13" s="331"/>
      <c r="ASG13" s="331"/>
      <c r="ASH13" s="331"/>
      <c r="ASI13" s="331"/>
      <c r="ASJ13" s="331"/>
      <c r="ASK13" s="331"/>
      <c r="ASL13" s="331"/>
      <c r="ASM13" s="331"/>
      <c r="ASN13" s="331"/>
      <c r="ASO13" s="331"/>
      <c r="ASP13" s="331"/>
      <c r="ASQ13" s="331"/>
      <c r="ASR13" s="331"/>
      <c r="ASS13" s="331"/>
      <c r="AST13" s="331"/>
      <c r="ASU13" s="331"/>
      <c r="ASV13" s="331"/>
      <c r="ASW13" s="331"/>
      <c r="ASX13" s="331"/>
      <c r="ASY13" s="331"/>
      <c r="ASZ13" s="331"/>
      <c r="ATA13" s="331"/>
      <c r="ATB13" s="331"/>
      <c r="ATC13" s="331"/>
      <c r="ATD13" s="331"/>
      <c r="ATE13" s="331"/>
      <c r="ATF13" s="331"/>
      <c r="ATG13" s="331"/>
      <c r="ATH13" s="331"/>
      <c r="ATI13" s="331"/>
      <c r="ATJ13" s="331"/>
      <c r="ATK13" s="331"/>
      <c r="ATL13" s="331"/>
      <c r="ATM13" s="331"/>
      <c r="ATN13" s="331"/>
      <c r="ATO13" s="331"/>
      <c r="ATP13" s="331"/>
      <c r="ATQ13" s="331"/>
      <c r="ATR13" s="331"/>
      <c r="ATS13" s="331"/>
      <c r="ATT13" s="331"/>
      <c r="ATU13" s="331"/>
      <c r="ATV13" s="331"/>
      <c r="ATW13" s="331"/>
      <c r="ATX13" s="331"/>
      <c r="ATY13" s="331"/>
      <c r="ATZ13" s="331"/>
      <c r="AUA13" s="331"/>
      <c r="AUB13" s="331"/>
      <c r="AUC13" s="331"/>
      <c r="AUD13" s="331"/>
      <c r="AUE13" s="331"/>
      <c r="AUF13" s="331"/>
      <c r="AUG13" s="331"/>
      <c r="AUH13" s="331"/>
      <c r="AUI13" s="331"/>
      <c r="AUJ13" s="331"/>
      <c r="AUK13" s="331"/>
      <c r="AUL13" s="331"/>
      <c r="AUM13" s="331"/>
      <c r="AUN13" s="331"/>
      <c r="AUO13" s="331"/>
      <c r="AUP13" s="331"/>
      <c r="AUQ13" s="331"/>
      <c r="AUR13" s="331"/>
      <c r="AUS13" s="331"/>
      <c r="AUT13" s="331"/>
      <c r="AUU13" s="331"/>
      <c r="AUV13" s="331"/>
      <c r="AUW13" s="331"/>
      <c r="AUX13" s="331"/>
      <c r="AUY13" s="331"/>
      <c r="AUZ13" s="331"/>
      <c r="AVA13" s="331"/>
      <c r="AVB13" s="331"/>
      <c r="AVC13" s="331"/>
      <c r="AVD13" s="331"/>
      <c r="AVE13" s="331"/>
      <c r="AVF13" s="331"/>
      <c r="AVG13" s="331"/>
      <c r="AVH13" s="331"/>
      <c r="AVI13" s="331"/>
      <c r="AVJ13" s="331"/>
      <c r="AVK13" s="331"/>
      <c r="AVL13" s="331"/>
      <c r="AVM13" s="331"/>
      <c r="AVN13" s="331"/>
      <c r="AVO13" s="331"/>
      <c r="AVP13" s="331"/>
      <c r="AVQ13" s="331"/>
      <c r="AVR13" s="331"/>
      <c r="AVS13" s="331"/>
      <c r="AVT13" s="331"/>
      <c r="AVU13" s="331"/>
      <c r="AVV13" s="331"/>
      <c r="AVW13" s="331"/>
      <c r="AVX13" s="331"/>
      <c r="AVY13" s="331"/>
      <c r="AVZ13" s="331"/>
      <c r="AWA13" s="331"/>
      <c r="AWB13" s="331"/>
      <c r="AWC13" s="331"/>
      <c r="AWD13" s="331"/>
      <c r="AWE13" s="331"/>
      <c r="AWF13" s="331"/>
      <c r="AWG13" s="331"/>
      <c r="AWH13" s="331"/>
      <c r="AWI13" s="331"/>
      <c r="AWJ13" s="331"/>
      <c r="AWK13" s="331"/>
      <c r="AWL13" s="331"/>
      <c r="AWM13" s="331"/>
      <c r="AWN13" s="331"/>
      <c r="AWO13" s="331"/>
      <c r="AWP13" s="331"/>
      <c r="AWQ13" s="331"/>
      <c r="AWR13" s="331"/>
      <c r="AWS13" s="331"/>
      <c r="AWT13" s="331"/>
      <c r="AWU13" s="331"/>
      <c r="AWV13" s="331"/>
      <c r="AWW13" s="331"/>
      <c r="AWX13" s="331"/>
      <c r="AWY13" s="331"/>
      <c r="AWZ13" s="331"/>
      <c r="AXA13" s="331"/>
      <c r="AXB13" s="331"/>
      <c r="AXC13" s="331"/>
      <c r="AXD13" s="331"/>
      <c r="AXE13" s="331"/>
      <c r="AXF13" s="331"/>
      <c r="AXG13" s="331"/>
      <c r="AXH13" s="331"/>
      <c r="AXI13" s="331"/>
      <c r="AXJ13" s="331"/>
      <c r="AXK13" s="331"/>
      <c r="AXL13" s="331"/>
      <c r="AXM13" s="331"/>
      <c r="AXN13" s="331"/>
      <c r="AXO13" s="331"/>
      <c r="AXP13" s="331"/>
      <c r="AXQ13" s="331"/>
      <c r="AXR13" s="331"/>
      <c r="AXS13" s="331"/>
      <c r="AXT13" s="331"/>
      <c r="AXU13" s="331"/>
      <c r="AXV13" s="331"/>
      <c r="AXW13" s="331"/>
      <c r="AXX13" s="331"/>
      <c r="AXY13" s="331"/>
      <c r="AXZ13" s="331"/>
      <c r="AYA13" s="331"/>
      <c r="AYB13" s="331"/>
      <c r="AYC13" s="331"/>
      <c r="AYD13" s="331"/>
      <c r="AYE13" s="331"/>
      <c r="AYF13" s="331"/>
      <c r="AYG13" s="331"/>
      <c r="AYH13" s="331"/>
      <c r="AYI13" s="331"/>
      <c r="AYJ13" s="331"/>
      <c r="AYK13" s="331"/>
      <c r="AYL13" s="331"/>
      <c r="AYM13" s="331"/>
      <c r="AYN13" s="331"/>
      <c r="AYO13" s="331"/>
      <c r="AYP13" s="331"/>
      <c r="AYQ13" s="331"/>
      <c r="AYR13" s="331"/>
      <c r="AYS13" s="331"/>
      <c r="AYT13" s="331"/>
      <c r="AYU13" s="331"/>
      <c r="AYV13" s="331"/>
      <c r="AYW13" s="331"/>
      <c r="AYX13" s="331"/>
      <c r="AYY13" s="331"/>
      <c r="AYZ13" s="331"/>
      <c r="AZA13" s="331"/>
      <c r="AZB13" s="331"/>
      <c r="AZC13" s="331"/>
      <c r="AZD13" s="331"/>
      <c r="AZE13" s="331"/>
      <c r="AZF13" s="331"/>
      <c r="AZG13" s="331"/>
      <c r="AZH13" s="331"/>
      <c r="AZI13" s="331"/>
      <c r="AZJ13" s="331"/>
      <c r="AZK13" s="331"/>
      <c r="AZL13" s="331"/>
      <c r="AZM13" s="331"/>
      <c r="AZN13" s="331"/>
      <c r="AZO13" s="331"/>
      <c r="AZP13" s="331"/>
      <c r="AZQ13" s="331"/>
      <c r="AZR13" s="331"/>
      <c r="AZS13" s="331"/>
      <c r="AZT13" s="331"/>
      <c r="AZU13" s="331"/>
      <c r="AZV13" s="331"/>
      <c r="AZW13" s="331"/>
      <c r="AZX13" s="331"/>
      <c r="AZY13" s="331"/>
      <c r="AZZ13" s="331"/>
      <c r="BAA13" s="331"/>
      <c r="BAB13" s="331"/>
      <c r="BAC13" s="331"/>
      <c r="BAD13" s="331"/>
      <c r="BAE13" s="331"/>
      <c r="BAF13" s="331"/>
      <c r="BAG13" s="331"/>
      <c r="BAH13" s="331"/>
      <c r="BAI13" s="331"/>
      <c r="BAJ13" s="331"/>
      <c r="BAK13" s="331"/>
      <c r="BAL13" s="331"/>
      <c r="BAM13" s="331"/>
      <c r="BAN13" s="331"/>
      <c r="BAO13" s="331"/>
      <c r="BAP13" s="331"/>
      <c r="BAQ13" s="331"/>
      <c r="BAR13" s="331"/>
      <c r="BAS13" s="331"/>
      <c r="BAT13" s="331"/>
      <c r="BAU13" s="331"/>
      <c r="BAV13" s="331"/>
      <c r="BAW13" s="331"/>
      <c r="BAX13" s="331"/>
      <c r="BAY13" s="331"/>
      <c r="BAZ13" s="331"/>
      <c r="BBA13" s="331"/>
      <c r="BBB13" s="331"/>
      <c r="BBC13" s="331"/>
      <c r="BBD13" s="331"/>
      <c r="BBE13" s="331"/>
      <c r="BBF13" s="331"/>
      <c r="BBG13" s="331"/>
      <c r="BBH13" s="331"/>
      <c r="BBI13" s="331"/>
      <c r="BBJ13" s="331"/>
      <c r="BBK13" s="331"/>
      <c r="BBL13" s="331"/>
      <c r="BBM13" s="331"/>
      <c r="BBN13" s="331"/>
      <c r="BBO13" s="331"/>
      <c r="BBP13" s="331"/>
      <c r="BBQ13" s="331"/>
      <c r="BBR13" s="331"/>
      <c r="BBS13" s="331"/>
      <c r="BBT13" s="331"/>
      <c r="BBU13" s="331"/>
      <c r="BBV13" s="331"/>
      <c r="BBW13" s="331"/>
      <c r="BBX13" s="331"/>
      <c r="BBY13" s="331"/>
      <c r="BBZ13" s="331"/>
      <c r="BCA13" s="331"/>
      <c r="BCB13" s="331"/>
      <c r="BCC13" s="331"/>
      <c r="BCD13" s="331"/>
      <c r="BCE13" s="331"/>
      <c r="BCF13" s="331"/>
      <c r="BCG13" s="331"/>
      <c r="BCH13" s="331"/>
      <c r="BCI13" s="331"/>
      <c r="BCJ13" s="331"/>
      <c r="BCK13" s="331"/>
      <c r="BCL13" s="331"/>
      <c r="BCM13" s="331"/>
      <c r="BCN13" s="331"/>
      <c r="BCO13" s="331"/>
      <c r="BCP13" s="331"/>
      <c r="BCQ13" s="331"/>
      <c r="BCR13" s="331"/>
      <c r="BCS13" s="331"/>
      <c r="BCT13" s="331"/>
      <c r="BCU13" s="331"/>
      <c r="BCV13" s="331"/>
      <c r="BCW13" s="331"/>
      <c r="BCX13" s="331"/>
      <c r="BCY13" s="331"/>
      <c r="BCZ13" s="331"/>
      <c r="BDA13" s="331"/>
      <c r="BDB13" s="331"/>
      <c r="BDC13" s="331"/>
      <c r="BDD13" s="331"/>
      <c r="BDE13" s="331"/>
      <c r="BDF13" s="331"/>
      <c r="BDG13" s="331"/>
      <c r="BDH13" s="331"/>
      <c r="BDI13" s="331"/>
      <c r="BDJ13" s="331"/>
      <c r="BDK13" s="331"/>
      <c r="BDL13" s="331"/>
      <c r="BDM13" s="331"/>
      <c r="BDN13" s="331"/>
      <c r="BDO13" s="331"/>
      <c r="BDP13" s="331"/>
      <c r="BDQ13" s="331"/>
      <c r="BDR13" s="331"/>
      <c r="BDS13" s="331"/>
      <c r="BDT13" s="331"/>
      <c r="BDU13" s="331"/>
      <c r="BDV13" s="331"/>
      <c r="BDW13" s="331"/>
      <c r="BDX13" s="331"/>
      <c r="BDY13" s="331"/>
      <c r="BDZ13" s="331"/>
      <c r="BEA13" s="331"/>
      <c r="BEB13" s="331"/>
      <c r="BEC13" s="331"/>
      <c r="BED13" s="331"/>
      <c r="BEE13" s="331"/>
      <c r="BEF13" s="331"/>
      <c r="BEG13" s="331"/>
      <c r="BEH13" s="331"/>
      <c r="BEI13" s="331"/>
      <c r="BEJ13" s="331"/>
      <c r="BEK13" s="331"/>
      <c r="BEL13" s="331"/>
      <c r="BEM13" s="331"/>
      <c r="BEN13" s="331"/>
      <c r="BEO13" s="331"/>
      <c r="BEP13" s="331"/>
      <c r="BEQ13" s="331"/>
      <c r="BER13" s="331"/>
      <c r="BES13" s="331"/>
      <c r="BET13" s="331"/>
      <c r="BEU13" s="331"/>
      <c r="BEV13" s="331"/>
      <c r="BEW13" s="331"/>
      <c r="BEX13" s="331"/>
      <c r="BEY13" s="331"/>
      <c r="BEZ13" s="331"/>
      <c r="BFA13" s="331"/>
      <c r="BFB13" s="331"/>
      <c r="BFC13" s="331"/>
      <c r="BFD13" s="331"/>
      <c r="BFE13" s="331"/>
      <c r="BFF13" s="331"/>
      <c r="BFG13" s="331"/>
      <c r="BFH13" s="331"/>
      <c r="BFI13" s="331"/>
      <c r="BFJ13" s="331"/>
      <c r="BFK13" s="331"/>
      <c r="BFL13" s="331"/>
      <c r="BFM13" s="331"/>
      <c r="BFN13" s="331"/>
      <c r="BFO13" s="331"/>
      <c r="BFP13" s="331"/>
      <c r="BFQ13" s="331"/>
      <c r="BFR13" s="331"/>
      <c r="BFS13" s="331"/>
      <c r="BFT13" s="331"/>
      <c r="BFU13" s="331"/>
      <c r="BFV13" s="331"/>
      <c r="BFW13" s="331"/>
      <c r="BFX13" s="331"/>
      <c r="BFY13" s="331"/>
      <c r="BFZ13" s="331"/>
      <c r="BGA13" s="331"/>
      <c r="BGB13" s="331"/>
      <c r="BGC13" s="331"/>
      <c r="BGD13" s="331"/>
      <c r="BGE13" s="331"/>
      <c r="BGF13" s="331"/>
      <c r="BGG13" s="331"/>
      <c r="BGH13" s="331"/>
      <c r="BGI13" s="331"/>
      <c r="BGJ13" s="331"/>
      <c r="BGK13" s="331"/>
      <c r="BGL13" s="331"/>
      <c r="BGM13" s="331"/>
      <c r="BGN13" s="331"/>
      <c r="BGO13" s="331"/>
      <c r="BGP13" s="331"/>
      <c r="BGQ13" s="331"/>
      <c r="BGR13" s="331"/>
      <c r="BGS13" s="331"/>
      <c r="BGT13" s="331"/>
      <c r="BGU13" s="331"/>
      <c r="BGV13" s="331"/>
      <c r="BGW13" s="331"/>
      <c r="BGX13" s="331"/>
      <c r="BGY13" s="331"/>
      <c r="BGZ13" s="331"/>
      <c r="BHA13" s="331"/>
      <c r="BHB13" s="331"/>
      <c r="BHC13" s="331"/>
      <c r="BHD13" s="331"/>
      <c r="BHE13" s="331"/>
      <c r="BHF13" s="331"/>
      <c r="BHG13" s="331"/>
      <c r="BHH13" s="331"/>
      <c r="BHI13" s="331"/>
      <c r="BHJ13" s="331"/>
      <c r="BHK13" s="331"/>
      <c r="BHL13" s="331"/>
      <c r="BHM13" s="331"/>
      <c r="BHN13" s="331"/>
      <c r="BHO13" s="331"/>
      <c r="BHP13" s="331"/>
      <c r="BHQ13" s="331"/>
      <c r="BHR13" s="331"/>
      <c r="BHS13" s="331"/>
      <c r="BHT13" s="331"/>
      <c r="BHU13" s="331"/>
      <c r="BHV13" s="331"/>
      <c r="BHW13" s="331"/>
      <c r="BHX13" s="331"/>
      <c r="BHY13" s="331"/>
      <c r="BHZ13" s="331"/>
      <c r="BIA13" s="331"/>
      <c r="BIB13" s="331"/>
      <c r="BIC13" s="331"/>
      <c r="BID13" s="331"/>
      <c r="BIE13" s="331"/>
      <c r="BIF13" s="331"/>
      <c r="BIG13" s="331"/>
      <c r="BIH13" s="331"/>
      <c r="BII13" s="331"/>
      <c r="BIJ13" s="331"/>
      <c r="BIK13" s="331"/>
      <c r="BIL13" s="331"/>
      <c r="BIM13" s="331"/>
      <c r="BIN13" s="331"/>
      <c r="BIO13" s="331"/>
      <c r="BIP13" s="331"/>
      <c r="BIQ13" s="331"/>
      <c r="BIR13" s="331"/>
      <c r="BIS13" s="331"/>
      <c r="BIT13" s="331"/>
      <c r="BIU13" s="331"/>
      <c r="BIV13" s="331"/>
      <c r="BIW13" s="331"/>
      <c r="BIX13" s="331"/>
      <c r="BIY13" s="331"/>
      <c r="BIZ13" s="331"/>
      <c r="BJA13" s="331"/>
      <c r="BJB13" s="331"/>
      <c r="BJC13" s="331"/>
      <c r="BJD13" s="331"/>
      <c r="BJE13" s="331"/>
      <c r="BJF13" s="331"/>
      <c r="BJG13" s="331"/>
      <c r="BJH13" s="331"/>
      <c r="BJI13" s="331"/>
      <c r="BJJ13" s="331"/>
      <c r="BJK13" s="331"/>
      <c r="BJL13" s="331"/>
      <c r="BJM13" s="331"/>
      <c r="BJN13" s="331"/>
      <c r="BJO13" s="331"/>
      <c r="BJP13" s="331"/>
      <c r="BJQ13" s="331"/>
      <c r="BJR13" s="331"/>
      <c r="BJS13" s="331"/>
      <c r="BJT13" s="331"/>
      <c r="BJU13" s="331"/>
      <c r="BJV13" s="331"/>
      <c r="BJW13" s="331"/>
      <c r="BJX13" s="331"/>
      <c r="BJY13" s="331"/>
      <c r="BJZ13" s="331"/>
      <c r="BKA13" s="331"/>
      <c r="BKB13" s="331"/>
      <c r="BKC13" s="331"/>
      <c r="BKD13" s="331"/>
      <c r="BKE13" s="331"/>
      <c r="BKF13" s="331"/>
      <c r="BKG13" s="331"/>
      <c r="BKH13" s="331"/>
      <c r="BKI13" s="331"/>
      <c r="BKJ13" s="331"/>
      <c r="BKK13" s="331"/>
      <c r="BKL13" s="331"/>
      <c r="BKM13" s="331"/>
      <c r="BKN13" s="331"/>
      <c r="BKO13" s="331"/>
      <c r="BKP13" s="331"/>
      <c r="BKQ13" s="331"/>
      <c r="BKR13" s="331"/>
      <c r="BKS13" s="331"/>
      <c r="BKT13" s="331"/>
      <c r="BKU13" s="331"/>
      <c r="BKV13" s="331"/>
      <c r="BKW13" s="331"/>
      <c r="BKX13" s="331"/>
      <c r="BKY13" s="331"/>
      <c r="BKZ13" s="331"/>
      <c r="BLA13" s="331"/>
      <c r="BLB13" s="331"/>
      <c r="BLC13" s="331"/>
      <c r="BLD13" s="331"/>
      <c r="BLE13" s="331"/>
      <c r="BLF13" s="331"/>
      <c r="BLG13" s="331"/>
      <c r="BLH13" s="331"/>
      <c r="BLI13" s="331"/>
      <c r="BLJ13" s="331"/>
      <c r="BLK13" s="331"/>
      <c r="BLL13" s="331"/>
      <c r="BLM13" s="331"/>
      <c r="BLN13" s="331"/>
      <c r="BLO13" s="331"/>
      <c r="BLP13" s="331"/>
      <c r="BLQ13" s="331"/>
      <c r="BLR13" s="331"/>
      <c r="BLS13" s="331"/>
      <c r="BLT13" s="331"/>
      <c r="BLU13" s="331"/>
      <c r="BLV13" s="331"/>
      <c r="BLW13" s="331"/>
      <c r="BLX13" s="331"/>
      <c r="BLY13" s="331"/>
      <c r="BLZ13" s="331"/>
      <c r="BMA13" s="331"/>
      <c r="BMB13" s="331"/>
      <c r="BMC13" s="331"/>
      <c r="BMD13" s="331"/>
      <c r="BME13" s="331"/>
      <c r="BMF13" s="331"/>
      <c r="BMG13" s="331"/>
      <c r="BMH13" s="331"/>
      <c r="BMI13" s="331"/>
      <c r="BMJ13" s="331"/>
      <c r="BMK13" s="331"/>
      <c r="BML13" s="331"/>
      <c r="BMM13" s="331"/>
      <c r="BMN13" s="331"/>
      <c r="BMO13" s="331"/>
      <c r="BMP13" s="331"/>
      <c r="BMQ13" s="331"/>
      <c r="BMR13" s="331"/>
      <c r="BMS13" s="331"/>
      <c r="BMT13" s="331"/>
      <c r="BMU13" s="331"/>
      <c r="BMV13" s="331"/>
      <c r="BMW13" s="331"/>
      <c r="BMX13" s="331"/>
      <c r="BMY13" s="331"/>
      <c r="BMZ13" s="331"/>
      <c r="BNA13" s="331"/>
      <c r="BNB13" s="331"/>
      <c r="BNC13" s="331"/>
      <c r="BND13" s="331"/>
      <c r="BNE13" s="331"/>
      <c r="BNF13" s="331"/>
      <c r="BNG13" s="331"/>
      <c r="BNH13" s="331"/>
      <c r="BNI13" s="331"/>
      <c r="BNJ13" s="331"/>
      <c r="BNK13" s="331"/>
      <c r="BNL13" s="331"/>
      <c r="BNM13" s="331"/>
      <c r="BNN13" s="331"/>
      <c r="BNO13" s="331"/>
      <c r="BNP13" s="331"/>
      <c r="BNQ13" s="331"/>
      <c r="BNR13" s="331"/>
      <c r="BNS13" s="331"/>
      <c r="BNT13" s="331"/>
      <c r="BNU13" s="331"/>
      <c r="BNV13" s="331"/>
      <c r="BNW13" s="331"/>
      <c r="BNX13" s="331"/>
      <c r="BNY13" s="331"/>
      <c r="BNZ13" s="331"/>
      <c r="BOA13" s="331"/>
      <c r="BOB13" s="331"/>
      <c r="BOC13" s="331"/>
      <c r="BOD13" s="331"/>
      <c r="BOE13" s="331"/>
      <c r="BOF13" s="331"/>
      <c r="BOG13" s="331"/>
      <c r="BOH13" s="331"/>
      <c r="BOI13" s="331"/>
      <c r="BOJ13" s="331"/>
      <c r="BOK13" s="331"/>
      <c r="BOL13" s="331"/>
      <c r="BOM13" s="331"/>
      <c r="BON13" s="331"/>
      <c r="BOO13" s="331"/>
      <c r="BOP13" s="331"/>
      <c r="BOQ13" s="331"/>
      <c r="BOR13" s="331"/>
      <c r="BOS13" s="331"/>
      <c r="BOT13" s="331"/>
      <c r="BOU13" s="331"/>
      <c r="BOV13" s="331"/>
      <c r="BOW13" s="331"/>
      <c r="BOX13" s="331"/>
      <c r="BOY13" s="331"/>
      <c r="BOZ13" s="331"/>
      <c r="BPA13" s="331"/>
      <c r="BPB13" s="331"/>
      <c r="BPC13" s="331"/>
      <c r="BPD13" s="331"/>
      <c r="BPE13" s="331"/>
      <c r="BPF13" s="331"/>
      <c r="BPG13" s="331"/>
      <c r="BPH13" s="331"/>
      <c r="BPI13" s="331"/>
      <c r="BPJ13" s="331"/>
      <c r="BPK13" s="331"/>
      <c r="BPL13" s="331"/>
      <c r="BPM13" s="331"/>
      <c r="BPN13" s="331"/>
      <c r="BPO13" s="331"/>
      <c r="BPP13" s="331"/>
      <c r="BPQ13" s="331"/>
      <c r="BPR13" s="331"/>
      <c r="BPS13" s="331"/>
      <c r="BPT13" s="331"/>
      <c r="BPU13" s="331"/>
      <c r="BPV13" s="331"/>
      <c r="BPW13" s="331"/>
      <c r="BPX13" s="331"/>
      <c r="BPY13" s="331"/>
      <c r="BPZ13" s="331"/>
      <c r="BQA13" s="331"/>
      <c r="BQB13" s="331"/>
      <c r="BQC13" s="331"/>
      <c r="BQD13" s="331"/>
      <c r="BQE13" s="331"/>
      <c r="BQF13" s="331"/>
      <c r="BQG13" s="331"/>
      <c r="BQH13" s="331"/>
      <c r="BQI13" s="331"/>
      <c r="BQJ13" s="331"/>
      <c r="BQK13" s="331"/>
      <c r="BQL13" s="331"/>
      <c r="BQM13" s="331"/>
      <c r="BQN13" s="331"/>
      <c r="BQO13" s="331"/>
      <c r="BQP13" s="331"/>
      <c r="BQQ13" s="331"/>
      <c r="BQR13" s="331"/>
      <c r="BQS13" s="331"/>
      <c r="BQT13" s="331"/>
      <c r="BQU13" s="331"/>
      <c r="BQV13" s="331"/>
      <c r="BQW13" s="331"/>
      <c r="BQX13" s="331"/>
      <c r="BQY13" s="331"/>
      <c r="BQZ13" s="331"/>
      <c r="BRA13" s="331"/>
      <c r="BRB13" s="331"/>
      <c r="BRC13" s="331"/>
      <c r="BRD13" s="331"/>
      <c r="BRE13" s="331"/>
      <c r="BRF13" s="331"/>
      <c r="BRG13" s="331"/>
      <c r="BRH13" s="331"/>
      <c r="BRI13" s="331"/>
      <c r="BRJ13" s="331"/>
      <c r="BRK13" s="331"/>
      <c r="BRL13" s="331"/>
      <c r="BRM13" s="331"/>
      <c r="BRN13" s="331"/>
      <c r="BRO13" s="331"/>
      <c r="BRP13" s="331"/>
      <c r="BRQ13" s="331"/>
      <c r="BRR13" s="331"/>
      <c r="BRS13" s="331"/>
      <c r="BRT13" s="331"/>
      <c r="BRU13" s="331"/>
      <c r="BRV13" s="331"/>
      <c r="BRW13" s="331"/>
      <c r="BRX13" s="331"/>
      <c r="BRY13" s="331"/>
      <c r="BRZ13" s="331"/>
      <c r="BSA13" s="331"/>
      <c r="BSB13" s="331"/>
      <c r="BSC13" s="331"/>
      <c r="BSD13" s="331"/>
      <c r="BSE13" s="331"/>
      <c r="BSF13" s="331"/>
      <c r="BSG13" s="331"/>
      <c r="BSH13" s="331"/>
      <c r="BSI13" s="331"/>
      <c r="BSJ13" s="331"/>
      <c r="BSK13" s="331"/>
      <c r="BSL13" s="331"/>
      <c r="BSM13" s="331"/>
      <c r="BSN13" s="331"/>
      <c r="BSO13" s="331"/>
      <c r="BSP13" s="331"/>
      <c r="BSQ13" s="331"/>
      <c r="BSR13" s="331"/>
      <c r="BSS13" s="331"/>
      <c r="BST13" s="331"/>
      <c r="BSU13" s="331"/>
      <c r="BSV13" s="331"/>
      <c r="BSW13" s="331"/>
      <c r="BSX13" s="331"/>
      <c r="BSY13" s="331"/>
      <c r="BSZ13" s="331"/>
      <c r="BTA13" s="331"/>
      <c r="BTB13" s="331"/>
      <c r="BTC13" s="331"/>
      <c r="BTD13" s="331"/>
      <c r="BTE13" s="331"/>
      <c r="BTF13" s="331"/>
      <c r="BTG13" s="331"/>
      <c r="BTH13" s="331"/>
      <c r="BTI13" s="331"/>
      <c r="BTJ13" s="331"/>
      <c r="BTK13" s="331"/>
      <c r="BTL13" s="331"/>
      <c r="BTM13" s="331"/>
      <c r="BTN13" s="331"/>
      <c r="BTO13" s="331"/>
      <c r="BTP13" s="331"/>
      <c r="BTQ13" s="331"/>
      <c r="BTR13" s="331"/>
      <c r="BTS13" s="331"/>
      <c r="BTT13" s="331"/>
      <c r="BTU13" s="331"/>
      <c r="BTV13" s="331"/>
      <c r="BTW13" s="331"/>
      <c r="BTX13" s="331"/>
      <c r="BTY13" s="331"/>
      <c r="BTZ13" s="331"/>
      <c r="BUA13" s="331"/>
      <c r="BUB13" s="331"/>
      <c r="BUC13" s="331"/>
      <c r="BUD13" s="331"/>
      <c r="BUE13" s="331"/>
      <c r="BUF13" s="331"/>
      <c r="BUG13" s="331"/>
      <c r="BUH13" s="331"/>
      <c r="BUI13" s="331"/>
      <c r="BUJ13" s="331"/>
      <c r="BUK13" s="331"/>
      <c r="BUL13" s="331"/>
      <c r="BUM13" s="331"/>
      <c r="BUN13" s="331"/>
      <c r="BUO13" s="331"/>
      <c r="BUP13" s="331"/>
      <c r="BUQ13" s="331"/>
      <c r="BUR13" s="331"/>
      <c r="BUS13" s="331"/>
      <c r="BUT13" s="331"/>
      <c r="BUU13" s="331"/>
      <c r="BUV13" s="331"/>
      <c r="BUW13" s="331"/>
      <c r="BUX13" s="331"/>
      <c r="BUY13" s="331"/>
      <c r="BUZ13" s="331"/>
      <c r="BVA13" s="331"/>
      <c r="BVB13" s="331"/>
      <c r="BVC13" s="331"/>
      <c r="BVD13" s="331"/>
      <c r="BVE13" s="331"/>
      <c r="BVF13" s="331"/>
      <c r="BVG13" s="331"/>
      <c r="BVH13" s="331"/>
      <c r="BVI13" s="331"/>
      <c r="BVJ13" s="331"/>
      <c r="BVK13" s="331"/>
      <c r="BVL13" s="331"/>
      <c r="BVM13" s="331"/>
      <c r="BVN13" s="331"/>
      <c r="BVO13" s="331"/>
      <c r="BVP13" s="331"/>
      <c r="BVQ13" s="331"/>
      <c r="BVR13" s="331"/>
      <c r="BVS13" s="331"/>
      <c r="BVT13" s="331"/>
      <c r="BVU13" s="331"/>
      <c r="BVV13" s="331"/>
      <c r="BVW13" s="331"/>
      <c r="BVX13" s="331"/>
      <c r="BVY13" s="331"/>
      <c r="BVZ13" s="331"/>
      <c r="BWA13" s="331"/>
      <c r="BWB13" s="331"/>
      <c r="BWC13" s="331"/>
      <c r="BWD13" s="331"/>
      <c r="BWE13" s="331"/>
      <c r="BWF13" s="331"/>
      <c r="BWG13" s="331"/>
      <c r="BWH13" s="331"/>
      <c r="BWI13" s="331"/>
      <c r="BWJ13" s="331"/>
      <c r="BWK13" s="331"/>
      <c r="BWL13" s="331"/>
      <c r="BWM13" s="331"/>
      <c r="BWN13" s="331"/>
      <c r="BWO13" s="331"/>
      <c r="BWP13" s="331"/>
      <c r="BWQ13" s="331"/>
      <c r="BWR13" s="331"/>
      <c r="BWS13" s="331"/>
      <c r="BWT13" s="331"/>
      <c r="BWU13" s="331"/>
      <c r="BWV13" s="331"/>
      <c r="BWW13" s="331"/>
      <c r="BWX13" s="331"/>
      <c r="BWY13" s="331"/>
      <c r="BWZ13" s="331"/>
      <c r="BXA13" s="331"/>
      <c r="BXB13" s="331"/>
      <c r="BXC13" s="331"/>
      <c r="BXD13" s="331"/>
      <c r="BXE13" s="331"/>
      <c r="BXF13" s="331"/>
      <c r="BXG13" s="331"/>
      <c r="BXH13" s="331"/>
      <c r="BXI13" s="331"/>
      <c r="BXJ13" s="331"/>
      <c r="BXK13" s="331"/>
      <c r="BXL13" s="331"/>
      <c r="BXM13" s="331"/>
      <c r="BXN13" s="331"/>
      <c r="BXO13" s="331"/>
      <c r="BXP13" s="331"/>
      <c r="BXQ13" s="331"/>
      <c r="BXR13" s="331"/>
      <c r="BXS13" s="331"/>
      <c r="BXT13" s="331"/>
      <c r="BXU13" s="331"/>
      <c r="BXV13" s="331"/>
      <c r="BXW13" s="331"/>
      <c r="BXX13" s="331"/>
      <c r="BXY13" s="331"/>
      <c r="BXZ13" s="331"/>
      <c r="BYA13" s="331"/>
      <c r="BYB13" s="331"/>
      <c r="BYC13" s="331"/>
      <c r="BYD13" s="331"/>
      <c r="BYE13" s="331"/>
      <c r="BYF13" s="331"/>
      <c r="BYG13" s="331"/>
      <c r="BYH13" s="331"/>
      <c r="BYI13" s="331"/>
      <c r="BYJ13" s="331"/>
      <c r="BYK13" s="331"/>
      <c r="BYL13" s="331"/>
      <c r="BYM13" s="331"/>
      <c r="BYN13" s="331"/>
      <c r="BYO13" s="331"/>
      <c r="BYP13" s="331"/>
      <c r="BYQ13" s="331"/>
      <c r="BYR13" s="331"/>
      <c r="BYS13" s="331"/>
      <c r="BYT13" s="331"/>
      <c r="BYU13" s="331"/>
      <c r="BYV13" s="331"/>
      <c r="BYW13" s="331"/>
      <c r="BYX13" s="331"/>
      <c r="BYY13" s="331"/>
      <c r="BYZ13" s="331"/>
      <c r="BZA13" s="331"/>
      <c r="BZB13" s="331"/>
      <c r="BZC13" s="331"/>
      <c r="BZD13" s="331"/>
      <c r="BZE13" s="331"/>
      <c r="BZF13" s="331"/>
      <c r="BZG13" s="331"/>
      <c r="BZH13" s="331"/>
      <c r="BZI13" s="331"/>
      <c r="BZJ13" s="331"/>
      <c r="BZK13" s="331"/>
      <c r="BZL13" s="331"/>
      <c r="BZM13" s="331"/>
      <c r="BZN13" s="331"/>
      <c r="BZO13" s="331"/>
      <c r="BZP13" s="331"/>
      <c r="BZQ13" s="331"/>
      <c r="BZR13" s="331"/>
      <c r="BZS13" s="331"/>
      <c r="BZT13" s="331"/>
      <c r="BZU13" s="331"/>
      <c r="BZV13" s="331"/>
      <c r="BZW13" s="331"/>
      <c r="BZX13" s="331"/>
      <c r="BZY13" s="331"/>
      <c r="BZZ13" s="331"/>
      <c r="CAA13" s="331"/>
      <c r="CAB13" s="331"/>
      <c r="CAC13" s="331"/>
      <c r="CAD13" s="331"/>
      <c r="CAE13" s="331"/>
      <c r="CAF13" s="331"/>
      <c r="CAG13" s="331"/>
      <c r="CAH13" s="331"/>
      <c r="CAI13" s="331"/>
      <c r="CAJ13" s="331"/>
      <c r="CAK13" s="331"/>
      <c r="CAL13" s="331"/>
      <c r="CAM13" s="331"/>
      <c r="CAN13" s="331"/>
      <c r="CAO13" s="331"/>
      <c r="CAP13" s="331"/>
      <c r="CAQ13" s="331"/>
      <c r="CAR13" s="331"/>
      <c r="CAS13" s="331"/>
      <c r="CAT13" s="331"/>
      <c r="CAU13" s="331"/>
      <c r="CAV13" s="331"/>
      <c r="CAW13" s="331"/>
      <c r="CAX13" s="331"/>
      <c r="CAY13" s="331"/>
      <c r="CAZ13" s="331"/>
      <c r="CBA13" s="331"/>
      <c r="CBB13" s="331"/>
      <c r="CBC13" s="331"/>
      <c r="CBD13" s="331"/>
      <c r="CBE13" s="331"/>
      <c r="CBF13" s="331"/>
      <c r="CBG13" s="331"/>
      <c r="CBH13" s="331"/>
      <c r="CBI13" s="331"/>
      <c r="CBJ13" s="331"/>
      <c r="CBK13" s="331"/>
      <c r="CBL13" s="331"/>
      <c r="CBM13" s="331"/>
      <c r="CBN13" s="331"/>
      <c r="CBO13" s="331"/>
      <c r="CBP13" s="331"/>
      <c r="CBQ13" s="331"/>
      <c r="CBR13" s="331"/>
      <c r="CBS13" s="331"/>
      <c r="CBT13" s="331"/>
      <c r="CBU13" s="331"/>
      <c r="CBV13" s="331"/>
      <c r="CBW13" s="331"/>
      <c r="CBX13" s="331"/>
      <c r="CBY13" s="331"/>
      <c r="CBZ13" s="331"/>
      <c r="CCA13" s="331"/>
      <c r="CCB13" s="331"/>
      <c r="CCC13" s="331"/>
      <c r="CCD13" s="331"/>
      <c r="CCE13" s="331"/>
      <c r="CCF13" s="331"/>
      <c r="CCG13" s="331"/>
      <c r="CCH13" s="331"/>
      <c r="CCI13" s="331"/>
      <c r="CCJ13" s="331"/>
      <c r="CCK13" s="331"/>
      <c r="CCL13" s="331"/>
      <c r="CCM13" s="331"/>
      <c r="CCN13" s="331"/>
      <c r="CCO13" s="331"/>
      <c r="CCP13" s="331"/>
      <c r="CCQ13" s="331"/>
      <c r="CCR13" s="331"/>
      <c r="CCS13" s="331"/>
      <c r="CCT13" s="331"/>
      <c r="CCU13" s="331"/>
      <c r="CCV13" s="331"/>
      <c r="CCW13" s="331"/>
      <c r="CCX13" s="331"/>
      <c r="CCY13" s="331"/>
      <c r="CCZ13" s="331"/>
      <c r="CDA13" s="331"/>
      <c r="CDB13" s="331"/>
      <c r="CDC13" s="331"/>
      <c r="CDD13" s="331"/>
      <c r="CDE13" s="331"/>
      <c r="CDF13" s="331"/>
      <c r="CDG13" s="331"/>
      <c r="CDH13" s="331"/>
      <c r="CDI13" s="331"/>
      <c r="CDJ13" s="331"/>
      <c r="CDK13" s="331"/>
      <c r="CDL13" s="331"/>
      <c r="CDM13" s="331"/>
      <c r="CDN13" s="331"/>
      <c r="CDO13" s="331"/>
      <c r="CDP13" s="331"/>
      <c r="CDQ13" s="331"/>
      <c r="CDR13" s="331"/>
      <c r="CDS13" s="331"/>
      <c r="CDT13" s="331"/>
      <c r="CDU13" s="331"/>
      <c r="CDV13" s="331"/>
      <c r="CDW13" s="331"/>
      <c r="CDX13" s="331"/>
      <c r="CDY13" s="331"/>
      <c r="CDZ13" s="331"/>
      <c r="CEA13" s="331"/>
      <c r="CEB13" s="331"/>
      <c r="CEC13" s="331"/>
      <c r="CED13" s="331"/>
      <c r="CEE13" s="331"/>
      <c r="CEF13" s="331"/>
      <c r="CEG13" s="331"/>
      <c r="CEH13" s="331"/>
      <c r="CEI13" s="331"/>
      <c r="CEJ13" s="331"/>
      <c r="CEK13" s="331"/>
      <c r="CEL13" s="331"/>
      <c r="CEM13" s="331"/>
      <c r="CEN13" s="331"/>
      <c r="CEO13" s="331"/>
      <c r="CEP13" s="331"/>
      <c r="CEQ13" s="331"/>
      <c r="CER13" s="331"/>
      <c r="CES13" s="331"/>
      <c r="CET13" s="331"/>
      <c r="CEU13" s="331"/>
      <c r="CEV13" s="331"/>
      <c r="CEW13" s="331"/>
      <c r="CEX13" s="331"/>
      <c r="CEY13" s="331"/>
      <c r="CEZ13" s="331"/>
      <c r="CFA13" s="331"/>
      <c r="CFB13" s="331"/>
      <c r="CFC13" s="331"/>
      <c r="CFD13" s="331"/>
      <c r="CFE13" s="331"/>
      <c r="CFF13" s="331"/>
      <c r="CFG13" s="331"/>
      <c r="CFH13" s="331"/>
      <c r="CFI13" s="331"/>
      <c r="CFJ13" s="331"/>
      <c r="CFK13" s="331"/>
      <c r="CFL13" s="331"/>
      <c r="CFM13" s="331"/>
      <c r="CFN13" s="331"/>
      <c r="CFO13" s="331"/>
      <c r="CFP13" s="331"/>
      <c r="CFQ13" s="331"/>
      <c r="CFR13" s="331"/>
      <c r="CFS13" s="331"/>
      <c r="CFT13" s="331"/>
      <c r="CFU13" s="331"/>
      <c r="CFV13" s="331"/>
      <c r="CFW13" s="331"/>
      <c r="CFX13" s="331"/>
      <c r="CFY13" s="331"/>
      <c r="CFZ13" s="331"/>
      <c r="CGA13" s="331"/>
      <c r="CGB13" s="331"/>
      <c r="CGC13" s="331"/>
      <c r="CGD13" s="331"/>
      <c r="CGE13" s="331"/>
      <c r="CGF13" s="331"/>
      <c r="CGG13" s="331"/>
      <c r="CGH13" s="331"/>
      <c r="CGI13" s="331"/>
      <c r="CGJ13" s="331"/>
      <c r="CGK13" s="331"/>
      <c r="CGL13" s="331"/>
      <c r="CGM13" s="331"/>
      <c r="CGN13" s="331"/>
      <c r="CGO13" s="331"/>
      <c r="CGP13" s="331"/>
      <c r="CGQ13" s="331"/>
      <c r="CGR13" s="331"/>
      <c r="CGS13" s="331"/>
      <c r="CGT13" s="331"/>
      <c r="CGU13" s="331"/>
      <c r="CGV13" s="331"/>
      <c r="CGW13" s="331"/>
      <c r="CGX13" s="331"/>
      <c r="CGY13" s="331"/>
      <c r="CGZ13" s="331"/>
      <c r="CHA13" s="331"/>
      <c r="CHB13" s="331"/>
      <c r="CHC13" s="331"/>
      <c r="CHD13" s="331"/>
      <c r="CHE13" s="331"/>
      <c r="CHF13" s="331"/>
      <c r="CHG13" s="331"/>
      <c r="CHH13" s="331"/>
      <c r="CHI13" s="331"/>
      <c r="CHJ13" s="331"/>
      <c r="CHK13" s="331"/>
      <c r="CHL13" s="331"/>
      <c r="CHM13" s="331"/>
      <c r="CHN13" s="331"/>
      <c r="CHO13" s="331"/>
      <c r="CHP13" s="331"/>
      <c r="CHQ13" s="331"/>
      <c r="CHR13" s="331"/>
      <c r="CHS13" s="331"/>
      <c r="CHT13" s="331"/>
      <c r="CHU13" s="331"/>
      <c r="CHV13" s="331"/>
      <c r="CHW13" s="331"/>
      <c r="CHX13" s="331"/>
      <c r="CHY13" s="331"/>
      <c r="CHZ13" s="331"/>
      <c r="CIA13" s="331"/>
      <c r="CIB13" s="331"/>
      <c r="CIC13" s="331"/>
      <c r="CID13" s="331"/>
      <c r="CIE13" s="331"/>
      <c r="CIF13" s="331"/>
      <c r="CIG13" s="331"/>
      <c r="CIH13" s="331"/>
      <c r="CII13" s="331"/>
      <c r="CIJ13" s="331"/>
      <c r="CIK13" s="331"/>
      <c r="CIL13" s="331"/>
      <c r="CIM13" s="331"/>
      <c r="CIN13" s="331"/>
      <c r="CIO13" s="331"/>
      <c r="CIP13" s="331"/>
      <c r="CIQ13" s="331"/>
      <c r="CIR13" s="331"/>
      <c r="CIS13" s="331"/>
      <c r="CIT13" s="331"/>
      <c r="CIU13" s="331"/>
      <c r="CIV13" s="331"/>
      <c r="CIW13" s="331"/>
      <c r="CIX13" s="331"/>
      <c r="CIY13" s="331"/>
      <c r="CIZ13" s="331"/>
      <c r="CJA13" s="331"/>
      <c r="CJB13" s="331"/>
      <c r="CJC13" s="331"/>
      <c r="CJD13" s="331"/>
      <c r="CJE13" s="331"/>
      <c r="CJF13" s="331"/>
      <c r="CJG13" s="331"/>
      <c r="CJH13" s="331"/>
      <c r="CJI13" s="331"/>
      <c r="CJJ13" s="331"/>
      <c r="CJK13" s="331"/>
      <c r="CJL13" s="331"/>
      <c r="CJM13" s="331"/>
      <c r="CJN13" s="331"/>
      <c r="CJO13" s="331"/>
      <c r="CJP13" s="331"/>
      <c r="CJQ13" s="331"/>
      <c r="CJR13" s="331"/>
      <c r="CJS13" s="331"/>
      <c r="CJT13" s="331"/>
      <c r="CJU13" s="331"/>
      <c r="CJV13" s="331"/>
      <c r="CJW13" s="331"/>
      <c r="CJX13" s="331"/>
      <c r="CJY13" s="331"/>
      <c r="CJZ13" s="331"/>
      <c r="CKA13" s="331"/>
      <c r="CKB13" s="331"/>
      <c r="CKC13" s="331"/>
      <c r="CKD13" s="331"/>
      <c r="CKE13" s="331"/>
      <c r="CKF13" s="331"/>
      <c r="CKG13" s="331"/>
      <c r="CKH13" s="331"/>
      <c r="CKI13" s="331"/>
      <c r="CKJ13" s="331"/>
      <c r="CKK13" s="331"/>
      <c r="CKL13" s="331"/>
      <c r="CKM13" s="331"/>
      <c r="CKN13" s="331"/>
      <c r="CKO13" s="331"/>
      <c r="CKP13" s="331"/>
      <c r="CKQ13" s="331"/>
      <c r="CKR13" s="331"/>
      <c r="CKS13" s="331"/>
      <c r="CKT13" s="331"/>
      <c r="CKU13" s="331"/>
      <c r="CKV13" s="331"/>
      <c r="CKW13" s="331"/>
      <c r="CKX13" s="331"/>
      <c r="CKY13" s="331"/>
      <c r="CKZ13" s="331"/>
      <c r="CLA13" s="331"/>
      <c r="CLB13" s="331"/>
      <c r="CLC13" s="331"/>
      <c r="CLD13" s="331"/>
      <c r="CLE13" s="331"/>
      <c r="CLF13" s="331"/>
      <c r="CLG13" s="331"/>
      <c r="CLH13" s="331"/>
      <c r="CLI13" s="331"/>
      <c r="CLJ13" s="331"/>
      <c r="CLK13" s="331"/>
      <c r="CLL13" s="331"/>
      <c r="CLM13" s="331"/>
      <c r="CLN13" s="331"/>
      <c r="CLO13" s="331"/>
      <c r="CLP13" s="331"/>
      <c r="CLQ13" s="331"/>
      <c r="CLR13" s="331"/>
      <c r="CLS13" s="331"/>
      <c r="CLT13" s="331"/>
      <c r="CLU13" s="331"/>
      <c r="CLV13" s="331"/>
      <c r="CLW13" s="331"/>
      <c r="CLX13" s="331"/>
      <c r="CLY13" s="331"/>
      <c r="CLZ13" s="331"/>
      <c r="CMA13" s="331"/>
      <c r="CMB13" s="331"/>
      <c r="CMC13" s="331"/>
      <c r="CMD13" s="331"/>
      <c r="CME13" s="331"/>
      <c r="CMF13" s="331"/>
      <c r="CMG13" s="331"/>
      <c r="CMH13" s="331"/>
      <c r="CMI13" s="331"/>
      <c r="CMJ13" s="331"/>
      <c r="CMK13" s="331"/>
      <c r="CML13" s="331"/>
      <c r="CMM13" s="331"/>
      <c r="CMN13" s="331"/>
      <c r="CMO13" s="331"/>
      <c r="CMP13" s="331"/>
      <c r="CMQ13" s="331"/>
      <c r="CMR13" s="331"/>
      <c r="CMS13" s="331"/>
      <c r="CMT13" s="331"/>
      <c r="CMU13" s="331"/>
      <c r="CMV13" s="331"/>
      <c r="CMW13" s="331"/>
      <c r="CMX13" s="331"/>
      <c r="CMY13" s="331"/>
      <c r="CMZ13" s="331"/>
      <c r="CNA13" s="331"/>
      <c r="CNB13" s="331"/>
      <c r="CNC13" s="331"/>
      <c r="CND13" s="331"/>
      <c r="CNE13" s="331"/>
      <c r="CNF13" s="331"/>
      <c r="CNG13" s="331"/>
      <c r="CNH13" s="331"/>
      <c r="CNI13" s="331"/>
      <c r="CNJ13" s="331"/>
      <c r="CNK13" s="331"/>
      <c r="CNL13" s="331"/>
      <c r="CNM13" s="331"/>
      <c r="CNN13" s="331"/>
      <c r="CNO13" s="331"/>
      <c r="CNP13" s="331"/>
      <c r="CNQ13" s="331"/>
      <c r="CNR13" s="331"/>
      <c r="CNS13" s="331"/>
      <c r="CNT13" s="331"/>
      <c r="CNU13" s="331"/>
      <c r="CNV13" s="331"/>
      <c r="CNW13" s="331"/>
      <c r="CNX13" s="331"/>
      <c r="CNY13" s="331"/>
      <c r="CNZ13" s="331"/>
      <c r="COA13" s="331"/>
      <c r="COB13" s="331"/>
      <c r="COC13" s="331"/>
      <c r="COD13" s="331"/>
      <c r="COE13" s="331"/>
      <c r="COF13" s="331"/>
      <c r="COG13" s="331"/>
      <c r="COH13" s="331"/>
      <c r="COI13" s="331"/>
      <c r="COJ13" s="331"/>
      <c r="COK13" s="331"/>
      <c r="COL13" s="331"/>
      <c r="COM13" s="331"/>
      <c r="CON13" s="331"/>
      <c r="COO13" s="331"/>
      <c r="COP13" s="331"/>
      <c r="COQ13" s="331"/>
      <c r="COR13" s="331"/>
      <c r="COS13" s="331"/>
      <c r="COT13" s="331"/>
      <c r="COU13" s="331"/>
      <c r="COV13" s="331"/>
      <c r="COW13" s="331"/>
      <c r="COX13" s="331"/>
      <c r="COY13" s="331"/>
      <c r="COZ13" s="331"/>
      <c r="CPA13" s="331"/>
      <c r="CPB13" s="331"/>
      <c r="CPC13" s="331"/>
      <c r="CPD13" s="331"/>
      <c r="CPE13" s="331"/>
      <c r="CPF13" s="331"/>
      <c r="CPG13" s="331"/>
      <c r="CPH13" s="331"/>
      <c r="CPI13" s="331"/>
      <c r="CPJ13" s="331"/>
      <c r="CPK13" s="331"/>
      <c r="CPL13" s="331"/>
      <c r="CPM13" s="331"/>
      <c r="CPN13" s="331"/>
      <c r="CPO13" s="331"/>
      <c r="CPP13" s="331"/>
      <c r="CPQ13" s="331"/>
      <c r="CPR13" s="331"/>
      <c r="CPS13" s="331"/>
      <c r="CPT13" s="331"/>
      <c r="CPU13" s="331"/>
      <c r="CPV13" s="331"/>
      <c r="CPW13" s="331"/>
      <c r="CPX13" s="331"/>
      <c r="CPY13" s="331"/>
      <c r="CPZ13" s="331"/>
      <c r="CQA13" s="331"/>
      <c r="CQB13" s="331"/>
      <c r="CQC13" s="331"/>
      <c r="CQD13" s="331"/>
      <c r="CQE13" s="331"/>
      <c r="CQF13" s="331"/>
      <c r="CQG13" s="331"/>
      <c r="CQH13" s="331"/>
      <c r="CQI13" s="331"/>
      <c r="CQJ13" s="331"/>
      <c r="CQK13" s="331"/>
      <c r="CQL13" s="331"/>
      <c r="CQM13" s="331"/>
      <c r="CQN13" s="331"/>
      <c r="CQO13" s="331"/>
      <c r="CQP13" s="331"/>
      <c r="CQQ13" s="331"/>
      <c r="CQR13" s="331"/>
      <c r="CQS13" s="331"/>
      <c r="CQT13" s="331"/>
      <c r="CQU13" s="331"/>
      <c r="CQV13" s="331"/>
      <c r="CQW13" s="331"/>
      <c r="CQX13" s="331"/>
      <c r="CQY13" s="331"/>
      <c r="CQZ13" s="331"/>
      <c r="CRA13" s="331"/>
      <c r="CRB13" s="331"/>
      <c r="CRC13" s="331"/>
      <c r="CRD13" s="331"/>
      <c r="CRE13" s="331"/>
      <c r="CRF13" s="331"/>
      <c r="CRG13" s="331"/>
      <c r="CRH13" s="331"/>
      <c r="CRI13" s="331"/>
      <c r="CRJ13" s="331"/>
      <c r="CRK13" s="331"/>
      <c r="CRL13" s="331"/>
      <c r="CRM13" s="331"/>
      <c r="CRN13" s="331"/>
      <c r="CRO13" s="331"/>
      <c r="CRP13" s="331"/>
      <c r="CRQ13" s="331"/>
      <c r="CRR13" s="331"/>
      <c r="CRS13" s="331"/>
      <c r="CRT13" s="331"/>
      <c r="CRU13" s="331"/>
      <c r="CRV13" s="331"/>
      <c r="CRW13" s="331"/>
      <c r="CRX13" s="331"/>
      <c r="CRY13" s="331"/>
      <c r="CRZ13" s="331"/>
      <c r="CSA13" s="331"/>
      <c r="CSB13" s="331"/>
      <c r="CSC13" s="331"/>
      <c r="CSD13" s="331"/>
      <c r="CSE13" s="331"/>
      <c r="CSF13" s="331"/>
      <c r="CSG13" s="331"/>
      <c r="CSH13" s="331"/>
      <c r="CSI13" s="331"/>
      <c r="CSJ13" s="331"/>
      <c r="CSK13" s="331"/>
      <c r="CSL13" s="331"/>
      <c r="CSM13" s="331"/>
      <c r="CSN13" s="331"/>
      <c r="CSO13" s="331"/>
      <c r="CSP13" s="331"/>
      <c r="CSQ13" s="331"/>
      <c r="CSR13" s="331"/>
      <c r="CSS13" s="331"/>
      <c r="CST13" s="331"/>
      <c r="CSU13" s="331"/>
      <c r="CSV13" s="331"/>
      <c r="CSW13" s="331"/>
      <c r="CSX13" s="331"/>
      <c r="CSY13" s="331"/>
      <c r="CSZ13" s="331"/>
      <c r="CTA13" s="331"/>
      <c r="CTB13" s="331"/>
      <c r="CTC13" s="331"/>
      <c r="CTD13" s="331"/>
      <c r="CTE13" s="331"/>
      <c r="CTF13" s="331"/>
      <c r="CTG13" s="331"/>
      <c r="CTH13" s="331"/>
      <c r="CTI13" s="331"/>
      <c r="CTJ13" s="331"/>
      <c r="CTK13" s="331"/>
      <c r="CTL13" s="331"/>
      <c r="CTM13" s="331"/>
      <c r="CTN13" s="331"/>
      <c r="CTO13" s="331"/>
      <c r="CTP13" s="331"/>
      <c r="CTQ13" s="331"/>
      <c r="CTR13" s="331"/>
      <c r="CTS13" s="331"/>
      <c r="CTT13" s="331"/>
      <c r="CTU13" s="331"/>
      <c r="CTV13" s="331"/>
      <c r="CTW13" s="331"/>
      <c r="CTX13" s="331"/>
      <c r="CTY13" s="331"/>
      <c r="CTZ13" s="331"/>
      <c r="CUA13" s="331"/>
    </row>
    <row r="14" spans="1:2575" s="330" customFormat="1" ht="27" customHeight="1">
      <c r="A14" s="339">
        <v>7</v>
      </c>
      <c r="B14" s="339" t="s">
        <v>24</v>
      </c>
      <c r="C14" s="342">
        <v>1718</v>
      </c>
      <c r="D14" s="342">
        <v>1523</v>
      </c>
      <c r="E14" s="342">
        <v>304</v>
      </c>
      <c r="F14" s="342">
        <v>1472</v>
      </c>
      <c r="G14" s="342">
        <v>0</v>
      </c>
      <c r="H14" s="342">
        <v>8</v>
      </c>
      <c r="I14" s="342">
        <v>268</v>
      </c>
      <c r="J14" s="342">
        <v>1339</v>
      </c>
      <c r="K14" s="345">
        <v>20</v>
      </c>
      <c r="L14" s="342">
        <v>73</v>
      </c>
      <c r="M14" s="345">
        <v>32</v>
      </c>
      <c r="N14" s="342">
        <v>66</v>
      </c>
      <c r="O14" s="347"/>
      <c r="P14" s="341"/>
      <c r="Q14" s="331"/>
      <c r="R14" s="331"/>
      <c r="S14" s="331"/>
      <c r="T14" s="331"/>
      <c r="U14" s="331"/>
      <c r="V14" s="331"/>
      <c r="W14" s="331"/>
      <c r="X14" s="331"/>
      <c r="Y14" s="331"/>
      <c r="Z14" s="331"/>
      <c r="AA14" s="331"/>
      <c r="AB14" s="331"/>
      <c r="AC14" s="331"/>
      <c r="AD14" s="331"/>
      <c r="AE14" s="331"/>
      <c r="AF14" s="331"/>
      <c r="AG14" s="331"/>
      <c r="AH14" s="331"/>
      <c r="AI14" s="331"/>
      <c r="AJ14" s="331"/>
      <c r="AK14" s="331"/>
      <c r="AL14" s="331"/>
      <c r="AM14" s="331"/>
      <c r="AN14" s="331"/>
      <c r="AO14" s="331"/>
      <c r="AP14" s="331"/>
      <c r="AQ14" s="331"/>
      <c r="AR14" s="331"/>
      <c r="AS14" s="331"/>
      <c r="AT14" s="331"/>
      <c r="AU14" s="331"/>
      <c r="AV14" s="331"/>
      <c r="AW14" s="331"/>
      <c r="AX14" s="331"/>
      <c r="AY14" s="331"/>
      <c r="AZ14" s="331"/>
      <c r="BA14" s="331"/>
      <c r="BB14" s="331"/>
      <c r="BC14" s="331"/>
      <c r="BD14" s="331"/>
      <c r="BE14" s="331"/>
      <c r="BF14" s="331"/>
      <c r="BG14" s="331"/>
      <c r="BH14" s="331"/>
      <c r="BI14" s="331"/>
      <c r="BJ14" s="331"/>
      <c r="BK14" s="331"/>
      <c r="BL14" s="331"/>
      <c r="BM14" s="331"/>
      <c r="BN14" s="331"/>
      <c r="BO14" s="331"/>
      <c r="BP14" s="331"/>
      <c r="BQ14" s="331"/>
      <c r="BR14" s="331"/>
      <c r="BS14" s="331"/>
      <c r="BT14" s="331"/>
      <c r="BU14" s="331"/>
      <c r="BV14" s="331"/>
      <c r="BW14" s="331"/>
      <c r="BX14" s="331"/>
      <c r="BY14" s="331"/>
      <c r="BZ14" s="331"/>
      <c r="CA14" s="331"/>
      <c r="CB14" s="331"/>
      <c r="CC14" s="331"/>
      <c r="CD14" s="331"/>
      <c r="CE14" s="331"/>
      <c r="CF14" s="331"/>
      <c r="CG14" s="331"/>
      <c r="CH14" s="331"/>
      <c r="CI14" s="331"/>
      <c r="CJ14" s="331"/>
      <c r="CK14" s="331"/>
      <c r="CL14" s="331"/>
      <c r="CM14" s="331"/>
      <c r="CN14" s="331"/>
      <c r="CO14" s="331"/>
      <c r="CP14" s="331"/>
      <c r="CQ14" s="331"/>
      <c r="CR14" s="331"/>
      <c r="CS14" s="331"/>
      <c r="CT14" s="331"/>
      <c r="CU14" s="331"/>
      <c r="CV14" s="331"/>
      <c r="CW14" s="331"/>
      <c r="CX14" s="331"/>
      <c r="CY14" s="331"/>
      <c r="CZ14" s="331"/>
      <c r="DA14" s="331"/>
      <c r="DB14" s="331"/>
      <c r="DC14" s="331"/>
      <c r="DD14" s="331"/>
      <c r="DE14" s="331"/>
      <c r="DF14" s="331"/>
      <c r="DG14" s="331"/>
      <c r="DH14" s="331"/>
      <c r="DI14" s="331"/>
      <c r="DJ14" s="331"/>
      <c r="DK14" s="331"/>
      <c r="DL14" s="331"/>
      <c r="DM14" s="331"/>
      <c r="DN14" s="331"/>
      <c r="DO14" s="331"/>
      <c r="DP14" s="331"/>
      <c r="DQ14" s="331"/>
      <c r="DR14" s="331"/>
      <c r="DS14" s="331"/>
      <c r="DT14" s="331"/>
      <c r="DU14" s="331"/>
      <c r="DV14" s="331"/>
      <c r="DW14" s="331"/>
      <c r="DX14" s="331"/>
      <c r="DY14" s="331"/>
      <c r="DZ14" s="331"/>
      <c r="EA14" s="331"/>
      <c r="EB14" s="331"/>
      <c r="EC14" s="331"/>
      <c r="ED14" s="331"/>
      <c r="EE14" s="331"/>
      <c r="EF14" s="331"/>
      <c r="EG14" s="331"/>
      <c r="EH14" s="331"/>
      <c r="EI14" s="331"/>
      <c r="EJ14" s="331"/>
      <c r="EK14" s="331"/>
      <c r="EL14" s="331"/>
      <c r="EM14" s="331"/>
      <c r="EN14" s="331"/>
      <c r="EO14" s="331"/>
      <c r="EP14" s="331"/>
      <c r="EQ14" s="331"/>
      <c r="ER14" s="331"/>
      <c r="ES14" s="331"/>
      <c r="ET14" s="331"/>
      <c r="EU14" s="331"/>
      <c r="EV14" s="331"/>
      <c r="EW14" s="331"/>
      <c r="EX14" s="331"/>
      <c r="EY14" s="331"/>
      <c r="EZ14" s="331"/>
      <c r="FA14" s="331"/>
      <c r="FB14" s="331"/>
      <c r="FC14" s="331"/>
      <c r="FD14" s="331"/>
      <c r="FE14" s="331"/>
      <c r="FF14" s="331"/>
      <c r="FG14" s="331"/>
      <c r="FH14" s="331"/>
      <c r="FI14" s="331"/>
      <c r="FJ14" s="331"/>
      <c r="FK14" s="331"/>
      <c r="FL14" s="331"/>
      <c r="FM14" s="331"/>
      <c r="FN14" s="331"/>
      <c r="FO14" s="331"/>
      <c r="FP14" s="331"/>
      <c r="FQ14" s="331"/>
      <c r="FR14" s="331"/>
      <c r="FS14" s="331"/>
      <c r="FT14" s="331"/>
      <c r="FU14" s="331"/>
      <c r="FV14" s="331"/>
      <c r="FW14" s="331"/>
      <c r="FX14" s="331"/>
      <c r="FY14" s="331"/>
      <c r="FZ14" s="331"/>
      <c r="GA14" s="331"/>
      <c r="GB14" s="331"/>
      <c r="GC14" s="331"/>
      <c r="GD14" s="331"/>
      <c r="GE14" s="331"/>
      <c r="GF14" s="331"/>
      <c r="GG14" s="331"/>
      <c r="GH14" s="331"/>
      <c r="GI14" s="331"/>
      <c r="GJ14" s="331"/>
      <c r="GK14" s="331"/>
      <c r="GL14" s="331"/>
      <c r="GM14" s="331"/>
      <c r="GN14" s="331"/>
      <c r="GO14" s="331"/>
      <c r="GP14" s="331"/>
      <c r="GQ14" s="331"/>
      <c r="GR14" s="331"/>
      <c r="GS14" s="331"/>
      <c r="GT14" s="331"/>
      <c r="GU14" s="331"/>
      <c r="GV14" s="331"/>
      <c r="GW14" s="331"/>
      <c r="GX14" s="331"/>
      <c r="GY14" s="331"/>
      <c r="GZ14" s="331"/>
      <c r="HA14" s="331"/>
      <c r="HB14" s="331"/>
      <c r="HC14" s="331"/>
      <c r="HD14" s="331"/>
      <c r="HE14" s="331"/>
      <c r="HF14" s="331"/>
      <c r="HG14" s="331"/>
      <c r="HH14" s="331"/>
      <c r="HI14" s="331"/>
      <c r="HJ14" s="331"/>
      <c r="HK14" s="331"/>
      <c r="HL14" s="331"/>
      <c r="HM14" s="331"/>
      <c r="HN14" s="331"/>
      <c r="HO14" s="331"/>
      <c r="HP14" s="331"/>
      <c r="HQ14" s="331"/>
      <c r="HR14" s="331"/>
      <c r="HS14" s="331"/>
      <c r="HT14" s="331"/>
      <c r="HU14" s="331"/>
      <c r="HV14" s="331"/>
      <c r="HW14" s="331"/>
      <c r="HX14" s="331"/>
      <c r="HY14" s="331"/>
      <c r="HZ14" s="331"/>
      <c r="IA14" s="331"/>
      <c r="IB14" s="331"/>
      <c r="IC14" s="331"/>
      <c r="ID14" s="331"/>
      <c r="IE14" s="331"/>
      <c r="IF14" s="331"/>
      <c r="IG14" s="331"/>
      <c r="IH14" s="331"/>
      <c r="II14" s="331"/>
      <c r="IJ14" s="331"/>
      <c r="IK14" s="331"/>
      <c r="IL14" s="331"/>
      <c r="IM14" s="331"/>
      <c r="IN14" s="331"/>
      <c r="IO14" s="331"/>
      <c r="IP14" s="331"/>
      <c r="IQ14" s="331"/>
      <c r="IR14" s="331"/>
      <c r="IS14" s="331"/>
      <c r="IT14" s="331"/>
      <c r="IU14" s="331"/>
      <c r="IV14" s="331"/>
      <c r="IW14" s="331"/>
      <c r="IX14" s="331"/>
      <c r="IY14" s="331"/>
      <c r="IZ14" s="331"/>
      <c r="JA14" s="331"/>
      <c r="JB14" s="331"/>
      <c r="JC14" s="331"/>
      <c r="JD14" s="331"/>
      <c r="JE14" s="331"/>
      <c r="JF14" s="331"/>
      <c r="JG14" s="331"/>
      <c r="JH14" s="331"/>
      <c r="JI14" s="331"/>
      <c r="JJ14" s="331"/>
      <c r="JK14" s="331"/>
      <c r="JL14" s="331"/>
      <c r="JM14" s="331"/>
      <c r="JN14" s="331"/>
      <c r="JO14" s="331"/>
      <c r="JP14" s="331"/>
      <c r="JQ14" s="331"/>
      <c r="JR14" s="331"/>
      <c r="JS14" s="331"/>
      <c r="JT14" s="331"/>
      <c r="JU14" s="331"/>
      <c r="JV14" s="331"/>
      <c r="JW14" s="331"/>
      <c r="JX14" s="331"/>
      <c r="JY14" s="331"/>
      <c r="JZ14" s="331"/>
      <c r="KA14" s="331"/>
      <c r="KB14" s="331"/>
      <c r="KC14" s="331"/>
      <c r="KD14" s="331"/>
      <c r="KE14" s="331"/>
      <c r="KF14" s="331"/>
      <c r="KG14" s="331"/>
      <c r="KH14" s="331"/>
      <c r="KI14" s="331"/>
      <c r="KJ14" s="331"/>
      <c r="KK14" s="331"/>
      <c r="KL14" s="331"/>
      <c r="KM14" s="331"/>
      <c r="KN14" s="331"/>
      <c r="KO14" s="331"/>
      <c r="KP14" s="331"/>
      <c r="KQ14" s="331"/>
      <c r="KR14" s="331"/>
      <c r="KS14" s="331"/>
      <c r="KT14" s="331"/>
      <c r="KU14" s="331"/>
      <c r="KV14" s="331"/>
      <c r="KW14" s="331"/>
      <c r="KX14" s="331"/>
      <c r="KY14" s="331"/>
      <c r="KZ14" s="331"/>
      <c r="LA14" s="331"/>
      <c r="LB14" s="331"/>
      <c r="LC14" s="331"/>
      <c r="LD14" s="331"/>
      <c r="LE14" s="331"/>
      <c r="LF14" s="331"/>
      <c r="LG14" s="331"/>
      <c r="LH14" s="331"/>
      <c r="LI14" s="331"/>
      <c r="LJ14" s="331"/>
      <c r="LK14" s="331"/>
      <c r="LL14" s="331"/>
      <c r="LM14" s="331"/>
      <c r="LN14" s="331"/>
      <c r="LO14" s="331"/>
      <c r="LP14" s="331"/>
      <c r="LQ14" s="331"/>
      <c r="LR14" s="331"/>
      <c r="LS14" s="331"/>
      <c r="LT14" s="331"/>
      <c r="LU14" s="331"/>
      <c r="LV14" s="331"/>
      <c r="LW14" s="331"/>
      <c r="LX14" s="331"/>
      <c r="LY14" s="331"/>
      <c r="LZ14" s="331"/>
      <c r="MA14" s="331"/>
      <c r="MB14" s="331"/>
      <c r="MC14" s="331"/>
      <c r="MD14" s="331"/>
      <c r="ME14" s="331"/>
      <c r="MF14" s="331"/>
      <c r="MG14" s="331"/>
      <c r="MH14" s="331"/>
      <c r="MI14" s="331"/>
      <c r="MJ14" s="331"/>
      <c r="MK14" s="331"/>
      <c r="ML14" s="331"/>
      <c r="MM14" s="331"/>
      <c r="MN14" s="331"/>
      <c r="MO14" s="331"/>
      <c r="MP14" s="331"/>
      <c r="MQ14" s="331"/>
      <c r="MR14" s="331"/>
      <c r="MS14" s="331"/>
      <c r="MT14" s="331"/>
      <c r="MU14" s="331"/>
      <c r="MV14" s="331"/>
      <c r="MW14" s="331"/>
      <c r="MX14" s="331"/>
      <c r="MY14" s="331"/>
      <c r="MZ14" s="331"/>
      <c r="NA14" s="331"/>
      <c r="NB14" s="331"/>
      <c r="NC14" s="331"/>
      <c r="ND14" s="331"/>
      <c r="NE14" s="331"/>
      <c r="NF14" s="331"/>
      <c r="NG14" s="331"/>
      <c r="NH14" s="331"/>
      <c r="NI14" s="331"/>
      <c r="NJ14" s="331"/>
      <c r="NK14" s="331"/>
      <c r="NL14" s="331"/>
      <c r="NM14" s="331"/>
      <c r="NN14" s="331"/>
      <c r="NO14" s="331"/>
      <c r="NP14" s="331"/>
      <c r="NQ14" s="331"/>
      <c r="NR14" s="331"/>
      <c r="NS14" s="331"/>
      <c r="NT14" s="331"/>
      <c r="NU14" s="331"/>
      <c r="NV14" s="331"/>
      <c r="NW14" s="331"/>
      <c r="NX14" s="331"/>
      <c r="NY14" s="331"/>
      <c r="NZ14" s="331"/>
      <c r="OA14" s="331"/>
      <c r="OB14" s="331"/>
      <c r="OC14" s="331"/>
      <c r="OD14" s="331"/>
      <c r="OE14" s="331"/>
      <c r="OF14" s="331"/>
      <c r="OG14" s="331"/>
      <c r="OH14" s="331"/>
      <c r="OI14" s="331"/>
      <c r="OJ14" s="331"/>
      <c r="OK14" s="331"/>
      <c r="OL14" s="331"/>
      <c r="OM14" s="331"/>
      <c r="ON14" s="331"/>
      <c r="OO14" s="331"/>
      <c r="OP14" s="331"/>
      <c r="OQ14" s="331"/>
      <c r="OR14" s="331"/>
      <c r="OS14" s="331"/>
      <c r="OT14" s="331"/>
      <c r="OU14" s="331"/>
      <c r="OV14" s="331"/>
      <c r="OW14" s="331"/>
      <c r="OX14" s="331"/>
      <c r="OY14" s="331"/>
      <c r="OZ14" s="331"/>
      <c r="PA14" s="331"/>
      <c r="PB14" s="331"/>
      <c r="PC14" s="331"/>
      <c r="PD14" s="331"/>
      <c r="PE14" s="331"/>
      <c r="PF14" s="331"/>
      <c r="PG14" s="331"/>
      <c r="PH14" s="331"/>
      <c r="PI14" s="331"/>
      <c r="PJ14" s="331"/>
      <c r="PK14" s="331"/>
      <c r="PL14" s="331"/>
      <c r="PM14" s="331"/>
      <c r="PN14" s="331"/>
      <c r="PO14" s="331"/>
      <c r="PP14" s="331"/>
      <c r="PQ14" s="331"/>
      <c r="PR14" s="331"/>
      <c r="PS14" s="331"/>
      <c r="PT14" s="331"/>
      <c r="PU14" s="331"/>
      <c r="PV14" s="331"/>
      <c r="PW14" s="331"/>
      <c r="PX14" s="331"/>
      <c r="PY14" s="331"/>
      <c r="PZ14" s="331"/>
      <c r="QA14" s="331"/>
      <c r="QB14" s="331"/>
      <c r="QC14" s="331"/>
      <c r="QD14" s="331"/>
      <c r="QE14" s="331"/>
      <c r="QF14" s="331"/>
      <c r="QG14" s="331"/>
      <c r="QH14" s="331"/>
      <c r="QI14" s="331"/>
      <c r="QJ14" s="331"/>
      <c r="QK14" s="331"/>
      <c r="QL14" s="331"/>
      <c r="QM14" s="331"/>
      <c r="QN14" s="331"/>
      <c r="QO14" s="331"/>
      <c r="QP14" s="331"/>
      <c r="QQ14" s="331"/>
      <c r="QR14" s="331"/>
      <c r="QS14" s="331"/>
      <c r="QT14" s="331"/>
      <c r="QU14" s="331"/>
      <c r="QV14" s="331"/>
      <c r="QW14" s="331"/>
      <c r="QX14" s="331"/>
      <c r="QY14" s="331"/>
      <c r="QZ14" s="331"/>
      <c r="RA14" s="331"/>
      <c r="RB14" s="331"/>
      <c r="RC14" s="331"/>
      <c r="RD14" s="331"/>
      <c r="RE14" s="331"/>
      <c r="RF14" s="331"/>
      <c r="RG14" s="331"/>
      <c r="RH14" s="331"/>
      <c r="RI14" s="331"/>
      <c r="RJ14" s="331"/>
      <c r="RK14" s="331"/>
      <c r="RL14" s="331"/>
      <c r="RM14" s="331"/>
      <c r="RN14" s="331"/>
      <c r="RO14" s="331"/>
      <c r="RP14" s="331"/>
      <c r="RQ14" s="331"/>
      <c r="RR14" s="331"/>
      <c r="RS14" s="331"/>
      <c r="RT14" s="331"/>
      <c r="RU14" s="331"/>
      <c r="RV14" s="331"/>
      <c r="RW14" s="331"/>
      <c r="RX14" s="331"/>
      <c r="RY14" s="331"/>
      <c r="RZ14" s="331"/>
      <c r="SA14" s="331"/>
      <c r="SB14" s="331"/>
      <c r="SC14" s="331"/>
      <c r="SD14" s="331"/>
      <c r="SE14" s="331"/>
      <c r="SF14" s="331"/>
      <c r="SG14" s="331"/>
      <c r="SH14" s="331"/>
      <c r="SI14" s="331"/>
      <c r="SJ14" s="331"/>
      <c r="SK14" s="331"/>
      <c r="SL14" s="331"/>
      <c r="SM14" s="331"/>
      <c r="SN14" s="331"/>
      <c r="SO14" s="331"/>
      <c r="SP14" s="331"/>
      <c r="SQ14" s="331"/>
      <c r="SR14" s="331"/>
      <c r="SS14" s="331"/>
      <c r="ST14" s="331"/>
      <c r="SU14" s="331"/>
      <c r="SV14" s="331"/>
      <c r="SW14" s="331"/>
      <c r="SX14" s="331"/>
      <c r="SY14" s="331"/>
      <c r="SZ14" s="331"/>
      <c r="TA14" s="331"/>
      <c r="TB14" s="331"/>
      <c r="TC14" s="331"/>
      <c r="TD14" s="331"/>
      <c r="TE14" s="331"/>
      <c r="TF14" s="331"/>
      <c r="TG14" s="331"/>
      <c r="TH14" s="331"/>
      <c r="TI14" s="331"/>
      <c r="TJ14" s="331"/>
      <c r="TK14" s="331"/>
      <c r="TL14" s="331"/>
      <c r="TM14" s="331"/>
      <c r="TN14" s="331"/>
      <c r="TO14" s="331"/>
      <c r="TP14" s="331"/>
      <c r="TQ14" s="331"/>
      <c r="TR14" s="331"/>
      <c r="TS14" s="331"/>
      <c r="TT14" s="331"/>
      <c r="TU14" s="331"/>
      <c r="TV14" s="331"/>
      <c r="TW14" s="331"/>
      <c r="TX14" s="331"/>
      <c r="TY14" s="331"/>
      <c r="TZ14" s="331"/>
      <c r="UA14" s="331"/>
      <c r="UB14" s="331"/>
      <c r="UC14" s="331"/>
      <c r="UD14" s="331"/>
      <c r="UE14" s="331"/>
      <c r="UF14" s="331"/>
      <c r="UG14" s="331"/>
      <c r="UH14" s="331"/>
      <c r="UI14" s="331"/>
      <c r="UJ14" s="331"/>
      <c r="UK14" s="331"/>
      <c r="UL14" s="331"/>
      <c r="UM14" s="331"/>
      <c r="UN14" s="331"/>
      <c r="UO14" s="331"/>
      <c r="UP14" s="331"/>
      <c r="UQ14" s="331"/>
      <c r="UR14" s="331"/>
      <c r="US14" s="331"/>
      <c r="UT14" s="331"/>
      <c r="UU14" s="331"/>
      <c r="UV14" s="331"/>
      <c r="UW14" s="331"/>
      <c r="UX14" s="331"/>
      <c r="UY14" s="331"/>
      <c r="UZ14" s="331"/>
      <c r="VA14" s="331"/>
      <c r="VB14" s="331"/>
      <c r="VC14" s="331"/>
      <c r="VD14" s="331"/>
      <c r="VE14" s="331"/>
      <c r="VF14" s="331"/>
      <c r="VG14" s="331"/>
      <c r="VH14" s="331"/>
      <c r="VI14" s="331"/>
      <c r="VJ14" s="331"/>
      <c r="VK14" s="331"/>
      <c r="VL14" s="331"/>
      <c r="VM14" s="331"/>
      <c r="VN14" s="331"/>
      <c r="VO14" s="331"/>
      <c r="VP14" s="331"/>
      <c r="VQ14" s="331"/>
      <c r="VR14" s="331"/>
      <c r="VS14" s="331"/>
      <c r="VT14" s="331"/>
      <c r="VU14" s="331"/>
      <c r="VV14" s="331"/>
      <c r="VW14" s="331"/>
      <c r="VX14" s="331"/>
      <c r="VY14" s="331"/>
      <c r="VZ14" s="331"/>
      <c r="WA14" s="331"/>
      <c r="WB14" s="331"/>
      <c r="WC14" s="331"/>
      <c r="WD14" s="331"/>
      <c r="WE14" s="331"/>
      <c r="WF14" s="331"/>
      <c r="WG14" s="331"/>
      <c r="WH14" s="331"/>
      <c r="WI14" s="331"/>
      <c r="WJ14" s="331"/>
      <c r="WK14" s="331"/>
      <c r="WL14" s="331"/>
      <c r="WM14" s="331"/>
      <c r="WN14" s="331"/>
      <c r="WO14" s="331"/>
      <c r="WP14" s="331"/>
      <c r="WQ14" s="331"/>
      <c r="WR14" s="331"/>
      <c r="WS14" s="331"/>
      <c r="WT14" s="331"/>
      <c r="WU14" s="331"/>
      <c r="WV14" s="331"/>
      <c r="WW14" s="331"/>
      <c r="WX14" s="331"/>
      <c r="WY14" s="331"/>
      <c r="WZ14" s="331"/>
      <c r="XA14" s="331"/>
      <c r="XB14" s="331"/>
      <c r="XC14" s="331"/>
      <c r="XD14" s="331"/>
      <c r="XE14" s="331"/>
      <c r="XF14" s="331"/>
      <c r="XG14" s="331"/>
      <c r="XH14" s="331"/>
      <c r="XI14" s="331"/>
      <c r="XJ14" s="331"/>
      <c r="XK14" s="331"/>
      <c r="XL14" s="331"/>
      <c r="XM14" s="331"/>
      <c r="XN14" s="331"/>
      <c r="XO14" s="331"/>
      <c r="XP14" s="331"/>
      <c r="XQ14" s="331"/>
      <c r="XR14" s="331"/>
      <c r="XS14" s="331"/>
      <c r="XT14" s="331"/>
      <c r="XU14" s="331"/>
      <c r="XV14" s="331"/>
      <c r="XW14" s="331"/>
      <c r="XX14" s="331"/>
      <c r="XY14" s="331"/>
      <c r="XZ14" s="331"/>
      <c r="YA14" s="331"/>
      <c r="YB14" s="331"/>
      <c r="YC14" s="331"/>
      <c r="YD14" s="331"/>
      <c r="YE14" s="331"/>
      <c r="YF14" s="331"/>
      <c r="YG14" s="331"/>
      <c r="YH14" s="331"/>
      <c r="YI14" s="331"/>
      <c r="YJ14" s="331"/>
      <c r="YK14" s="331"/>
      <c r="YL14" s="331"/>
      <c r="YM14" s="331"/>
      <c r="YN14" s="331"/>
      <c r="YO14" s="331"/>
      <c r="YP14" s="331"/>
      <c r="YQ14" s="331"/>
      <c r="YR14" s="331"/>
      <c r="YS14" s="331"/>
      <c r="YT14" s="331"/>
      <c r="YU14" s="331"/>
      <c r="YV14" s="331"/>
      <c r="YW14" s="331"/>
      <c r="YX14" s="331"/>
      <c r="YY14" s="331"/>
      <c r="YZ14" s="331"/>
      <c r="ZA14" s="331"/>
      <c r="ZB14" s="331"/>
      <c r="ZC14" s="331"/>
      <c r="ZD14" s="331"/>
      <c r="ZE14" s="331"/>
      <c r="ZF14" s="331"/>
      <c r="ZG14" s="331"/>
      <c r="ZH14" s="331"/>
      <c r="ZI14" s="331"/>
      <c r="ZJ14" s="331"/>
      <c r="ZK14" s="331"/>
      <c r="ZL14" s="331"/>
      <c r="ZM14" s="331"/>
      <c r="ZN14" s="331"/>
      <c r="ZO14" s="331"/>
      <c r="ZP14" s="331"/>
      <c r="ZQ14" s="331"/>
      <c r="ZR14" s="331"/>
      <c r="ZS14" s="331"/>
      <c r="ZT14" s="331"/>
      <c r="ZU14" s="331"/>
      <c r="ZV14" s="331"/>
      <c r="ZW14" s="331"/>
      <c r="ZX14" s="331"/>
      <c r="ZY14" s="331"/>
      <c r="ZZ14" s="331"/>
      <c r="AAA14" s="331"/>
      <c r="AAB14" s="331"/>
      <c r="AAC14" s="331"/>
      <c r="AAD14" s="331"/>
      <c r="AAE14" s="331"/>
      <c r="AAF14" s="331"/>
      <c r="AAG14" s="331"/>
      <c r="AAH14" s="331"/>
      <c r="AAI14" s="331"/>
      <c r="AAJ14" s="331"/>
      <c r="AAK14" s="331"/>
      <c r="AAL14" s="331"/>
      <c r="AAM14" s="331"/>
      <c r="AAN14" s="331"/>
      <c r="AAO14" s="331"/>
      <c r="AAP14" s="331"/>
      <c r="AAQ14" s="331"/>
      <c r="AAR14" s="331"/>
      <c r="AAS14" s="331"/>
      <c r="AAT14" s="331"/>
      <c r="AAU14" s="331"/>
      <c r="AAV14" s="331"/>
      <c r="AAW14" s="331"/>
      <c r="AAX14" s="331"/>
      <c r="AAY14" s="331"/>
      <c r="AAZ14" s="331"/>
      <c r="ABA14" s="331"/>
      <c r="ABB14" s="331"/>
      <c r="ABC14" s="331"/>
      <c r="ABD14" s="331"/>
      <c r="ABE14" s="331"/>
      <c r="ABF14" s="331"/>
      <c r="ABG14" s="331"/>
      <c r="ABH14" s="331"/>
      <c r="ABI14" s="331"/>
      <c r="ABJ14" s="331"/>
      <c r="ABK14" s="331"/>
      <c r="ABL14" s="331"/>
      <c r="ABM14" s="331"/>
      <c r="ABN14" s="331"/>
      <c r="ABO14" s="331"/>
      <c r="ABP14" s="331"/>
      <c r="ABQ14" s="331"/>
      <c r="ABR14" s="331"/>
      <c r="ABS14" s="331"/>
      <c r="ABT14" s="331"/>
      <c r="ABU14" s="331"/>
      <c r="ABV14" s="331"/>
      <c r="ABW14" s="331"/>
      <c r="ABX14" s="331"/>
      <c r="ABY14" s="331"/>
      <c r="ABZ14" s="331"/>
      <c r="ACA14" s="331"/>
      <c r="ACB14" s="331"/>
      <c r="ACC14" s="331"/>
      <c r="ACD14" s="331"/>
      <c r="ACE14" s="331"/>
      <c r="ACF14" s="331"/>
      <c r="ACG14" s="331"/>
      <c r="ACH14" s="331"/>
      <c r="ACI14" s="331"/>
      <c r="ACJ14" s="331"/>
      <c r="ACK14" s="331"/>
      <c r="ACL14" s="331"/>
      <c r="ACM14" s="331"/>
      <c r="ACN14" s="331"/>
      <c r="ACO14" s="331"/>
      <c r="ACP14" s="331"/>
      <c r="ACQ14" s="331"/>
      <c r="ACR14" s="331"/>
      <c r="ACS14" s="331"/>
      <c r="ACT14" s="331"/>
      <c r="ACU14" s="331"/>
      <c r="ACV14" s="331"/>
      <c r="ACW14" s="331"/>
      <c r="ACX14" s="331"/>
      <c r="ACY14" s="331"/>
      <c r="ACZ14" s="331"/>
      <c r="ADA14" s="331"/>
      <c r="ADB14" s="331"/>
      <c r="ADC14" s="331"/>
      <c r="ADD14" s="331"/>
      <c r="ADE14" s="331"/>
      <c r="ADF14" s="331"/>
      <c r="ADG14" s="331"/>
      <c r="ADH14" s="331"/>
      <c r="ADI14" s="331"/>
      <c r="ADJ14" s="331"/>
      <c r="ADK14" s="331"/>
      <c r="ADL14" s="331"/>
      <c r="ADM14" s="331"/>
      <c r="ADN14" s="331"/>
      <c r="ADO14" s="331"/>
      <c r="ADP14" s="331"/>
      <c r="ADQ14" s="331"/>
      <c r="ADR14" s="331"/>
      <c r="ADS14" s="331"/>
      <c r="ADT14" s="331"/>
      <c r="ADU14" s="331"/>
      <c r="ADV14" s="331"/>
      <c r="ADW14" s="331"/>
      <c r="ADX14" s="331"/>
      <c r="ADY14" s="331"/>
      <c r="ADZ14" s="331"/>
      <c r="AEA14" s="331"/>
      <c r="AEB14" s="331"/>
      <c r="AEC14" s="331"/>
      <c r="AED14" s="331"/>
      <c r="AEE14" s="331"/>
      <c r="AEF14" s="331"/>
      <c r="AEG14" s="331"/>
      <c r="AEH14" s="331"/>
      <c r="AEI14" s="331"/>
      <c r="AEJ14" s="331"/>
      <c r="AEK14" s="331"/>
      <c r="AEL14" s="331"/>
      <c r="AEM14" s="331"/>
      <c r="AEN14" s="331"/>
      <c r="AEO14" s="331"/>
      <c r="AEP14" s="331"/>
      <c r="AEQ14" s="331"/>
      <c r="AER14" s="331"/>
      <c r="AES14" s="331"/>
      <c r="AET14" s="331"/>
      <c r="AEU14" s="331"/>
      <c r="AEV14" s="331"/>
      <c r="AEW14" s="331"/>
      <c r="AEX14" s="331"/>
      <c r="AEY14" s="331"/>
      <c r="AEZ14" s="331"/>
      <c r="AFA14" s="331"/>
      <c r="AFB14" s="331"/>
      <c r="AFC14" s="331"/>
      <c r="AFD14" s="331"/>
      <c r="AFE14" s="331"/>
      <c r="AFF14" s="331"/>
      <c r="AFG14" s="331"/>
      <c r="AFH14" s="331"/>
      <c r="AFI14" s="331"/>
      <c r="AFJ14" s="331"/>
      <c r="AFK14" s="331"/>
      <c r="AFL14" s="331"/>
      <c r="AFM14" s="331"/>
      <c r="AFN14" s="331"/>
      <c r="AFO14" s="331"/>
      <c r="AFP14" s="331"/>
      <c r="AFQ14" s="331"/>
      <c r="AFR14" s="331"/>
      <c r="AFS14" s="331"/>
      <c r="AFT14" s="331"/>
      <c r="AFU14" s="331"/>
      <c r="AFV14" s="331"/>
      <c r="AFW14" s="331"/>
      <c r="AFX14" s="331"/>
      <c r="AFY14" s="331"/>
      <c r="AFZ14" s="331"/>
      <c r="AGA14" s="331"/>
      <c r="AGB14" s="331"/>
      <c r="AGC14" s="331"/>
      <c r="AGD14" s="331"/>
      <c r="AGE14" s="331"/>
      <c r="AGF14" s="331"/>
      <c r="AGG14" s="331"/>
      <c r="AGH14" s="331"/>
      <c r="AGI14" s="331"/>
      <c r="AGJ14" s="331"/>
      <c r="AGK14" s="331"/>
      <c r="AGL14" s="331"/>
      <c r="AGM14" s="331"/>
      <c r="AGN14" s="331"/>
      <c r="AGO14" s="331"/>
      <c r="AGP14" s="331"/>
      <c r="AGQ14" s="331"/>
      <c r="AGR14" s="331"/>
      <c r="AGS14" s="331"/>
      <c r="AGT14" s="331"/>
      <c r="AGU14" s="331"/>
      <c r="AGV14" s="331"/>
      <c r="AGW14" s="331"/>
      <c r="AGX14" s="331"/>
      <c r="AGY14" s="331"/>
      <c r="AGZ14" s="331"/>
      <c r="AHA14" s="331"/>
      <c r="AHB14" s="331"/>
      <c r="AHC14" s="331"/>
      <c r="AHD14" s="331"/>
      <c r="AHE14" s="331"/>
      <c r="AHF14" s="331"/>
      <c r="AHG14" s="331"/>
      <c r="AHH14" s="331"/>
      <c r="AHI14" s="331"/>
      <c r="AHJ14" s="331"/>
      <c r="AHK14" s="331"/>
      <c r="AHL14" s="331"/>
      <c r="AHM14" s="331"/>
      <c r="AHN14" s="331"/>
      <c r="AHO14" s="331"/>
      <c r="AHP14" s="331"/>
      <c r="AHQ14" s="331"/>
      <c r="AHR14" s="331"/>
      <c r="AHS14" s="331"/>
      <c r="AHT14" s="331"/>
      <c r="AHU14" s="331"/>
      <c r="AHV14" s="331"/>
      <c r="AHW14" s="331"/>
      <c r="AHX14" s="331"/>
      <c r="AHY14" s="331"/>
      <c r="AHZ14" s="331"/>
      <c r="AIA14" s="331"/>
      <c r="AIB14" s="331"/>
      <c r="AIC14" s="331"/>
      <c r="AID14" s="331"/>
      <c r="AIE14" s="331"/>
      <c r="AIF14" s="331"/>
      <c r="AIG14" s="331"/>
      <c r="AIH14" s="331"/>
      <c r="AII14" s="331"/>
      <c r="AIJ14" s="331"/>
      <c r="AIK14" s="331"/>
      <c r="AIL14" s="331"/>
      <c r="AIM14" s="331"/>
      <c r="AIN14" s="331"/>
      <c r="AIO14" s="331"/>
      <c r="AIP14" s="331"/>
      <c r="AIQ14" s="331"/>
      <c r="AIR14" s="331"/>
      <c r="AIS14" s="331"/>
      <c r="AIT14" s="331"/>
      <c r="AIU14" s="331"/>
      <c r="AIV14" s="331"/>
      <c r="AIW14" s="331"/>
      <c r="AIX14" s="331"/>
      <c r="AIY14" s="331"/>
      <c r="AIZ14" s="331"/>
      <c r="AJA14" s="331"/>
      <c r="AJB14" s="331"/>
      <c r="AJC14" s="331"/>
      <c r="AJD14" s="331"/>
      <c r="AJE14" s="331"/>
      <c r="AJF14" s="331"/>
      <c r="AJG14" s="331"/>
      <c r="AJH14" s="331"/>
      <c r="AJI14" s="331"/>
      <c r="AJJ14" s="331"/>
      <c r="AJK14" s="331"/>
      <c r="AJL14" s="331"/>
      <c r="AJM14" s="331"/>
      <c r="AJN14" s="331"/>
      <c r="AJO14" s="331"/>
      <c r="AJP14" s="331"/>
      <c r="AJQ14" s="331"/>
      <c r="AJR14" s="331"/>
      <c r="AJS14" s="331"/>
      <c r="AJT14" s="331"/>
      <c r="AJU14" s="331"/>
      <c r="AJV14" s="331"/>
      <c r="AJW14" s="331"/>
      <c r="AJX14" s="331"/>
      <c r="AJY14" s="331"/>
      <c r="AJZ14" s="331"/>
      <c r="AKA14" s="331"/>
      <c r="AKB14" s="331"/>
      <c r="AKC14" s="331"/>
      <c r="AKD14" s="331"/>
      <c r="AKE14" s="331"/>
      <c r="AKF14" s="331"/>
      <c r="AKG14" s="331"/>
      <c r="AKH14" s="331"/>
      <c r="AKI14" s="331"/>
      <c r="AKJ14" s="331"/>
      <c r="AKK14" s="331"/>
      <c r="AKL14" s="331"/>
      <c r="AKM14" s="331"/>
      <c r="AKN14" s="331"/>
      <c r="AKO14" s="331"/>
      <c r="AKP14" s="331"/>
      <c r="AKQ14" s="331"/>
      <c r="AKR14" s="331"/>
      <c r="AKS14" s="331"/>
      <c r="AKT14" s="331"/>
      <c r="AKU14" s="331"/>
      <c r="AKV14" s="331"/>
      <c r="AKW14" s="331"/>
      <c r="AKX14" s="331"/>
      <c r="AKY14" s="331"/>
      <c r="AKZ14" s="331"/>
      <c r="ALA14" s="331"/>
      <c r="ALB14" s="331"/>
      <c r="ALC14" s="331"/>
      <c r="ALD14" s="331"/>
      <c r="ALE14" s="331"/>
      <c r="ALF14" s="331"/>
      <c r="ALG14" s="331"/>
      <c r="ALH14" s="331"/>
      <c r="ALI14" s="331"/>
      <c r="ALJ14" s="331"/>
      <c r="ALK14" s="331"/>
      <c r="ALL14" s="331"/>
      <c r="ALM14" s="331"/>
      <c r="ALN14" s="331"/>
      <c r="ALO14" s="331"/>
      <c r="ALP14" s="331"/>
      <c r="ALQ14" s="331"/>
      <c r="ALR14" s="331"/>
      <c r="ALS14" s="331"/>
      <c r="ALT14" s="331"/>
      <c r="ALU14" s="331"/>
      <c r="ALV14" s="331"/>
      <c r="ALW14" s="331"/>
      <c r="ALX14" s="331"/>
      <c r="ALY14" s="331"/>
      <c r="ALZ14" s="331"/>
      <c r="AMA14" s="331"/>
      <c r="AMB14" s="331"/>
      <c r="AMC14" s="331"/>
      <c r="AMD14" s="331"/>
      <c r="AME14" s="331"/>
      <c r="AMF14" s="331"/>
      <c r="AMG14" s="331"/>
      <c r="AMH14" s="331"/>
      <c r="AMI14" s="331"/>
      <c r="AMJ14" s="331"/>
      <c r="AMK14" s="331"/>
      <c r="AML14" s="331"/>
      <c r="AMM14" s="331"/>
      <c r="AMN14" s="331"/>
      <c r="AMO14" s="331"/>
      <c r="AMP14" s="331"/>
      <c r="AMQ14" s="331"/>
      <c r="AMR14" s="331"/>
      <c r="AMS14" s="331"/>
      <c r="AMT14" s="331"/>
      <c r="AMU14" s="331"/>
      <c r="AMV14" s="331"/>
      <c r="AMW14" s="331"/>
      <c r="AMX14" s="331"/>
      <c r="AMY14" s="331"/>
      <c r="AMZ14" s="331"/>
      <c r="ANA14" s="331"/>
      <c r="ANB14" s="331"/>
      <c r="ANC14" s="331"/>
      <c r="AND14" s="331"/>
      <c r="ANE14" s="331"/>
      <c r="ANF14" s="331"/>
      <c r="ANG14" s="331"/>
      <c r="ANH14" s="331"/>
      <c r="ANI14" s="331"/>
      <c r="ANJ14" s="331"/>
      <c r="ANK14" s="331"/>
      <c r="ANL14" s="331"/>
      <c r="ANM14" s="331"/>
      <c r="ANN14" s="331"/>
      <c r="ANO14" s="331"/>
      <c r="ANP14" s="331"/>
      <c r="ANQ14" s="331"/>
      <c r="ANR14" s="331"/>
      <c r="ANS14" s="331"/>
      <c r="ANT14" s="331"/>
      <c r="ANU14" s="331"/>
      <c r="ANV14" s="331"/>
      <c r="ANW14" s="331"/>
      <c r="ANX14" s="331"/>
      <c r="ANY14" s="331"/>
      <c r="ANZ14" s="331"/>
      <c r="AOA14" s="331"/>
      <c r="AOB14" s="331"/>
      <c r="AOC14" s="331"/>
      <c r="AOD14" s="331"/>
      <c r="AOE14" s="331"/>
      <c r="AOF14" s="331"/>
      <c r="AOG14" s="331"/>
      <c r="AOH14" s="331"/>
      <c r="AOI14" s="331"/>
      <c r="AOJ14" s="331"/>
      <c r="AOK14" s="331"/>
      <c r="AOL14" s="331"/>
      <c r="AOM14" s="331"/>
      <c r="AON14" s="331"/>
      <c r="AOO14" s="331"/>
      <c r="AOP14" s="331"/>
      <c r="AOQ14" s="331"/>
      <c r="AOR14" s="331"/>
      <c r="AOS14" s="331"/>
      <c r="AOT14" s="331"/>
      <c r="AOU14" s="331"/>
      <c r="AOV14" s="331"/>
      <c r="AOW14" s="331"/>
      <c r="AOX14" s="331"/>
      <c r="AOY14" s="331"/>
      <c r="AOZ14" s="331"/>
      <c r="APA14" s="331"/>
      <c r="APB14" s="331"/>
      <c r="APC14" s="331"/>
      <c r="APD14" s="331"/>
      <c r="APE14" s="331"/>
      <c r="APF14" s="331"/>
      <c r="APG14" s="331"/>
      <c r="APH14" s="331"/>
      <c r="API14" s="331"/>
      <c r="APJ14" s="331"/>
      <c r="APK14" s="331"/>
      <c r="APL14" s="331"/>
      <c r="APM14" s="331"/>
      <c r="APN14" s="331"/>
      <c r="APO14" s="331"/>
      <c r="APP14" s="331"/>
      <c r="APQ14" s="331"/>
      <c r="APR14" s="331"/>
      <c r="APS14" s="331"/>
      <c r="APT14" s="331"/>
      <c r="APU14" s="331"/>
      <c r="APV14" s="331"/>
      <c r="APW14" s="331"/>
      <c r="APX14" s="331"/>
      <c r="APY14" s="331"/>
      <c r="APZ14" s="331"/>
      <c r="AQA14" s="331"/>
      <c r="AQB14" s="331"/>
      <c r="AQC14" s="331"/>
      <c r="AQD14" s="331"/>
      <c r="AQE14" s="331"/>
      <c r="AQF14" s="331"/>
      <c r="AQG14" s="331"/>
      <c r="AQH14" s="331"/>
      <c r="AQI14" s="331"/>
      <c r="AQJ14" s="331"/>
      <c r="AQK14" s="331"/>
      <c r="AQL14" s="331"/>
      <c r="AQM14" s="331"/>
      <c r="AQN14" s="331"/>
      <c r="AQO14" s="331"/>
      <c r="AQP14" s="331"/>
      <c r="AQQ14" s="331"/>
      <c r="AQR14" s="331"/>
      <c r="AQS14" s="331"/>
      <c r="AQT14" s="331"/>
      <c r="AQU14" s="331"/>
      <c r="AQV14" s="331"/>
      <c r="AQW14" s="331"/>
      <c r="AQX14" s="331"/>
      <c r="AQY14" s="331"/>
      <c r="AQZ14" s="331"/>
      <c r="ARA14" s="331"/>
      <c r="ARB14" s="331"/>
      <c r="ARC14" s="331"/>
      <c r="ARD14" s="331"/>
      <c r="ARE14" s="331"/>
      <c r="ARF14" s="331"/>
      <c r="ARG14" s="331"/>
      <c r="ARH14" s="331"/>
      <c r="ARI14" s="331"/>
      <c r="ARJ14" s="331"/>
      <c r="ARK14" s="331"/>
      <c r="ARL14" s="331"/>
      <c r="ARM14" s="331"/>
      <c r="ARN14" s="331"/>
      <c r="ARO14" s="331"/>
      <c r="ARP14" s="331"/>
      <c r="ARQ14" s="331"/>
      <c r="ARR14" s="331"/>
      <c r="ARS14" s="331"/>
      <c r="ART14" s="331"/>
      <c r="ARU14" s="331"/>
      <c r="ARV14" s="331"/>
      <c r="ARW14" s="331"/>
      <c r="ARX14" s="331"/>
      <c r="ARY14" s="331"/>
      <c r="ARZ14" s="331"/>
      <c r="ASA14" s="331"/>
      <c r="ASB14" s="331"/>
      <c r="ASC14" s="331"/>
      <c r="ASD14" s="331"/>
      <c r="ASE14" s="331"/>
      <c r="ASF14" s="331"/>
      <c r="ASG14" s="331"/>
      <c r="ASH14" s="331"/>
      <c r="ASI14" s="331"/>
      <c r="ASJ14" s="331"/>
      <c r="ASK14" s="331"/>
      <c r="ASL14" s="331"/>
      <c r="ASM14" s="331"/>
      <c r="ASN14" s="331"/>
      <c r="ASO14" s="331"/>
      <c r="ASP14" s="331"/>
      <c r="ASQ14" s="331"/>
      <c r="ASR14" s="331"/>
      <c r="ASS14" s="331"/>
      <c r="AST14" s="331"/>
      <c r="ASU14" s="331"/>
      <c r="ASV14" s="331"/>
      <c r="ASW14" s="331"/>
      <c r="ASX14" s="331"/>
      <c r="ASY14" s="331"/>
      <c r="ASZ14" s="331"/>
      <c r="ATA14" s="331"/>
      <c r="ATB14" s="331"/>
      <c r="ATC14" s="331"/>
      <c r="ATD14" s="331"/>
      <c r="ATE14" s="331"/>
      <c r="ATF14" s="331"/>
      <c r="ATG14" s="331"/>
      <c r="ATH14" s="331"/>
      <c r="ATI14" s="331"/>
      <c r="ATJ14" s="331"/>
      <c r="ATK14" s="331"/>
      <c r="ATL14" s="331"/>
      <c r="ATM14" s="331"/>
      <c r="ATN14" s="331"/>
      <c r="ATO14" s="331"/>
      <c r="ATP14" s="331"/>
      <c r="ATQ14" s="331"/>
      <c r="ATR14" s="331"/>
      <c r="ATS14" s="331"/>
      <c r="ATT14" s="331"/>
      <c r="ATU14" s="331"/>
      <c r="ATV14" s="331"/>
      <c r="ATW14" s="331"/>
      <c r="ATX14" s="331"/>
      <c r="ATY14" s="331"/>
      <c r="ATZ14" s="331"/>
      <c r="AUA14" s="331"/>
      <c r="AUB14" s="331"/>
      <c r="AUC14" s="331"/>
      <c r="AUD14" s="331"/>
      <c r="AUE14" s="331"/>
      <c r="AUF14" s="331"/>
      <c r="AUG14" s="331"/>
      <c r="AUH14" s="331"/>
      <c r="AUI14" s="331"/>
      <c r="AUJ14" s="331"/>
      <c r="AUK14" s="331"/>
      <c r="AUL14" s="331"/>
      <c r="AUM14" s="331"/>
      <c r="AUN14" s="331"/>
      <c r="AUO14" s="331"/>
      <c r="AUP14" s="331"/>
      <c r="AUQ14" s="331"/>
      <c r="AUR14" s="331"/>
      <c r="AUS14" s="331"/>
      <c r="AUT14" s="331"/>
      <c r="AUU14" s="331"/>
      <c r="AUV14" s="331"/>
      <c r="AUW14" s="331"/>
      <c r="AUX14" s="331"/>
      <c r="AUY14" s="331"/>
      <c r="AUZ14" s="331"/>
      <c r="AVA14" s="331"/>
      <c r="AVB14" s="331"/>
      <c r="AVC14" s="331"/>
      <c r="AVD14" s="331"/>
      <c r="AVE14" s="331"/>
      <c r="AVF14" s="331"/>
      <c r="AVG14" s="331"/>
      <c r="AVH14" s="331"/>
      <c r="AVI14" s="331"/>
      <c r="AVJ14" s="331"/>
      <c r="AVK14" s="331"/>
      <c r="AVL14" s="331"/>
      <c r="AVM14" s="331"/>
      <c r="AVN14" s="331"/>
      <c r="AVO14" s="331"/>
      <c r="AVP14" s="331"/>
      <c r="AVQ14" s="331"/>
      <c r="AVR14" s="331"/>
      <c r="AVS14" s="331"/>
      <c r="AVT14" s="331"/>
      <c r="AVU14" s="331"/>
      <c r="AVV14" s="331"/>
      <c r="AVW14" s="331"/>
      <c r="AVX14" s="331"/>
      <c r="AVY14" s="331"/>
      <c r="AVZ14" s="331"/>
      <c r="AWA14" s="331"/>
      <c r="AWB14" s="331"/>
      <c r="AWC14" s="331"/>
      <c r="AWD14" s="331"/>
      <c r="AWE14" s="331"/>
      <c r="AWF14" s="331"/>
      <c r="AWG14" s="331"/>
      <c r="AWH14" s="331"/>
      <c r="AWI14" s="331"/>
      <c r="AWJ14" s="331"/>
      <c r="AWK14" s="331"/>
      <c r="AWL14" s="331"/>
      <c r="AWM14" s="331"/>
      <c r="AWN14" s="331"/>
      <c r="AWO14" s="331"/>
      <c r="AWP14" s="331"/>
      <c r="AWQ14" s="331"/>
      <c r="AWR14" s="331"/>
      <c r="AWS14" s="331"/>
      <c r="AWT14" s="331"/>
      <c r="AWU14" s="331"/>
      <c r="AWV14" s="331"/>
      <c r="AWW14" s="331"/>
      <c r="AWX14" s="331"/>
      <c r="AWY14" s="331"/>
      <c r="AWZ14" s="331"/>
      <c r="AXA14" s="331"/>
      <c r="AXB14" s="331"/>
      <c r="AXC14" s="331"/>
      <c r="AXD14" s="331"/>
      <c r="AXE14" s="331"/>
      <c r="AXF14" s="331"/>
      <c r="AXG14" s="331"/>
      <c r="AXH14" s="331"/>
      <c r="AXI14" s="331"/>
      <c r="AXJ14" s="331"/>
      <c r="AXK14" s="331"/>
      <c r="AXL14" s="331"/>
      <c r="AXM14" s="331"/>
      <c r="AXN14" s="331"/>
      <c r="AXO14" s="331"/>
      <c r="AXP14" s="331"/>
      <c r="AXQ14" s="331"/>
      <c r="AXR14" s="331"/>
      <c r="AXS14" s="331"/>
      <c r="AXT14" s="331"/>
      <c r="AXU14" s="331"/>
      <c r="AXV14" s="331"/>
      <c r="AXW14" s="331"/>
      <c r="AXX14" s="331"/>
      <c r="AXY14" s="331"/>
      <c r="AXZ14" s="331"/>
      <c r="AYA14" s="331"/>
      <c r="AYB14" s="331"/>
      <c r="AYC14" s="331"/>
      <c r="AYD14" s="331"/>
      <c r="AYE14" s="331"/>
      <c r="AYF14" s="331"/>
      <c r="AYG14" s="331"/>
      <c r="AYH14" s="331"/>
      <c r="AYI14" s="331"/>
      <c r="AYJ14" s="331"/>
      <c r="AYK14" s="331"/>
      <c r="AYL14" s="331"/>
      <c r="AYM14" s="331"/>
      <c r="AYN14" s="331"/>
      <c r="AYO14" s="331"/>
      <c r="AYP14" s="331"/>
      <c r="AYQ14" s="331"/>
      <c r="AYR14" s="331"/>
      <c r="AYS14" s="331"/>
      <c r="AYT14" s="331"/>
      <c r="AYU14" s="331"/>
      <c r="AYV14" s="331"/>
      <c r="AYW14" s="331"/>
      <c r="AYX14" s="331"/>
      <c r="AYY14" s="331"/>
      <c r="AYZ14" s="331"/>
      <c r="AZA14" s="331"/>
      <c r="AZB14" s="331"/>
      <c r="AZC14" s="331"/>
      <c r="AZD14" s="331"/>
      <c r="AZE14" s="331"/>
      <c r="AZF14" s="331"/>
      <c r="AZG14" s="331"/>
      <c r="AZH14" s="331"/>
      <c r="AZI14" s="331"/>
      <c r="AZJ14" s="331"/>
      <c r="AZK14" s="331"/>
      <c r="AZL14" s="331"/>
      <c r="AZM14" s="331"/>
      <c r="AZN14" s="331"/>
      <c r="AZO14" s="331"/>
      <c r="AZP14" s="331"/>
      <c r="AZQ14" s="331"/>
      <c r="AZR14" s="331"/>
      <c r="AZS14" s="331"/>
      <c r="AZT14" s="331"/>
      <c r="AZU14" s="331"/>
      <c r="AZV14" s="331"/>
      <c r="AZW14" s="331"/>
      <c r="AZX14" s="331"/>
      <c r="AZY14" s="331"/>
      <c r="AZZ14" s="331"/>
      <c r="BAA14" s="331"/>
      <c r="BAB14" s="331"/>
      <c r="BAC14" s="331"/>
      <c r="BAD14" s="331"/>
      <c r="BAE14" s="331"/>
      <c r="BAF14" s="331"/>
      <c r="BAG14" s="331"/>
      <c r="BAH14" s="331"/>
      <c r="BAI14" s="331"/>
      <c r="BAJ14" s="331"/>
      <c r="BAK14" s="331"/>
      <c r="BAL14" s="331"/>
      <c r="BAM14" s="331"/>
      <c r="BAN14" s="331"/>
      <c r="BAO14" s="331"/>
      <c r="BAP14" s="331"/>
      <c r="BAQ14" s="331"/>
      <c r="BAR14" s="331"/>
      <c r="BAS14" s="331"/>
      <c r="BAT14" s="331"/>
      <c r="BAU14" s="331"/>
      <c r="BAV14" s="331"/>
      <c r="BAW14" s="331"/>
      <c r="BAX14" s="331"/>
      <c r="BAY14" s="331"/>
      <c r="BAZ14" s="331"/>
      <c r="BBA14" s="331"/>
      <c r="BBB14" s="331"/>
      <c r="BBC14" s="331"/>
      <c r="BBD14" s="331"/>
      <c r="BBE14" s="331"/>
      <c r="BBF14" s="331"/>
      <c r="BBG14" s="331"/>
      <c r="BBH14" s="331"/>
      <c r="BBI14" s="331"/>
      <c r="BBJ14" s="331"/>
      <c r="BBK14" s="331"/>
      <c r="BBL14" s="331"/>
      <c r="BBM14" s="331"/>
      <c r="BBN14" s="331"/>
      <c r="BBO14" s="331"/>
      <c r="BBP14" s="331"/>
      <c r="BBQ14" s="331"/>
      <c r="BBR14" s="331"/>
      <c r="BBS14" s="331"/>
      <c r="BBT14" s="331"/>
      <c r="BBU14" s="331"/>
      <c r="BBV14" s="331"/>
      <c r="BBW14" s="331"/>
      <c r="BBX14" s="331"/>
      <c r="BBY14" s="331"/>
      <c r="BBZ14" s="331"/>
      <c r="BCA14" s="331"/>
      <c r="BCB14" s="331"/>
      <c r="BCC14" s="331"/>
      <c r="BCD14" s="331"/>
      <c r="BCE14" s="331"/>
      <c r="BCF14" s="331"/>
      <c r="BCG14" s="331"/>
      <c r="BCH14" s="331"/>
      <c r="BCI14" s="331"/>
      <c r="BCJ14" s="331"/>
      <c r="BCK14" s="331"/>
      <c r="BCL14" s="331"/>
      <c r="BCM14" s="331"/>
      <c r="BCN14" s="331"/>
      <c r="BCO14" s="331"/>
      <c r="BCP14" s="331"/>
      <c r="BCQ14" s="331"/>
      <c r="BCR14" s="331"/>
      <c r="BCS14" s="331"/>
      <c r="BCT14" s="331"/>
      <c r="BCU14" s="331"/>
      <c r="BCV14" s="331"/>
      <c r="BCW14" s="331"/>
      <c r="BCX14" s="331"/>
      <c r="BCY14" s="331"/>
      <c r="BCZ14" s="331"/>
      <c r="BDA14" s="331"/>
      <c r="BDB14" s="331"/>
      <c r="BDC14" s="331"/>
      <c r="BDD14" s="331"/>
      <c r="BDE14" s="331"/>
      <c r="BDF14" s="331"/>
      <c r="BDG14" s="331"/>
      <c r="BDH14" s="331"/>
      <c r="BDI14" s="331"/>
      <c r="BDJ14" s="331"/>
      <c r="BDK14" s="331"/>
      <c r="BDL14" s="331"/>
      <c r="BDM14" s="331"/>
      <c r="BDN14" s="331"/>
      <c r="BDO14" s="331"/>
      <c r="BDP14" s="331"/>
      <c r="BDQ14" s="331"/>
      <c r="BDR14" s="331"/>
      <c r="BDS14" s="331"/>
      <c r="BDT14" s="331"/>
      <c r="BDU14" s="331"/>
      <c r="BDV14" s="331"/>
      <c r="BDW14" s="331"/>
      <c r="BDX14" s="331"/>
      <c r="BDY14" s="331"/>
      <c r="BDZ14" s="331"/>
      <c r="BEA14" s="331"/>
      <c r="BEB14" s="331"/>
      <c r="BEC14" s="331"/>
      <c r="BED14" s="331"/>
      <c r="BEE14" s="331"/>
      <c r="BEF14" s="331"/>
      <c r="BEG14" s="331"/>
      <c r="BEH14" s="331"/>
      <c r="BEI14" s="331"/>
      <c r="BEJ14" s="331"/>
      <c r="BEK14" s="331"/>
      <c r="BEL14" s="331"/>
      <c r="BEM14" s="331"/>
      <c r="BEN14" s="331"/>
      <c r="BEO14" s="331"/>
      <c r="BEP14" s="331"/>
      <c r="BEQ14" s="331"/>
      <c r="BER14" s="331"/>
      <c r="BES14" s="331"/>
      <c r="BET14" s="331"/>
      <c r="BEU14" s="331"/>
      <c r="BEV14" s="331"/>
      <c r="BEW14" s="331"/>
      <c r="BEX14" s="331"/>
      <c r="BEY14" s="331"/>
      <c r="BEZ14" s="331"/>
      <c r="BFA14" s="331"/>
      <c r="BFB14" s="331"/>
      <c r="BFC14" s="331"/>
      <c r="BFD14" s="331"/>
      <c r="BFE14" s="331"/>
      <c r="BFF14" s="331"/>
      <c r="BFG14" s="331"/>
      <c r="BFH14" s="331"/>
      <c r="BFI14" s="331"/>
      <c r="BFJ14" s="331"/>
      <c r="BFK14" s="331"/>
      <c r="BFL14" s="331"/>
      <c r="BFM14" s="331"/>
      <c r="BFN14" s="331"/>
      <c r="BFO14" s="331"/>
      <c r="BFP14" s="331"/>
      <c r="BFQ14" s="331"/>
      <c r="BFR14" s="331"/>
      <c r="BFS14" s="331"/>
      <c r="BFT14" s="331"/>
      <c r="BFU14" s="331"/>
      <c r="BFV14" s="331"/>
      <c r="BFW14" s="331"/>
      <c r="BFX14" s="331"/>
      <c r="BFY14" s="331"/>
      <c r="BFZ14" s="331"/>
      <c r="BGA14" s="331"/>
      <c r="BGB14" s="331"/>
      <c r="BGC14" s="331"/>
      <c r="BGD14" s="331"/>
      <c r="BGE14" s="331"/>
      <c r="BGF14" s="331"/>
      <c r="BGG14" s="331"/>
      <c r="BGH14" s="331"/>
      <c r="BGI14" s="331"/>
      <c r="BGJ14" s="331"/>
      <c r="BGK14" s="331"/>
      <c r="BGL14" s="331"/>
      <c r="BGM14" s="331"/>
      <c r="BGN14" s="331"/>
      <c r="BGO14" s="331"/>
      <c r="BGP14" s="331"/>
      <c r="BGQ14" s="331"/>
      <c r="BGR14" s="331"/>
      <c r="BGS14" s="331"/>
      <c r="BGT14" s="331"/>
      <c r="BGU14" s="331"/>
      <c r="BGV14" s="331"/>
      <c r="BGW14" s="331"/>
      <c r="BGX14" s="331"/>
      <c r="BGY14" s="331"/>
      <c r="BGZ14" s="331"/>
      <c r="BHA14" s="331"/>
      <c r="BHB14" s="331"/>
      <c r="BHC14" s="331"/>
      <c r="BHD14" s="331"/>
      <c r="BHE14" s="331"/>
      <c r="BHF14" s="331"/>
      <c r="BHG14" s="331"/>
      <c r="BHH14" s="331"/>
      <c r="BHI14" s="331"/>
      <c r="BHJ14" s="331"/>
      <c r="BHK14" s="331"/>
      <c r="BHL14" s="331"/>
      <c r="BHM14" s="331"/>
      <c r="BHN14" s="331"/>
      <c r="BHO14" s="331"/>
      <c r="BHP14" s="331"/>
      <c r="BHQ14" s="331"/>
      <c r="BHR14" s="331"/>
      <c r="BHS14" s="331"/>
      <c r="BHT14" s="331"/>
      <c r="BHU14" s="331"/>
      <c r="BHV14" s="331"/>
      <c r="BHW14" s="331"/>
      <c r="BHX14" s="331"/>
      <c r="BHY14" s="331"/>
      <c r="BHZ14" s="331"/>
      <c r="BIA14" s="331"/>
      <c r="BIB14" s="331"/>
      <c r="BIC14" s="331"/>
      <c r="BID14" s="331"/>
      <c r="BIE14" s="331"/>
      <c r="BIF14" s="331"/>
      <c r="BIG14" s="331"/>
      <c r="BIH14" s="331"/>
      <c r="BII14" s="331"/>
      <c r="BIJ14" s="331"/>
      <c r="BIK14" s="331"/>
      <c r="BIL14" s="331"/>
      <c r="BIM14" s="331"/>
      <c r="BIN14" s="331"/>
      <c r="BIO14" s="331"/>
      <c r="BIP14" s="331"/>
      <c r="BIQ14" s="331"/>
      <c r="BIR14" s="331"/>
      <c r="BIS14" s="331"/>
      <c r="BIT14" s="331"/>
      <c r="BIU14" s="331"/>
      <c r="BIV14" s="331"/>
      <c r="BIW14" s="331"/>
      <c r="BIX14" s="331"/>
      <c r="BIY14" s="331"/>
      <c r="BIZ14" s="331"/>
      <c r="BJA14" s="331"/>
      <c r="BJB14" s="331"/>
      <c r="BJC14" s="331"/>
      <c r="BJD14" s="331"/>
      <c r="BJE14" s="331"/>
      <c r="BJF14" s="331"/>
      <c r="BJG14" s="331"/>
      <c r="BJH14" s="331"/>
      <c r="BJI14" s="331"/>
      <c r="BJJ14" s="331"/>
      <c r="BJK14" s="331"/>
      <c r="BJL14" s="331"/>
      <c r="BJM14" s="331"/>
      <c r="BJN14" s="331"/>
      <c r="BJO14" s="331"/>
      <c r="BJP14" s="331"/>
      <c r="BJQ14" s="331"/>
      <c r="BJR14" s="331"/>
      <c r="BJS14" s="331"/>
      <c r="BJT14" s="331"/>
      <c r="BJU14" s="331"/>
      <c r="BJV14" s="331"/>
      <c r="BJW14" s="331"/>
      <c r="BJX14" s="331"/>
      <c r="BJY14" s="331"/>
      <c r="BJZ14" s="331"/>
      <c r="BKA14" s="331"/>
      <c r="BKB14" s="331"/>
      <c r="BKC14" s="331"/>
      <c r="BKD14" s="331"/>
      <c r="BKE14" s="331"/>
      <c r="BKF14" s="331"/>
      <c r="BKG14" s="331"/>
      <c r="BKH14" s="331"/>
      <c r="BKI14" s="331"/>
      <c r="BKJ14" s="331"/>
      <c r="BKK14" s="331"/>
      <c r="BKL14" s="331"/>
      <c r="BKM14" s="331"/>
      <c r="BKN14" s="331"/>
      <c r="BKO14" s="331"/>
      <c r="BKP14" s="331"/>
      <c r="BKQ14" s="331"/>
      <c r="BKR14" s="331"/>
      <c r="BKS14" s="331"/>
      <c r="BKT14" s="331"/>
      <c r="BKU14" s="331"/>
      <c r="BKV14" s="331"/>
      <c r="BKW14" s="331"/>
      <c r="BKX14" s="331"/>
      <c r="BKY14" s="331"/>
      <c r="BKZ14" s="331"/>
      <c r="BLA14" s="331"/>
      <c r="BLB14" s="331"/>
      <c r="BLC14" s="331"/>
      <c r="BLD14" s="331"/>
      <c r="BLE14" s="331"/>
      <c r="BLF14" s="331"/>
      <c r="BLG14" s="331"/>
      <c r="BLH14" s="331"/>
      <c r="BLI14" s="331"/>
      <c r="BLJ14" s="331"/>
      <c r="BLK14" s="331"/>
      <c r="BLL14" s="331"/>
      <c r="BLM14" s="331"/>
      <c r="BLN14" s="331"/>
      <c r="BLO14" s="331"/>
      <c r="BLP14" s="331"/>
      <c r="BLQ14" s="331"/>
      <c r="BLR14" s="331"/>
      <c r="BLS14" s="331"/>
      <c r="BLT14" s="331"/>
      <c r="BLU14" s="331"/>
      <c r="BLV14" s="331"/>
      <c r="BLW14" s="331"/>
      <c r="BLX14" s="331"/>
      <c r="BLY14" s="331"/>
      <c r="BLZ14" s="331"/>
      <c r="BMA14" s="331"/>
      <c r="BMB14" s="331"/>
      <c r="BMC14" s="331"/>
      <c r="BMD14" s="331"/>
      <c r="BME14" s="331"/>
      <c r="BMF14" s="331"/>
      <c r="BMG14" s="331"/>
      <c r="BMH14" s="331"/>
      <c r="BMI14" s="331"/>
      <c r="BMJ14" s="331"/>
      <c r="BMK14" s="331"/>
      <c r="BML14" s="331"/>
      <c r="BMM14" s="331"/>
      <c r="BMN14" s="331"/>
      <c r="BMO14" s="331"/>
      <c r="BMP14" s="331"/>
      <c r="BMQ14" s="331"/>
      <c r="BMR14" s="331"/>
      <c r="BMS14" s="331"/>
      <c r="BMT14" s="331"/>
      <c r="BMU14" s="331"/>
      <c r="BMV14" s="331"/>
      <c r="BMW14" s="331"/>
      <c r="BMX14" s="331"/>
      <c r="BMY14" s="331"/>
      <c r="BMZ14" s="331"/>
      <c r="BNA14" s="331"/>
      <c r="BNB14" s="331"/>
      <c r="BNC14" s="331"/>
      <c r="BND14" s="331"/>
      <c r="BNE14" s="331"/>
      <c r="BNF14" s="331"/>
      <c r="BNG14" s="331"/>
      <c r="BNH14" s="331"/>
      <c r="BNI14" s="331"/>
      <c r="BNJ14" s="331"/>
      <c r="BNK14" s="331"/>
      <c r="BNL14" s="331"/>
      <c r="BNM14" s="331"/>
      <c r="BNN14" s="331"/>
      <c r="BNO14" s="331"/>
      <c r="BNP14" s="331"/>
      <c r="BNQ14" s="331"/>
      <c r="BNR14" s="331"/>
      <c r="BNS14" s="331"/>
      <c r="BNT14" s="331"/>
      <c r="BNU14" s="331"/>
      <c r="BNV14" s="331"/>
      <c r="BNW14" s="331"/>
      <c r="BNX14" s="331"/>
      <c r="BNY14" s="331"/>
      <c r="BNZ14" s="331"/>
      <c r="BOA14" s="331"/>
      <c r="BOB14" s="331"/>
      <c r="BOC14" s="331"/>
      <c r="BOD14" s="331"/>
      <c r="BOE14" s="331"/>
      <c r="BOF14" s="331"/>
      <c r="BOG14" s="331"/>
      <c r="BOH14" s="331"/>
      <c r="BOI14" s="331"/>
      <c r="BOJ14" s="331"/>
      <c r="BOK14" s="331"/>
      <c r="BOL14" s="331"/>
      <c r="BOM14" s="331"/>
      <c r="BON14" s="331"/>
      <c r="BOO14" s="331"/>
      <c r="BOP14" s="331"/>
      <c r="BOQ14" s="331"/>
      <c r="BOR14" s="331"/>
      <c r="BOS14" s="331"/>
      <c r="BOT14" s="331"/>
      <c r="BOU14" s="331"/>
      <c r="BOV14" s="331"/>
      <c r="BOW14" s="331"/>
      <c r="BOX14" s="331"/>
      <c r="BOY14" s="331"/>
      <c r="BOZ14" s="331"/>
      <c r="BPA14" s="331"/>
      <c r="BPB14" s="331"/>
      <c r="BPC14" s="331"/>
      <c r="BPD14" s="331"/>
      <c r="BPE14" s="331"/>
      <c r="BPF14" s="331"/>
      <c r="BPG14" s="331"/>
      <c r="BPH14" s="331"/>
      <c r="BPI14" s="331"/>
      <c r="BPJ14" s="331"/>
      <c r="BPK14" s="331"/>
      <c r="BPL14" s="331"/>
      <c r="BPM14" s="331"/>
      <c r="BPN14" s="331"/>
      <c r="BPO14" s="331"/>
      <c r="BPP14" s="331"/>
      <c r="BPQ14" s="331"/>
      <c r="BPR14" s="331"/>
      <c r="BPS14" s="331"/>
      <c r="BPT14" s="331"/>
      <c r="BPU14" s="331"/>
      <c r="BPV14" s="331"/>
      <c r="BPW14" s="331"/>
      <c r="BPX14" s="331"/>
      <c r="BPY14" s="331"/>
      <c r="BPZ14" s="331"/>
      <c r="BQA14" s="331"/>
      <c r="BQB14" s="331"/>
      <c r="BQC14" s="331"/>
      <c r="BQD14" s="331"/>
      <c r="BQE14" s="331"/>
      <c r="BQF14" s="331"/>
      <c r="BQG14" s="331"/>
      <c r="BQH14" s="331"/>
      <c r="BQI14" s="331"/>
      <c r="BQJ14" s="331"/>
      <c r="BQK14" s="331"/>
      <c r="BQL14" s="331"/>
      <c r="BQM14" s="331"/>
      <c r="BQN14" s="331"/>
      <c r="BQO14" s="331"/>
      <c r="BQP14" s="331"/>
      <c r="BQQ14" s="331"/>
      <c r="BQR14" s="331"/>
      <c r="BQS14" s="331"/>
      <c r="BQT14" s="331"/>
      <c r="BQU14" s="331"/>
      <c r="BQV14" s="331"/>
      <c r="BQW14" s="331"/>
      <c r="BQX14" s="331"/>
      <c r="BQY14" s="331"/>
      <c r="BQZ14" s="331"/>
      <c r="BRA14" s="331"/>
      <c r="BRB14" s="331"/>
      <c r="BRC14" s="331"/>
      <c r="BRD14" s="331"/>
      <c r="BRE14" s="331"/>
      <c r="BRF14" s="331"/>
      <c r="BRG14" s="331"/>
      <c r="BRH14" s="331"/>
      <c r="BRI14" s="331"/>
      <c r="BRJ14" s="331"/>
      <c r="BRK14" s="331"/>
      <c r="BRL14" s="331"/>
      <c r="BRM14" s="331"/>
      <c r="BRN14" s="331"/>
      <c r="BRO14" s="331"/>
      <c r="BRP14" s="331"/>
      <c r="BRQ14" s="331"/>
      <c r="BRR14" s="331"/>
      <c r="BRS14" s="331"/>
      <c r="BRT14" s="331"/>
      <c r="BRU14" s="331"/>
      <c r="BRV14" s="331"/>
      <c r="BRW14" s="331"/>
      <c r="BRX14" s="331"/>
      <c r="BRY14" s="331"/>
      <c r="BRZ14" s="331"/>
      <c r="BSA14" s="331"/>
      <c r="BSB14" s="331"/>
      <c r="BSC14" s="331"/>
      <c r="BSD14" s="331"/>
      <c r="BSE14" s="331"/>
      <c r="BSF14" s="331"/>
      <c r="BSG14" s="331"/>
      <c r="BSH14" s="331"/>
      <c r="BSI14" s="331"/>
      <c r="BSJ14" s="331"/>
      <c r="BSK14" s="331"/>
      <c r="BSL14" s="331"/>
      <c r="BSM14" s="331"/>
      <c r="BSN14" s="331"/>
      <c r="BSO14" s="331"/>
      <c r="BSP14" s="331"/>
      <c r="BSQ14" s="331"/>
      <c r="BSR14" s="331"/>
      <c r="BSS14" s="331"/>
      <c r="BST14" s="331"/>
      <c r="BSU14" s="331"/>
      <c r="BSV14" s="331"/>
      <c r="BSW14" s="331"/>
      <c r="BSX14" s="331"/>
      <c r="BSY14" s="331"/>
      <c r="BSZ14" s="331"/>
      <c r="BTA14" s="331"/>
      <c r="BTB14" s="331"/>
      <c r="BTC14" s="331"/>
      <c r="BTD14" s="331"/>
      <c r="BTE14" s="331"/>
      <c r="BTF14" s="331"/>
      <c r="BTG14" s="331"/>
      <c r="BTH14" s="331"/>
      <c r="BTI14" s="331"/>
      <c r="BTJ14" s="331"/>
      <c r="BTK14" s="331"/>
      <c r="BTL14" s="331"/>
      <c r="BTM14" s="331"/>
      <c r="BTN14" s="331"/>
      <c r="BTO14" s="331"/>
      <c r="BTP14" s="331"/>
      <c r="BTQ14" s="331"/>
      <c r="BTR14" s="331"/>
      <c r="BTS14" s="331"/>
      <c r="BTT14" s="331"/>
      <c r="BTU14" s="331"/>
      <c r="BTV14" s="331"/>
      <c r="BTW14" s="331"/>
      <c r="BTX14" s="331"/>
      <c r="BTY14" s="331"/>
      <c r="BTZ14" s="331"/>
      <c r="BUA14" s="331"/>
      <c r="BUB14" s="331"/>
      <c r="BUC14" s="331"/>
      <c r="BUD14" s="331"/>
      <c r="BUE14" s="331"/>
      <c r="BUF14" s="331"/>
      <c r="BUG14" s="331"/>
      <c r="BUH14" s="331"/>
      <c r="BUI14" s="331"/>
      <c r="BUJ14" s="331"/>
      <c r="BUK14" s="331"/>
      <c r="BUL14" s="331"/>
      <c r="BUM14" s="331"/>
      <c r="BUN14" s="331"/>
      <c r="BUO14" s="331"/>
      <c r="BUP14" s="331"/>
      <c r="BUQ14" s="331"/>
      <c r="BUR14" s="331"/>
      <c r="BUS14" s="331"/>
      <c r="BUT14" s="331"/>
      <c r="BUU14" s="331"/>
      <c r="BUV14" s="331"/>
      <c r="BUW14" s="331"/>
      <c r="BUX14" s="331"/>
      <c r="BUY14" s="331"/>
      <c r="BUZ14" s="331"/>
      <c r="BVA14" s="331"/>
      <c r="BVB14" s="331"/>
      <c r="BVC14" s="331"/>
      <c r="BVD14" s="331"/>
      <c r="BVE14" s="331"/>
      <c r="BVF14" s="331"/>
      <c r="BVG14" s="331"/>
      <c r="BVH14" s="331"/>
      <c r="BVI14" s="331"/>
      <c r="BVJ14" s="331"/>
      <c r="BVK14" s="331"/>
      <c r="BVL14" s="331"/>
      <c r="BVM14" s="331"/>
      <c r="BVN14" s="331"/>
      <c r="BVO14" s="331"/>
      <c r="BVP14" s="331"/>
      <c r="BVQ14" s="331"/>
      <c r="BVR14" s="331"/>
      <c r="BVS14" s="331"/>
      <c r="BVT14" s="331"/>
      <c r="BVU14" s="331"/>
      <c r="BVV14" s="331"/>
      <c r="BVW14" s="331"/>
      <c r="BVX14" s="331"/>
      <c r="BVY14" s="331"/>
      <c r="BVZ14" s="331"/>
      <c r="BWA14" s="331"/>
      <c r="BWB14" s="331"/>
      <c r="BWC14" s="331"/>
      <c r="BWD14" s="331"/>
      <c r="BWE14" s="331"/>
      <c r="BWF14" s="331"/>
      <c r="BWG14" s="331"/>
      <c r="BWH14" s="331"/>
      <c r="BWI14" s="331"/>
      <c r="BWJ14" s="331"/>
      <c r="BWK14" s="331"/>
      <c r="BWL14" s="331"/>
      <c r="BWM14" s="331"/>
      <c r="BWN14" s="331"/>
      <c r="BWO14" s="331"/>
      <c r="BWP14" s="331"/>
      <c r="BWQ14" s="331"/>
      <c r="BWR14" s="331"/>
      <c r="BWS14" s="331"/>
      <c r="BWT14" s="331"/>
      <c r="BWU14" s="331"/>
      <c r="BWV14" s="331"/>
      <c r="BWW14" s="331"/>
      <c r="BWX14" s="331"/>
      <c r="BWY14" s="331"/>
      <c r="BWZ14" s="331"/>
      <c r="BXA14" s="331"/>
      <c r="BXB14" s="331"/>
      <c r="BXC14" s="331"/>
      <c r="BXD14" s="331"/>
      <c r="BXE14" s="331"/>
      <c r="BXF14" s="331"/>
      <c r="BXG14" s="331"/>
      <c r="BXH14" s="331"/>
      <c r="BXI14" s="331"/>
      <c r="BXJ14" s="331"/>
      <c r="BXK14" s="331"/>
      <c r="BXL14" s="331"/>
      <c r="BXM14" s="331"/>
      <c r="BXN14" s="331"/>
      <c r="BXO14" s="331"/>
      <c r="BXP14" s="331"/>
      <c r="BXQ14" s="331"/>
      <c r="BXR14" s="331"/>
      <c r="BXS14" s="331"/>
      <c r="BXT14" s="331"/>
      <c r="BXU14" s="331"/>
      <c r="BXV14" s="331"/>
      <c r="BXW14" s="331"/>
      <c r="BXX14" s="331"/>
      <c r="BXY14" s="331"/>
      <c r="BXZ14" s="331"/>
      <c r="BYA14" s="331"/>
      <c r="BYB14" s="331"/>
      <c r="BYC14" s="331"/>
      <c r="BYD14" s="331"/>
      <c r="BYE14" s="331"/>
      <c r="BYF14" s="331"/>
      <c r="BYG14" s="331"/>
      <c r="BYH14" s="331"/>
      <c r="BYI14" s="331"/>
      <c r="BYJ14" s="331"/>
      <c r="BYK14" s="331"/>
      <c r="BYL14" s="331"/>
      <c r="BYM14" s="331"/>
      <c r="BYN14" s="331"/>
      <c r="BYO14" s="331"/>
      <c r="BYP14" s="331"/>
      <c r="BYQ14" s="331"/>
      <c r="BYR14" s="331"/>
      <c r="BYS14" s="331"/>
      <c r="BYT14" s="331"/>
      <c r="BYU14" s="331"/>
      <c r="BYV14" s="331"/>
      <c r="BYW14" s="331"/>
      <c r="BYX14" s="331"/>
      <c r="BYY14" s="331"/>
      <c r="BYZ14" s="331"/>
      <c r="BZA14" s="331"/>
      <c r="BZB14" s="331"/>
      <c r="BZC14" s="331"/>
      <c r="BZD14" s="331"/>
      <c r="BZE14" s="331"/>
      <c r="BZF14" s="331"/>
      <c r="BZG14" s="331"/>
      <c r="BZH14" s="331"/>
      <c r="BZI14" s="331"/>
      <c r="BZJ14" s="331"/>
      <c r="BZK14" s="331"/>
      <c r="BZL14" s="331"/>
      <c r="BZM14" s="331"/>
      <c r="BZN14" s="331"/>
      <c r="BZO14" s="331"/>
      <c r="BZP14" s="331"/>
      <c r="BZQ14" s="331"/>
      <c r="BZR14" s="331"/>
      <c r="BZS14" s="331"/>
      <c r="BZT14" s="331"/>
      <c r="BZU14" s="331"/>
      <c r="BZV14" s="331"/>
      <c r="BZW14" s="331"/>
      <c r="BZX14" s="331"/>
      <c r="BZY14" s="331"/>
      <c r="BZZ14" s="331"/>
      <c r="CAA14" s="331"/>
      <c r="CAB14" s="331"/>
      <c r="CAC14" s="331"/>
      <c r="CAD14" s="331"/>
      <c r="CAE14" s="331"/>
      <c r="CAF14" s="331"/>
      <c r="CAG14" s="331"/>
      <c r="CAH14" s="331"/>
      <c r="CAI14" s="331"/>
      <c r="CAJ14" s="331"/>
      <c r="CAK14" s="331"/>
      <c r="CAL14" s="331"/>
      <c r="CAM14" s="331"/>
      <c r="CAN14" s="331"/>
      <c r="CAO14" s="331"/>
      <c r="CAP14" s="331"/>
      <c r="CAQ14" s="331"/>
      <c r="CAR14" s="331"/>
      <c r="CAS14" s="331"/>
      <c r="CAT14" s="331"/>
      <c r="CAU14" s="331"/>
      <c r="CAV14" s="331"/>
      <c r="CAW14" s="331"/>
      <c r="CAX14" s="331"/>
      <c r="CAY14" s="331"/>
      <c r="CAZ14" s="331"/>
      <c r="CBA14" s="331"/>
      <c r="CBB14" s="331"/>
      <c r="CBC14" s="331"/>
      <c r="CBD14" s="331"/>
      <c r="CBE14" s="331"/>
      <c r="CBF14" s="331"/>
      <c r="CBG14" s="331"/>
      <c r="CBH14" s="331"/>
      <c r="CBI14" s="331"/>
      <c r="CBJ14" s="331"/>
      <c r="CBK14" s="331"/>
      <c r="CBL14" s="331"/>
      <c r="CBM14" s="331"/>
      <c r="CBN14" s="331"/>
      <c r="CBO14" s="331"/>
      <c r="CBP14" s="331"/>
      <c r="CBQ14" s="331"/>
      <c r="CBR14" s="331"/>
      <c r="CBS14" s="331"/>
      <c r="CBT14" s="331"/>
      <c r="CBU14" s="331"/>
      <c r="CBV14" s="331"/>
      <c r="CBW14" s="331"/>
      <c r="CBX14" s="331"/>
      <c r="CBY14" s="331"/>
      <c r="CBZ14" s="331"/>
      <c r="CCA14" s="331"/>
      <c r="CCB14" s="331"/>
      <c r="CCC14" s="331"/>
      <c r="CCD14" s="331"/>
      <c r="CCE14" s="331"/>
      <c r="CCF14" s="331"/>
      <c r="CCG14" s="331"/>
      <c r="CCH14" s="331"/>
      <c r="CCI14" s="331"/>
      <c r="CCJ14" s="331"/>
      <c r="CCK14" s="331"/>
      <c r="CCL14" s="331"/>
      <c r="CCM14" s="331"/>
      <c r="CCN14" s="331"/>
      <c r="CCO14" s="331"/>
      <c r="CCP14" s="331"/>
      <c r="CCQ14" s="331"/>
      <c r="CCR14" s="331"/>
      <c r="CCS14" s="331"/>
      <c r="CCT14" s="331"/>
      <c r="CCU14" s="331"/>
      <c r="CCV14" s="331"/>
      <c r="CCW14" s="331"/>
      <c r="CCX14" s="331"/>
      <c r="CCY14" s="331"/>
      <c r="CCZ14" s="331"/>
      <c r="CDA14" s="331"/>
      <c r="CDB14" s="331"/>
      <c r="CDC14" s="331"/>
      <c r="CDD14" s="331"/>
      <c r="CDE14" s="331"/>
      <c r="CDF14" s="331"/>
      <c r="CDG14" s="331"/>
      <c r="CDH14" s="331"/>
      <c r="CDI14" s="331"/>
      <c r="CDJ14" s="331"/>
      <c r="CDK14" s="331"/>
      <c r="CDL14" s="331"/>
      <c r="CDM14" s="331"/>
      <c r="CDN14" s="331"/>
      <c r="CDO14" s="331"/>
      <c r="CDP14" s="331"/>
      <c r="CDQ14" s="331"/>
      <c r="CDR14" s="331"/>
      <c r="CDS14" s="331"/>
      <c r="CDT14" s="331"/>
      <c r="CDU14" s="331"/>
      <c r="CDV14" s="331"/>
      <c r="CDW14" s="331"/>
      <c r="CDX14" s="331"/>
      <c r="CDY14" s="331"/>
      <c r="CDZ14" s="331"/>
      <c r="CEA14" s="331"/>
      <c r="CEB14" s="331"/>
      <c r="CEC14" s="331"/>
      <c r="CED14" s="331"/>
      <c r="CEE14" s="331"/>
      <c r="CEF14" s="331"/>
      <c r="CEG14" s="331"/>
      <c r="CEH14" s="331"/>
      <c r="CEI14" s="331"/>
      <c r="CEJ14" s="331"/>
      <c r="CEK14" s="331"/>
      <c r="CEL14" s="331"/>
      <c r="CEM14" s="331"/>
      <c r="CEN14" s="331"/>
      <c r="CEO14" s="331"/>
      <c r="CEP14" s="331"/>
      <c r="CEQ14" s="331"/>
      <c r="CER14" s="331"/>
      <c r="CES14" s="331"/>
      <c r="CET14" s="331"/>
      <c r="CEU14" s="331"/>
      <c r="CEV14" s="331"/>
      <c r="CEW14" s="331"/>
      <c r="CEX14" s="331"/>
      <c r="CEY14" s="331"/>
      <c r="CEZ14" s="331"/>
      <c r="CFA14" s="331"/>
      <c r="CFB14" s="331"/>
      <c r="CFC14" s="331"/>
      <c r="CFD14" s="331"/>
      <c r="CFE14" s="331"/>
      <c r="CFF14" s="331"/>
      <c r="CFG14" s="331"/>
      <c r="CFH14" s="331"/>
      <c r="CFI14" s="331"/>
      <c r="CFJ14" s="331"/>
      <c r="CFK14" s="331"/>
      <c r="CFL14" s="331"/>
      <c r="CFM14" s="331"/>
      <c r="CFN14" s="331"/>
      <c r="CFO14" s="331"/>
      <c r="CFP14" s="331"/>
      <c r="CFQ14" s="331"/>
      <c r="CFR14" s="331"/>
      <c r="CFS14" s="331"/>
      <c r="CFT14" s="331"/>
      <c r="CFU14" s="331"/>
      <c r="CFV14" s="331"/>
      <c r="CFW14" s="331"/>
      <c r="CFX14" s="331"/>
      <c r="CFY14" s="331"/>
      <c r="CFZ14" s="331"/>
      <c r="CGA14" s="331"/>
      <c r="CGB14" s="331"/>
      <c r="CGC14" s="331"/>
      <c r="CGD14" s="331"/>
      <c r="CGE14" s="331"/>
      <c r="CGF14" s="331"/>
      <c r="CGG14" s="331"/>
      <c r="CGH14" s="331"/>
      <c r="CGI14" s="331"/>
      <c r="CGJ14" s="331"/>
      <c r="CGK14" s="331"/>
      <c r="CGL14" s="331"/>
      <c r="CGM14" s="331"/>
      <c r="CGN14" s="331"/>
      <c r="CGO14" s="331"/>
      <c r="CGP14" s="331"/>
      <c r="CGQ14" s="331"/>
      <c r="CGR14" s="331"/>
      <c r="CGS14" s="331"/>
      <c r="CGT14" s="331"/>
      <c r="CGU14" s="331"/>
      <c r="CGV14" s="331"/>
      <c r="CGW14" s="331"/>
      <c r="CGX14" s="331"/>
      <c r="CGY14" s="331"/>
      <c r="CGZ14" s="331"/>
      <c r="CHA14" s="331"/>
      <c r="CHB14" s="331"/>
      <c r="CHC14" s="331"/>
      <c r="CHD14" s="331"/>
      <c r="CHE14" s="331"/>
      <c r="CHF14" s="331"/>
      <c r="CHG14" s="331"/>
      <c r="CHH14" s="331"/>
      <c r="CHI14" s="331"/>
      <c r="CHJ14" s="331"/>
      <c r="CHK14" s="331"/>
      <c r="CHL14" s="331"/>
      <c r="CHM14" s="331"/>
      <c r="CHN14" s="331"/>
      <c r="CHO14" s="331"/>
      <c r="CHP14" s="331"/>
      <c r="CHQ14" s="331"/>
      <c r="CHR14" s="331"/>
      <c r="CHS14" s="331"/>
      <c r="CHT14" s="331"/>
      <c r="CHU14" s="331"/>
      <c r="CHV14" s="331"/>
      <c r="CHW14" s="331"/>
      <c r="CHX14" s="331"/>
      <c r="CHY14" s="331"/>
      <c r="CHZ14" s="331"/>
      <c r="CIA14" s="331"/>
      <c r="CIB14" s="331"/>
      <c r="CIC14" s="331"/>
      <c r="CID14" s="331"/>
      <c r="CIE14" s="331"/>
      <c r="CIF14" s="331"/>
      <c r="CIG14" s="331"/>
      <c r="CIH14" s="331"/>
      <c r="CII14" s="331"/>
      <c r="CIJ14" s="331"/>
      <c r="CIK14" s="331"/>
      <c r="CIL14" s="331"/>
      <c r="CIM14" s="331"/>
      <c r="CIN14" s="331"/>
      <c r="CIO14" s="331"/>
      <c r="CIP14" s="331"/>
      <c r="CIQ14" s="331"/>
      <c r="CIR14" s="331"/>
      <c r="CIS14" s="331"/>
      <c r="CIT14" s="331"/>
      <c r="CIU14" s="331"/>
      <c r="CIV14" s="331"/>
      <c r="CIW14" s="331"/>
      <c r="CIX14" s="331"/>
      <c r="CIY14" s="331"/>
      <c r="CIZ14" s="331"/>
      <c r="CJA14" s="331"/>
      <c r="CJB14" s="331"/>
      <c r="CJC14" s="331"/>
      <c r="CJD14" s="331"/>
      <c r="CJE14" s="331"/>
      <c r="CJF14" s="331"/>
      <c r="CJG14" s="331"/>
      <c r="CJH14" s="331"/>
      <c r="CJI14" s="331"/>
      <c r="CJJ14" s="331"/>
      <c r="CJK14" s="331"/>
      <c r="CJL14" s="331"/>
      <c r="CJM14" s="331"/>
      <c r="CJN14" s="331"/>
      <c r="CJO14" s="331"/>
      <c r="CJP14" s="331"/>
      <c r="CJQ14" s="331"/>
      <c r="CJR14" s="331"/>
      <c r="CJS14" s="331"/>
      <c r="CJT14" s="331"/>
      <c r="CJU14" s="331"/>
      <c r="CJV14" s="331"/>
      <c r="CJW14" s="331"/>
      <c r="CJX14" s="331"/>
      <c r="CJY14" s="331"/>
      <c r="CJZ14" s="331"/>
      <c r="CKA14" s="331"/>
      <c r="CKB14" s="331"/>
      <c r="CKC14" s="331"/>
      <c r="CKD14" s="331"/>
      <c r="CKE14" s="331"/>
      <c r="CKF14" s="331"/>
      <c r="CKG14" s="331"/>
      <c r="CKH14" s="331"/>
      <c r="CKI14" s="331"/>
      <c r="CKJ14" s="331"/>
      <c r="CKK14" s="331"/>
      <c r="CKL14" s="331"/>
      <c r="CKM14" s="331"/>
      <c r="CKN14" s="331"/>
      <c r="CKO14" s="331"/>
      <c r="CKP14" s="331"/>
      <c r="CKQ14" s="331"/>
      <c r="CKR14" s="331"/>
      <c r="CKS14" s="331"/>
      <c r="CKT14" s="331"/>
      <c r="CKU14" s="331"/>
      <c r="CKV14" s="331"/>
      <c r="CKW14" s="331"/>
      <c r="CKX14" s="331"/>
      <c r="CKY14" s="331"/>
      <c r="CKZ14" s="331"/>
      <c r="CLA14" s="331"/>
      <c r="CLB14" s="331"/>
      <c r="CLC14" s="331"/>
      <c r="CLD14" s="331"/>
      <c r="CLE14" s="331"/>
      <c r="CLF14" s="331"/>
      <c r="CLG14" s="331"/>
      <c r="CLH14" s="331"/>
      <c r="CLI14" s="331"/>
      <c r="CLJ14" s="331"/>
      <c r="CLK14" s="331"/>
      <c r="CLL14" s="331"/>
      <c r="CLM14" s="331"/>
      <c r="CLN14" s="331"/>
      <c r="CLO14" s="331"/>
      <c r="CLP14" s="331"/>
      <c r="CLQ14" s="331"/>
      <c r="CLR14" s="331"/>
      <c r="CLS14" s="331"/>
      <c r="CLT14" s="331"/>
      <c r="CLU14" s="331"/>
      <c r="CLV14" s="331"/>
      <c r="CLW14" s="331"/>
      <c r="CLX14" s="331"/>
      <c r="CLY14" s="331"/>
      <c r="CLZ14" s="331"/>
      <c r="CMA14" s="331"/>
      <c r="CMB14" s="331"/>
      <c r="CMC14" s="331"/>
      <c r="CMD14" s="331"/>
      <c r="CME14" s="331"/>
      <c r="CMF14" s="331"/>
      <c r="CMG14" s="331"/>
      <c r="CMH14" s="331"/>
      <c r="CMI14" s="331"/>
      <c r="CMJ14" s="331"/>
      <c r="CMK14" s="331"/>
      <c r="CML14" s="331"/>
      <c r="CMM14" s="331"/>
      <c r="CMN14" s="331"/>
      <c r="CMO14" s="331"/>
      <c r="CMP14" s="331"/>
      <c r="CMQ14" s="331"/>
      <c r="CMR14" s="331"/>
      <c r="CMS14" s="331"/>
      <c r="CMT14" s="331"/>
      <c r="CMU14" s="331"/>
      <c r="CMV14" s="331"/>
      <c r="CMW14" s="331"/>
      <c r="CMX14" s="331"/>
      <c r="CMY14" s="331"/>
      <c r="CMZ14" s="331"/>
      <c r="CNA14" s="331"/>
      <c r="CNB14" s="331"/>
      <c r="CNC14" s="331"/>
      <c r="CND14" s="331"/>
      <c r="CNE14" s="331"/>
      <c r="CNF14" s="331"/>
      <c r="CNG14" s="331"/>
      <c r="CNH14" s="331"/>
      <c r="CNI14" s="331"/>
      <c r="CNJ14" s="331"/>
      <c r="CNK14" s="331"/>
      <c r="CNL14" s="331"/>
      <c r="CNM14" s="331"/>
      <c r="CNN14" s="331"/>
      <c r="CNO14" s="331"/>
      <c r="CNP14" s="331"/>
      <c r="CNQ14" s="331"/>
      <c r="CNR14" s="331"/>
      <c r="CNS14" s="331"/>
      <c r="CNT14" s="331"/>
      <c r="CNU14" s="331"/>
      <c r="CNV14" s="331"/>
      <c r="CNW14" s="331"/>
      <c r="CNX14" s="331"/>
      <c r="CNY14" s="331"/>
      <c r="CNZ14" s="331"/>
      <c r="COA14" s="331"/>
      <c r="COB14" s="331"/>
      <c r="COC14" s="331"/>
      <c r="COD14" s="331"/>
      <c r="COE14" s="331"/>
      <c r="COF14" s="331"/>
      <c r="COG14" s="331"/>
      <c r="COH14" s="331"/>
      <c r="COI14" s="331"/>
      <c r="COJ14" s="331"/>
      <c r="COK14" s="331"/>
      <c r="COL14" s="331"/>
      <c r="COM14" s="331"/>
      <c r="CON14" s="331"/>
      <c r="COO14" s="331"/>
      <c r="COP14" s="331"/>
      <c r="COQ14" s="331"/>
      <c r="COR14" s="331"/>
      <c r="COS14" s="331"/>
      <c r="COT14" s="331"/>
      <c r="COU14" s="331"/>
      <c r="COV14" s="331"/>
      <c r="COW14" s="331"/>
      <c r="COX14" s="331"/>
      <c r="COY14" s="331"/>
      <c r="COZ14" s="331"/>
      <c r="CPA14" s="331"/>
      <c r="CPB14" s="331"/>
      <c r="CPC14" s="331"/>
      <c r="CPD14" s="331"/>
      <c r="CPE14" s="331"/>
      <c r="CPF14" s="331"/>
      <c r="CPG14" s="331"/>
      <c r="CPH14" s="331"/>
      <c r="CPI14" s="331"/>
      <c r="CPJ14" s="331"/>
      <c r="CPK14" s="331"/>
      <c r="CPL14" s="331"/>
      <c r="CPM14" s="331"/>
      <c r="CPN14" s="331"/>
      <c r="CPO14" s="331"/>
      <c r="CPP14" s="331"/>
      <c r="CPQ14" s="331"/>
      <c r="CPR14" s="331"/>
      <c r="CPS14" s="331"/>
      <c r="CPT14" s="331"/>
      <c r="CPU14" s="331"/>
      <c r="CPV14" s="331"/>
      <c r="CPW14" s="331"/>
      <c r="CPX14" s="331"/>
      <c r="CPY14" s="331"/>
      <c r="CPZ14" s="331"/>
      <c r="CQA14" s="331"/>
      <c r="CQB14" s="331"/>
      <c r="CQC14" s="331"/>
      <c r="CQD14" s="331"/>
      <c r="CQE14" s="331"/>
      <c r="CQF14" s="331"/>
      <c r="CQG14" s="331"/>
      <c r="CQH14" s="331"/>
      <c r="CQI14" s="331"/>
      <c r="CQJ14" s="331"/>
      <c r="CQK14" s="331"/>
      <c r="CQL14" s="331"/>
      <c r="CQM14" s="331"/>
      <c r="CQN14" s="331"/>
      <c r="CQO14" s="331"/>
      <c r="CQP14" s="331"/>
      <c r="CQQ14" s="331"/>
      <c r="CQR14" s="331"/>
      <c r="CQS14" s="331"/>
      <c r="CQT14" s="331"/>
      <c r="CQU14" s="331"/>
      <c r="CQV14" s="331"/>
      <c r="CQW14" s="331"/>
      <c r="CQX14" s="331"/>
      <c r="CQY14" s="331"/>
      <c r="CQZ14" s="331"/>
      <c r="CRA14" s="331"/>
      <c r="CRB14" s="331"/>
      <c r="CRC14" s="331"/>
      <c r="CRD14" s="331"/>
      <c r="CRE14" s="331"/>
      <c r="CRF14" s="331"/>
      <c r="CRG14" s="331"/>
      <c r="CRH14" s="331"/>
      <c r="CRI14" s="331"/>
      <c r="CRJ14" s="331"/>
      <c r="CRK14" s="331"/>
      <c r="CRL14" s="331"/>
      <c r="CRM14" s="331"/>
      <c r="CRN14" s="331"/>
      <c r="CRO14" s="331"/>
      <c r="CRP14" s="331"/>
      <c r="CRQ14" s="331"/>
      <c r="CRR14" s="331"/>
      <c r="CRS14" s="331"/>
      <c r="CRT14" s="331"/>
      <c r="CRU14" s="331"/>
      <c r="CRV14" s="331"/>
      <c r="CRW14" s="331"/>
      <c r="CRX14" s="331"/>
      <c r="CRY14" s="331"/>
      <c r="CRZ14" s="331"/>
      <c r="CSA14" s="331"/>
      <c r="CSB14" s="331"/>
      <c r="CSC14" s="331"/>
      <c r="CSD14" s="331"/>
      <c r="CSE14" s="331"/>
      <c r="CSF14" s="331"/>
      <c r="CSG14" s="331"/>
      <c r="CSH14" s="331"/>
      <c r="CSI14" s="331"/>
      <c r="CSJ14" s="331"/>
      <c r="CSK14" s="331"/>
      <c r="CSL14" s="331"/>
      <c r="CSM14" s="331"/>
      <c r="CSN14" s="331"/>
      <c r="CSO14" s="331"/>
      <c r="CSP14" s="331"/>
      <c r="CSQ14" s="331"/>
      <c r="CSR14" s="331"/>
      <c r="CSS14" s="331"/>
      <c r="CST14" s="331"/>
      <c r="CSU14" s="331"/>
      <c r="CSV14" s="331"/>
      <c r="CSW14" s="331"/>
      <c r="CSX14" s="331"/>
      <c r="CSY14" s="331"/>
      <c r="CSZ14" s="331"/>
      <c r="CTA14" s="331"/>
      <c r="CTB14" s="331"/>
      <c r="CTC14" s="331"/>
      <c r="CTD14" s="331"/>
      <c r="CTE14" s="331"/>
      <c r="CTF14" s="331"/>
      <c r="CTG14" s="331"/>
      <c r="CTH14" s="331"/>
      <c r="CTI14" s="331"/>
      <c r="CTJ14" s="331"/>
      <c r="CTK14" s="331"/>
      <c r="CTL14" s="331"/>
      <c r="CTM14" s="331"/>
      <c r="CTN14" s="331"/>
      <c r="CTO14" s="331"/>
      <c r="CTP14" s="331"/>
      <c r="CTQ14" s="331"/>
      <c r="CTR14" s="331"/>
      <c r="CTS14" s="331"/>
      <c r="CTT14" s="331"/>
      <c r="CTU14" s="331"/>
      <c r="CTV14" s="331"/>
      <c r="CTW14" s="331"/>
      <c r="CTX14" s="331"/>
      <c r="CTY14" s="331"/>
      <c r="CTZ14" s="331"/>
      <c r="CUA14" s="331"/>
    </row>
    <row r="15" spans="1:2575" s="330" customFormat="1" ht="27" customHeight="1">
      <c r="A15" s="339">
        <v>8</v>
      </c>
      <c r="B15" s="339" t="s">
        <v>46</v>
      </c>
      <c r="C15" s="343">
        <v>21</v>
      </c>
      <c r="D15" s="343">
        <v>21</v>
      </c>
      <c r="E15" s="343"/>
      <c r="F15" s="343">
        <v>21</v>
      </c>
      <c r="G15" s="343"/>
      <c r="H15" s="343"/>
      <c r="I15" s="343"/>
      <c r="J15" s="343">
        <v>20</v>
      </c>
      <c r="K15" s="343"/>
      <c r="L15" s="343"/>
      <c r="M15" s="343"/>
      <c r="N15" s="343">
        <v>1</v>
      </c>
      <c r="O15" s="341"/>
      <c r="P15" s="341"/>
      <c r="Q15" s="331"/>
      <c r="R15" s="331"/>
      <c r="S15" s="331"/>
      <c r="T15" s="331"/>
      <c r="U15" s="331"/>
      <c r="V15" s="331"/>
      <c r="W15" s="331"/>
      <c r="X15" s="331"/>
      <c r="Y15" s="331"/>
      <c r="Z15" s="331"/>
      <c r="AA15" s="331"/>
      <c r="AB15" s="331"/>
      <c r="AC15" s="331"/>
      <c r="AD15" s="331"/>
      <c r="AE15" s="331"/>
      <c r="AF15" s="331"/>
      <c r="AG15" s="331"/>
      <c r="AH15" s="331"/>
      <c r="AI15" s="331"/>
      <c r="AJ15" s="331"/>
      <c r="AK15" s="331"/>
      <c r="AL15" s="331"/>
      <c r="AM15" s="331"/>
      <c r="AN15" s="331"/>
      <c r="AO15" s="331"/>
      <c r="AP15" s="331"/>
      <c r="AQ15" s="331"/>
      <c r="AR15" s="331"/>
      <c r="AS15" s="331"/>
      <c r="AT15" s="331"/>
      <c r="AU15" s="331"/>
      <c r="AV15" s="331"/>
      <c r="AW15" s="331"/>
      <c r="AX15" s="331"/>
      <c r="AY15" s="331"/>
      <c r="AZ15" s="331"/>
      <c r="BA15" s="331"/>
      <c r="BB15" s="331"/>
      <c r="BC15" s="331"/>
      <c r="BD15" s="331"/>
      <c r="BE15" s="331"/>
      <c r="BF15" s="331"/>
      <c r="BG15" s="331"/>
      <c r="BH15" s="331"/>
      <c r="BI15" s="331"/>
      <c r="BJ15" s="331"/>
      <c r="BK15" s="331"/>
      <c r="BL15" s="331"/>
      <c r="BM15" s="331"/>
      <c r="BN15" s="331"/>
      <c r="BO15" s="331"/>
      <c r="BP15" s="331"/>
      <c r="BQ15" s="331"/>
      <c r="BR15" s="331"/>
      <c r="BS15" s="331"/>
      <c r="BT15" s="331"/>
      <c r="BU15" s="331"/>
      <c r="BV15" s="331"/>
      <c r="BW15" s="331"/>
      <c r="BX15" s="331"/>
      <c r="BY15" s="331"/>
      <c r="BZ15" s="331"/>
      <c r="CA15" s="331"/>
      <c r="CB15" s="331"/>
      <c r="CC15" s="331"/>
      <c r="CD15" s="331"/>
      <c r="CE15" s="331"/>
      <c r="CF15" s="331"/>
      <c r="CG15" s="331"/>
      <c r="CH15" s="331"/>
      <c r="CI15" s="331"/>
      <c r="CJ15" s="331"/>
      <c r="CK15" s="331"/>
      <c r="CL15" s="331"/>
      <c r="CM15" s="331"/>
      <c r="CN15" s="331"/>
      <c r="CO15" s="331"/>
      <c r="CP15" s="331"/>
      <c r="CQ15" s="331"/>
      <c r="CR15" s="331"/>
      <c r="CS15" s="331"/>
      <c r="CT15" s="331"/>
      <c r="CU15" s="331"/>
      <c r="CV15" s="331"/>
      <c r="CW15" s="331"/>
      <c r="CX15" s="331"/>
      <c r="CY15" s="331"/>
      <c r="CZ15" s="331"/>
      <c r="DA15" s="331"/>
      <c r="DB15" s="331"/>
      <c r="DC15" s="331"/>
      <c r="DD15" s="331"/>
      <c r="DE15" s="331"/>
      <c r="DF15" s="331"/>
      <c r="DG15" s="331"/>
      <c r="DH15" s="331"/>
      <c r="DI15" s="331"/>
      <c r="DJ15" s="331"/>
      <c r="DK15" s="331"/>
      <c r="DL15" s="331"/>
      <c r="DM15" s="331"/>
      <c r="DN15" s="331"/>
      <c r="DO15" s="331"/>
      <c r="DP15" s="331"/>
      <c r="DQ15" s="331"/>
      <c r="DR15" s="331"/>
      <c r="DS15" s="331"/>
      <c r="DT15" s="331"/>
      <c r="DU15" s="331"/>
      <c r="DV15" s="331"/>
      <c r="DW15" s="331"/>
      <c r="DX15" s="331"/>
      <c r="DY15" s="331"/>
      <c r="DZ15" s="331"/>
      <c r="EA15" s="331"/>
      <c r="EB15" s="331"/>
      <c r="EC15" s="331"/>
      <c r="ED15" s="331"/>
      <c r="EE15" s="331"/>
      <c r="EF15" s="331"/>
      <c r="EG15" s="331"/>
      <c r="EH15" s="331"/>
      <c r="EI15" s="331"/>
      <c r="EJ15" s="331"/>
      <c r="EK15" s="331"/>
      <c r="EL15" s="331"/>
      <c r="EM15" s="331"/>
      <c r="EN15" s="331"/>
      <c r="EO15" s="331"/>
      <c r="EP15" s="331"/>
      <c r="EQ15" s="331"/>
      <c r="ER15" s="331"/>
      <c r="ES15" s="331"/>
      <c r="ET15" s="331"/>
      <c r="EU15" s="331"/>
      <c r="EV15" s="331"/>
      <c r="EW15" s="331"/>
      <c r="EX15" s="331"/>
      <c r="EY15" s="331"/>
      <c r="EZ15" s="331"/>
      <c r="FA15" s="331"/>
      <c r="FB15" s="331"/>
      <c r="FC15" s="331"/>
      <c r="FD15" s="331"/>
      <c r="FE15" s="331"/>
      <c r="FF15" s="331"/>
      <c r="FG15" s="331"/>
      <c r="FH15" s="331"/>
      <c r="FI15" s="331"/>
      <c r="FJ15" s="331"/>
      <c r="FK15" s="331"/>
      <c r="FL15" s="331"/>
      <c r="FM15" s="331"/>
      <c r="FN15" s="331"/>
      <c r="FO15" s="331"/>
      <c r="FP15" s="331"/>
      <c r="FQ15" s="331"/>
      <c r="FR15" s="331"/>
      <c r="FS15" s="331"/>
      <c r="FT15" s="331"/>
      <c r="FU15" s="331"/>
      <c r="FV15" s="331"/>
      <c r="FW15" s="331"/>
      <c r="FX15" s="331"/>
      <c r="FY15" s="331"/>
      <c r="FZ15" s="331"/>
      <c r="GA15" s="331"/>
      <c r="GB15" s="331"/>
      <c r="GC15" s="331"/>
      <c r="GD15" s="331"/>
      <c r="GE15" s="331"/>
      <c r="GF15" s="331"/>
      <c r="GG15" s="331"/>
      <c r="GH15" s="331"/>
      <c r="GI15" s="331"/>
      <c r="GJ15" s="331"/>
      <c r="GK15" s="331"/>
      <c r="GL15" s="331"/>
      <c r="GM15" s="331"/>
      <c r="GN15" s="331"/>
      <c r="GO15" s="331"/>
      <c r="GP15" s="331"/>
      <c r="GQ15" s="331"/>
      <c r="GR15" s="331"/>
      <c r="GS15" s="331"/>
      <c r="GT15" s="331"/>
      <c r="GU15" s="331"/>
      <c r="GV15" s="331"/>
      <c r="GW15" s="331"/>
      <c r="GX15" s="331"/>
      <c r="GY15" s="331"/>
      <c r="GZ15" s="331"/>
      <c r="HA15" s="331"/>
      <c r="HB15" s="331"/>
      <c r="HC15" s="331"/>
      <c r="HD15" s="331"/>
      <c r="HE15" s="331"/>
      <c r="HF15" s="331"/>
      <c r="HG15" s="331"/>
      <c r="HH15" s="331"/>
      <c r="HI15" s="331"/>
      <c r="HJ15" s="331"/>
      <c r="HK15" s="331"/>
      <c r="HL15" s="331"/>
      <c r="HM15" s="331"/>
      <c r="HN15" s="331"/>
      <c r="HO15" s="331"/>
      <c r="HP15" s="331"/>
      <c r="HQ15" s="331"/>
      <c r="HR15" s="331"/>
      <c r="HS15" s="331"/>
      <c r="HT15" s="331"/>
      <c r="HU15" s="331"/>
      <c r="HV15" s="331"/>
      <c r="HW15" s="331"/>
      <c r="HX15" s="331"/>
      <c r="HY15" s="331"/>
      <c r="HZ15" s="331"/>
      <c r="IA15" s="331"/>
      <c r="IB15" s="331"/>
      <c r="IC15" s="331"/>
      <c r="ID15" s="331"/>
      <c r="IE15" s="331"/>
      <c r="IF15" s="331"/>
      <c r="IG15" s="331"/>
      <c r="IH15" s="331"/>
      <c r="II15" s="331"/>
      <c r="IJ15" s="331"/>
      <c r="IK15" s="331"/>
      <c r="IL15" s="331"/>
      <c r="IM15" s="331"/>
      <c r="IN15" s="331"/>
      <c r="IO15" s="331"/>
      <c r="IP15" s="331"/>
      <c r="IQ15" s="331"/>
      <c r="IR15" s="331"/>
      <c r="IS15" s="331"/>
      <c r="IT15" s="331"/>
      <c r="IU15" s="331"/>
      <c r="IV15" s="331"/>
      <c r="IW15" s="331"/>
      <c r="IX15" s="331"/>
      <c r="IY15" s="331"/>
      <c r="IZ15" s="331"/>
      <c r="JA15" s="331"/>
      <c r="JB15" s="331"/>
      <c r="JC15" s="331"/>
      <c r="JD15" s="331"/>
      <c r="JE15" s="331"/>
      <c r="JF15" s="331"/>
      <c r="JG15" s="331"/>
      <c r="JH15" s="331"/>
      <c r="JI15" s="331"/>
      <c r="JJ15" s="331"/>
      <c r="JK15" s="331"/>
      <c r="JL15" s="331"/>
      <c r="JM15" s="331"/>
      <c r="JN15" s="331"/>
      <c r="JO15" s="331"/>
      <c r="JP15" s="331"/>
      <c r="JQ15" s="331"/>
      <c r="JR15" s="331"/>
      <c r="JS15" s="331"/>
      <c r="JT15" s="331"/>
      <c r="JU15" s="331"/>
      <c r="JV15" s="331"/>
      <c r="JW15" s="331"/>
      <c r="JX15" s="331"/>
      <c r="JY15" s="331"/>
      <c r="JZ15" s="331"/>
      <c r="KA15" s="331"/>
      <c r="KB15" s="331"/>
      <c r="KC15" s="331"/>
      <c r="KD15" s="331"/>
      <c r="KE15" s="331"/>
      <c r="KF15" s="331"/>
      <c r="KG15" s="331"/>
      <c r="KH15" s="331"/>
      <c r="KI15" s="331"/>
      <c r="KJ15" s="331"/>
      <c r="KK15" s="331"/>
      <c r="KL15" s="331"/>
      <c r="KM15" s="331"/>
      <c r="KN15" s="331"/>
      <c r="KO15" s="331"/>
      <c r="KP15" s="331"/>
      <c r="KQ15" s="331"/>
      <c r="KR15" s="331"/>
      <c r="KS15" s="331"/>
      <c r="KT15" s="331"/>
      <c r="KU15" s="331"/>
      <c r="KV15" s="331"/>
      <c r="KW15" s="331"/>
      <c r="KX15" s="331"/>
      <c r="KY15" s="331"/>
      <c r="KZ15" s="331"/>
      <c r="LA15" s="331"/>
      <c r="LB15" s="331"/>
      <c r="LC15" s="331"/>
      <c r="LD15" s="331"/>
      <c r="LE15" s="331"/>
      <c r="LF15" s="331"/>
      <c r="LG15" s="331"/>
      <c r="LH15" s="331"/>
      <c r="LI15" s="331"/>
      <c r="LJ15" s="331"/>
      <c r="LK15" s="331"/>
      <c r="LL15" s="331"/>
      <c r="LM15" s="331"/>
      <c r="LN15" s="331"/>
      <c r="LO15" s="331"/>
      <c r="LP15" s="331"/>
      <c r="LQ15" s="331"/>
      <c r="LR15" s="331"/>
      <c r="LS15" s="331"/>
      <c r="LT15" s="331"/>
      <c r="LU15" s="331"/>
      <c r="LV15" s="331"/>
      <c r="LW15" s="331"/>
      <c r="LX15" s="331"/>
      <c r="LY15" s="331"/>
      <c r="LZ15" s="331"/>
      <c r="MA15" s="331"/>
      <c r="MB15" s="331"/>
      <c r="MC15" s="331"/>
      <c r="MD15" s="331"/>
      <c r="ME15" s="331"/>
      <c r="MF15" s="331"/>
      <c r="MG15" s="331"/>
      <c r="MH15" s="331"/>
      <c r="MI15" s="331"/>
      <c r="MJ15" s="331"/>
      <c r="MK15" s="331"/>
      <c r="ML15" s="331"/>
      <c r="MM15" s="331"/>
      <c r="MN15" s="331"/>
      <c r="MO15" s="331"/>
      <c r="MP15" s="331"/>
      <c r="MQ15" s="331"/>
      <c r="MR15" s="331"/>
      <c r="MS15" s="331"/>
      <c r="MT15" s="331"/>
      <c r="MU15" s="331"/>
      <c r="MV15" s="331"/>
      <c r="MW15" s="331"/>
      <c r="MX15" s="331"/>
      <c r="MY15" s="331"/>
      <c r="MZ15" s="331"/>
      <c r="NA15" s="331"/>
      <c r="NB15" s="331"/>
      <c r="NC15" s="331"/>
      <c r="ND15" s="331"/>
      <c r="NE15" s="331"/>
      <c r="NF15" s="331"/>
      <c r="NG15" s="331"/>
      <c r="NH15" s="331"/>
      <c r="NI15" s="331"/>
      <c r="NJ15" s="331"/>
      <c r="NK15" s="331"/>
      <c r="NL15" s="331"/>
      <c r="NM15" s="331"/>
      <c r="NN15" s="331"/>
      <c r="NO15" s="331"/>
      <c r="NP15" s="331"/>
      <c r="NQ15" s="331"/>
      <c r="NR15" s="331"/>
      <c r="NS15" s="331"/>
      <c r="NT15" s="331"/>
      <c r="NU15" s="331"/>
      <c r="NV15" s="331"/>
      <c r="NW15" s="331"/>
      <c r="NX15" s="331"/>
      <c r="NY15" s="331"/>
      <c r="NZ15" s="331"/>
      <c r="OA15" s="331"/>
      <c r="OB15" s="331"/>
      <c r="OC15" s="331"/>
      <c r="OD15" s="331"/>
      <c r="OE15" s="331"/>
      <c r="OF15" s="331"/>
      <c r="OG15" s="331"/>
      <c r="OH15" s="331"/>
      <c r="OI15" s="331"/>
      <c r="OJ15" s="331"/>
      <c r="OK15" s="331"/>
      <c r="OL15" s="331"/>
      <c r="OM15" s="331"/>
      <c r="ON15" s="331"/>
      <c r="OO15" s="331"/>
      <c r="OP15" s="331"/>
      <c r="OQ15" s="331"/>
      <c r="OR15" s="331"/>
      <c r="OS15" s="331"/>
      <c r="OT15" s="331"/>
      <c r="OU15" s="331"/>
      <c r="OV15" s="331"/>
      <c r="OW15" s="331"/>
      <c r="OX15" s="331"/>
      <c r="OY15" s="331"/>
      <c r="OZ15" s="331"/>
      <c r="PA15" s="331"/>
      <c r="PB15" s="331"/>
      <c r="PC15" s="331"/>
      <c r="PD15" s="331"/>
      <c r="PE15" s="331"/>
      <c r="PF15" s="331"/>
      <c r="PG15" s="331"/>
      <c r="PH15" s="331"/>
      <c r="PI15" s="331"/>
      <c r="PJ15" s="331"/>
      <c r="PK15" s="331"/>
      <c r="PL15" s="331"/>
      <c r="PM15" s="331"/>
      <c r="PN15" s="331"/>
      <c r="PO15" s="331"/>
      <c r="PP15" s="331"/>
      <c r="PQ15" s="331"/>
      <c r="PR15" s="331"/>
      <c r="PS15" s="331"/>
      <c r="PT15" s="331"/>
      <c r="PU15" s="331"/>
      <c r="PV15" s="331"/>
      <c r="PW15" s="331"/>
      <c r="PX15" s="331"/>
      <c r="PY15" s="331"/>
      <c r="PZ15" s="331"/>
      <c r="QA15" s="331"/>
      <c r="QB15" s="331"/>
      <c r="QC15" s="331"/>
      <c r="QD15" s="331"/>
      <c r="QE15" s="331"/>
      <c r="QF15" s="331"/>
      <c r="QG15" s="331"/>
      <c r="QH15" s="331"/>
      <c r="QI15" s="331"/>
      <c r="QJ15" s="331"/>
      <c r="QK15" s="331"/>
      <c r="QL15" s="331"/>
      <c r="QM15" s="331"/>
      <c r="QN15" s="331"/>
      <c r="QO15" s="331"/>
      <c r="QP15" s="331"/>
      <c r="QQ15" s="331"/>
      <c r="QR15" s="331"/>
      <c r="QS15" s="331"/>
      <c r="QT15" s="331"/>
      <c r="QU15" s="331"/>
      <c r="QV15" s="331"/>
      <c r="QW15" s="331"/>
      <c r="QX15" s="331"/>
      <c r="QY15" s="331"/>
      <c r="QZ15" s="331"/>
      <c r="RA15" s="331"/>
      <c r="RB15" s="331"/>
      <c r="RC15" s="331"/>
      <c r="RD15" s="331"/>
      <c r="RE15" s="331"/>
      <c r="RF15" s="331"/>
      <c r="RG15" s="331"/>
      <c r="RH15" s="331"/>
      <c r="RI15" s="331"/>
      <c r="RJ15" s="331"/>
      <c r="RK15" s="331"/>
      <c r="RL15" s="331"/>
      <c r="RM15" s="331"/>
      <c r="RN15" s="331"/>
      <c r="RO15" s="331"/>
      <c r="RP15" s="331"/>
      <c r="RQ15" s="331"/>
      <c r="RR15" s="331"/>
      <c r="RS15" s="331"/>
      <c r="RT15" s="331"/>
      <c r="RU15" s="331"/>
      <c r="RV15" s="331"/>
      <c r="RW15" s="331"/>
      <c r="RX15" s="331"/>
      <c r="RY15" s="331"/>
      <c r="RZ15" s="331"/>
      <c r="SA15" s="331"/>
      <c r="SB15" s="331"/>
      <c r="SC15" s="331"/>
      <c r="SD15" s="331"/>
      <c r="SE15" s="331"/>
      <c r="SF15" s="331"/>
      <c r="SG15" s="331"/>
      <c r="SH15" s="331"/>
      <c r="SI15" s="331"/>
      <c r="SJ15" s="331"/>
      <c r="SK15" s="331"/>
      <c r="SL15" s="331"/>
      <c r="SM15" s="331"/>
      <c r="SN15" s="331"/>
      <c r="SO15" s="331"/>
      <c r="SP15" s="331"/>
      <c r="SQ15" s="331"/>
      <c r="SR15" s="331"/>
      <c r="SS15" s="331"/>
      <c r="ST15" s="331"/>
      <c r="SU15" s="331"/>
      <c r="SV15" s="331"/>
      <c r="SW15" s="331"/>
      <c r="SX15" s="331"/>
      <c r="SY15" s="331"/>
      <c r="SZ15" s="331"/>
      <c r="TA15" s="331"/>
      <c r="TB15" s="331"/>
      <c r="TC15" s="331"/>
      <c r="TD15" s="331"/>
      <c r="TE15" s="331"/>
      <c r="TF15" s="331"/>
      <c r="TG15" s="331"/>
      <c r="TH15" s="331"/>
      <c r="TI15" s="331"/>
      <c r="TJ15" s="331"/>
      <c r="TK15" s="331"/>
      <c r="TL15" s="331"/>
      <c r="TM15" s="331"/>
      <c r="TN15" s="331"/>
      <c r="TO15" s="331"/>
      <c r="TP15" s="331"/>
      <c r="TQ15" s="331"/>
      <c r="TR15" s="331"/>
      <c r="TS15" s="331"/>
      <c r="TT15" s="331"/>
      <c r="TU15" s="331"/>
      <c r="TV15" s="331"/>
      <c r="TW15" s="331"/>
      <c r="TX15" s="331"/>
      <c r="TY15" s="331"/>
      <c r="TZ15" s="331"/>
      <c r="UA15" s="331"/>
      <c r="UB15" s="331"/>
      <c r="UC15" s="331"/>
      <c r="UD15" s="331"/>
      <c r="UE15" s="331"/>
      <c r="UF15" s="331"/>
      <c r="UG15" s="331"/>
      <c r="UH15" s="331"/>
      <c r="UI15" s="331"/>
      <c r="UJ15" s="331"/>
      <c r="UK15" s="331"/>
      <c r="UL15" s="331"/>
      <c r="UM15" s="331"/>
      <c r="UN15" s="331"/>
      <c r="UO15" s="331"/>
      <c r="UP15" s="331"/>
      <c r="UQ15" s="331"/>
      <c r="UR15" s="331"/>
      <c r="US15" s="331"/>
      <c r="UT15" s="331"/>
      <c r="UU15" s="331"/>
      <c r="UV15" s="331"/>
      <c r="UW15" s="331"/>
      <c r="UX15" s="331"/>
      <c r="UY15" s="331"/>
      <c r="UZ15" s="331"/>
      <c r="VA15" s="331"/>
      <c r="VB15" s="331"/>
      <c r="VC15" s="331"/>
      <c r="VD15" s="331"/>
      <c r="VE15" s="331"/>
      <c r="VF15" s="331"/>
      <c r="VG15" s="331"/>
      <c r="VH15" s="331"/>
      <c r="VI15" s="331"/>
      <c r="VJ15" s="331"/>
      <c r="VK15" s="331"/>
      <c r="VL15" s="331"/>
      <c r="VM15" s="331"/>
      <c r="VN15" s="331"/>
      <c r="VO15" s="331"/>
      <c r="VP15" s="331"/>
      <c r="VQ15" s="331"/>
      <c r="VR15" s="331"/>
      <c r="VS15" s="331"/>
      <c r="VT15" s="331"/>
      <c r="VU15" s="331"/>
      <c r="VV15" s="331"/>
      <c r="VW15" s="331"/>
      <c r="VX15" s="331"/>
      <c r="VY15" s="331"/>
      <c r="VZ15" s="331"/>
      <c r="WA15" s="331"/>
      <c r="WB15" s="331"/>
      <c r="WC15" s="331"/>
      <c r="WD15" s="331"/>
      <c r="WE15" s="331"/>
      <c r="WF15" s="331"/>
      <c r="WG15" s="331"/>
      <c r="WH15" s="331"/>
      <c r="WI15" s="331"/>
      <c r="WJ15" s="331"/>
      <c r="WK15" s="331"/>
      <c r="WL15" s="331"/>
      <c r="WM15" s="331"/>
      <c r="WN15" s="331"/>
      <c r="WO15" s="331"/>
      <c r="WP15" s="331"/>
      <c r="WQ15" s="331"/>
      <c r="WR15" s="331"/>
      <c r="WS15" s="331"/>
      <c r="WT15" s="331"/>
      <c r="WU15" s="331"/>
      <c r="WV15" s="331"/>
      <c r="WW15" s="331"/>
      <c r="WX15" s="331"/>
      <c r="WY15" s="331"/>
      <c r="WZ15" s="331"/>
      <c r="XA15" s="331"/>
      <c r="XB15" s="331"/>
      <c r="XC15" s="331"/>
      <c r="XD15" s="331"/>
      <c r="XE15" s="331"/>
      <c r="XF15" s="331"/>
      <c r="XG15" s="331"/>
      <c r="XH15" s="331"/>
      <c r="XI15" s="331"/>
      <c r="XJ15" s="331"/>
      <c r="XK15" s="331"/>
      <c r="XL15" s="331"/>
      <c r="XM15" s="331"/>
      <c r="XN15" s="331"/>
      <c r="XO15" s="331"/>
      <c r="XP15" s="331"/>
      <c r="XQ15" s="331"/>
      <c r="XR15" s="331"/>
      <c r="XS15" s="331"/>
      <c r="XT15" s="331"/>
      <c r="XU15" s="331"/>
      <c r="XV15" s="331"/>
      <c r="XW15" s="331"/>
      <c r="XX15" s="331"/>
      <c r="XY15" s="331"/>
      <c r="XZ15" s="331"/>
      <c r="YA15" s="331"/>
      <c r="YB15" s="331"/>
      <c r="YC15" s="331"/>
      <c r="YD15" s="331"/>
      <c r="YE15" s="331"/>
      <c r="YF15" s="331"/>
      <c r="YG15" s="331"/>
      <c r="YH15" s="331"/>
      <c r="YI15" s="331"/>
      <c r="YJ15" s="331"/>
      <c r="YK15" s="331"/>
      <c r="YL15" s="331"/>
      <c r="YM15" s="331"/>
      <c r="YN15" s="331"/>
      <c r="YO15" s="331"/>
      <c r="YP15" s="331"/>
      <c r="YQ15" s="331"/>
      <c r="YR15" s="331"/>
      <c r="YS15" s="331"/>
      <c r="YT15" s="331"/>
      <c r="YU15" s="331"/>
      <c r="YV15" s="331"/>
      <c r="YW15" s="331"/>
      <c r="YX15" s="331"/>
      <c r="YY15" s="331"/>
      <c r="YZ15" s="331"/>
      <c r="ZA15" s="331"/>
      <c r="ZB15" s="331"/>
      <c r="ZC15" s="331"/>
      <c r="ZD15" s="331"/>
      <c r="ZE15" s="331"/>
      <c r="ZF15" s="331"/>
      <c r="ZG15" s="331"/>
      <c r="ZH15" s="331"/>
      <c r="ZI15" s="331"/>
      <c r="ZJ15" s="331"/>
      <c r="ZK15" s="331"/>
      <c r="ZL15" s="331"/>
      <c r="ZM15" s="331"/>
      <c r="ZN15" s="331"/>
      <c r="ZO15" s="331"/>
      <c r="ZP15" s="331"/>
      <c r="ZQ15" s="331"/>
      <c r="ZR15" s="331"/>
      <c r="ZS15" s="331"/>
      <c r="ZT15" s="331"/>
      <c r="ZU15" s="331"/>
      <c r="ZV15" s="331"/>
      <c r="ZW15" s="331"/>
      <c r="ZX15" s="331"/>
      <c r="ZY15" s="331"/>
      <c r="ZZ15" s="331"/>
      <c r="AAA15" s="331"/>
      <c r="AAB15" s="331"/>
      <c r="AAC15" s="331"/>
      <c r="AAD15" s="331"/>
      <c r="AAE15" s="331"/>
      <c r="AAF15" s="331"/>
      <c r="AAG15" s="331"/>
      <c r="AAH15" s="331"/>
      <c r="AAI15" s="331"/>
      <c r="AAJ15" s="331"/>
      <c r="AAK15" s="331"/>
      <c r="AAL15" s="331"/>
      <c r="AAM15" s="331"/>
      <c r="AAN15" s="331"/>
      <c r="AAO15" s="331"/>
      <c r="AAP15" s="331"/>
      <c r="AAQ15" s="331"/>
      <c r="AAR15" s="331"/>
      <c r="AAS15" s="331"/>
      <c r="AAT15" s="331"/>
      <c r="AAU15" s="331"/>
      <c r="AAV15" s="331"/>
      <c r="AAW15" s="331"/>
      <c r="AAX15" s="331"/>
      <c r="AAY15" s="331"/>
      <c r="AAZ15" s="331"/>
      <c r="ABA15" s="331"/>
      <c r="ABB15" s="331"/>
      <c r="ABC15" s="331"/>
      <c r="ABD15" s="331"/>
      <c r="ABE15" s="331"/>
      <c r="ABF15" s="331"/>
      <c r="ABG15" s="331"/>
      <c r="ABH15" s="331"/>
      <c r="ABI15" s="331"/>
      <c r="ABJ15" s="331"/>
      <c r="ABK15" s="331"/>
      <c r="ABL15" s="331"/>
      <c r="ABM15" s="331"/>
      <c r="ABN15" s="331"/>
      <c r="ABO15" s="331"/>
      <c r="ABP15" s="331"/>
      <c r="ABQ15" s="331"/>
      <c r="ABR15" s="331"/>
      <c r="ABS15" s="331"/>
      <c r="ABT15" s="331"/>
      <c r="ABU15" s="331"/>
      <c r="ABV15" s="331"/>
      <c r="ABW15" s="331"/>
      <c r="ABX15" s="331"/>
      <c r="ABY15" s="331"/>
      <c r="ABZ15" s="331"/>
      <c r="ACA15" s="331"/>
      <c r="ACB15" s="331"/>
      <c r="ACC15" s="331"/>
      <c r="ACD15" s="331"/>
      <c r="ACE15" s="331"/>
      <c r="ACF15" s="331"/>
      <c r="ACG15" s="331"/>
      <c r="ACH15" s="331"/>
      <c r="ACI15" s="331"/>
      <c r="ACJ15" s="331"/>
      <c r="ACK15" s="331"/>
      <c r="ACL15" s="331"/>
      <c r="ACM15" s="331"/>
      <c r="ACN15" s="331"/>
      <c r="ACO15" s="331"/>
      <c r="ACP15" s="331"/>
      <c r="ACQ15" s="331"/>
      <c r="ACR15" s="331"/>
      <c r="ACS15" s="331"/>
      <c r="ACT15" s="331"/>
      <c r="ACU15" s="331"/>
      <c r="ACV15" s="331"/>
      <c r="ACW15" s="331"/>
      <c r="ACX15" s="331"/>
      <c r="ACY15" s="331"/>
      <c r="ACZ15" s="331"/>
      <c r="ADA15" s="331"/>
      <c r="ADB15" s="331"/>
      <c r="ADC15" s="331"/>
      <c r="ADD15" s="331"/>
      <c r="ADE15" s="331"/>
      <c r="ADF15" s="331"/>
      <c r="ADG15" s="331"/>
      <c r="ADH15" s="331"/>
      <c r="ADI15" s="331"/>
      <c r="ADJ15" s="331"/>
      <c r="ADK15" s="331"/>
      <c r="ADL15" s="331"/>
      <c r="ADM15" s="331"/>
      <c r="ADN15" s="331"/>
      <c r="ADO15" s="331"/>
      <c r="ADP15" s="331"/>
      <c r="ADQ15" s="331"/>
      <c r="ADR15" s="331"/>
      <c r="ADS15" s="331"/>
      <c r="ADT15" s="331"/>
      <c r="ADU15" s="331"/>
      <c r="ADV15" s="331"/>
      <c r="ADW15" s="331"/>
      <c r="ADX15" s="331"/>
      <c r="ADY15" s="331"/>
      <c r="ADZ15" s="331"/>
      <c r="AEA15" s="331"/>
      <c r="AEB15" s="331"/>
      <c r="AEC15" s="331"/>
      <c r="AED15" s="331"/>
      <c r="AEE15" s="331"/>
      <c r="AEF15" s="331"/>
      <c r="AEG15" s="331"/>
      <c r="AEH15" s="331"/>
      <c r="AEI15" s="331"/>
      <c r="AEJ15" s="331"/>
      <c r="AEK15" s="331"/>
      <c r="AEL15" s="331"/>
      <c r="AEM15" s="331"/>
      <c r="AEN15" s="331"/>
      <c r="AEO15" s="331"/>
      <c r="AEP15" s="331"/>
      <c r="AEQ15" s="331"/>
      <c r="AER15" s="331"/>
      <c r="AES15" s="331"/>
      <c r="AET15" s="331"/>
      <c r="AEU15" s="331"/>
      <c r="AEV15" s="331"/>
      <c r="AEW15" s="331"/>
      <c r="AEX15" s="331"/>
      <c r="AEY15" s="331"/>
      <c r="AEZ15" s="331"/>
      <c r="AFA15" s="331"/>
      <c r="AFB15" s="331"/>
      <c r="AFC15" s="331"/>
      <c r="AFD15" s="331"/>
      <c r="AFE15" s="331"/>
      <c r="AFF15" s="331"/>
      <c r="AFG15" s="331"/>
      <c r="AFH15" s="331"/>
      <c r="AFI15" s="331"/>
      <c r="AFJ15" s="331"/>
      <c r="AFK15" s="331"/>
      <c r="AFL15" s="331"/>
      <c r="AFM15" s="331"/>
      <c r="AFN15" s="331"/>
      <c r="AFO15" s="331"/>
      <c r="AFP15" s="331"/>
      <c r="AFQ15" s="331"/>
      <c r="AFR15" s="331"/>
      <c r="AFS15" s="331"/>
      <c r="AFT15" s="331"/>
      <c r="AFU15" s="331"/>
      <c r="AFV15" s="331"/>
      <c r="AFW15" s="331"/>
      <c r="AFX15" s="331"/>
      <c r="AFY15" s="331"/>
      <c r="AFZ15" s="331"/>
      <c r="AGA15" s="331"/>
      <c r="AGB15" s="331"/>
      <c r="AGC15" s="331"/>
      <c r="AGD15" s="331"/>
      <c r="AGE15" s="331"/>
      <c r="AGF15" s="331"/>
      <c r="AGG15" s="331"/>
      <c r="AGH15" s="331"/>
      <c r="AGI15" s="331"/>
      <c r="AGJ15" s="331"/>
      <c r="AGK15" s="331"/>
      <c r="AGL15" s="331"/>
      <c r="AGM15" s="331"/>
      <c r="AGN15" s="331"/>
      <c r="AGO15" s="331"/>
      <c r="AGP15" s="331"/>
      <c r="AGQ15" s="331"/>
      <c r="AGR15" s="331"/>
      <c r="AGS15" s="331"/>
      <c r="AGT15" s="331"/>
      <c r="AGU15" s="331"/>
      <c r="AGV15" s="331"/>
      <c r="AGW15" s="331"/>
      <c r="AGX15" s="331"/>
      <c r="AGY15" s="331"/>
      <c r="AGZ15" s="331"/>
      <c r="AHA15" s="331"/>
      <c r="AHB15" s="331"/>
      <c r="AHC15" s="331"/>
      <c r="AHD15" s="331"/>
      <c r="AHE15" s="331"/>
      <c r="AHF15" s="331"/>
      <c r="AHG15" s="331"/>
      <c r="AHH15" s="331"/>
      <c r="AHI15" s="331"/>
      <c r="AHJ15" s="331"/>
      <c r="AHK15" s="331"/>
      <c r="AHL15" s="331"/>
      <c r="AHM15" s="331"/>
      <c r="AHN15" s="331"/>
      <c r="AHO15" s="331"/>
      <c r="AHP15" s="331"/>
      <c r="AHQ15" s="331"/>
      <c r="AHR15" s="331"/>
      <c r="AHS15" s="331"/>
      <c r="AHT15" s="331"/>
      <c r="AHU15" s="331"/>
      <c r="AHV15" s="331"/>
      <c r="AHW15" s="331"/>
      <c r="AHX15" s="331"/>
      <c r="AHY15" s="331"/>
      <c r="AHZ15" s="331"/>
      <c r="AIA15" s="331"/>
      <c r="AIB15" s="331"/>
      <c r="AIC15" s="331"/>
      <c r="AID15" s="331"/>
      <c r="AIE15" s="331"/>
      <c r="AIF15" s="331"/>
      <c r="AIG15" s="331"/>
      <c r="AIH15" s="331"/>
      <c r="AII15" s="331"/>
      <c r="AIJ15" s="331"/>
      <c r="AIK15" s="331"/>
      <c r="AIL15" s="331"/>
      <c r="AIM15" s="331"/>
      <c r="AIN15" s="331"/>
      <c r="AIO15" s="331"/>
      <c r="AIP15" s="331"/>
      <c r="AIQ15" s="331"/>
      <c r="AIR15" s="331"/>
      <c r="AIS15" s="331"/>
      <c r="AIT15" s="331"/>
      <c r="AIU15" s="331"/>
      <c r="AIV15" s="331"/>
      <c r="AIW15" s="331"/>
      <c r="AIX15" s="331"/>
      <c r="AIY15" s="331"/>
      <c r="AIZ15" s="331"/>
      <c r="AJA15" s="331"/>
      <c r="AJB15" s="331"/>
      <c r="AJC15" s="331"/>
      <c r="AJD15" s="331"/>
      <c r="AJE15" s="331"/>
      <c r="AJF15" s="331"/>
      <c r="AJG15" s="331"/>
      <c r="AJH15" s="331"/>
      <c r="AJI15" s="331"/>
      <c r="AJJ15" s="331"/>
      <c r="AJK15" s="331"/>
      <c r="AJL15" s="331"/>
      <c r="AJM15" s="331"/>
      <c r="AJN15" s="331"/>
      <c r="AJO15" s="331"/>
      <c r="AJP15" s="331"/>
      <c r="AJQ15" s="331"/>
      <c r="AJR15" s="331"/>
      <c r="AJS15" s="331"/>
      <c r="AJT15" s="331"/>
      <c r="AJU15" s="331"/>
      <c r="AJV15" s="331"/>
      <c r="AJW15" s="331"/>
      <c r="AJX15" s="331"/>
      <c r="AJY15" s="331"/>
      <c r="AJZ15" s="331"/>
      <c r="AKA15" s="331"/>
      <c r="AKB15" s="331"/>
      <c r="AKC15" s="331"/>
      <c r="AKD15" s="331"/>
      <c r="AKE15" s="331"/>
      <c r="AKF15" s="331"/>
      <c r="AKG15" s="331"/>
      <c r="AKH15" s="331"/>
      <c r="AKI15" s="331"/>
      <c r="AKJ15" s="331"/>
      <c r="AKK15" s="331"/>
      <c r="AKL15" s="331"/>
      <c r="AKM15" s="331"/>
      <c r="AKN15" s="331"/>
      <c r="AKO15" s="331"/>
      <c r="AKP15" s="331"/>
      <c r="AKQ15" s="331"/>
      <c r="AKR15" s="331"/>
      <c r="AKS15" s="331"/>
      <c r="AKT15" s="331"/>
      <c r="AKU15" s="331"/>
      <c r="AKV15" s="331"/>
      <c r="AKW15" s="331"/>
      <c r="AKX15" s="331"/>
      <c r="AKY15" s="331"/>
      <c r="AKZ15" s="331"/>
      <c r="ALA15" s="331"/>
      <c r="ALB15" s="331"/>
      <c r="ALC15" s="331"/>
      <c r="ALD15" s="331"/>
      <c r="ALE15" s="331"/>
      <c r="ALF15" s="331"/>
      <c r="ALG15" s="331"/>
      <c r="ALH15" s="331"/>
      <c r="ALI15" s="331"/>
      <c r="ALJ15" s="331"/>
      <c r="ALK15" s="331"/>
      <c r="ALL15" s="331"/>
      <c r="ALM15" s="331"/>
      <c r="ALN15" s="331"/>
      <c r="ALO15" s="331"/>
      <c r="ALP15" s="331"/>
      <c r="ALQ15" s="331"/>
      <c r="ALR15" s="331"/>
      <c r="ALS15" s="331"/>
      <c r="ALT15" s="331"/>
      <c r="ALU15" s="331"/>
      <c r="ALV15" s="331"/>
      <c r="ALW15" s="331"/>
      <c r="ALX15" s="331"/>
      <c r="ALY15" s="331"/>
      <c r="ALZ15" s="331"/>
      <c r="AMA15" s="331"/>
      <c r="AMB15" s="331"/>
      <c r="AMC15" s="331"/>
      <c r="AMD15" s="331"/>
      <c r="AME15" s="331"/>
      <c r="AMF15" s="331"/>
      <c r="AMG15" s="331"/>
      <c r="AMH15" s="331"/>
      <c r="AMI15" s="331"/>
      <c r="AMJ15" s="331"/>
      <c r="AMK15" s="331"/>
      <c r="AML15" s="331"/>
      <c r="AMM15" s="331"/>
      <c r="AMN15" s="331"/>
      <c r="AMO15" s="331"/>
      <c r="AMP15" s="331"/>
      <c r="AMQ15" s="331"/>
      <c r="AMR15" s="331"/>
      <c r="AMS15" s="331"/>
      <c r="AMT15" s="331"/>
      <c r="AMU15" s="331"/>
      <c r="AMV15" s="331"/>
      <c r="AMW15" s="331"/>
      <c r="AMX15" s="331"/>
      <c r="AMY15" s="331"/>
      <c r="AMZ15" s="331"/>
      <c r="ANA15" s="331"/>
      <c r="ANB15" s="331"/>
      <c r="ANC15" s="331"/>
      <c r="AND15" s="331"/>
      <c r="ANE15" s="331"/>
      <c r="ANF15" s="331"/>
      <c r="ANG15" s="331"/>
      <c r="ANH15" s="331"/>
      <c r="ANI15" s="331"/>
      <c r="ANJ15" s="331"/>
      <c r="ANK15" s="331"/>
      <c r="ANL15" s="331"/>
      <c r="ANM15" s="331"/>
      <c r="ANN15" s="331"/>
      <c r="ANO15" s="331"/>
      <c r="ANP15" s="331"/>
      <c r="ANQ15" s="331"/>
      <c r="ANR15" s="331"/>
      <c r="ANS15" s="331"/>
      <c r="ANT15" s="331"/>
      <c r="ANU15" s="331"/>
      <c r="ANV15" s="331"/>
      <c r="ANW15" s="331"/>
      <c r="ANX15" s="331"/>
      <c r="ANY15" s="331"/>
      <c r="ANZ15" s="331"/>
      <c r="AOA15" s="331"/>
      <c r="AOB15" s="331"/>
      <c r="AOC15" s="331"/>
      <c r="AOD15" s="331"/>
      <c r="AOE15" s="331"/>
      <c r="AOF15" s="331"/>
      <c r="AOG15" s="331"/>
      <c r="AOH15" s="331"/>
      <c r="AOI15" s="331"/>
      <c r="AOJ15" s="331"/>
      <c r="AOK15" s="331"/>
      <c r="AOL15" s="331"/>
      <c r="AOM15" s="331"/>
      <c r="AON15" s="331"/>
      <c r="AOO15" s="331"/>
      <c r="AOP15" s="331"/>
      <c r="AOQ15" s="331"/>
      <c r="AOR15" s="331"/>
      <c r="AOS15" s="331"/>
      <c r="AOT15" s="331"/>
      <c r="AOU15" s="331"/>
      <c r="AOV15" s="331"/>
      <c r="AOW15" s="331"/>
      <c r="AOX15" s="331"/>
      <c r="AOY15" s="331"/>
      <c r="AOZ15" s="331"/>
      <c r="APA15" s="331"/>
      <c r="APB15" s="331"/>
      <c r="APC15" s="331"/>
      <c r="APD15" s="331"/>
      <c r="APE15" s="331"/>
      <c r="APF15" s="331"/>
      <c r="APG15" s="331"/>
      <c r="APH15" s="331"/>
      <c r="API15" s="331"/>
      <c r="APJ15" s="331"/>
      <c r="APK15" s="331"/>
      <c r="APL15" s="331"/>
      <c r="APM15" s="331"/>
      <c r="APN15" s="331"/>
      <c r="APO15" s="331"/>
      <c r="APP15" s="331"/>
      <c r="APQ15" s="331"/>
      <c r="APR15" s="331"/>
      <c r="APS15" s="331"/>
      <c r="APT15" s="331"/>
      <c r="APU15" s="331"/>
      <c r="APV15" s="331"/>
      <c r="APW15" s="331"/>
      <c r="APX15" s="331"/>
      <c r="APY15" s="331"/>
      <c r="APZ15" s="331"/>
      <c r="AQA15" s="331"/>
      <c r="AQB15" s="331"/>
      <c r="AQC15" s="331"/>
      <c r="AQD15" s="331"/>
      <c r="AQE15" s="331"/>
      <c r="AQF15" s="331"/>
      <c r="AQG15" s="331"/>
      <c r="AQH15" s="331"/>
      <c r="AQI15" s="331"/>
      <c r="AQJ15" s="331"/>
      <c r="AQK15" s="331"/>
      <c r="AQL15" s="331"/>
      <c r="AQM15" s="331"/>
      <c r="AQN15" s="331"/>
      <c r="AQO15" s="331"/>
      <c r="AQP15" s="331"/>
      <c r="AQQ15" s="331"/>
      <c r="AQR15" s="331"/>
      <c r="AQS15" s="331"/>
      <c r="AQT15" s="331"/>
      <c r="AQU15" s="331"/>
      <c r="AQV15" s="331"/>
      <c r="AQW15" s="331"/>
      <c r="AQX15" s="331"/>
      <c r="AQY15" s="331"/>
      <c r="AQZ15" s="331"/>
      <c r="ARA15" s="331"/>
      <c r="ARB15" s="331"/>
      <c r="ARC15" s="331"/>
      <c r="ARD15" s="331"/>
      <c r="ARE15" s="331"/>
      <c r="ARF15" s="331"/>
      <c r="ARG15" s="331"/>
      <c r="ARH15" s="331"/>
      <c r="ARI15" s="331"/>
      <c r="ARJ15" s="331"/>
      <c r="ARK15" s="331"/>
      <c r="ARL15" s="331"/>
      <c r="ARM15" s="331"/>
      <c r="ARN15" s="331"/>
      <c r="ARO15" s="331"/>
      <c r="ARP15" s="331"/>
      <c r="ARQ15" s="331"/>
      <c r="ARR15" s="331"/>
      <c r="ARS15" s="331"/>
      <c r="ART15" s="331"/>
      <c r="ARU15" s="331"/>
      <c r="ARV15" s="331"/>
      <c r="ARW15" s="331"/>
      <c r="ARX15" s="331"/>
      <c r="ARY15" s="331"/>
      <c r="ARZ15" s="331"/>
      <c r="ASA15" s="331"/>
      <c r="ASB15" s="331"/>
      <c r="ASC15" s="331"/>
      <c r="ASD15" s="331"/>
      <c r="ASE15" s="331"/>
      <c r="ASF15" s="331"/>
      <c r="ASG15" s="331"/>
      <c r="ASH15" s="331"/>
      <c r="ASI15" s="331"/>
      <c r="ASJ15" s="331"/>
      <c r="ASK15" s="331"/>
      <c r="ASL15" s="331"/>
      <c r="ASM15" s="331"/>
      <c r="ASN15" s="331"/>
      <c r="ASO15" s="331"/>
      <c r="ASP15" s="331"/>
      <c r="ASQ15" s="331"/>
      <c r="ASR15" s="331"/>
      <c r="ASS15" s="331"/>
      <c r="AST15" s="331"/>
      <c r="ASU15" s="331"/>
      <c r="ASV15" s="331"/>
      <c r="ASW15" s="331"/>
      <c r="ASX15" s="331"/>
      <c r="ASY15" s="331"/>
      <c r="ASZ15" s="331"/>
      <c r="ATA15" s="331"/>
      <c r="ATB15" s="331"/>
      <c r="ATC15" s="331"/>
      <c r="ATD15" s="331"/>
      <c r="ATE15" s="331"/>
      <c r="ATF15" s="331"/>
      <c r="ATG15" s="331"/>
      <c r="ATH15" s="331"/>
      <c r="ATI15" s="331"/>
      <c r="ATJ15" s="331"/>
      <c r="ATK15" s="331"/>
      <c r="ATL15" s="331"/>
      <c r="ATM15" s="331"/>
      <c r="ATN15" s="331"/>
      <c r="ATO15" s="331"/>
      <c r="ATP15" s="331"/>
      <c r="ATQ15" s="331"/>
      <c r="ATR15" s="331"/>
      <c r="ATS15" s="331"/>
      <c r="ATT15" s="331"/>
      <c r="ATU15" s="331"/>
      <c r="ATV15" s="331"/>
      <c r="ATW15" s="331"/>
      <c r="ATX15" s="331"/>
      <c r="ATY15" s="331"/>
      <c r="ATZ15" s="331"/>
      <c r="AUA15" s="331"/>
      <c r="AUB15" s="331"/>
      <c r="AUC15" s="331"/>
      <c r="AUD15" s="331"/>
      <c r="AUE15" s="331"/>
      <c r="AUF15" s="331"/>
      <c r="AUG15" s="331"/>
      <c r="AUH15" s="331"/>
      <c r="AUI15" s="331"/>
      <c r="AUJ15" s="331"/>
      <c r="AUK15" s="331"/>
      <c r="AUL15" s="331"/>
      <c r="AUM15" s="331"/>
      <c r="AUN15" s="331"/>
      <c r="AUO15" s="331"/>
      <c r="AUP15" s="331"/>
      <c r="AUQ15" s="331"/>
      <c r="AUR15" s="331"/>
      <c r="AUS15" s="331"/>
      <c r="AUT15" s="331"/>
      <c r="AUU15" s="331"/>
      <c r="AUV15" s="331"/>
      <c r="AUW15" s="331"/>
      <c r="AUX15" s="331"/>
      <c r="AUY15" s="331"/>
      <c r="AUZ15" s="331"/>
      <c r="AVA15" s="331"/>
      <c r="AVB15" s="331"/>
      <c r="AVC15" s="331"/>
      <c r="AVD15" s="331"/>
      <c r="AVE15" s="331"/>
      <c r="AVF15" s="331"/>
      <c r="AVG15" s="331"/>
      <c r="AVH15" s="331"/>
      <c r="AVI15" s="331"/>
      <c r="AVJ15" s="331"/>
      <c r="AVK15" s="331"/>
      <c r="AVL15" s="331"/>
      <c r="AVM15" s="331"/>
      <c r="AVN15" s="331"/>
      <c r="AVO15" s="331"/>
      <c r="AVP15" s="331"/>
      <c r="AVQ15" s="331"/>
      <c r="AVR15" s="331"/>
      <c r="AVS15" s="331"/>
      <c r="AVT15" s="331"/>
      <c r="AVU15" s="331"/>
      <c r="AVV15" s="331"/>
      <c r="AVW15" s="331"/>
      <c r="AVX15" s="331"/>
      <c r="AVY15" s="331"/>
      <c r="AVZ15" s="331"/>
      <c r="AWA15" s="331"/>
      <c r="AWB15" s="331"/>
      <c r="AWC15" s="331"/>
      <c r="AWD15" s="331"/>
      <c r="AWE15" s="331"/>
      <c r="AWF15" s="331"/>
      <c r="AWG15" s="331"/>
      <c r="AWH15" s="331"/>
      <c r="AWI15" s="331"/>
      <c r="AWJ15" s="331"/>
      <c r="AWK15" s="331"/>
      <c r="AWL15" s="331"/>
      <c r="AWM15" s="331"/>
      <c r="AWN15" s="331"/>
      <c r="AWO15" s="331"/>
      <c r="AWP15" s="331"/>
      <c r="AWQ15" s="331"/>
      <c r="AWR15" s="331"/>
      <c r="AWS15" s="331"/>
      <c r="AWT15" s="331"/>
      <c r="AWU15" s="331"/>
      <c r="AWV15" s="331"/>
      <c r="AWW15" s="331"/>
      <c r="AWX15" s="331"/>
      <c r="AWY15" s="331"/>
      <c r="AWZ15" s="331"/>
      <c r="AXA15" s="331"/>
      <c r="AXB15" s="331"/>
      <c r="AXC15" s="331"/>
      <c r="AXD15" s="331"/>
      <c r="AXE15" s="331"/>
      <c r="AXF15" s="331"/>
      <c r="AXG15" s="331"/>
      <c r="AXH15" s="331"/>
      <c r="AXI15" s="331"/>
      <c r="AXJ15" s="331"/>
      <c r="AXK15" s="331"/>
      <c r="AXL15" s="331"/>
      <c r="AXM15" s="331"/>
      <c r="AXN15" s="331"/>
      <c r="AXO15" s="331"/>
      <c r="AXP15" s="331"/>
      <c r="AXQ15" s="331"/>
      <c r="AXR15" s="331"/>
      <c r="AXS15" s="331"/>
      <c r="AXT15" s="331"/>
      <c r="AXU15" s="331"/>
      <c r="AXV15" s="331"/>
      <c r="AXW15" s="331"/>
      <c r="AXX15" s="331"/>
      <c r="AXY15" s="331"/>
      <c r="AXZ15" s="331"/>
      <c r="AYA15" s="331"/>
      <c r="AYB15" s="331"/>
      <c r="AYC15" s="331"/>
      <c r="AYD15" s="331"/>
      <c r="AYE15" s="331"/>
      <c r="AYF15" s="331"/>
      <c r="AYG15" s="331"/>
      <c r="AYH15" s="331"/>
      <c r="AYI15" s="331"/>
      <c r="AYJ15" s="331"/>
      <c r="AYK15" s="331"/>
      <c r="AYL15" s="331"/>
      <c r="AYM15" s="331"/>
      <c r="AYN15" s="331"/>
      <c r="AYO15" s="331"/>
      <c r="AYP15" s="331"/>
      <c r="AYQ15" s="331"/>
      <c r="AYR15" s="331"/>
      <c r="AYS15" s="331"/>
      <c r="AYT15" s="331"/>
      <c r="AYU15" s="331"/>
      <c r="AYV15" s="331"/>
      <c r="AYW15" s="331"/>
      <c r="AYX15" s="331"/>
      <c r="AYY15" s="331"/>
      <c r="AYZ15" s="331"/>
      <c r="AZA15" s="331"/>
      <c r="AZB15" s="331"/>
      <c r="AZC15" s="331"/>
      <c r="AZD15" s="331"/>
      <c r="AZE15" s="331"/>
      <c r="AZF15" s="331"/>
      <c r="AZG15" s="331"/>
      <c r="AZH15" s="331"/>
      <c r="AZI15" s="331"/>
      <c r="AZJ15" s="331"/>
      <c r="AZK15" s="331"/>
      <c r="AZL15" s="331"/>
      <c r="AZM15" s="331"/>
      <c r="AZN15" s="331"/>
      <c r="AZO15" s="331"/>
      <c r="AZP15" s="331"/>
      <c r="AZQ15" s="331"/>
      <c r="AZR15" s="331"/>
      <c r="AZS15" s="331"/>
      <c r="AZT15" s="331"/>
      <c r="AZU15" s="331"/>
      <c r="AZV15" s="331"/>
      <c r="AZW15" s="331"/>
      <c r="AZX15" s="331"/>
      <c r="AZY15" s="331"/>
      <c r="AZZ15" s="331"/>
      <c r="BAA15" s="331"/>
      <c r="BAB15" s="331"/>
      <c r="BAC15" s="331"/>
      <c r="BAD15" s="331"/>
      <c r="BAE15" s="331"/>
      <c r="BAF15" s="331"/>
      <c r="BAG15" s="331"/>
      <c r="BAH15" s="331"/>
      <c r="BAI15" s="331"/>
      <c r="BAJ15" s="331"/>
      <c r="BAK15" s="331"/>
      <c r="BAL15" s="331"/>
      <c r="BAM15" s="331"/>
      <c r="BAN15" s="331"/>
      <c r="BAO15" s="331"/>
      <c r="BAP15" s="331"/>
      <c r="BAQ15" s="331"/>
      <c r="BAR15" s="331"/>
      <c r="BAS15" s="331"/>
      <c r="BAT15" s="331"/>
      <c r="BAU15" s="331"/>
      <c r="BAV15" s="331"/>
      <c r="BAW15" s="331"/>
      <c r="BAX15" s="331"/>
      <c r="BAY15" s="331"/>
      <c r="BAZ15" s="331"/>
      <c r="BBA15" s="331"/>
      <c r="BBB15" s="331"/>
      <c r="BBC15" s="331"/>
      <c r="BBD15" s="331"/>
      <c r="BBE15" s="331"/>
      <c r="BBF15" s="331"/>
      <c r="BBG15" s="331"/>
      <c r="BBH15" s="331"/>
      <c r="BBI15" s="331"/>
      <c r="BBJ15" s="331"/>
      <c r="BBK15" s="331"/>
      <c r="BBL15" s="331"/>
      <c r="BBM15" s="331"/>
      <c r="BBN15" s="331"/>
      <c r="BBO15" s="331"/>
      <c r="BBP15" s="331"/>
      <c r="BBQ15" s="331"/>
      <c r="BBR15" s="331"/>
      <c r="BBS15" s="331"/>
      <c r="BBT15" s="331"/>
      <c r="BBU15" s="331"/>
      <c r="BBV15" s="331"/>
      <c r="BBW15" s="331"/>
      <c r="BBX15" s="331"/>
      <c r="BBY15" s="331"/>
      <c r="BBZ15" s="331"/>
      <c r="BCA15" s="331"/>
      <c r="BCB15" s="331"/>
      <c r="BCC15" s="331"/>
      <c r="BCD15" s="331"/>
      <c r="BCE15" s="331"/>
      <c r="BCF15" s="331"/>
      <c r="BCG15" s="331"/>
      <c r="BCH15" s="331"/>
      <c r="BCI15" s="331"/>
      <c r="BCJ15" s="331"/>
      <c r="BCK15" s="331"/>
      <c r="BCL15" s="331"/>
      <c r="BCM15" s="331"/>
      <c r="BCN15" s="331"/>
      <c r="BCO15" s="331"/>
      <c r="BCP15" s="331"/>
      <c r="BCQ15" s="331"/>
      <c r="BCR15" s="331"/>
      <c r="BCS15" s="331"/>
      <c r="BCT15" s="331"/>
      <c r="BCU15" s="331"/>
      <c r="BCV15" s="331"/>
      <c r="BCW15" s="331"/>
      <c r="BCX15" s="331"/>
      <c r="BCY15" s="331"/>
      <c r="BCZ15" s="331"/>
      <c r="BDA15" s="331"/>
      <c r="BDB15" s="331"/>
      <c r="BDC15" s="331"/>
      <c r="BDD15" s="331"/>
      <c r="BDE15" s="331"/>
      <c r="BDF15" s="331"/>
      <c r="BDG15" s="331"/>
      <c r="BDH15" s="331"/>
      <c r="BDI15" s="331"/>
      <c r="BDJ15" s="331"/>
      <c r="BDK15" s="331"/>
      <c r="BDL15" s="331"/>
      <c r="BDM15" s="331"/>
      <c r="BDN15" s="331"/>
      <c r="BDO15" s="331"/>
      <c r="BDP15" s="331"/>
      <c r="BDQ15" s="331"/>
      <c r="BDR15" s="331"/>
      <c r="BDS15" s="331"/>
      <c r="BDT15" s="331"/>
      <c r="BDU15" s="331"/>
      <c r="BDV15" s="331"/>
      <c r="BDW15" s="331"/>
      <c r="BDX15" s="331"/>
      <c r="BDY15" s="331"/>
      <c r="BDZ15" s="331"/>
      <c r="BEA15" s="331"/>
      <c r="BEB15" s="331"/>
      <c r="BEC15" s="331"/>
      <c r="BED15" s="331"/>
      <c r="BEE15" s="331"/>
      <c r="BEF15" s="331"/>
      <c r="BEG15" s="331"/>
      <c r="BEH15" s="331"/>
      <c r="BEI15" s="331"/>
      <c r="BEJ15" s="331"/>
      <c r="BEK15" s="331"/>
      <c r="BEL15" s="331"/>
      <c r="BEM15" s="331"/>
      <c r="BEN15" s="331"/>
      <c r="BEO15" s="331"/>
      <c r="BEP15" s="331"/>
      <c r="BEQ15" s="331"/>
      <c r="BER15" s="331"/>
      <c r="BES15" s="331"/>
      <c r="BET15" s="331"/>
      <c r="BEU15" s="331"/>
      <c r="BEV15" s="331"/>
      <c r="BEW15" s="331"/>
      <c r="BEX15" s="331"/>
      <c r="BEY15" s="331"/>
      <c r="BEZ15" s="331"/>
      <c r="BFA15" s="331"/>
      <c r="BFB15" s="331"/>
      <c r="BFC15" s="331"/>
      <c r="BFD15" s="331"/>
      <c r="BFE15" s="331"/>
      <c r="BFF15" s="331"/>
      <c r="BFG15" s="331"/>
      <c r="BFH15" s="331"/>
      <c r="BFI15" s="331"/>
      <c r="BFJ15" s="331"/>
      <c r="BFK15" s="331"/>
      <c r="BFL15" s="331"/>
      <c r="BFM15" s="331"/>
      <c r="BFN15" s="331"/>
      <c r="BFO15" s="331"/>
      <c r="BFP15" s="331"/>
      <c r="BFQ15" s="331"/>
      <c r="BFR15" s="331"/>
      <c r="BFS15" s="331"/>
      <c r="BFT15" s="331"/>
      <c r="BFU15" s="331"/>
      <c r="BFV15" s="331"/>
      <c r="BFW15" s="331"/>
      <c r="BFX15" s="331"/>
      <c r="BFY15" s="331"/>
      <c r="BFZ15" s="331"/>
      <c r="BGA15" s="331"/>
      <c r="BGB15" s="331"/>
      <c r="BGC15" s="331"/>
      <c r="BGD15" s="331"/>
      <c r="BGE15" s="331"/>
      <c r="BGF15" s="331"/>
      <c r="BGG15" s="331"/>
      <c r="BGH15" s="331"/>
      <c r="BGI15" s="331"/>
      <c r="BGJ15" s="331"/>
      <c r="BGK15" s="331"/>
      <c r="BGL15" s="331"/>
      <c r="BGM15" s="331"/>
      <c r="BGN15" s="331"/>
      <c r="BGO15" s="331"/>
      <c r="BGP15" s="331"/>
      <c r="BGQ15" s="331"/>
      <c r="BGR15" s="331"/>
      <c r="BGS15" s="331"/>
      <c r="BGT15" s="331"/>
      <c r="BGU15" s="331"/>
      <c r="BGV15" s="331"/>
      <c r="BGW15" s="331"/>
      <c r="BGX15" s="331"/>
      <c r="BGY15" s="331"/>
      <c r="BGZ15" s="331"/>
      <c r="BHA15" s="331"/>
      <c r="BHB15" s="331"/>
      <c r="BHC15" s="331"/>
      <c r="BHD15" s="331"/>
      <c r="BHE15" s="331"/>
      <c r="BHF15" s="331"/>
      <c r="BHG15" s="331"/>
      <c r="BHH15" s="331"/>
      <c r="BHI15" s="331"/>
      <c r="BHJ15" s="331"/>
      <c r="BHK15" s="331"/>
      <c r="BHL15" s="331"/>
      <c r="BHM15" s="331"/>
      <c r="BHN15" s="331"/>
      <c r="BHO15" s="331"/>
      <c r="BHP15" s="331"/>
      <c r="BHQ15" s="331"/>
      <c r="BHR15" s="331"/>
      <c r="BHS15" s="331"/>
      <c r="BHT15" s="331"/>
      <c r="BHU15" s="331"/>
      <c r="BHV15" s="331"/>
      <c r="BHW15" s="331"/>
      <c r="BHX15" s="331"/>
      <c r="BHY15" s="331"/>
      <c r="BHZ15" s="331"/>
      <c r="BIA15" s="331"/>
      <c r="BIB15" s="331"/>
      <c r="BIC15" s="331"/>
      <c r="BID15" s="331"/>
      <c r="BIE15" s="331"/>
      <c r="BIF15" s="331"/>
      <c r="BIG15" s="331"/>
      <c r="BIH15" s="331"/>
      <c r="BII15" s="331"/>
      <c r="BIJ15" s="331"/>
      <c r="BIK15" s="331"/>
      <c r="BIL15" s="331"/>
      <c r="BIM15" s="331"/>
      <c r="BIN15" s="331"/>
      <c r="BIO15" s="331"/>
      <c r="BIP15" s="331"/>
      <c r="BIQ15" s="331"/>
      <c r="BIR15" s="331"/>
      <c r="BIS15" s="331"/>
      <c r="BIT15" s="331"/>
      <c r="BIU15" s="331"/>
      <c r="BIV15" s="331"/>
      <c r="BIW15" s="331"/>
      <c r="BIX15" s="331"/>
      <c r="BIY15" s="331"/>
      <c r="BIZ15" s="331"/>
      <c r="BJA15" s="331"/>
      <c r="BJB15" s="331"/>
      <c r="BJC15" s="331"/>
      <c r="BJD15" s="331"/>
      <c r="BJE15" s="331"/>
      <c r="BJF15" s="331"/>
      <c r="BJG15" s="331"/>
      <c r="BJH15" s="331"/>
      <c r="BJI15" s="331"/>
      <c r="BJJ15" s="331"/>
      <c r="BJK15" s="331"/>
      <c r="BJL15" s="331"/>
      <c r="BJM15" s="331"/>
      <c r="BJN15" s="331"/>
      <c r="BJO15" s="331"/>
      <c r="BJP15" s="331"/>
      <c r="BJQ15" s="331"/>
      <c r="BJR15" s="331"/>
      <c r="BJS15" s="331"/>
      <c r="BJT15" s="331"/>
      <c r="BJU15" s="331"/>
      <c r="BJV15" s="331"/>
      <c r="BJW15" s="331"/>
      <c r="BJX15" s="331"/>
      <c r="BJY15" s="331"/>
      <c r="BJZ15" s="331"/>
      <c r="BKA15" s="331"/>
      <c r="BKB15" s="331"/>
      <c r="BKC15" s="331"/>
      <c r="BKD15" s="331"/>
      <c r="BKE15" s="331"/>
      <c r="BKF15" s="331"/>
      <c r="BKG15" s="331"/>
      <c r="BKH15" s="331"/>
      <c r="BKI15" s="331"/>
      <c r="BKJ15" s="331"/>
      <c r="BKK15" s="331"/>
      <c r="BKL15" s="331"/>
      <c r="BKM15" s="331"/>
      <c r="BKN15" s="331"/>
      <c r="BKO15" s="331"/>
      <c r="BKP15" s="331"/>
      <c r="BKQ15" s="331"/>
      <c r="BKR15" s="331"/>
      <c r="BKS15" s="331"/>
      <c r="BKT15" s="331"/>
      <c r="BKU15" s="331"/>
      <c r="BKV15" s="331"/>
      <c r="BKW15" s="331"/>
      <c r="BKX15" s="331"/>
      <c r="BKY15" s="331"/>
      <c r="BKZ15" s="331"/>
      <c r="BLA15" s="331"/>
      <c r="BLB15" s="331"/>
      <c r="BLC15" s="331"/>
      <c r="BLD15" s="331"/>
      <c r="BLE15" s="331"/>
      <c r="BLF15" s="331"/>
      <c r="BLG15" s="331"/>
      <c r="BLH15" s="331"/>
      <c r="BLI15" s="331"/>
      <c r="BLJ15" s="331"/>
      <c r="BLK15" s="331"/>
      <c r="BLL15" s="331"/>
      <c r="BLM15" s="331"/>
      <c r="BLN15" s="331"/>
      <c r="BLO15" s="331"/>
      <c r="BLP15" s="331"/>
      <c r="BLQ15" s="331"/>
      <c r="BLR15" s="331"/>
      <c r="BLS15" s="331"/>
      <c r="BLT15" s="331"/>
      <c r="BLU15" s="331"/>
      <c r="BLV15" s="331"/>
      <c r="BLW15" s="331"/>
      <c r="BLX15" s="331"/>
      <c r="BLY15" s="331"/>
      <c r="BLZ15" s="331"/>
      <c r="BMA15" s="331"/>
      <c r="BMB15" s="331"/>
      <c r="BMC15" s="331"/>
      <c r="BMD15" s="331"/>
      <c r="BME15" s="331"/>
      <c r="BMF15" s="331"/>
      <c r="BMG15" s="331"/>
      <c r="BMH15" s="331"/>
      <c r="BMI15" s="331"/>
      <c r="BMJ15" s="331"/>
      <c r="BMK15" s="331"/>
      <c r="BML15" s="331"/>
      <c r="BMM15" s="331"/>
      <c r="BMN15" s="331"/>
      <c r="BMO15" s="331"/>
      <c r="BMP15" s="331"/>
      <c r="BMQ15" s="331"/>
      <c r="BMR15" s="331"/>
      <c r="BMS15" s="331"/>
      <c r="BMT15" s="331"/>
      <c r="BMU15" s="331"/>
      <c r="BMV15" s="331"/>
      <c r="BMW15" s="331"/>
      <c r="BMX15" s="331"/>
      <c r="BMY15" s="331"/>
      <c r="BMZ15" s="331"/>
      <c r="BNA15" s="331"/>
      <c r="BNB15" s="331"/>
      <c r="BNC15" s="331"/>
      <c r="BND15" s="331"/>
      <c r="BNE15" s="331"/>
      <c r="BNF15" s="331"/>
      <c r="BNG15" s="331"/>
      <c r="BNH15" s="331"/>
      <c r="BNI15" s="331"/>
      <c r="BNJ15" s="331"/>
      <c r="BNK15" s="331"/>
      <c r="BNL15" s="331"/>
      <c r="BNM15" s="331"/>
      <c r="BNN15" s="331"/>
      <c r="BNO15" s="331"/>
      <c r="BNP15" s="331"/>
      <c r="BNQ15" s="331"/>
      <c r="BNR15" s="331"/>
      <c r="BNS15" s="331"/>
      <c r="BNT15" s="331"/>
      <c r="BNU15" s="331"/>
      <c r="BNV15" s="331"/>
      <c r="BNW15" s="331"/>
      <c r="BNX15" s="331"/>
      <c r="BNY15" s="331"/>
      <c r="BNZ15" s="331"/>
      <c r="BOA15" s="331"/>
      <c r="BOB15" s="331"/>
      <c r="BOC15" s="331"/>
      <c r="BOD15" s="331"/>
      <c r="BOE15" s="331"/>
      <c r="BOF15" s="331"/>
      <c r="BOG15" s="331"/>
      <c r="BOH15" s="331"/>
      <c r="BOI15" s="331"/>
      <c r="BOJ15" s="331"/>
      <c r="BOK15" s="331"/>
      <c r="BOL15" s="331"/>
      <c r="BOM15" s="331"/>
      <c r="BON15" s="331"/>
      <c r="BOO15" s="331"/>
      <c r="BOP15" s="331"/>
      <c r="BOQ15" s="331"/>
      <c r="BOR15" s="331"/>
      <c r="BOS15" s="331"/>
      <c r="BOT15" s="331"/>
      <c r="BOU15" s="331"/>
      <c r="BOV15" s="331"/>
      <c r="BOW15" s="331"/>
      <c r="BOX15" s="331"/>
      <c r="BOY15" s="331"/>
      <c r="BOZ15" s="331"/>
      <c r="BPA15" s="331"/>
      <c r="BPB15" s="331"/>
      <c r="BPC15" s="331"/>
      <c r="BPD15" s="331"/>
      <c r="BPE15" s="331"/>
      <c r="BPF15" s="331"/>
      <c r="BPG15" s="331"/>
      <c r="BPH15" s="331"/>
      <c r="BPI15" s="331"/>
      <c r="BPJ15" s="331"/>
      <c r="BPK15" s="331"/>
      <c r="BPL15" s="331"/>
      <c r="BPM15" s="331"/>
      <c r="BPN15" s="331"/>
      <c r="BPO15" s="331"/>
      <c r="BPP15" s="331"/>
      <c r="BPQ15" s="331"/>
      <c r="BPR15" s="331"/>
      <c r="BPS15" s="331"/>
      <c r="BPT15" s="331"/>
      <c r="BPU15" s="331"/>
      <c r="BPV15" s="331"/>
      <c r="BPW15" s="331"/>
      <c r="BPX15" s="331"/>
      <c r="BPY15" s="331"/>
      <c r="BPZ15" s="331"/>
      <c r="BQA15" s="331"/>
      <c r="BQB15" s="331"/>
      <c r="BQC15" s="331"/>
      <c r="BQD15" s="331"/>
      <c r="BQE15" s="331"/>
      <c r="BQF15" s="331"/>
      <c r="BQG15" s="331"/>
      <c r="BQH15" s="331"/>
      <c r="BQI15" s="331"/>
      <c r="BQJ15" s="331"/>
      <c r="BQK15" s="331"/>
      <c r="BQL15" s="331"/>
      <c r="BQM15" s="331"/>
      <c r="BQN15" s="331"/>
      <c r="BQO15" s="331"/>
      <c r="BQP15" s="331"/>
      <c r="BQQ15" s="331"/>
      <c r="BQR15" s="331"/>
      <c r="BQS15" s="331"/>
      <c r="BQT15" s="331"/>
      <c r="BQU15" s="331"/>
      <c r="BQV15" s="331"/>
      <c r="BQW15" s="331"/>
      <c r="BQX15" s="331"/>
      <c r="BQY15" s="331"/>
      <c r="BQZ15" s="331"/>
      <c r="BRA15" s="331"/>
      <c r="BRB15" s="331"/>
      <c r="BRC15" s="331"/>
      <c r="BRD15" s="331"/>
      <c r="BRE15" s="331"/>
      <c r="BRF15" s="331"/>
      <c r="BRG15" s="331"/>
      <c r="BRH15" s="331"/>
      <c r="BRI15" s="331"/>
      <c r="BRJ15" s="331"/>
      <c r="BRK15" s="331"/>
      <c r="BRL15" s="331"/>
      <c r="BRM15" s="331"/>
      <c r="BRN15" s="331"/>
      <c r="BRO15" s="331"/>
      <c r="BRP15" s="331"/>
      <c r="BRQ15" s="331"/>
      <c r="BRR15" s="331"/>
      <c r="BRS15" s="331"/>
      <c r="BRT15" s="331"/>
      <c r="BRU15" s="331"/>
      <c r="BRV15" s="331"/>
      <c r="BRW15" s="331"/>
      <c r="BRX15" s="331"/>
      <c r="BRY15" s="331"/>
      <c r="BRZ15" s="331"/>
      <c r="BSA15" s="331"/>
      <c r="BSB15" s="331"/>
      <c r="BSC15" s="331"/>
      <c r="BSD15" s="331"/>
      <c r="BSE15" s="331"/>
      <c r="BSF15" s="331"/>
      <c r="BSG15" s="331"/>
      <c r="BSH15" s="331"/>
      <c r="BSI15" s="331"/>
      <c r="BSJ15" s="331"/>
      <c r="BSK15" s="331"/>
      <c r="BSL15" s="331"/>
      <c r="BSM15" s="331"/>
      <c r="BSN15" s="331"/>
      <c r="BSO15" s="331"/>
      <c r="BSP15" s="331"/>
      <c r="BSQ15" s="331"/>
      <c r="BSR15" s="331"/>
      <c r="BSS15" s="331"/>
      <c r="BST15" s="331"/>
      <c r="BSU15" s="331"/>
      <c r="BSV15" s="331"/>
      <c r="BSW15" s="331"/>
      <c r="BSX15" s="331"/>
      <c r="BSY15" s="331"/>
      <c r="BSZ15" s="331"/>
      <c r="BTA15" s="331"/>
      <c r="BTB15" s="331"/>
      <c r="BTC15" s="331"/>
      <c r="BTD15" s="331"/>
      <c r="BTE15" s="331"/>
      <c r="BTF15" s="331"/>
      <c r="BTG15" s="331"/>
      <c r="BTH15" s="331"/>
      <c r="BTI15" s="331"/>
      <c r="BTJ15" s="331"/>
      <c r="BTK15" s="331"/>
      <c r="BTL15" s="331"/>
      <c r="BTM15" s="331"/>
      <c r="BTN15" s="331"/>
      <c r="BTO15" s="331"/>
      <c r="BTP15" s="331"/>
      <c r="BTQ15" s="331"/>
      <c r="BTR15" s="331"/>
      <c r="BTS15" s="331"/>
      <c r="BTT15" s="331"/>
      <c r="BTU15" s="331"/>
      <c r="BTV15" s="331"/>
      <c r="BTW15" s="331"/>
      <c r="BTX15" s="331"/>
      <c r="BTY15" s="331"/>
      <c r="BTZ15" s="331"/>
      <c r="BUA15" s="331"/>
      <c r="BUB15" s="331"/>
      <c r="BUC15" s="331"/>
      <c r="BUD15" s="331"/>
      <c r="BUE15" s="331"/>
      <c r="BUF15" s="331"/>
      <c r="BUG15" s="331"/>
      <c r="BUH15" s="331"/>
      <c r="BUI15" s="331"/>
      <c r="BUJ15" s="331"/>
      <c r="BUK15" s="331"/>
      <c r="BUL15" s="331"/>
      <c r="BUM15" s="331"/>
      <c r="BUN15" s="331"/>
      <c r="BUO15" s="331"/>
      <c r="BUP15" s="331"/>
      <c r="BUQ15" s="331"/>
      <c r="BUR15" s="331"/>
      <c r="BUS15" s="331"/>
      <c r="BUT15" s="331"/>
      <c r="BUU15" s="331"/>
      <c r="BUV15" s="331"/>
      <c r="BUW15" s="331"/>
      <c r="BUX15" s="331"/>
      <c r="BUY15" s="331"/>
      <c r="BUZ15" s="331"/>
      <c r="BVA15" s="331"/>
      <c r="BVB15" s="331"/>
      <c r="BVC15" s="331"/>
      <c r="BVD15" s="331"/>
      <c r="BVE15" s="331"/>
      <c r="BVF15" s="331"/>
      <c r="BVG15" s="331"/>
      <c r="BVH15" s="331"/>
      <c r="BVI15" s="331"/>
      <c r="BVJ15" s="331"/>
      <c r="BVK15" s="331"/>
      <c r="BVL15" s="331"/>
      <c r="BVM15" s="331"/>
      <c r="BVN15" s="331"/>
      <c r="BVO15" s="331"/>
      <c r="BVP15" s="331"/>
      <c r="BVQ15" s="331"/>
      <c r="BVR15" s="331"/>
      <c r="BVS15" s="331"/>
      <c r="BVT15" s="331"/>
      <c r="BVU15" s="331"/>
      <c r="BVV15" s="331"/>
      <c r="BVW15" s="331"/>
      <c r="BVX15" s="331"/>
      <c r="BVY15" s="331"/>
      <c r="BVZ15" s="331"/>
      <c r="BWA15" s="331"/>
      <c r="BWB15" s="331"/>
      <c r="BWC15" s="331"/>
      <c r="BWD15" s="331"/>
      <c r="BWE15" s="331"/>
      <c r="BWF15" s="331"/>
      <c r="BWG15" s="331"/>
      <c r="BWH15" s="331"/>
      <c r="BWI15" s="331"/>
      <c r="BWJ15" s="331"/>
      <c r="BWK15" s="331"/>
      <c r="BWL15" s="331"/>
      <c r="BWM15" s="331"/>
      <c r="BWN15" s="331"/>
      <c r="BWO15" s="331"/>
      <c r="BWP15" s="331"/>
      <c r="BWQ15" s="331"/>
      <c r="BWR15" s="331"/>
      <c r="BWS15" s="331"/>
      <c r="BWT15" s="331"/>
      <c r="BWU15" s="331"/>
      <c r="BWV15" s="331"/>
      <c r="BWW15" s="331"/>
      <c r="BWX15" s="331"/>
      <c r="BWY15" s="331"/>
      <c r="BWZ15" s="331"/>
      <c r="BXA15" s="331"/>
      <c r="BXB15" s="331"/>
      <c r="BXC15" s="331"/>
      <c r="BXD15" s="331"/>
      <c r="BXE15" s="331"/>
      <c r="BXF15" s="331"/>
      <c r="BXG15" s="331"/>
      <c r="BXH15" s="331"/>
      <c r="BXI15" s="331"/>
      <c r="BXJ15" s="331"/>
      <c r="BXK15" s="331"/>
      <c r="BXL15" s="331"/>
      <c r="BXM15" s="331"/>
      <c r="BXN15" s="331"/>
      <c r="BXO15" s="331"/>
      <c r="BXP15" s="331"/>
      <c r="BXQ15" s="331"/>
      <c r="BXR15" s="331"/>
      <c r="BXS15" s="331"/>
      <c r="BXT15" s="331"/>
      <c r="BXU15" s="331"/>
      <c r="BXV15" s="331"/>
      <c r="BXW15" s="331"/>
      <c r="BXX15" s="331"/>
      <c r="BXY15" s="331"/>
      <c r="BXZ15" s="331"/>
      <c r="BYA15" s="331"/>
      <c r="BYB15" s="331"/>
      <c r="BYC15" s="331"/>
      <c r="BYD15" s="331"/>
      <c r="BYE15" s="331"/>
      <c r="BYF15" s="331"/>
      <c r="BYG15" s="331"/>
      <c r="BYH15" s="331"/>
      <c r="BYI15" s="331"/>
      <c r="BYJ15" s="331"/>
      <c r="BYK15" s="331"/>
      <c r="BYL15" s="331"/>
      <c r="BYM15" s="331"/>
      <c r="BYN15" s="331"/>
      <c r="BYO15" s="331"/>
      <c r="BYP15" s="331"/>
      <c r="BYQ15" s="331"/>
      <c r="BYR15" s="331"/>
      <c r="BYS15" s="331"/>
      <c r="BYT15" s="331"/>
      <c r="BYU15" s="331"/>
      <c r="BYV15" s="331"/>
      <c r="BYW15" s="331"/>
      <c r="BYX15" s="331"/>
      <c r="BYY15" s="331"/>
      <c r="BYZ15" s="331"/>
      <c r="BZA15" s="331"/>
      <c r="BZB15" s="331"/>
      <c r="BZC15" s="331"/>
      <c r="BZD15" s="331"/>
      <c r="BZE15" s="331"/>
      <c r="BZF15" s="331"/>
      <c r="BZG15" s="331"/>
      <c r="BZH15" s="331"/>
      <c r="BZI15" s="331"/>
      <c r="BZJ15" s="331"/>
      <c r="BZK15" s="331"/>
      <c r="BZL15" s="331"/>
      <c r="BZM15" s="331"/>
      <c r="BZN15" s="331"/>
      <c r="BZO15" s="331"/>
      <c r="BZP15" s="331"/>
      <c r="BZQ15" s="331"/>
      <c r="BZR15" s="331"/>
      <c r="BZS15" s="331"/>
      <c r="BZT15" s="331"/>
      <c r="BZU15" s="331"/>
      <c r="BZV15" s="331"/>
      <c r="BZW15" s="331"/>
      <c r="BZX15" s="331"/>
      <c r="BZY15" s="331"/>
      <c r="BZZ15" s="331"/>
      <c r="CAA15" s="331"/>
      <c r="CAB15" s="331"/>
      <c r="CAC15" s="331"/>
      <c r="CAD15" s="331"/>
      <c r="CAE15" s="331"/>
      <c r="CAF15" s="331"/>
      <c r="CAG15" s="331"/>
      <c r="CAH15" s="331"/>
      <c r="CAI15" s="331"/>
      <c r="CAJ15" s="331"/>
      <c r="CAK15" s="331"/>
      <c r="CAL15" s="331"/>
      <c r="CAM15" s="331"/>
      <c r="CAN15" s="331"/>
      <c r="CAO15" s="331"/>
      <c r="CAP15" s="331"/>
      <c r="CAQ15" s="331"/>
      <c r="CAR15" s="331"/>
      <c r="CAS15" s="331"/>
      <c r="CAT15" s="331"/>
      <c r="CAU15" s="331"/>
      <c r="CAV15" s="331"/>
      <c r="CAW15" s="331"/>
      <c r="CAX15" s="331"/>
      <c r="CAY15" s="331"/>
      <c r="CAZ15" s="331"/>
      <c r="CBA15" s="331"/>
      <c r="CBB15" s="331"/>
      <c r="CBC15" s="331"/>
      <c r="CBD15" s="331"/>
      <c r="CBE15" s="331"/>
      <c r="CBF15" s="331"/>
      <c r="CBG15" s="331"/>
      <c r="CBH15" s="331"/>
      <c r="CBI15" s="331"/>
      <c r="CBJ15" s="331"/>
      <c r="CBK15" s="331"/>
      <c r="CBL15" s="331"/>
      <c r="CBM15" s="331"/>
      <c r="CBN15" s="331"/>
      <c r="CBO15" s="331"/>
      <c r="CBP15" s="331"/>
      <c r="CBQ15" s="331"/>
      <c r="CBR15" s="331"/>
      <c r="CBS15" s="331"/>
      <c r="CBT15" s="331"/>
      <c r="CBU15" s="331"/>
      <c r="CBV15" s="331"/>
      <c r="CBW15" s="331"/>
      <c r="CBX15" s="331"/>
      <c r="CBY15" s="331"/>
      <c r="CBZ15" s="331"/>
      <c r="CCA15" s="331"/>
      <c r="CCB15" s="331"/>
      <c r="CCC15" s="331"/>
      <c r="CCD15" s="331"/>
      <c r="CCE15" s="331"/>
      <c r="CCF15" s="331"/>
      <c r="CCG15" s="331"/>
      <c r="CCH15" s="331"/>
      <c r="CCI15" s="331"/>
      <c r="CCJ15" s="331"/>
      <c r="CCK15" s="331"/>
      <c r="CCL15" s="331"/>
      <c r="CCM15" s="331"/>
      <c r="CCN15" s="331"/>
      <c r="CCO15" s="331"/>
      <c r="CCP15" s="331"/>
      <c r="CCQ15" s="331"/>
      <c r="CCR15" s="331"/>
      <c r="CCS15" s="331"/>
      <c r="CCT15" s="331"/>
      <c r="CCU15" s="331"/>
      <c r="CCV15" s="331"/>
      <c r="CCW15" s="331"/>
      <c r="CCX15" s="331"/>
      <c r="CCY15" s="331"/>
      <c r="CCZ15" s="331"/>
      <c r="CDA15" s="331"/>
      <c r="CDB15" s="331"/>
      <c r="CDC15" s="331"/>
      <c r="CDD15" s="331"/>
      <c r="CDE15" s="331"/>
      <c r="CDF15" s="331"/>
      <c r="CDG15" s="331"/>
      <c r="CDH15" s="331"/>
      <c r="CDI15" s="331"/>
      <c r="CDJ15" s="331"/>
      <c r="CDK15" s="331"/>
      <c r="CDL15" s="331"/>
      <c r="CDM15" s="331"/>
      <c r="CDN15" s="331"/>
      <c r="CDO15" s="331"/>
      <c r="CDP15" s="331"/>
      <c r="CDQ15" s="331"/>
      <c r="CDR15" s="331"/>
      <c r="CDS15" s="331"/>
      <c r="CDT15" s="331"/>
      <c r="CDU15" s="331"/>
      <c r="CDV15" s="331"/>
      <c r="CDW15" s="331"/>
      <c r="CDX15" s="331"/>
      <c r="CDY15" s="331"/>
      <c r="CDZ15" s="331"/>
      <c r="CEA15" s="331"/>
      <c r="CEB15" s="331"/>
      <c r="CEC15" s="331"/>
      <c r="CED15" s="331"/>
      <c r="CEE15" s="331"/>
      <c r="CEF15" s="331"/>
      <c r="CEG15" s="331"/>
      <c r="CEH15" s="331"/>
      <c r="CEI15" s="331"/>
      <c r="CEJ15" s="331"/>
      <c r="CEK15" s="331"/>
      <c r="CEL15" s="331"/>
      <c r="CEM15" s="331"/>
      <c r="CEN15" s="331"/>
      <c r="CEO15" s="331"/>
      <c r="CEP15" s="331"/>
      <c r="CEQ15" s="331"/>
      <c r="CER15" s="331"/>
      <c r="CES15" s="331"/>
      <c r="CET15" s="331"/>
      <c r="CEU15" s="331"/>
      <c r="CEV15" s="331"/>
      <c r="CEW15" s="331"/>
      <c r="CEX15" s="331"/>
      <c r="CEY15" s="331"/>
      <c r="CEZ15" s="331"/>
      <c r="CFA15" s="331"/>
      <c r="CFB15" s="331"/>
      <c r="CFC15" s="331"/>
      <c r="CFD15" s="331"/>
      <c r="CFE15" s="331"/>
      <c r="CFF15" s="331"/>
      <c r="CFG15" s="331"/>
      <c r="CFH15" s="331"/>
      <c r="CFI15" s="331"/>
      <c r="CFJ15" s="331"/>
      <c r="CFK15" s="331"/>
      <c r="CFL15" s="331"/>
      <c r="CFM15" s="331"/>
      <c r="CFN15" s="331"/>
      <c r="CFO15" s="331"/>
      <c r="CFP15" s="331"/>
      <c r="CFQ15" s="331"/>
      <c r="CFR15" s="331"/>
      <c r="CFS15" s="331"/>
      <c r="CFT15" s="331"/>
      <c r="CFU15" s="331"/>
      <c r="CFV15" s="331"/>
      <c r="CFW15" s="331"/>
      <c r="CFX15" s="331"/>
      <c r="CFY15" s="331"/>
      <c r="CFZ15" s="331"/>
      <c r="CGA15" s="331"/>
      <c r="CGB15" s="331"/>
      <c r="CGC15" s="331"/>
      <c r="CGD15" s="331"/>
      <c r="CGE15" s="331"/>
      <c r="CGF15" s="331"/>
      <c r="CGG15" s="331"/>
      <c r="CGH15" s="331"/>
      <c r="CGI15" s="331"/>
      <c r="CGJ15" s="331"/>
      <c r="CGK15" s="331"/>
      <c r="CGL15" s="331"/>
      <c r="CGM15" s="331"/>
      <c r="CGN15" s="331"/>
      <c r="CGO15" s="331"/>
      <c r="CGP15" s="331"/>
      <c r="CGQ15" s="331"/>
      <c r="CGR15" s="331"/>
      <c r="CGS15" s="331"/>
      <c r="CGT15" s="331"/>
      <c r="CGU15" s="331"/>
      <c r="CGV15" s="331"/>
      <c r="CGW15" s="331"/>
      <c r="CGX15" s="331"/>
      <c r="CGY15" s="331"/>
      <c r="CGZ15" s="331"/>
      <c r="CHA15" s="331"/>
      <c r="CHB15" s="331"/>
      <c r="CHC15" s="331"/>
      <c r="CHD15" s="331"/>
      <c r="CHE15" s="331"/>
      <c r="CHF15" s="331"/>
      <c r="CHG15" s="331"/>
      <c r="CHH15" s="331"/>
      <c r="CHI15" s="331"/>
      <c r="CHJ15" s="331"/>
      <c r="CHK15" s="331"/>
      <c r="CHL15" s="331"/>
      <c r="CHM15" s="331"/>
      <c r="CHN15" s="331"/>
      <c r="CHO15" s="331"/>
      <c r="CHP15" s="331"/>
      <c r="CHQ15" s="331"/>
      <c r="CHR15" s="331"/>
      <c r="CHS15" s="331"/>
      <c r="CHT15" s="331"/>
      <c r="CHU15" s="331"/>
      <c r="CHV15" s="331"/>
      <c r="CHW15" s="331"/>
      <c r="CHX15" s="331"/>
      <c r="CHY15" s="331"/>
      <c r="CHZ15" s="331"/>
      <c r="CIA15" s="331"/>
      <c r="CIB15" s="331"/>
      <c r="CIC15" s="331"/>
      <c r="CID15" s="331"/>
      <c r="CIE15" s="331"/>
      <c r="CIF15" s="331"/>
      <c r="CIG15" s="331"/>
      <c r="CIH15" s="331"/>
      <c r="CII15" s="331"/>
      <c r="CIJ15" s="331"/>
      <c r="CIK15" s="331"/>
      <c r="CIL15" s="331"/>
      <c r="CIM15" s="331"/>
      <c r="CIN15" s="331"/>
      <c r="CIO15" s="331"/>
      <c r="CIP15" s="331"/>
      <c r="CIQ15" s="331"/>
      <c r="CIR15" s="331"/>
      <c r="CIS15" s="331"/>
      <c r="CIT15" s="331"/>
      <c r="CIU15" s="331"/>
      <c r="CIV15" s="331"/>
      <c r="CIW15" s="331"/>
      <c r="CIX15" s="331"/>
      <c r="CIY15" s="331"/>
      <c r="CIZ15" s="331"/>
      <c r="CJA15" s="331"/>
      <c r="CJB15" s="331"/>
      <c r="CJC15" s="331"/>
      <c r="CJD15" s="331"/>
      <c r="CJE15" s="331"/>
      <c r="CJF15" s="331"/>
      <c r="CJG15" s="331"/>
      <c r="CJH15" s="331"/>
      <c r="CJI15" s="331"/>
      <c r="CJJ15" s="331"/>
      <c r="CJK15" s="331"/>
      <c r="CJL15" s="331"/>
      <c r="CJM15" s="331"/>
      <c r="CJN15" s="331"/>
      <c r="CJO15" s="331"/>
      <c r="CJP15" s="331"/>
      <c r="CJQ15" s="331"/>
      <c r="CJR15" s="331"/>
      <c r="CJS15" s="331"/>
      <c r="CJT15" s="331"/>
      <c r="CJU15" s="331"/>
      <c r="CJV15" s="331"/>
      <c r="CJW15" s="331"/>
      <c r="CJX15" s="331"/>
      <c r="CJY15" s="331"/>
      <c r="CJZ15" s="331"/>
      <c r="CKA15" s="331"/>
      <c r="CKB15" s="331"/>
      <c r="CKC15" s="331"/>
      <c r="CKD15" s="331"/>
      <c r="CKE15" s="331"/>
      <c r="CKF15" s="331"/>
      <c r="CKG15" s="331"/>
      <c r="CKH15" s="331"/>
      <c r="CKI15" s="331"/>
      <c r="CKJ15" s="331"/>
      <c r="CKK15" s="331"/>
      <c r="CKL15" s="331"/>
      <c r="CKM15" s="331"/>
      <c r="CKN15" s="331"/>
      <c r="CKO15" s="331"/>
      <c r="CKP15" s="331"/>
      <c r="CKQ15" s="331"/>
      <c r="CKR15" s="331"/>
      <c r="CKS15" s="331"/>
      <c r="CKT15" s="331"/>
      <c r="CKU15" s="331"/>
      <c r="CKV15" s="331"/>
      <c r="CKW15" s="331"/>
      <c r="CKX15" s="331"/>
      <c r="CKY15" s="331"/>
      <c r="CKZ15" s="331"/>
      <c r="CLA15" s="331"/>
      <c r="CLB15" s="331"/>
      <c r="CLC15" s="331"/>
      <c r="CLD15" s="331"/>
      <c r="CLE15" s="331"/>
      <c r="CLF15" s="331"/>
      <c r="CLG15" s="331"/>
      <c r="CLH15" s="331"/>
      <c r="CLI15" s="331"/>
      <c r="CLJ15" s="331"/>
      <c r="CLK15" s="331"/>
      <c r="CLL15" s="331"/>
      <c r="CLM15" s="331"/>
      <c r="CLN15" s="331"/>
      <c r="CLO15" s="331"/>
      <c r="CLP15" s="331"/>
      <c r="CLQ15" s="331"/>
      <c r="CLR15" s="331"/>
      <c r="CLS15" s="331"/>
      <c r="CLT15" s="331"/>
      <c r="CLU15" s="331"/>
      <c r="CLV15" s="331"/>
      <c r="CLW15" s="331"/>
      <c r="CLX15" s="331"/>
      <c r="CLY15" s="331"/>
      <c r="CLZ15" s="331"/>
      <c r="CMA15" s="331"/>
      <c r="CMB15" s="331"/>
      <c r="CMC15" s="331"/>
      <c r="CMD15" s="331"/>
      <c r="CME15" s="331"/>
      <c r="CMF15" s="331"/>
      <c r="CMG15" s="331"/>
      <c r="CMH15" s="331"/>
      <c r="CMI15" s="331"/>
      <c r="CMJ15" s="331"/>
      <c r="CMK15" s="331"/>
      <c r="CML15" s="331"/>
      <c r="CMM15" s="331"/>
      <c r="CMN15" s="331"/>
      <c r="CMO15" s="331"/>
      <c r="CMP15" s="331"/>
      <c r="CMQ15" s="331"/>
      <c r="CMR15" s="331"/>
      <c r="CMS15" s="331"/>
      <c r="CMT15" s="331"/>
      <c r="CMU15" s="331"/>
      <c r="CMV15" s="331"/>
      <c r="CMW15" s="331"/>
      <c r="CMX15" s="331"/>
      <c r="CMY15" s="331"/>
      <c r="CMZ15" s="331"/>
      <c r="CNA15" s="331"/>
      <c r="CNB15" s="331"/>
      <c r="CNC15" s="331"/>
      <c r="CND15" s="331"/>
      <c r="CNE15" s="331"/>
      <c r="CNF15" s="331"/>
      <c r="CNG15" s="331"/>
      <c r="CNH15" s="331"/>
      <c r="CNI15" s="331"/>
      <c r="CNJ15" s="331"/>
      <c r="CNK15" s="331"/>
      <c r="CNL15" s="331"/>
      <c r="CNM15" s="331"/>
      <c r="CNN15" s="331"/>
      <c r="CNO15" s="331"/>
      <c r="CNP15" s="331"/>
      <c r="CNQ15" s="331"/>
      <c r="CNR15" s="331"/>
      <c r="CNS15" s="331"/>
      <c r="CNT15" s="331"/>
      <c r="CNU15" s="331"/>
      <c r="CNV15" s="331"/>
      <c r="CNW15" s="331"/>
      <c r="CNX15" s="331"/>
      <c r="CNY15" s="331"/>
      <c r="CNZ15" s="331"/>
      <c r="COA15" s="331"/>
      <c r="COB15" s="331"/>
      <c r="COC15" s="331"/>
      <c r="COD15" s="331"/>
      <c r="COE15" s="331"/>
      <c r="COF15" s="331"/>
      <c r="COG15" s="331"/>
      <c r="COH15" s="331"/>
      <c r="COI15" s="331"/>
      <c r="COJ15" s="331"/>
      <c r="COK15" s="331"/>
      <c r="COL15" s="331"/>
      <c r="COM15" s="331"/>
      <c r="CON15" s="331"/>
      <c r="COO15" s="331"/>
      <c r="COP15" s="331"/>
      <c r="COQ15" s="331"/>
      <c r="COR15" s="331"/>
      <c r="COS15" s="331"/>
      <c r="COT15" s="331"/>
      <c r="COU15" s="331"/>
      <c r="COV15" s="331"/>
      <c r="COW15" s="331"/>
      <c r="COX15" s="331"/>
      <c r="COY15" s="331"/>
      <c r="COZ15" s="331"/>
      <c r="CPA15" s="331"/>
      <c r="CPB15" s="331"/>
      <c r="CPC15" s="331"/>
      <c r="CPD15" s="331"/>
      <c r="CPE15" s="331"/>
      <c r="CPF15" s="331"/>
      <c r="CPG15" s="331"/>
      <c r="CPH15" s="331"/>
      <c r="CPI15" s="331"/>
      <c r="CPJ15" s="331"/>
      <c r="CPK15" s="331"/>
      <c r="CPL15" s="331"/>
      <c r="CPM15" s="331"/>
      <c r="CPN15" s="331"/>
      <c r="CPO15" s="331"/>
      <c r="CPP15" s="331"/>
      <c r="CPQ15" s="331"/>
      <c r="CPR15" s="331"/>
      <c r="CPS15" s="331"/>
      <c r="CPT15" s="331"/>
      <c r="CPU15" s="331"/>
      <c r="CPV15" s="331"/>
      <c r="CPW15" s="331"/>
      <c r="CPX15" s="331"/>
      <c r="CPY15" s="331"/>
      <c r="CPZ15" s="331"/>
      <c r="CQA15" s="331"/>
      <c r="CQB15" s="331"/>
      <c r="CQC15" s="331"/>
      <c r="CQD15" s="331"/>
      <c r="CQE15" s="331"/>
      <c r="CQF15" s="331"/>
      <c r="CQG15" s="331"/>
      <c r="CQH15" s="331"/>
      <c r="CQI15" s="331"/>
      <c r="CQJ15" s="331"/>
      <c r="CQK15" s="331"/>
      <c r="CQL15" s="331"/>
      <c r="CQM15" s="331"/>
      <c r="CQN15" s="331"/>
      <c r="CQO15" s="331"/>
      <c r="CQP15" s="331"/>
      <c r="CQQ15" s="331"/>
      <c r="CQR15" s="331"/>
      <c r="CQS15" s="331"/>
      <c r="CQT15" s="331"/>
      <c r="CQU15" s="331"/>
      <c r="CQV15" s="331"/>
      <c r="CQW15" s="331"/>
      <c r="CQX15" s="331"/>
      <c r="CQY15" s="331"/>
      <c r="CQZ15" s="331"/>
      <c r="CRA15" s="331"/>
      <c r="CRB15" s="331"/>
      <c r="CRC15" s="331"/>
      <c r="CRD15" s="331"/>
      <c r="CRE15" s="331"/>
      <c r="CRF15" s="331"/>
      <c r="CRG15" s="331"/>
      <c r="CRH15" s="331"/>
      <c r="CRI15" s="331"/>
      <c r="CRJ15" s="331"/>
      <c r="CRK15" s="331"/>
      <c r="CRL15" s="331"/>
      <c r="CRM15" s="331"/>
      <c r="CRN15" s="331"/>
      <c r="CRO15" s="331"/>
      <c r="CRP15" s="331"/>
      <c r="CRQ15" s="331"/>
      <c r="CRR15" s="331"/>
      <c r="CRS15" s="331"/>
      <c r="CRT15" s="331"/>
      <c r="CRU15" s="331"/>
      <c r="CRV15" s="331"/>
      <c r="CRW15" s="331"/>
      <c r="CRX15" s="331"/>
      <c r="CRY15" s="331"/>
      <c r="CRZ15" s="331"/>
      <c r="CSA15" s="331"/>
      <c r="CSB15" s="331"/>
      <c r="CSC15" s="331"/>
      <c r="CSD15" s="331"/>
      <c r="CSE15" s="331"/>
      <c r="CSF15" s="331"/>
      <c r="CSG15" s="331"/>
      <c r="CSH15" s="331"/>
      <c r="CSI15" s="331"/>
      <c r="CSJ15" s="331"/>
      <c r="CSK15" s="331"/>
      <c r="CSL15" s="331"/>
      <c r="CSM15" s="331"/>
      <c r="CSN15" s="331"/>
      <c r="CSO15" s="331"/>
      <c r="CSP15" s="331"/>
      <c r="CSQ15" s="331"/>
      <c r="CSR15" s="331"/>
      <c r="CSS15" s="331"/>
      <c r="CST15" s="331"/>
      <c r="CSU15" s="331"/>
      <c r="CSV15" s="331"/>
      <c r="CSW15" s="331"/>
      <c r="CSX15" s="331"/>
      <c r="CSY15" s="331"/>
      <c r="CSZ15" s="331"/>
      <c r="CTA15" s="331"/>
      <c r="CTB15" s="331"/>
      <c r="CTC15" s="331"/>
      <c r="CTD15" s="331"/>
      <c r="CTE15" s="331"/>
      <c r="CTF15" s="331"/>
      <c r="CTG15" s="331"/>
      <c r="CTH15" s="331"/>
      <c r="CTI15" s="331"/>
      <c r="CTJ15" s="331"/>
      <c r="CTK15" s="331"/>
      <c r="CTL15" s="331"/>
      <c r="CTM15" s="331"/>
      <c r="CTN15" s="331"/>
      <c r="CTO15" s="331"/>
      <c r="CTP15" s="331"/>
      <c r="CTQ15" s="331"/>
      <c r="CTR15" s="331"/>
      <c r="CTS15" s="331"/>
      <c r="CTT15" s="331"/>
      <c r="CTU15" s="331"/>
      <c r="CTV15" s="331"/>
      <c r="CTW15" s="331"/>
      <c r="CTX15" s="331"/>
      <c r="CTY15" s="331"/>
      <c r="CTZ15" s="331"/>
      <c r="CUA15" s="331"/>
    </row>
    <row r="16" spans="1:2575" s="330" customFormat="1" ht="27" customHeight="1">
      <c r="A16" s="339">
        <v>9</v>
      </c>
      <c r="B16" s="339" t="s">
        <v>35</v>
      </c>
      <c r="C16" s="342">
        <v>145</v>
      </c>
      <c r="D16" s="342">
        <v>145</v>
      </c>
      <c r="E16" s="342">
        <v>22</v>
      </c>
      <c r="F16" s="342">
        <v>123</v>
      </c>
      <c r="G16" s="342">
        <v>22</v>
      </c>
      <c r="H16" s="342"/>
      <c r="I16" s="342"/>
      <c r="J16" s="342">
        <v>118</v>
      </c>
      <c r="K16" s="345"/>
      <c r="L16" s="342"/>
      <c r="M16" s="345"/>
      <c r="N16" s="342">
        <v>5</v>
      </c>
      <c r="O16" s="341"/>
      <c r="P16" s="341"/>
      <c r="Q16" s="331"/>
      <c r="R16" s="331"/>
      <c r="S16" s="331"/>
      <c r="T16" s="331"/>
      <c r="U16" s="331"/>
      <c r="V16" s="331"/>
      <c r="W16" s="331"/>
      <c r="X16" s="331"/>
      <c r="Y16" s="331"/>
      <c r="Z16" s="331"/>
      <c r="AA16" s="331"/>
      <c r="AB16" s="331"/>
      <c r="AC16" s="331"/>
      <c r="AD16" s="331"/>
      <c r="AE16" s="331"/>
      <c r="AF16" s="331"/>
      <c r="AG16" s="331"/>
      <c r="AH16" s="331"/>
      <c r="AI16" s="331"/>
      <c r="AJ16" s="331"/>
      <c r="AK16" s="331"/>
      <c r="AL16" s="331"/>
      <c r="AM16" s="331"/>
      <c r="AN16" s="331"/>
      <c r="AO16" s="331"/>
      <c r="AP16" s="331"/>
      <c r="AQ16" s="331"/>
      <c r="AR16" s="331"/>
      <c r="AS16" s="331"/>
      <c r="AT16" s="331"/>
      <c r="AU16" s="331"/>
      <c r="AV16" s="331"/>
      <c r="AW16" s="331"/>
      <c r="AX16" s="331"/>
      <c r="AY16" s="331"/>
      <c r="AZ16" s="331"/>
      <c r="BA16" s="331"/>
      <c r="BB16" s="331"/>
      <c r="BC16" s="331"/>
      <c r="BD16" s="331"/>
      <c r="BE16" s="331"/>
      <c r="BF16" s="331"/>
      <c r="BG16" s="331"/>
      <c r="BH16" s="331"/>
      <c r="BI16" s="331"/>
      <c r="BJ16" s="331"/>
      <c r="BK16" s="331"/>
      <c r="BL16" s="331"/>
      <c r="BM16" s="331"/>
      <c r="BN16" s="331"/>
      <c r="BO16" s="331"/>
      <c r="BP16" s="331"/>
      <c r="BQ16" s="331"/>
      <c r="BR16" s="331"/>
      <c r="BS16" s="331"/>
      <c r="BT16" s="331"/>
      <c r="BU16" s="331"/>
      <c r="BV16" s="331"/>
      <c r="BW16" s="331"/>
      <c r="BX16" s="331"/>
      <c r="BY16" s="331"/>
      <c r="BZ16" s="331"/>
      <c r="CA16" s="331"/>
      <c r="CB16" s="331"/>
      <c r="CC16" s="331"/>
      <c r="CD16" s="331"/>
      <c r="CE16" s="331"/>
      <c r="CF16" s="331"/>
      <c r="CG16" s="331"/>
      <c r="CH16" s="331"/>
      <c r="CI16" s="331"/>
      <c r="CJ16" s="331"/>
      <c r="CK16" s="331"/>
      <c r="CL16" s="331"/>
      <c r="CM16" s="331"/>
      <c r="CN16" s="331"/>
      <c r="CO16" s="331"/>
      <c r="CP16" s="331"/>
      <c r="CQ16" s="331"/>
      <c r="CR16" s="331"/>
      <c r="CS16" s="331"/>
      <c r="CT16" s="331"/>
      <c r="CU16" s="331"/>
      <c r="CV16" s="331"/>
      <c r="CW16" s="331"/>
      <c r="CX16" s="331"/>
      <c r="CY16" s="331"/>
      <c r="CZ16" s="331"/>
      <c r="DA16" s="331"/>
      <c r="DB16" s="331"/>
      <c r="DC16" s="331"/>
      <c r="DD16" s="331"/>
      <c r="DE16" s="331"/>
      <c r="DF16" s="331"/>
      <c r="DG16" s="331"/>
      <c r="DH16" s="331"/>
      <c r="DI16" s="331"/>
      <c r="DJ16" s="331"/>
      <c r="DK16" s="331"/>
      <c r="DL16" s="331"/>
      <c r="DM16" s="331"/>
      <c r="DN16" s="331"/>
      <c r="DO16" s="331"/>
      <c r="DP16" s="331"/>
      <c r="DQ16" s="331"/>
      <c r="DR16" s="331"/>
      <c r="DS16" s="331"/>
      <c r="DT16" s="331"/>
      <c r="DU16" s="331"/>
      <c r="DV16" s="331"/>
      <c r="DW16" s="331"/>
      <c r="DX16" s="331"/>
      <c r="DY16" s="331"/>
      <c r="DZ16" s="331"/>
      <c r="EA16" s="331"/>
      <c r="EB16" s="331"/>
      <c r="EC16" s="331"/>
      <c r="ED16" s="331"/>
      <c r="EE16" s="331"/>
      <c r="EF16" s="331"/>
      <c r="EG16" s="331"/>
      <c r="EH16" s="331"/>
      <c r="EI16" s="331"/>
      <c r="EJ16" s="331"/>
      <c r="EK16" s="331"/>
      <c r="EL16" s="331"/>
      <c r="EM16" s="331"/>
      <c r="EN16" s="331"/>
      <c r="EO16" s="331"/>
      <c r="EP16" s="331"/>
      <c r="EQ16" s="331"/>
      <c r="ER16" s="331"/>
      <c r="ES16" s="331"/>
      <c r="ET16" s="331"/>
      <c r="EU16" s="331"/>
      <c r="EV16" s="331"/>
      <c r="EW16" s="331"/>
      <c r="EX16" s="331"/>
      <c r="EY16" s="331"/>
      <c r="EZ16" s="331"/>
      <c r="FA16" s="331"/>
      <c r="FB16" s="331"/>
      <c r="FC16" s="331"/>
      <c r="FD16" s="331"/>
      <c r="FE16" s="331"/>
      <c r="FF16" s="331"/>
      <c r="FG16" s="331"/>
      <c r="FH16" s="331"/>
      <c r="FI16" s="331"/>
      <c r="FJ16" s="331"/>
      <c r="FK16" s="331"/>
      <c r="FL16" s="331"/>
      <c r="FM16" s="331"/>
      <c r="FN16" s="331"/>
      <c r="FO16" s="331"/>
      <c r="FP16" s="331"/>
      <c r="FQ16" s="331"/>
      <c r="FR16" s="331"/>
      <c r="FS16" s="331"/>
      <c r="FT16" s="331"/>
      <c r="FU16" s="331"/>
      <c r="FV16" s="331"/>
      <c r="FW16" s="331"/>
      <c r="FX16" s="331"/>
      <c r="FY16" s="331"/>
      <c r="FZ16" s="331"/>
      <c r="GA16" s="331"/>
      <c r="GB16" s="331"/>
      <c r="GC16" s="331"/>
      <c r="GD16" s="331"/>
      <c r="GE16" s="331"/>
      <c r="GF16" s="331"/>
      <c r="GG16" s="331"/>
      <c r="GH16" s="331"/>
      <c r="GI16" s="331"/>
      <c r="GJ16" s="331"/>
      <c r="GK16" s="331"/>
      <c r="GL16" s="331"/>
      <c r="GM16" s="331"/>
      <c r="GN16" s="331"/>
      <c r="GO16" s="331"/>
      <c r="GP16" s="331"/>
      <c r="GQ16" s="331"/>
      <c r="GR16" s="331"/>
      <c r="GS16" s="331"/>
      <c r="GT16" s="331"/>
      <c r="GU16" s="331"/>
      <c r="GV16" s="331"/>
      <c r="GW16" s="331"/>
      <c r="GX16" s="331"/>
      <c r="GY16" s="331"/>
      <c r="GZ16" s="331"/>
      <c r="HA16" s="331"/>
      <c r="HB16" s="331"/>
      <c r="HC16" s="331"/>
      <c r="HD16" s="331"/>
      <c r="HE16" s="331"/>
      <c r="HF16" s="331"/>
      <c r="HG16" s="331"/>
      <c r="HH16" s="331"/>
      <c r="HI16" s="331"/>
      <c r="HJ16" s="331"/>
      <c r="HK16" s="331"/>
      <c r="HL16" s="331"/>
      <c r="HM16" s="331"/>
      <c r="HN16" s="331"/>
      <c r="HO16" s="331"/>
      <c r="HP16" s="331"/>
      <c r="HQ16" s="331"/>
      <c r="HR16" s="331"/>
      <c r="HS16" s="331"/>
      <c r="HT16" s="331"/>
      <c r="HU16" s="331"/>
      <c r="HV16" s="331"/>
      <c r="HW16" s="331"/>
      <c r="HX16" s="331"/>
      <c r="HY16" s="331"/>
      <c r="HZ16" s="331"/>
      <c r="IA16" s="331"/>
      <c r="IB16" s="331"/>
      <c r="IC16" s="331"/>
      <c r="ID16" s="331"/>
      <c r="IE16" s="331"/>
      <c r="IF16" s="331"/>
      <c r="IG16" s="331"/>
      <c r="IH16" s="331"/>
      <c r="II16" s="331"/>
      <c r="IJ16" s="331"/>
      <c r="IK16" s="331"/>
      <c r="IL16" s="331"/>
      <c r="IM16" s="331"/>
      <c r="IN16" s="331"/>
      <c r="IO16" s="331"/>
      <c r="IP16" s="331"/>
      <c r="IQ16" s="331"/>
      <c r="IR16" s="331"/>
      <c r="IS16" s="331"/>
      <c r="IT16" s="331"/>
      <c r="IU16" s="331"/>
      <c r="IV16" s="331"/>
      <c r="IW16" s="331"/>
      <c r="IX16" s="331"/>
      <c r="IY16" s="331"/>
      <c r="IZ16" s="331"/>
      <c r="JA16" s="331"/>
      <c r="JB16" s="331"/>
      <c r="JC16" s="331"/>
      <c r="JD16" s="331"/>
      <c r="JE16" s="331"/>
      <c r="JF16" s="331"/>
      <c r="JG16" s="331"/>
      <c r="JH16" s="331"/>
      <c r="JI16" s="331"/>
      <c r="JJ16" s="331"/>
      <c r="JK16" s="331"/>
      <c r="JL16" s="331"/>
      <c r="JM16" s="331"/>
      <c r="JN16" s="331"/>
      <c r="JO16" s="331"/>
      <c r="JP16" s="331"/>
      <c r="JQ16" s="331"/>
      <c r="JR16" s="331"/>
      <c r="JS16" s="331"/>
      <c r="JT16" s="331"/>
      <c r="JU16" s="331"/>
      <c r="JV16" s="331"/>
      <c r="JW16" s="331"/>
      <c r="JX16" s="331"/>
      <c r="JY16" s="331"/>
      <c r="JZ16" s="331"/>
      <c r="KA16" s="331"/>
      <c r="KB16" s="331"/>
      <c r="KC16" s="331"/>
      <c r="KD16" s="331"/>
      <c r="KE16" s="331"/>
      <c r="KF16" s="331"/>
      <c r="KG16" s="331"/>
      <c r="KH16" s="331"/>
      <c r="KI16" s="331"/>
      <c r="KJ16" s="331"/>
      <c r="KK16" s="331"/>
      <c r="KL16" s="331"/>
      <c r="KM16" s="331"/>
      <c r="KN16" s="331"/>
      <c r="KO16" s="331"/>
      <c r="KP16" s="331"/>
      <c r="KQ16" s="331"/>
      <c r="KR16" s="331"/>
      <c r="KS16" s="331"/>
      <c r="KT16" s="331"/>
      <c r="KU16" s="331"/>
      <c r="KV16" s="331"/>
      <c r="KW16" s="331"/>
      <c r="KX16" s="331"/>
      <c r="KY16" s="331"/>
      <c r="KZ16" s="331"/>
      <c r="LA16" s="331"/>
      <c r="LB16" s="331"/>
      <c r="LC16" s="331"/>
      <c r="LD16" s="331"/>
      <c r="LE16" s="331"/>
      <c r="LF16" s="331"/>
      <c r="LG16" s="331"/>
      <c r="LH16" s="331"/>
      <c r="LI16" s="331"/>
      <c r="LJ16" s="331"/>
      <c r="LK16" s="331"/>
      <c r="LL16" s="331"/>
      <c r="LM16" s="331"/>
      <c r="LN16" s="331"/>
      <c r="LO16" s="331"/>
      <c r="LP16" s="331"/>
      <c r="LQ16" s="331"/>
      <c r="LR16" s="331"/>
      <c r="LS16" s="331"/>
      <c r="LT16" s="331"/>
      <c r="LU16" s="331"/>
      <c r="LV16" s="331"/>
      <c r="LW16" s="331"/>
      <c r="LX16" s="331"/>
      <c r="LY16" s="331"/>
      <c r="LZ16" s="331"/>
      <c r="MA16" s="331"/>
      <c r="MB16" s="331"/>
      <c r="MC16" s="331"/>
      <c r="MD16" s="331"/>
      <c r="ME16" s="331"/>
      <c r="MF16" s="331"/>
      <c r="MG16" s="331"/>
      <c r="MH16" s="331"/>
      <c r="MI16" s="331"/>
      <c r="MJ16" s="331"/>
      <c r="MK16" s="331"/>
      <c r="ML16" s="331"/>
      <c r="MM16" s="331"/>
      <c r="MN16" s="331"/>
      <c r="MO16" s="331"/>
      <c r="MP16" s="331"/>
      <c r="MQ16" s="331"/>
      <c r="MR16" s="331"/>
      <c r="MS16" s="331"/>
      <c r="MT16" s="331"/>
      <c r="MU16" s="331"/>
      <c r="MV16" s="331"/>
      <c r="MW16" s="331"/>
      <c r="MX16" s="331"/>
      <c r="MY16" s="331"/>
      <c r="MZ16" s="331"/>
      <c r="NA16" s="331"/>
      <c r="NB16" s="331"/>
      <c r="NC16" s="331"/>
      <c r="ND16" s="331"/>
      <c r="NE16" s="331"/>
      <c r="NF16" s="331"/>
      <c r="NG16" s="331"/>
      <c r="NH16" s="331"/>
      <c r="NI16" s="331"/>
      <c r="NJ16" s="331"/>
      <c r="NK16" s="331"/>
      <c r="NL16" s="331"/>
      <c r="NM16" s="331"/>
      <c r="NN16" s="331"/>
      <c r="NO16" s="331"/>
      <c r="NP16" s="331"/>
      <c r="NQ16" s="331"/>
      <c r="NR16" s="331"/>
      <c r="NS16" s="331"/>
      <c r="NT16" s="331"/>
      <c r="NU16" s="331"/>
      <c r="NV16" s="331"/>
      <c r="NW16" s="331"/>
      <c r="NX16" s="331"/>
      <c r="NY16" s="331"/>
      <c r="NZ16" s="331"/>
      <c r="OA16" s="331"/>
      <c r="OB16" s="331"/>
      <c r="OC16" s="331"/>
      <c r="OD16" s="331"/>
      <c r="OE16" s="331"/>
      <c r="OF16" s="331"/>
      <c r="OG16" s="331"/>
      <c r="OH16" s="331"/>
      <c r="OI16" s="331"/>
      <c r="OJ16" s="331"/>
      <c r="OK16" s="331"/>
      <c r="OL16" s="331"/>
      <c r="OM16" s="331"/>
      <c r="ON16" s="331"/>
      <c r="OO16" s="331"/>
      <c r="OP16" s="331"/>
      <c r="OQ16" s="331"/>
      <c r="OR16" s="331"/>
      <c r="OS16" s="331"/>
      <c r="OT16" s="331"/>
      <c r="OU16" s="331"/>
      <c r="OV16" s="331"/>
      <c r="OW16" s="331"/>
      <c r="OX16" s="331"/>
      <c r="OY16" s="331"/>
      <c r="OZ16" s="331"/>
      <c r="PA16" s="331"/>
      <c r="PB16" s="331"/>
      <c r="PC16" s="331"/>
      <c r="PD16" s="331"/>
      <c r="PE16" s="331"/>
      <c r="PF16" s="331"/>
      <c r="PG16" s="331"/>
      <c r="PH16" s="331"/>
      <c r="PI16" s="331"/>
      <c r="PJ16" s="331"/>
      <c r="PK16" s="331"/>
      <c r="PL16" s="331"/>
      <c r="PM16" s="331"/>
      <c r="PN16" s="331"/>
      <c r="PO16" s="331"/>
      <c r="PP16" s="331"/>
      <c r="PQ16" s="331"/>
      <c r="PR16" s="331"/>
      <c r="PS16" s="331"/>
      <c r="PT16" s="331"/>
      <c r="PU16" s="331"/>
      <c r="PV16" s="331"/>
      <c r="PW16" s="331"/>
      <c r="PX16" s="331"/>
      <c r="PY16" s="331"/>
      <c r="PZ16" s="331"/>
      <c r="QA16" s="331"/>
      <c r="QB16" s="331"/>
      <c r="QC16" s="331"/>
      <c r="QD16" s="331"/>
      <c r="QE16" s="331"/>
      <c r="QF16" s="331"/>
      <c r="QG16" s="331"/>
      <c r="QH16" s="331"/>
      <c r="QI16" s="331"/>
      <c r="QJ16" s="331"/>
      <c r="QK16" s="331"/>
      <c r="QL16" s="331"/>
      <c r="QM16" s="331"/>
      <c r="QN16" s="331"/>
      <c r="QO16" s="331"/>
      <c r="QP16" s="331"/>
      <c r="QQ16" s="331"/>
      <c r="QR16" s="331"/>
      <c r="QS16" s="331"/>
      <c r="QT16" s="331"/>
      <c r="QU16" s="331"/>
      <c r="QV16" s="331"/>
      <c r="QW16" s="331"/>
      <c r="QX16" s="331"/>
      <c r="QY16" s="331"/>
      <c r="QZ16" s="331"/>
      <c r="RA16" s="331"/>
      <c r="RB16" s="331"/>
      <c r="RC16" s="331"/>
      <c r="RD16" s="331"/>
      <c r="RE16" s="331"/>
      <c r="RF16" s="331"/>
      <c r="RG16" s="331"/>
      <c r="RH16" s="331"/>
      <c r="RI16" s="331"/>
      <c r="RJ16" s="331"/>
      <c r="RK16" s="331"/>
      <c r="RL16" s="331"/>
      <c r="RM16" s="331"/>
      <c r="RN16" s="331"/>
      <c r="RO16" s="331"/>
      <c r="RP16" s="331"/>
      <c r="RQ16" s="331"/>
      <c r="RR16" s="331"/>
      <c r="RS16" s="331"/>
      <c r="RT16" s="331"/>
      <c r="RU16" s="331"/>
      <c r="RV16" s="331"/>
      <c r="RW16" s="331"/>
      <c r="RX16" s="331"/>
      <c r="RY16" s="331"/>
      <c r="RZ16" s="331"/>
      <c r="SA16" s="331"/>
      <c r="SB16" s="331"/>
      <c r="SC16" s="331"/>
      <c r="SD16" s="331"/>
      <c r="SE16" s="331"/>
      <c r="SF16" s="331"/>
      <c r="SG16" s="331"/>
      <c r="SH16" s="331"/>
      <c r="SI16" s="331"/>
      <c r="SJ16" s="331"/>
      <c r="SK16" s="331"/>
      <c r="SL16" s="331"/>
      <c r="SM16" s="331"/>
      <c r="SN16" s="331"/>
      <c r="SO16" s="331"/>
      <c r="SP16" s="331"/>
      <c r="SQ16" s="331"/>
      <c r="SR16" s="331"/>
      <c r="SS16" s="331"/>
      <c r="ST16" s="331"/>
      <c r="SU16" s="331"/>
      <c r="SV16" s="331"/>
      <c r="SW16" s="331"/>
      <c r="SX16" s="331"/>
      <c r="SY16" s="331"/>
      <c r="SZ16" s="331"/>
      <c r="TA16" s="331"/>
      <c r="TB16" s="331"/>
      <c r="TC16" s="331"/>
      <c r="TD16" s="331"/>
      <c r="TE16" s="331"/>
      <c r="TF16" s="331"/>
      <c r="TG16" s="331"/>
      <c r="TH16" s="331"/>
      <c r="TI16" s="331"/>
      <c r="TJ16" s="331"/>
      <c r="TK16" s="331"/>
      <c r="TL16" s="331"/>
      <c r="TM16" s="331"/>
      <c r="TN16" s="331"/>
      <c r="TO16" s="331"/>
      <c r="TP16" s="331"/>
      <c r="TQ16" s="331"/>
      <c r="TR16" s="331"/>
      <c r="TS16" s="331"/>
      <c r="TT16" s="331"/>
      <c r="TU16" s="331"/>
      <c r="TV16" s="331"/>
      <c r="TW16" s="331"/>
      <c r="TX16" s="331"/>
      <c r="TY16" s="331"/>
      <c r="TZ16" s="331"/>
      <c r="UA16" s="331"/>
      <c r="UB16" s="331"/>
      <c r="UC16" s="331"/>
      <c r="UD16" s="331"/>
      <c r="UE16" s="331"/>
      <c r="UF16" s="331"/>
      <c r="UG16" s="331"/>
      <c r="UH16" s="331"/>
      <c r="UI16" s="331"/>
      <c r="UJ16" s="331"/>
      <c r="UK16" s="331"/>
      <c r="UL16" s="331"/>
      <c r="UM16" s="331"/>
      <c r="UN16" s="331"/>
      <c r="UO16" s="331"/>
      <c r="UP16" s="331"/>
      <c r="UQ16" s="331"/>
      <c r="UR16" s="331"/>
      <c r="US16" s="331"/>
      <c r="UT16" s="331"/>
      <c r="UU16" s="331"/>
      <c r="UV16" s="331"/>
      <c r="UW16" s="331"/>
      <c r="UX16" s="331"/>
      <c r="UY16" s="331"/>
      <c r="UZ16" s="331"/>
      <c r="VA16" s="331"/>
      <c r="VB16" s="331"/>
      <c r="VC16" s="331"/>
      <c r="VD16" s="331"/>
      <c r="VE16" s="331"/>
      <c r="VF16" s="331"/>
      <c r="VG16" s="331"/>
      <c r="VH16" s="331"/>
      <c r="VI16" s="331"/>
      <c r="VJ16" s="331"/>
      <c r="VK16" s="331"/>
      <c r="VL16" s="331"/>
      <c r="VM16" s="331"/>
      <c r="VN16" s="331"/>
      <c r="VO16" s="331"/>
      <c r="VP16" s="331"/>
      <c r="VQ16" s="331"/>
      <c r="VR16" s="331"/>
      <c r="VS16" s="331"/>
      <c r="VT16" s="331"/>
      <c r="VU16" s="331"/>
      <c r="VV16" s="331"/>
      <c r="VW16" s="331"/>
      <c r="VX16" s="331"/>
      <c r="VY16" s="331"/>
      <c r="VZ16" s="331"/>
      <c r="WA16" s="331"/>
      <c r="WB16" s="331"/>
      <c r="WC16" s="331"/>
      <c r="WD16" s="331"/>
      <c r="WE16" s="331"/>
      <c r="WF16" s="331"/>
      <c r="WG16" s="331"/>
      <c r="WH16" s="331"/>
      <c r="WI16" s="331"/>
      <c r="WJ16" s="331"/>
      <c r="WK16" s="331"/>
      <c r="WL16" s="331"/>
      <c r="WM16" s="331"/>
      <c r="WN16" s="331"/>
      <c r="WO16" s="331"/>
      <c r="WP16" s="331"/>
      <c r="WQ16" s="331"/>
      <c r="WR16" s="331"/>
      <c r="WS16" s="331"/>
      <c r="WT16" s="331"/>
      <c r="WU16" s="331"/>
      <c r="WV16" s="331"/>
      <c r="WW16" s="331"/>
      <c r="WX16" s="331"/>
      <c r="WY16" s="331"/>
      <c r="WZ16" s="331"/>
      <c r="XA16" s="331"/>
      <c r="XB16" s="331"/>
      <c r="XC16" s="331"/>
      <c r="XD16" s="331"/>
      <c r="XE16" s="331"/>
      <c r="XF16" s="331"/>
      <c r="XG16" s="331"/>
      <c r="XH16" s="331"/>
      <c r="XI16" s="331"/>
      <c r="XJ16" s="331"/>
      <c r="XK16" s="331"/>
      <c r="XL16" s="331"/>
      <c r="XM16" s="331"/>
      <c r="XN16" s="331"/>
      <c r="XO16" s="331"/>
      <c r="XP16" s="331"/>
      <c r="XQ16" s="331"/>
      <c r="XR16" s="331"/>
      <c r="XS16" s="331"/>
      <c r="XT16" s="331"/>
      <c r="XU16" s="331"/>
      <c r="XV16" s="331"/>
      <c r="XW16" s="331"/>
      <c r="XX16" s="331"/>
      <c r="XY16" s="331"/>
      <c r="XZ16" s="331"/>
      <c r="YA16" s="331"/>
      <c r="YB16" s="331"/>
      <c r="YC16" s="331"/>
      <c r="YD16" s="331"/>
      <c r="YE16" s="331"/>
      <c r="YF16" s="331"/>
      <c r="YG16" s="331"/>
      <c r="YH16" s="331"/>
      <c r="YI16" s="331"/>
      <c r="YJ16" s="331"/>
      <c r="YK16" s="331"/>
      <c r="YL16" s="331"/>
      <c r="YM16" s="331"/>
      <c r="YN16" s="331"/>
      <c r="YO16" s="331"/>
      <c r="YP16" s="331"/>
      <c r="YQ16" s="331"/>
      <c r="YR16" s="331"/>
      <c r="YS16" s="331"/>
      <c r="YT16" s="331"/>
      <c r="YU16" s="331"/>
      <c r="YV16" s="331"/>
      <c r="YW16" s="331"/>
      <c r="YX16" s="331"/>
      <c r="YY16" s="331"/>
      <c r="YZ16" s="331"/>
      <c r="ZA16" s="331"/>
      <c r="ZB16" s="331"/>
      <c r="ZC16" s="331"/>
      <c r="ZD16" s="331"/>
      <c r="ZE16" s="331"/>
      <c r="ZF16" s="331"/>
      <c r="ZG16" s="331"/>
      <c r="ZH16" s="331"/>
      <c r="ZI16" s="331"/>
      <c r="ZJ16" s="331"/>
      <c r="ZK16" s="331"/>
      <c r="ZL16" s="331"/>
      <c r="ZM16" s="331"/>
      <c r="ZN16" s="331"/>
      <c r="ZO16" s="331"/>
      <c r="ZP16" s="331"/>
      <c r="ZQ16" s="331"/>
      <c r="ZR16" s="331"/>
      <c r="ZS16" s="331"/>
      <c r="ZT16" s="331"/>
      <c r="ZU16" s="331"/>
      <c r="ZV16" s="331"/>
      <c r="ZW16" s="331"/>
      <c r="ZX16" s="331"/>
      <c r="ZY16" s="331"/>
      <c r="ZZ16" s="331"/>
      <c r="AAA16" s="331"/>
      <c r="AAB16" s="331"/>
      <c r="AAC16" s="331"/>
      <c r="AAD16" s="331"/>
      <c r="AAE16" s="331"/>
      <c r="AAF16" s="331"/>
      <c r="AAG16" s="331"/>
      <c r="AAH16" s="331"/>
      <c r="AAI16" s="331"/>
      <c r="AAJ16" s="331"/>
      <c r="AAK16" s="331"/>
      <c r="AAL16" s="331"/>
      <c r="AAM16" s="331"/>
      <c r="AAN16" s="331"/>
      <c r="AAO16" s="331"/>
      <c r="AAP16" s="331"/>
      <c r="AAQ16" s="331"/>
      <c r="AAR16" s="331"/>
      <c r="AAS16" s="331"/>
      <c r="AAT16" s="331"/>
      <c r="AAU16" s="331"/>
      <c r="AAV16" s="331"/>
      <c r="AAW16" s="331"/>
      <c r="AAX16" s="331"/>
      <c r="AAY16" s="331"/>
      <c r="AAZ16" s="331"/>
      <c r="ABA16" s="331"/>
      <c r="ABB16" s="331"/>
      <c r="ABC16" s="331"/>
      <c r="ABD16" s="331"/>
      <c r="ABE16" s="331"/>
      <c r="ABF16" s="331"/>
      <c r="ABG16" s="331"/>
      <c r="ABH16" s="331"/>
      <c r="ABI16" s="331"/>
      <c r="ABJ16" s="331"/>
      <c r="ABK16" s="331"/>
      <c r="ABL16" s="331"/>
      <c r="ABM16" s="331"/>
      <c r="ABN16" s="331"/>
      <c r="ABO16" s="331"/>
      <c r="ABP16" s="331"/>
      <c r="ABQ16" s="331"/>
      <c r="ABR16" s="331"/>
      <c r="ABS16" s="331"/>
      <c r="ABT16" s="331"/>
      <c r="ABU16" s="331"/>
      <c r="ABV16" s="331"/>
      <c r="ABW16" s="331"/>
      <c r="ABX16" s="331"/>
      <c r="ABY16" s="331"/>
      <c r="ABZ16" s="331"/>
      <c r="ACA16" s="331"/>
      <c r="ACB16" s="331"/>
      <c r="ACC16" s="331"/>
      <c r="ACD16" s="331"/>
      <c r="ACE16" s="331"/>
      <c r="ACF16" s="331"/>
      <c r="ACG16" s="331"/>
      <c r="ACH16" s="331"/>
      <c r="ACI16" s="331"/>
      <c r="ACJ16" s="331"/>
      <c r="ACK16" s="331"/>
      <c r="ACL16" s="331"/>
      <c r="ACM16" s="331"/>
      <c r="ACN16" s="331"/>
      <c r="ACO16" s="331"/>
      <c r="ACP16" s="331"/>
      <c r="ACQ16" s="331"/>
      <c r="ACR16" s="331"/>
      <c r="ACS16" s="331"/>
      <c r="ACT16" s="331"/>
      <c r="ACU16" s="331"/>
      <c r="ACV16" s="331"/>
      <c r="ACW16" s="331"/>
      <c r="ACX16" s="331"/>
      <c r="ACY16" s="331"/>
      <c r="ACZ16" s="331"/>
      <c r="ADA16" s="331"/>
      <c r="ADB16" s="331"/>
      <c r="ADC16" s="331"/>
      <c r="ADD16" s="331"/>
      <c r="ADE16" s="331"/>
      <c r="ADF16" s="331"/>
      <c r="ADG16" s="331"/>
      <c r="ADH16" s="331"/>
      <c r="ADI16" s="331"/>
      <c r="ADJ16" s="331"/>
      <c r="ADK16" s="331"/>
      <c r="ADL16" s="331"/>
      <c r="ADM16" s="331"/>
      <c r="ADN16" s="331"/>
      <c r="ADO16" s="331"/>
      <c r="ADP16" s="331"/>
      <c r="ADQ16" s="331"/>
      <c r="ADR16" s="331"/>
      <c r="ADS16" s="331"/>
      <c r="ADT16" s="331"/>
      <c r="ADU16" s="331"/>
      <c r="ADV16" s="331"/>
      <c r="ADW16" s="331"/>
      <c r="ADX16" s="331"/>
      <c r="ADY16" s="331"/>
      <c r="ADZ16" s="331"/>
      <c r="AEA16" s="331"/>
      <c r="AEB16" s="331"/>
      <c r="AEC16" s="331"/>
      <c r="AED16" s="331"/>
      <c r="AEE16" s="331"/>
      <c r="AEF16" s="331"/>
      <c r="AEG16" s="331"/>
      <c r="AEH16" s="331"/>
      <c r="AEI16" s="331"/>
      <c r="AEJ16" s="331"/>
      <c r="AEK16" s="331"/>
      <c r="AEL16" s="331"/>
      <c r="AEM16" s="331"/>
      <c r="AEN16" s="331"/>
      <c r="AEO16" s="331"/>
      <c r="AEP16" s="331"/>
      <c r="AEQ16" s="331"/>
      <c r="AER16" s="331"/>
      <c r="AES16" s="331"/>
      <c r="AET16" s="331"/>
      <c r="AEU16" s="331"/>
      <c r="AEV16" s="331"/>
      <c r="AEW16" s="331"/>
      <c r="AEX16" s="331"/>
      <c r="AEY16" s="331"/>
      <c r="AEZ16" s="331"/>
      <c r="AFA16" s="331"/>
      <c r="AFB16" s="331"/>
      <c r="AFC16" s="331"/>
      <c r="AFD16" s="331"/>
      <c r="AFE16" s="331"/>
      <c r="AFF16" s="331"/>
      <c r="AFG16" s="331"/>
      <c r="AFH16" s="331"/>
      <c r="AFI16" s="331"/>
      <c r="AFJ16" s="331"/>
      <c r="AFK16" s="331"/>
      <c r="AFL16" s="331"/>
      <c r="AFM16" s="331"/>
      <c r="AFN16" s="331"/>
      <c r="AFO16" s="331"/>
      <c r="AFP16" s="331"/>
      <c r="AFQ16" s="331"/>
      <c r="AFR16" s="331"/>
      <c r="AFS16" s="331"/>
      <c r="AFT16" s="331"/>
      <c r="AFU16" s="331"/>
      <c r="AFV16" s="331"/>
      <c r="AFW16" s="331"/>
      <c r="AFX16" s="331"/>
      <c r="AFY16" s="331"/>
      <c r="AFZ16" s="331"/>
      <c r="AGA16" s="331"/>
      <c r="AGB16" s="331"/>
      <c r="AGC16" s="331"/>
      <c r="AGD16" s="331"/>
      <c r="AGE16" s="331"/>
      <c r="AGF16" s="331"/>
      <c r="AGG16" s="331"/>
      <c r="AGH16" s="331"/>
      <c r="AGI16" s="331"/>
      <c r="AGJ16" s="331"/>
      <c r="AGK16" s="331"/>
      <c r="AGL16" s="331"/>
      <c r="AGM16" s="331"/>
      <c r="AGN16" s="331"/>
      <c r="AGO16" s="331"/>
      <c r="AGP16" s="331"/>
      <c r="AGQ16" s="331"/>
      <c r="AGR16" s="331"/>
      <c r="AGS16" s="331"/>
      <c r="AGT16" s="331"/>
      <c r="AGU16" s="331"/>
      <c r="AGV16" s="331"/>
      <c r="AGW16" s="331"/>
      <c r="AGX16" s="331"/>
      <c r="AGY16" s="331"/>
      <c r="AGZ16" s="331"/>
      <c r="AHA16" s="331"/>
      <c r="AHB16" s="331"/>
      <c r="AHC16" s="331"/>
      <c r="AHD16" s="331"/>
      <c r="AHE16" s="331"/>
      <c r="AHF16" s="331"/>
      <c r="AHG16" s="331"/>
      <c r="AHH16" s="331"/>
      <c r="AHI16" s="331"/>
      <c r="AHJ16" s="331"/>
      <c r="AHK16" s="331"/>
      <c r="AHL16" s="331"/>
      <c r="AHM16" s="331"/>
      <c r="AHN16" s="331"/>
      <c r="AHO16" s="331"/>
      <c r="AHP16" s="331"/>
      <c r="AHQ16" s="331"/>
      <c r="AHR16" s="331"/>
      <c r="AHS16" s="331"/>
      <c r="AHT16" s="331"/>
      <c r="AHU16" s="331"/>
      <c r="AHV16" s="331"/>
      <c r="AHW16" s="331"/>
      <c r="AHX16" s="331"/>
      <c r="AHY16" s="331"/>
      <c r="AHZ16" s="331"/>
      <c r="AIA16" s="331"/>
      <c r="AIB16" s="331"/>
      <c r="AIC16" s="331"/>
      <c r="AID16" s="331"/>
      <c r="AIE16" s="331"/>
      <c r="AIF16" s="331"/>
      <c r="AIG16" s="331"/>
      <c r="AIH16" s="331"/>
      <c r="AII16" s="331"/>
      <c r="AIJ16" s="331"/>
      <c r="AIK16" s="331"/>
      <c r="AIL16" s="331"/>
      <c r="AIM16" s="331"/>
      <c r="AIN16" s="331"/>
      <c r="AIO16" s="331"/>
      <c r="AIP16" s="331"/>
      <c r="AIQ16" s="331"/>
      <c r="AIR16" s="331"/>
      <c r="AIS16" s="331"/>
      <c r="AIT16" s="331"/>
      <c r="AIU16" s="331"/>
      <c r="AIV16" s="331"/>
      <c r="AIW16" s="331"/>
      <c r="AIX16" s="331"/>
      <c r="AIY16" s="331"/>
      <c r="AIZ16" s="331"/>
      <c r="AJA16" s="331"/>
      <c r="AJB16" s="331"/>
      <c r="AJC16" s="331"/>
      <c r="AJD16" s="331"/>
      <c r="AJE16" s="331"/>
      <c r="AJF16" s="331"/>
      <c r="AJG16" s="331"/>
      <c r="AJH16" s="331"/>
      <c r="AJI16" s="331"/>
      <c r="AJJ16" s="331"/>
      <c r="AJK16" s="331"/>
      <c r="AJL16" s="331"/>
      <c r="AJM16" s="331"/>
      <c r="AJN16" s="331"/>
      <c r="AJO16" s="331"/>
      <c r="AJP16" s="331"/>
      <c r="AJQ16" s="331"/>
      <c r="AJR16" s="331"/>
      <c r="AJS16" s="331"/>
      <c r="AJT16" s="331"/>
      <c r="AJU16" s="331"/>
      <c r="AJV16" s="331"/>
      <c r="AJW16" s="331"/>
      <c r="AJX16" s="331"/>
      <c r="AJY16" s="331"/>
      <c r="AJZ16" s="331"/>
      <c r="AKA16" s="331"/>
      <c r="AKB16" s="331"/>
      <c r="AKC16" s="331"/>
      <c r="AKD16" s="331"/>
      <c r="AKE16" s="331"/>
      <c r="AKF16" s="331"/>
      <c r="AKG16" s="331"/>
      <c r="AKH16" s="331"/>
      <c r="AKI16" s="331"/>
      <c r="AKJ16" s="331"/>
      <c r="AKK16" s="331"/>
      <c r="AKL16" s="331"/>
      <c r="AKM16" s="331"/>
      <c r="AKN16" s="331"/>
      <c r="AKO16" s="331"/>
      <c r="AKP16" s="331"/>
      <c r="AKQ16" s="331"/>
      <c r="AKR16" s="331"/>
      <c r="AKS16" s="331"/>
      <c r="AKT16" s="331"/>
      <c r="AKU16" s="331"/>
      <c r="AKV16" s="331"/>
      <c r="AKW16" s="331"/>
      <c r="AKX16" s="331"/>
      <c r="AKY16" s="331"/>
      <c r="AKZ16" s="331"/>
      <c r="ALA16" s="331"/>
      <c r="ALB16" s="331"/>
      <c r="ALC16" s="331"/>
      <c r="ALD16" s="331"/>
      <c r="ALE16" s="331"/>
      <c r="ALF16" s="331"/>
      <c r="ALG16" s="331"/>
      <c r="ALH16" s="331"/>
      <c r="ALI16" s="331"/>
      <c r="ALJ16" s="331"/>
      <c r="ALK16" s="331"/>
      <c r="ALL16" s="331"/>
      <c r="ALM16" s="331"/>
      <c r="ALN16" s="331"/>
      <c r="ALO16" s="331"/>
      <c r="ALP16" s="331"/>
      <c r="ALQ16" s="331"/>
      <c r="ALR16" s="331"/>
      <c r="ALS16" s="331"/>
      <c r="ALT16" s="331"/>
      <c r="ALU16" s="331"/>
      <c r="ALV16" s="331"/>
      <c r="ALW16" s="331"/>
      <c r="ALX16" s="331"/>
      <c r="ALY16" s="331"/>
      <c r="ALZ16" s="331"/>
      <c r="AMA16" s="331"/>
      <c r="AMB16" s="331"/>
      <c r="AMC16" s="331"/>
      <c r="AMD16" s="331"/>
      <c r="AME16" s="331"/>
      <c r="AMF16" s="331"/>
      <c r="AMG16" s="331"/>
      <c r="AMH16" s="331"/>
      <c r="AMI16" s="331"/>
      <c r="AMJ16" s="331"/>
      <c r="AMK16" s="331"/>
      <c r="AML16" s="331"/>
      <c r="AMM16" s="331"/>
      <c r="AMN16" s="331"/>
      <c r="AMO16" s="331"/>
      <c r="AMP16" s="331"/>
      <c r="AMQ16" s="331"/>
      <c r="AMR16" s="331"/>
      <c r="AMS16" s="331"/>
      <c r="AMT16" s="331"/>
      <c r="AMU16" s="331"/>
      <c r="AMV16" s="331"/>
      <c r="AMW16" s="331"/>
      <c r="AMX16" s="331"/>
      <c r="AMY16" s="331"/>
      <c r="AMZ16" s="331"/>
      <c r="ANA16" s="331"/>
      <c r="ANB16" s="331"/>
      <c r="ANC16" s="331"/>
      <c r="AND16" s="331"/>
      <c r="ANE16" s="331"/>
      <c r="ANF16" s="331"/>
      <c r="ANG16" s="331"/>
      <c r="ANH16" s="331"/>
      <c r="ANI16" s="331"/>
      <c r="ANJ16" s="331"/>
      <c r="ANK16" s="331"/>
      <c r="ANL16" s="331"/>
      <c r="ANM16" s="331"/>
      <c r="ANN16" s="331"/>
      <c r="ANO16" s="331"/>
      <c r="ANP16" s="331"/>
      <c r="ANQ16" s="331"/>
      <c r="ANR16" s="331"/>
      <c r="ANS16" s="331"/>
      <c r="ANT16" s="331"/>
      <c r="ANU16" s="331"/>
      <c r="ANV16" s="331"/>
      <c r="ANW16" s="331"/>
      <c r="ANX16" s="331"/>
      <c r="ANY16" s="331"/>
      <c r="ANZ16" s="331"/>
      <c r="AOA16" s="331"/>
      <c r="AOB16" s="331"/>
      <c r="AOC16" s="331"/>
      <c r="AOD16" s="331"/>
      <c r="AOE16" s="331"/>
      <c r="AOF16" s="331"/>
      <c r="AOG16" s="331"/>
      <c r="AOH16" s="331"/>
      <c r="AOI16" s="331"/>
      <c r="AOJ16" s="331"/>
      <c r="AOK16" s="331"/>
      <c r="AOL16" s="331"/>
      <c r="AOM16" s="331"/>
      <c r="AON16" s="331"/>
      <c r="AOO16" s="331"/>
      <c r="AOP16" s="331"/>
      <c r="AOQ16" s="331"/>
      <c r="AOR16" s="331"/>
      <c r="AOS16" s="331"/>
      <c r="AOT16" s="331"/>
      <c r="AOU16" s="331"/>
      <c r="AOV16" s="331"/>
      <c r="AOW16" s="331"/>
      <c r="AOX16" s="331"/>
      <c r="AOY16" s="331"/>
      <c r="AOZ16" s="331"/>
      <c r="APA16" s="331"/>
      <c r="APB16" s="331"/>
      <c r="APC16" s="331"/>
      <c r="APD16" s="331"/>
      <c r="APE16" s="331"/>
      <c r="APF16" s="331"/>
      <c r="APG16" s="331"/>
      <c r="APH16" s="331"/>
      <c r="API16" s="331"/>
      <c r="APJ16" s="331"/>
      <c r="APK16" s="331"/>
      <c r="APL16" s="331"/>
      <c r="APM16" s="331"/>
      <c r="APN16" s="331"/>
      <c r="APO16" s="331"/>
      <c r="APP16" s="331"/>
      <c r="APQ16" s="331"/>
      <c r="APR16" s="331"/>
      <c r="APS16" s="331"/>
      <c r="APT16" s="331"/>
      <c r="APU16" s="331"/>
      <c r="APV16" s="331"/>
      <c r="APW16" s="331"/>
      <c r="APX16" s="331"/>
      <c r="APY16" s="331"/>
      <c r="APZ16" s="331"/>
      <c r="AQA16" s="331"/>
      <c r="AQB16" s="331"/>
      <c r="AQC16" s="331"/>
      <c r="AQD16" s="331"/>
      <c r="AQE16" s="331"/>
      <c r="AQF16" s="331"/>
      <c r="AQG16" s="331"/>
      <c r="AQH16" s="331"/>
      <c r="AQI16" s="331"/>
      <c r="AQJ16" s="331"/>
      <c r="AQK16" s="331"/>
      <c r="AQL16" s="331"/>
      <c r="AQM16" s="331"/>
      <c r="AQN16" s="331"/>
      <c r="AQO16" s="331"/>
      <c r="AQP16" s="331"/>
      <c r="AQQ16" s="331"/>
      <c r="AQR16" s="331"/>
      <c r="AQS16" s="331"/>
      <c r="AQT16" s="331"/>
      <c r="AQU16" s="331"/>
      <c r="AQV16" s="331"/>
      <c r="AQW16" s="331"/>
      <c r="AQX16" s="331"/>
      <c r="AQY16" s="331"/>
      <c r="AQZ16" s="331"/>
      <c r="ARA16" s="331"/>
      <c r="ARB16" s="331"/>
      <c r="ARC16" s="331"/>
      <c r="ARD16" s="331"/>
      <c r="ARE16" s="331"/>
      <c r="ARF16" s="331"/>
      <c r="ARG16" s="331"/>
      <c r="ARH16" s="331"/>
      <c r="ARI16" s="331"/>
      <c r="ARJ16" s="331"/>
      <c r="ARK16" s="331"/>
      <c r="ARL16" s="331"/>
      <c r="ARM16" s="331"/>
      <c r="ARN16" s="331"/>
      <c r="ARO16" s="331"/>
      <c r="ARP16" s="331"/>
      <c r="ARQ16" s="331"/>
      <c r="ARR16" s="331"/>
      <c r="ARS16" s="331"/>
      <c r="ART16" s="331"/>
      <c r="ARU16" s="331"/>
      <c r="ARV16" s="331"/>
      <c r="ARW16" s="331"/>
      <c r="ARX16" s="331"/>
      <c r="ARY16" s="331"/>
      <c r="ARZ16" s="331"/>
      <c r="ASA16" s="331"/>
      <c r="ASB16" s="331"/>
      <c r="ASC16" s="331"/>
      <c r="ASD16" s="331"/>
      <c r="ASE16" s="331"/>
      <c r="ASF16" s="331"/>
      <c r="ASG16" s="331"/>
      <c r="ASH16" s="331"/>
      <c r="ASI16" s="331"/>
      <c r="ASJ16" s="331"/>
      <c r="ASK16" s="331"/>
      <c r="ASL16" s="331"/>
      <c r="ASM16" s="331"/>
      <c r="ASN16" s="331"/>
      <c r="ASO16" s="331"/>
      <c r="ASP16" s="331"/>
      <c r="ASQ16" s="331"/>
      <c r="ASR16" s="331"/>
      <c r="ASS16" s="331"/>
      <c r="AST16" s="331"/>
      <c r="ASU16" s="331"/>
      <c r="ASV16" s="331"/>
      <c r="ASW16" s="331"/>
      <c r="ASX16" s="331"/>
      <c r="ASY16" s="331"/>
      <c r="ASZ16" s="331"/>
      <c r="ATA16" s="331"/>
      <c r="ATB16" s="331"/>
      <c r="ATC16" s="331"/>
      <c r="ATD16" s="331"/>
      <c r="ATE16" s="331"/>
      <c r="ATF16" s="331"/>
      <c r="ATG16" s="331"/>
      <c r="ATH16" s="331"/>
      <c r="ATI16" s="331"/>
      <c r="ATJ16" s="331"/>
      <c r="ATK16" s="331"/>
      <c r="ATL16" s="331"/>
      <c r="ATM16" s="331"/>
      <c r="ATN16" s="331"/>
      <c r="ATO16" s="331"/>
      <c r="ATP16" s="331"/>
      <c r="ATQ16" s="331"/>
      <c r="ATR16" s="331"/>
      <c r="ATS16" s="331"/>
      <c r="ATT16" s="331"/>
      <c r="ATU16" s="331"/>
      <c r="ATV16" s="331"/>
      <c r="ATW16" s="331"/>
      <c r="ATX16" s="331"/>
      <c r="ATY16" s="331"/>
      <c r="ATZ16" s="331"/>
      <c r="AUA16" s="331"/>
      <c r="AUB16" s="331"/>
      <c r="AUC16" s="331"/>
      <c r="AUD16" s="331"/>
      <c r="AUE16" s="331"/>
      <c r="AUF16" s="331"/>
      <c r="AUG16" s="331"/>
      <c r="AUH16" s="331"/>
      <c r="AUI16" s="331"/>
      <c r="AUJ16" s="331"/>
      <c r="AUK16" s="331"/>
      <c r="AUL16" s="331"/>
      <c r="AUM16" s="331"/>
      <c r="AUN16" s="331"/>
      <c r="AUO16" s="331"/>
      <c r="AUP16" s="331"/>
      <c r="AUQ16" s="331"/>
      <c r="AUR16" s="331"/>
      <c r="AUS16" s="331"/>
      <c r="AUT16" s="331"/>
      <c r="AUU16" s="331"/>
      <c r="AUV16" s="331"/>
      <c r="AUW16" s="331"/>
      <c r="AUX16" s="331"/>
      <c r="AUY16" s="331"/>
      <c r="AUZ16" s="331"/>
      <c r="AVA16" s="331"/>
      <c r="AVB16" s="331"/>
      <c r="AVC16" s="331"/>
      <c r="AVD16" s="331"/>
      <c r="AVE16" s="331"/>
      <c r="AVF16" s="331"/>
      <c r="AVG16" s="331"/>
      <c r="AVH16" s="331"/>
      <c r="AVI16" s="331"/>
      <c r="AVJ16" s="331"/>
      <c r="AVK16" s="331"/>
      <c r="AVL16" s="331"/>
      <c r="AVM16" s="331"/>
      <c r="AVN16" s="331"/>
      <c r="AVO16" s="331"/>
      <c r="AVP16" s="331"/>
      <c r="AVQ16" s="331"/>
      <c r="AVR16" s="331"/>
      <c r="AVS16" s="331"/>
      <c r="AVT16" s="331"/>
      <c r="AVU16" s="331"/>
      <c r="AVV16" s="331"/>
      <c r="AVW16" s="331"/>
      <c r="AVX16" s="331"/>
      <c r="AVY16" s="331"/>
      <c r="AVZ16" s="331"/>
      <c r="AWA16" s="331"/>
      <c r="AWB16" s="331"/>
      <c r="AWC16" s="331"/>
      <c r="AWD16" s="331"/>
      <c r="AWE16" s="331"/>
      <c r="AWF16" s="331"/>
      <c r="AWG16" s="331"/>
      <c r="AWH16" s="331"/>
      <c r="AWI16" s="331"/>
      <c r="AWJ16" s="331"/>
      <c r="AWK16" s="331"/>
      <c r="AWL16" s="331"/>
      <c r="AWM16" s="331"/>
      <c r="AWN16" s="331"/>
      <c r="AWO16" s="331"/>
      <c r="AWP16" s="331"/>
      <c r="AWQ16" s="331"/>
      <c r="AWR16" s="331"/>
      <c r="AWS16" s="331"/>
      <c r="AWT16" s="331"/>
      <c r="AWU16" s="331"/>
      <c r="AWV16" s="331"/>
      <c r="AWW16" s="331"/>
      <c r="AWX16" s="331"/>
      <c r="AWY16" s="331"/>
      <c r="AWZ16" s="331"/>
      <c r="AXA16" s="331"/>
      <c r="AXB16" s="331"/>
      <c r="AXC16" s="331"/>
      <c r="AXD16" s="331"/>
      <c r="AXE16" s="331"/>
      <c r="AXF16" s="331"/>
      <c r="AXG16" s="331"/>
      <c r="AXH16" s="331"/>
      <c r="AXI16" s="331"/>
      <c r="AXJ16" s="331"/>
      <c r="AXK16" s="331"/>
      <c r="AXL16" s="331"/>
      <c r="AXM16" s="331"/>
      <c r="AXN16" s="331"/>
      <c r="AXO16" s="331"/>
      <c r="AXP16" s="331"/>
      <c r="AXQ16" s="331"/>
      <c r="AXR16" s="331"/>
      <c r="AXS16" s="331"/>
      <c r="AXT16" s="331"/>
      <c r="AXU16" s="331"/>
      <c r="AXV16" s="331"/>
      <c r="AXW16" s="331"/>
      <c r="AXX16" s="331"/>
      <c r="AXY16" s="331"/>
      <c r="AXZ16" s="331"/>
      <c r="AYA16" s="331"/>
      <c r="AYB16" s="331"/>
      <c r="AYC16" s="331"/>
      <c r="AYD16" s="331"/>
      <c r="AYE16" s="331"/>
      <c r="AYF16" s="331"/>
      <c r="AYG16" s="331"/>
      <c r="AYH16" s="331"/>
      <c r="AYI16" s="331"/>
      <c r="AYJ16" s="331"/>
      <c r="AYK16" s="331"/>
      <c r="AYL16" s="331"/>
      <c r="AYM16" s="331"/>
      <c r="AYN16" s="331"/>
      <c r="AYO16" s="331"/>
      <c r="AYP16" s="331"/>
      <c r="AYQ16" s="331"/>
      <c r="AYR16" s="331"/>
      <c r="AYS16" s="331"/>
      <c r="AYT16" s="331"/>
      <c r="AYU16" s="331"/>
      <c r="AYV16" s="331"/>
      <c r="AYW16" s="331"/>
      <c r="AYX16" s="331"/>
      <c r="AYY16" s="331"/>
      <c r="AYZ16" s="331"/>
      <c r="AZA16" s="331"/>
      <c r="AZB16" s="331"/>
      <c r="AZC16" s="331"/>
      <c r="AZD16" s="331"/>
      <c r="AZE16" s="331"/>
      <c r="AZF16" s="331"/>
      <c r="AZG16" s="331"/>
      <c r="AZH16" s="331"/>
      <c r="AZI16" s="331"/>
      <c r="AZJ16" s="331"/>
      <c r="AZK16" s="331"/>
      <c r="AZL16" s="331"/>
      <c r="AZM16" s="331"/>
      <c r="AZN16" s="331"/>
      <c r="AZO16" s="331"/>
      <c r="AZP16" s="331"/>
      <c r="AZQ16" s="331"/>
      <c r="AZR16" s="331"/>
      <c r="AZS16" s="331"/>
      <c r="AZT16" s="331"/>
      <c r="AZU16" s="331"/>
      <c r="AZV16" s="331"/>
      <c r="AZW16" s="331"/>
      <c r="AZX16" s="331"/>
      <c r="AZY16" s="331"/>
      <c r="AZZ16" s="331"/>
      <c r="BAA16" s="331"/>
      <c r="BAB16" s="331"/>
      <c r="BAC16" s="331"/>
      <c r="BAD16" s="331"/>
      <c r="BAE16" s="331"/>
      <c r="BAF16" s="331"/>
      <c r="BAG16" s="331"/>
      <c r="BAH16" s="331"/>
      <c r="BAI16" s="331"/>
      <c r="BAJ16" s="331"/>
      <c r="BAK16" s="331"/>
      <c r="BAL16" s="331"/>
      <c r="BAM16" s="331"/>
      <c r="BAN16" s="331"/>
      <c r="BAO16" s="331"/>
      <c r="BAP16" s="331"/>
      <c r="BAQ16" s="331"/>
      <c r="BAR16" s="331"/>
      <c r="BAS16" s="331"/>
      <c r="BAT16" s="331"/>
      <c r="BAU16" s="331"/>
      <c r="BAV16" s="331"/>
      <c r="BAW16" s="331"/>
      <c r="BAX16" s="331"/>
      <c r="BAY16" s="331"/>
      <c r="BAZ16" s="331"/>
      <c r="BBA16" s="331"/>
      <c r="BBB16" s="331"/>
      <c r="BBC16" s="331"/>
      <c r="BBD16" s="331"/>
      <c r="BBE16" s="331"/>
      <c r="BBF16" s="331"/>
      <c r="BBG16" s="331"/>
      <c r="BBH16" s="331"/>
      <c r="BBI16" s="331"/>
      <c r="BBJ16" s="331"/>
      <c r="BBK16" s="331"/>
      <c r="BBL16" s="331"/>
      <c r="BBM16" s="331"/>
      <c r="BBN16" s="331"/>
      <c r="BBO16" s="331"/>
      <c r="BBP16" s="331"/>
      <c r="BBQ16" s="331"/>
      <c r="BBR16" s="331"/>
      <c r="BBS16" s="331"/>
      <c r="BBT16" s="331"/>
      <c r="BBU16" s="331"/>
      <c r="BBV16" s="331"/>
      <c r="BBW16" s="331"/>
      <c r="BBX16" s="331"/>
      <c r="BBY16" s="331"/>
      <c r="BBZ16" s="331"/>
      <c r="BCA16" s="331"/>
      <c r="BCB16" s="331"/>
      <c r="BCC16" s="331"/>
      <c r="BCD16" s="331"/>
      <c r="BCE16" s="331"/>
      <c r="BCF16" s="331"/>
      <c r="BCG16" s="331"/>
      <c r="BCH16" s="331"/>
      <c r="BCI16" s="331"/>
      <c r="BCJ16" s="331"/>
      <c r="BCK16" s="331"/>
      <c r="BCL16" s="331"/>
      <c r="BCM16" s="331"/>
      <c r="BCN16" s="331"/>
      <c r="BCO16" s="331"/>
      <c r="BCP16" s="331"/>
      <c r="BCQ16" s="331"/>
      <c r="BCR16" s="331"/>
      <c r="BCS16" s="331"/>
      <c r="BCT16" s="331"/>
      <c r="BCU16" s="331"/>
      <c r="BCV16" s="331"/>
      <c r="BCW16" s="331"/>
      <c r="BCX16" s="331"/>
      <c r="BCY16" s="331"/>
      <c r="BCZ16" s="331"/>
      <c r="BDA16" s="331"/>
      <c r="BDB16" s="331"/>
      <c r="BDC16" s="331"/>
      <c r="BDD16" s="331"/>
      <c r="BDE16" s="331"/>
      <c r="BDF16" s="331"/>
      <c r="BDG16" s="331"/>
      <c r="BDH16" s="331"/>
      <c r="BDI16" s="331"/>
      <c r="BDJ16" s="331"/>
      <c r="BDK16" s="331"/>
      <c r="BDL16" s="331"/>
      <c r="BDM16" s="331"/>
      <c r="BDN16" s="331"/>
      <c r="BDO16" s="331"/>
      <c r="BDP16" s="331"/>
      <c r="BDQ16" s="331"/>
      <c r="BDR16" s="331"/>
      <c r="BDS16" s="331"/>
      <c r="BDT16" s="331"/>
      <c r="BDU16" s="331"/>
      <c r="BDV16" s="331"/>
      <c r="BDW16" s="331"/>
      <c r="BDX16" s="331"/>
      <c r="BDY16" s="331"/>
      <c r="BDZ16" s="331"/>
      <c r="BEA16" s="331"/>
      <c r="BEB16" s="331"/>
      <c r="BEC16" s="331"/>
      <c r="BED16" s="331"/>
      <c r="BEE16" s="331"/>
      <c r="BEF16" s="331"/>
      <c r="BEG16" s="331"/>
      <c r="BEH16" s="331"/>
      <c r="BEI16" s="331"/>
      <c r="BEJ16" s="331"/>
      <c r="BEK16" s="331"/>
      <c r="BEL16" s="331"/>
      <c r="BEM16" s="331"/>
      <c r="BEN16" s="331"/>
      <c r="BEO16" s="331"/>
      <c r="BEP16" s="331"/>
      <c r="BEQ16" s="331"/>
      <c r="BER16" s="331"/>
      <c r="BES16" s="331"/>
      <c r="BET16" s="331"/>
      <c r="BEU16" s="331"/>
      <c r="BEV16" s="331"/>
      <c r="BEW16" s="331"/>
      <c r="BEX16" s="331"/>
      <c r="BEY16" s="331"/>
      <c r="BEZ16" s="331"/>
      <c r="BFA16" s="331"/>
      <c r="BFB16" s="331"/>
      <c r="BFC16" s="331"/>
      <c r="BFD16" s="331"/>
      <c r="BFE16" s="331"/>
      <c r="BFF16" s="331"/>
      <c r="BFG16" s="331"/>
      <c r="BFH16" s="331"/>
      <c r="BFI16" s="331"/>
      <c r="BFJ16" s="331"/>
      <c r="BFK16" s="331"/>
      <c r="BFL16" s="331"/>
      <c r="BFM16" s="331"/>
      <c r="BFN16" s="331"/>
      <c r="BFO16" s="331"/>
      <c r="BFP16" s="331"/>
      <c r="BFQ16" s="331"/>
      <c r="BFR16" s="331"/>
      <c r="BFS16" s="331"/>
      <c r="BFT16" s="331"/>
      <c r="BFU16" s="331"/>
      <c r="BFV16" s="331"/>
      <c r="BFW16" s="331"/>
      <c r="BFX16" s="331"/>
      <c r="BFY16" s="331"/>
      <c r="BFZ16" s="331"/>
      <c r="BGA16" s="331"/>
      <c r="BGB16" s="331"/>
      <c r="BGC16" s="331"/>
      <c r="BGD16" s="331"/>
      <c r="BGE16" s="331"/>
      <c r="BGF16" s="331"/>
      <c r="BGG16" s="331"/>
      <c r="BGH16" s="331"/>
      <c r="BGI16" s="331"/>
      <c r="BGJ16" s="331"/>
      <c r="BGK16" s="331"/>
      <c r="BGL16" s="331"/>
      <c r="BGM16" s="331"/>
      <c r="BGN16" s="331"/>
      <c r="BGO16" s="331"/>
      <c r="BGP16" s="331"/>
      <c r="BGQ16" s="331"/>
      <c r="BGR16" s="331"/>
      <c r="BGS16" s="331"/>
      <c r="BGT16" s="331"/>
      <c r="BGU16" s="331"/>
      <c r="BGV16" s="331"/>
      <c r="BGW16" s="331"/>
      <c r="BGX16" s="331"/>
      <c r="BGY16" s="331"/>
      <c r="BGZ16" s="331"/>
      <c r="BHA16" s="331"/>
      <c r="BHB16" s="331"/>
      <c r="BHC16" s="331"/>
      <c r="BHD16" s="331"/>
      <c r="BHE16" s="331"/>
      <c r="BHF16" s="331"/>
      <c r="BHG16" s="331"/>
      <c r="BHH16" s="331"/>
      <c r="BHI16" s="331"/>
      <c r="BHJ16" s="331"/>
      <c r="BHK16" s="331"/>
      <c r="BHL16" s="331"/>
      <c r="BHM16" s="331"/>
      <c r="BHN16" s="331"/>
      <c r="BHO16" s="331"/>
      <c r="BHP16" s="331"/>
      <c r="BHQ16" s="331"/>
      <c r="BHR16" s="331"/>
      <c r="BHS16" s="331"/>
      <c r="BHT16" s="331"/>
      <c r="BHU16" s="331"/>
      <c r="BHV16" s="331"/>
      <c r="BHW16" s="331"/>
      <c r="BHX16" s="331"/>
      <c r="BHY16" s="331"/>
      <c r="BHZ16" s="331"/>
      <c r="BIA16" s="331"/>
      <c r="BIB16" s="331"/>
      <c r="BIC16" s="331"/>
      <c r="BID16" s="331"/>
      <c r="BIE16" s="331"/>
      <c r="BIF16" s="331"/>
      <c r="BIG16" s="331"/>
      <c r="BIH16" s="331"/>
      <c r="BII16" s="331"/>
      <c r="BIJ16" s="331"/>
      <c r="BIK16" s="331"/>
      <c r="BIL16" s="331"/>
      <c r="BIM16" s="331"/>
      <c r="BIN16" s="331"/>
      <c r="BIO16" s="331"/>
      <c r="BIP16" s="331"/>
      <c r="BIQ16" s="331"/>
      <c r="BIR16" s="331"/>
      <c r="BIS16" s="331"/>
      <c r="BIT16" s="331"/>
      <c r="BIU16" s="331"/>
      <c r="BIV16" s="331"/>
      <c r="BIW16" s="331"/>
      <c r="BIX16" s="331"/>
      <c r="BIY16" s="331"/>
      <c r="BIZ16" s="331"/>
      <c r="BJA16" s="331"/>
      <c r="BJB16" s="331"/>
      <c r="BJC16" s="331"/>
      <c r="BJD16" s="331"/>
      <c r="BJE16" s="331"/>
      <c r="BJF16" s="331"/>
      <c r="BJG16" s="331"/>
      <c r="BJH16" s="331"/>
      <c r="BJI16" s="331"/>
      <c r="BJJ16" s="331"/>
      <c r="BJK16" s="331"/>
      <c r="BJL16" s="331"/>
      <c r="BJM16" s="331"/>
      <c r="BJN16" s="331"/>
      <c r="BJO16" s="331"/>
      <c r="BJP16" s="331"/>
      <c r="BJQ16" s="331"/>
      <c r="BJR16" s="331"/>
      <c r="BJS16" s="331"/>
      <c r="BJT16" s="331"/>
      <c r="BJU16" s="331"/>
      <c r="BJV16" s="331"/>
      <c r="BJW16" s="331"/>
      <c r="BJX16" s="331"/>
      <c r="BJY16" s="331"/>
      <c r="BJZ16" s="331"/>
      <c r="BKA16" s="331"/>
      <c r="BKB16" s="331"/>
      <c r="BKC16" s="331"/>
      <c r="BKD16" s="331"/>
      <c r="BKE16" s="331"/>
      <c r="BKF16" s="331"/>
      <c r="BKG16" s="331"/>
      <c r="BKH16" s="331"/>
      <c r="BKI16" s="331"/>
      <c r="BKJ16" s="331"/>
      <c r="BKK16" s="331"/>
      <c r="BKL16" s="331"/>
      <c r="BKM16" s="331"/>
      <c r="BKN16" s="331"/>
      <c r="BKO16" s="331"/>
      <c r="BKP16" s="331"/>
      <c r="BKQ16" s="331"/>
      <c r="BKR16" s="331"/>
      <c r="BKS16" s="331"/>
      <c r="BKT16" s="331"/>
      <c r="BKU16" s="331"/>
      <c r="BKV16" s="331"/>
      <c r="BKW16" s="331"/>
      <c r="BKX16" s="331"/>
      <c r="BKY16" s="331"/>
      <c r="BKZ16" s="331"/>
      <c r="BLA16" s="331"/>
      <c r="BLB16" s="331"/>
      <c r="BLC16" s="331"/>
      <c r="BLD16" s="331"/>
      <c r="BLE16" s="331"/>
      <c r="BLF16" s="331"/>
      <c r="BLG16" s="331"/>
      <c r="BLH16" s="331"/>
      <c r="BLI16" s="331"/>
      <c r="BLJ16" s="331"/>
      <c r="BLK16" s="331"/>
      <c r="BLL16" s="331"/>
      <c r="BLM16" s="331"/>
      <c r="BLN16" s="331"/>
      <c r="BLO16" s="331"/>
      <c r="BLP16" s="331"/>
      <c r="BLQ16" s="331"/>
      <c r="BLR16" s="331"/>
      <c r="BLS16" s="331"/>
      <c r="BLT16" s="331"/>
      <c r="BLU16" s="331"/>
      <c r="BLV16" s="331"/>
      <c r="BLW16" s="331"/>
      <c r="BLX16" s="331"/>
      <c r="BLY16" s="331"/>
      <c r="BLZ16" s="331"/>
      <c r="BMA16" s="331"/>
      <c r="BMB16" s="331"/>
      <c r="BMC16" s="331"/>
      <c r="BMD16" s="331"/>
      <c r="BME16" s="331"/>
      <c r="BMF16" s="331"/>
      <c r="BMG16" s="331"/>
      <c r="BMH16" s="331"/>
      <c r="BMI16" s="331"/>
      <c r="BMJ16" s="331"/>
      <c r="BMK16" s="331"/>
      <c r="BML16" s="331"/>
      <c r="BMM16" s="331"/>
      <c r="BMN16" s="331"/>
      <c r="BMO16" s="331"/>
      <c r="BMP16" s="331"/>
      <c r="BMQ16" s="331"/>
      <c r="BMR16" s="331"/>
      <c r="BMS16" s="331"/>
      <c r="BMT16" s="331"/>
      <c r="BMU16" s="331"/>
      <c r="BMV16" s="331"/>
      <c r="BMW16" s="331"/>
      <c r="BMX16" s="331"/>
      <c r="BMY16" s="331"/>
      <c r="BMZ16" s="331"/>
      <c r="BNA16" s="331"/>
      <c r="BNB16" s="331"/>
      <c r="BNC16" s="331"/>
      <c r="BND16" s="331"/>
      <c r="BNE16" s="331"/>
      <c r="BNF16" s="331"/>
      <c r="BNG16" s="331"/>
      <c r="BNH16" s="331"/>
      <c r="BNI16" s="331"/>
      <c r="BNJ16" s="331"/>
      <c r="BNK16" s="331"/>
      <c r="BNL16" s="331"/>
      <c r="BNM16" s="331"/>
      <c r="BNN16" s="331"/>
      <c r="BNO16" s="331"/>
      <c r="BNP16" s="331"/>
      <c r="BNQ16" s="331"/>
      <c r="BNR16" s="331"/>
      <c r="BNS16" s="331"/>
      <c r="BNT16" s="331"/>
      <c r="BNU16" s="331"/>
      <c r="BNV16" s="331"/>
      <c r="BNW16" s="331"/>
      <c r="BNX16" s="331"/>
      <c r="BNY16" s="331"/>
      <c r="BNZ16" s="331"/>
      <c r="BOA16" s="331"/>
      <c r="BOB16" s="331"/>
      <c r="BOC16" s="331"/>
      <c r="BOD16" s="331"/>
      <c r="BOE16" s="331"/>
      <c r="BOF16" s="331"/>
      <c r="BOG16" s="331"/>
      <c r="BOH16" s="331"/>
      <c r="BOI16" s="331"/>
      <c r="BOJ16" s="331"/>
      <c r="BOK16" s="331"/>
      <c r="BOL16" s="331"/>
      <c r="BOM16" s="331"/>
      <c r="BON16" s="331"/>
      <c r="BOO16" s="331"/>
      <c r="BOP16" s="331"/>
      <c r="BOQ16" s="331"/>
      <c r="BOR16" s="331"/>
      <c r="BOS16" s="331"/>
      <c r="BOT16" s="331"/>
      <c r="BOU16" s="331"/>
      <c r="BOV16" s="331"/>
      <c r="BOW16" s="331"/>
      <c r="BOX16" s="331"/>
      <c r="BOY16" s="331"/>
      <c r="BOZ16" s="331"/>
      <c r="BPA16" s="331"/>
      <c r="BPB16" s="331"/>
      <c r="BPC16" s="331"/>
      <c r="BPD16" s="331"/>
      <c r="BPE16" s="331"/>
      <c r="BPF16" s="331"/>
      <c r="BPG16" s="331"/>
      <c r="BPH16" s="331"/>
      <c r="BPI16" s="331"/>
      <c r="BPJ16" s="331"/>
      <c r="BPK16" s="331"/>
      <c r="BPL16" s="331"/>
      <c r="BPM16" s="331"/>
      <c r="BPN16" s="331"/>
      <c r="BPO16" s="331"/>
      <c r="BPP16" s="331"/>
      <c r="BPQ16" s="331"/>
      <c r="BPR16" s="331"/>
      <c r="BPS16" s="331"/>
      <c r="BPT16" s="331"/>
      <c r="BPU16" s="331"/>
      <c r="BPV16" s="331"/>
      <c r="BPW16" s="331"/>
      <c r="BPX16" s="331"/>
      <c r="BPY16" s="331"/>
      <c r="BPZ16" s="331"/>
      <c r="BQA16" s="331"/>
      <c r="BQB16" s="331"/>
      <c r="BQC16" s="331"/>
      <c r="BQD16" s="331"/>
      <c r="BQE16" s="331"/>
      <c r="BQF16" s="331"/>
      <c r="BQG16" s="331"/>
      <c r="BQH16" s="331"/>
      <c r="BQI16" s="331"/>
      <c r="BQJ16" s="331"/>
      <c r="BQK16" s="331"/>
      <c r="BQL16" s="331"/>
      <c r="BQM16" s="331"/>
      <c r="BQN16" s="331"/>
      <c r="BQO16" s="331"/>
      <c r="BQP16" s="331"/>
      <c r="BQQ16" s="331"/>
      <c r="BQR16" s="331"/>
      <c r="BQS16" s="331"/>
      <c r="BQT16" s="331"/>
      <c r="BQU16" s="331"/>
      <c r="BQV16" s="331"/>
      <c r="BQW16" s="331"/>
      <c r="BQX16" s="331"/>
      <c r="BQY16" s="331"/>
      <c r="BQZ16" s="331"/>
      <c r="BRA16" s="331"/>
      <c r="BRB16" s="331"/>
      <c r="BRC16" s="331"/>
      <c r="BRD16" s="331"/>
      <c r="BRE16" s="331"/>
      <c r="BRF16" s="331"/>
      <c r="BRG16" s="331"/>
      <c r="BRH16" s="331"/>
      <c r="BRI16" s="331"/>
      <c r="BRJ16" s="331"/>
      <c r="BRK16" s="331"/>
      <c r="BRL16" s="331"/>
      <c r="BRM16" s="331"/>
      <c r="BRN16" s="331"/>
      <c r="BRO16" s="331"/>
      <c r="BRP16" s="331"/>
      <c r="BRQ16" s="331"/>
      <c r="BRR16" s="331"/>
      <c r="BRS16" s="331"/>
      <c r="BRT16" s="331"/>
      <c r="BRU16" s="331"/>
      <c r="BRV16" s="331"/>
      <c r="BRW16" s="331"/>
      <c r="BRX16" s="331"/>
      <c r="BRY16" s="331"/>
      <c r="BRZ16" s="331"/>
      <c r="BSA16" s="331"/>
      <c r="BSB16" s="331"/>
      <c r="BSC16" s="331"/>
      <c r="BSD16" s="331"/>
      <c r="BSE16" s="331"/>
      <c r="BSF16" s="331"/>
      <c r="BSG16" s="331"/>
      <c r="BSH16" s="331"/>
      <c r="BSI16" s="331"/>
      <c r="BSJ16" s="331"/>
      <c r="BSK16" s="331"/>
      <c r="BSL16" s="331"/>
      <c r="BSM16" s="331"/>
      <c r="BSN16" s="331"/>
      <c r="BSO16" s="331"/>
      <c r="BSP16" s="331"/>
      <c r="BSQ16" s="331"/>
      <c r="BSR16" s="331"/>
      <c r="BSS16" s="331"/>
      <c r="BST16" s="331"/>
      <c r="BSU16" s="331"/>
      <c r="BSV16" s="331"/>
      <c r="BSW16" s="331"/>
      <c r="BSX16" s="331"/>
      <c r="BSY16" s="331"/>
      <c r="BSZ16" s="331"/>
      <c r="BTA16" s="331"/>
      <c r="BTB16" s="331"/>
      <c r="BTC16" s="331"/>
      <c r="BTD16" s="331"/>
      <c r="BTE16" s="331"/>
      <c r="BTF16" s="331"/>
      <c r="BTG16" s="331"/>
      <c r="BTH16" s="331"/>
      <c r="BTI16" s="331"/>
      <c r="BTJ16" s="331"/>
      <c r="BTK16" s="331"/>
      <c r="BTL16" s="331"/>
      <c r="BTM16" s="331"/>
      <c r="BTN16" s="331"/>
      <c r="BTO16" s="331"/>
      <c r="BTP16" s="331"/>
      <c r="BTQ16" s="331"/>
      <c r="BTR16" s="331"/>
      <c r="BTS16" s="331"/>
      <c r="BTT16" s="331"/>
      <c r="BTU16" s="331"/>
      <c r="BTV16" s="331"/>
      <c r="BTW16" s="331"/>
      <c r="BTX16" s="331"/>
      <c r="BTY16" s="331"/>
      <c r="BTZ16" s="331"/>
      <c r="BUA16" s="331"/>
      <c r="BUB16" s="331"/>
      <c r="BUC16" s="331"/>
      <c r="BUD16" s="331"/>
      <c r="BUE16" s="331"/>
      <c r="BUF16" s="331"/>
      <c r="BUG16" s="331"/>
      <c r="BUH16" s="331"/>
      <c r="BUI16" s="331"/>
      <c r="BUJ16" s="331"/>
      <c r="BUK16" s="331"/>
      <c r="BUL16" s="331"/>
      <c r="BUM16" s="331"/>
      <c r="BUN16" s="331"/>
      <c r="BUO16" s="331"/>
      <c r="BUP16" s="331"/>
      <c r="BUQ16" s="331"/>
      <c r="BUR16" s="331"/>
      <c r="BUS16" s="331"/>
      <c r="BUT16" s="331"/>
      <c r="BUU16" s="331"/>
      <c r="BUV16" s="331"/>
      <c r="BUW16" s="331"/>
      <c r="BUX16" s="331"/>
      <c r="BUY16" s="331"/>
      <c r="BUZ16" s="331"/>
      <c r="BVA16" s="331"/>
      <c r="BVB16" s="331"/>
      <c r="BVC16" s="331"/>
      <c r="BVD16" s="331"/>
      <c r="BVE16" s="331"/>
      <c r="BVF16" s="331"/>
      <c r="BVG16" s="331"/>
      <c r="BVH16" s="331"/>
      <c r="BVI16" s="331"/>
      <c r="BVJ16" s="331"/>
      <c r="BVK16" s="331"/>
      <c r="BVL16" s="331"/>
      <c r="BVM16" s="331"/>
      <c r="BVN16" s="331"/>
      <c r="BVO16" s="331"/>
      <c r="BVP16" s="331"/>
      <c r="BVQ16" s="331"/>
      <c r="BVR16" s="331"/>
      <c r="BVS16" s="331"/>
      <c r="BVT16" s="331"/>
      <c r="BVU16" s="331"/>
      <c r="BVV16" s="331"/>
      <c r="BVW16" s="331"/>
      <c r="BVX16" s="331"/>
      <c r="BVY16" s="331"/>
      <c r="BVZ16" s="331"/>
      <c r="BWA16" s="331"/>
      <c r="BWB16" s="331"/>
      <c r="BWC16" s="331"/>
      <c r="BWD16" s="331"/>
      <c r="BWE16" s="331"/>
      <c r="BWF16" s="331"/>
      <c r="BWG16" s="331"/>
      <c r="BWH16" s="331"/>
      <c r="BWI16" s="331"/>
      <c r="BWJ16" s="331"/>
      <c r="BWK16" s="331"/>
      <c r="BWL16" s="331"/>
      <c r="BWM16" s="331"/>
      <c r="BWN16" s="331"/>
      <c r="BWO16" s="331"/>
      <c r="BWP16" s="331"/>
      <c r="BWQ16" s="331"/>
      <c r="BWR16" s="331"/>
      <c r="BWS16" s="331"/>
      <c r="BWT16" s="331"/>
      <c r="BWU16" s="331"/>
      <c r="BWV16" s="331"/>
      <c r="BWW16" s="331"/>
      <c r="BWX16" s="331"/>
      <c r="BWY16" s="331"/>
      <c r="BWZ16" s="331"/>
      <c r="BXA16" s="331"/>
      <c r="BXB16" s="331"/>
      <c r="BXC16" s="331"/>
      <c r="BXD16" s="331"/>
      <c r="BXE16" s="331"/>
      <c r="BXF16" s="331"/>
      <c r="BXG16" s="331"/>
      <c r="BXH16" s="331"/>
      <c r="BXI16" s="331"/>
      <c r="BXJ16" s="331"/>
      <c r="BXK16" s="331"/>
      <c r="BXL16" s="331"/>
      <c r="BXM16" s="331"/>
      <c r="BXN16" s="331"/>
      <c r="BXO16" s="331"/>
      <c r="BXP16" s="331"/>
      <c r="BXQ16" s="331"/>
      <c r="BXR16" s="331"/>
      <c r="BXS16" s="331"/>
      <c r="BXT16" s="331"/>
      <c r="BXU16" s="331"/>
      <c r="BXV16" s="331"/>
      <c r="BXW16" s="331"/>
      <c r="BXX16" s="331"/>
      <c r="BXY16" s="331"/>
      <c r="BXZ16" s="331"/>
      <c r="BYA16" s="331"/>
      <c r="BYB16" s="331"/>
      <c r="BYC16" s="331"/>
      <c r="BYD16" s="331"/>
      <c r="BYE16" s="331"/>
      <c r="BYF16" s="331"/>
      <c r="BYG16" s="331"/>
      <c r="BYH16" s="331"/>
      <c r="BYI16" s="331"/>
      <c r="BYJ16" s="331"/>
      <c r="BYK16" s="331"/>
      <c r="BYL16" s="331"/>
      <c r="BYM16" s="331"/>
      <c r="BYN16" s="331"/>
      <c r="BYO16" s="331"/>
      <c r="BYP16" s="331"/>
      <c r="BYQ16" s="331"/>
      <c r="BYR16" s="331"/>
      <c r="BYS16" s="331"/>
      <c r="BYT16" s="331"/>
      <c r="BYU16" s="331"/>
      <c r="BYV16" s="331"/>
      <c r="BYW16" s="331"/>
      <c r="BYX16" s="331"/>
      <c r="BYY16" s="331"/>
      <c r="BYZ16" s="331"/>
      <c r="BZA16" s="331"/>
      <c r="BZB16" s="331"/>
      <c r="BZC16" s="331"/>
      <c r="BZD16" s="331"/>
      <c r="BZE16" s="331"/>
      <c r="BZF16" s="331"/>
      <c r="BZG16" s="331"/>
      <c r="BZH16" s="331"/>
      <c r="BZI16" s="331"/>
      <c r="BZJ16" s="331"/>
      <c r="BZK16" s="331"/>
      <c r="BZL16" s="331"/>
      <c r="BZM16" s="331"/>
      <c r="BZN16" s="331"/>
      <c r="BZO16" s="331"/>
      <c r="BZP16" s="331"/>
      <c r="BZQ16" s="331"/>
      <c r="BZR16" s="331"/>
      <c r="BZS16" s="331"/>
      <c r="BZT16" s="331"/>
      <c r="BZU16" s="331"/>
      <c r="BZV16" s="331"/>
      <c r="BZW16" s="331"/>
      <c r="BZX16" s="331"/>
      <c r="BZY16" s="331"/>
      <c r="BZZ16" s="331"/>
      <c r="CAA16" s="331"/>
      <c r="CAB16" s="331"/>
      <c r="CAC16" s="331"/>
      <c r="CAD16" s="331"/>
      <c r="CAE16" s="331"/>
      <c r="CAF16" s="331"/>
      <c r="CAG16" s="331"/>
      <c r="CAH16" s="331"/>
      <c r="CAI16" s="331"/>
      <c r="CAJ16" s="331"/>
      <c r="CAK16" s="331"/>
      <c r="CAL16" s="331"/>
      <c r="CAM16" s="331"/>
      <c r="CAN16" s="331"/>
      <c r="CAO16" s="331"/>
      <c r="CAP16" s="331"/>
      <c r="CAQ16" s="331"/>
      <c r="CAR16" s="331"/>
      <c r="CAS16" s="331"/>
      <c r="CAT16" s="331"/>
      <c r="CAU16" s="331"/>
      <c r="CAV16" s="331"/>
      <c r="CAW16" s="331"/>
      <c r="CAX16" s="331"/>
      <c r="CAY16" s="331"/>
      <c r="CAZ16" s="331"/>
      <c r="CBA16" s="331"/>
      <c r="CBB16" s="331"/>
      <c r="CBC16" s="331"/>
      <c r="CBD16" s="331"/>
      <c r="CBE16" s="331"/>
      <c r="CBF16" s="331"/>
      <c r="CBG16" s="331"/>
      <c r="CBH16" s="331"/>
      <c r="CBI16" s="331"/>
      <c r="CBJ16" s="331"/>
      <c r="CBK16" s="331"/>
      <c r="CBL16" s="331"/>
      <c r="CBM16" s="331"/>
      <c r="CBN16" s="331"/>
      <c r="CBO16" s="331"/>
      <c r="CBP16" s="331"/>
      <c r="CBQ16" s="331"/>
      <c r="CBR16" s="331"/>
      <c r="CBS16" s="331"/>
      <c r="CBT16" s="331"/>
      <c r="CBU16" s="331"/>
      <c r="CBV16" s="331"/>
      <c r="CBW16" s="331"/>
      <c r="CBX16" s="331"/>
      <c r="CBY16" s="331"/>
      <c r="CBZ16" s="331"/>
      <c r="CCA16" s="331"/>
      <c r="CCB16" s="331"/>
      <c r="CCC16" s="331"/>
      <c r="CCD16" s="331"/>
      <c r="CCE16" s="331"/>
      <c r="CCF16" s="331"/>
      <c r="CCG16" s="331"/>
      <c r="CCH16" s="331"/>
      <c r="CCI16" s="331"/>
      <c r="CCJ16" s="331"/>
      <c r="CCK16" s="331"/>
      <c r="CCL16" s="331"/>
      <c r="CCM16" s="331"/>
      <c r="CCN16" s="331"/>
      <c r="CCO16" s="331"/>
      <c r="CCP16" s="331"/>
      <c r="CCQ16" s="331"/>
      <c r="CCR16" s="331"/>
      <c r="CCS16" s="331"/>
      <c r="CCT16" s="331"/>
      <c r="CCU16" s="331"/>
      <c r="CCV16" s="331"/>
      <c r="CCW16" s="331"/>
      <c r="CCX16" s="331"/>
      <c r="CCY16" s="331"/>
      <c r="CCZ16" s="331"/>
      <c r="CDA16" s="331"/>
      <c r="CDB16" s="331"/>
      <c r="CDC16" s="331"/>
      <c r="CDD16" s="331"/>
      <c r="CDE16" s="331"/>
      <c r="CDF16" s="331"/>
      <c r="CDG16" s="331"/>
      <c r="CDH16" s="331"/>
      <c r="CDI16" s="331"/>
      <c r="CDJ16" s="331"/>
      <c r="CDK16" s="331"/>
      <c r="CDL16" s="331"/>
      <c r="CDM16" s="331"/>
      <c r="CDN16" s="331"/>
      <c r="CDO16" s="331"/>
      <c r="CDP16" s="331"/>
      <c r="CDQ16" s="331"/>
      <c r="CDR16" s="331"/>
      <c r="CDS16" s="331"/>
      <c r="CDT16" s="331"/>
      <c r="CDU16" s="331"/>
      <c r="CDV16" s="331"/>
      <c r="CDW16" s="331"/>
      <c r="CDX16" s="331"/>
      <c r="CDY16" s="331"/>
      <c r="CDZ16" s="331"/>
      <c r="CEA16" s="331"/>
      <c r="CEB16" s="331"/>
      <c r="CEC16" s="331"/>
      <c r="CED16" s="331"/>
      <c r="CEE16" s="331"/>
      <c r="CEF16" s="331"/>
      <c r="CEG16" s="331"/>
      <c r="CEH16" s="331"/>
      <c r="CEI16" s="331"/>
      <c r="CEJ16" s="331"/>
      <c r="CEK16" s="331"/>
      <c r="CEL16" s="331"/>
      <c r="CEM16" s="331"/>
      <c r="CEN16" s="331"/>
      <c r="CEO16" s="331"/>
      <c r="CEP16" s="331"/>
      <c r="CEQ16" s="331"/>
      <c r="CER16" s="331"/>
      <c r="CES16" s="331"/>
      <c r="CET16" s="331"/>
      <c r="CEU16" s="331"/>
      <c r="CEV16" s="331"/>
      <c r="CEW16" s="331"/>
      <c r="CEX16" s="331"/>
      <c r="CEY16" s="331"/>
      <c r="CEZ16" s="331"/>
      <c r="CFA16" s="331"/>
      <c r="CFB16" s="331"/>
      <c r="CFC16" s="331"/>
      <c r="CFD16" s="331"/>
      <c r="CFE16" s="331"/>
      <c r="CFF16" s="331"/>
      <c r="CFG16" s="331"/>
      <c r="CFH16" s="331"/>
      <c r="CFI16" s="331"/>
      <c r="CFJ16" s="331"/>
      <c r="CFK16" s="331"/>
      <c r="CFL16" s="331"/>
      <c r="CFM16" s="331"/>
      <c r="CFN16" s="331"/>
      <c r="CFO16" s="331"/>
      <c r="CFP16" s="331"/>
      <c r="CFQ16" s="331"/>
      <c r="CFR16" s="331"/>
      <c r="CFS16" s="331"/>
      <c r="CFT16" s="331"/>
      <c r="CFU16" s="331"/>
      <c r="CFV16" s="331"/>
      <c r="CFW16" s="331"/>
      <c r="CFX16" s="331"/>
      <c r="CFY16" s="331"/>
      <c r="CFZ16" s="331"/>
      <c r="CGA16" s="331"/>
      <c r="CGB16" s="331"/>
      <c r="CGC16" s="331"/>
      <c r="CGD16" s="331"/>
      <c r="CGE16" s="331"/>
      <c r="CGF16" s="331"/>
      <c r="CGG16" s="331"/>
      <c r="CGH16" s="331"/>
      <c r="CGI16" s="331"/>
      <c r="CGJ16" s="331"/>
      <c r="CGK16" s="331"/>
      <c r="CGL16" s="331"/>
      <c r="CGM16" s="331"/>
      <c r="CGN16" s="331"/>
      <c r="CGO16" s="331"/>
      <c r="CGP16" s="331"/>
      <c r="CGQ16" s="331"/>
      <c r="CGR16" s="331"/>
      <c r="CGS16" s="331"/>
      <c r="CGT16" s="331"/>
      <c r="CGU16" s="331"/>
      <c r="CGV16" s="331"/>
      <c r="CGW16" s="331"/>
      <c r="CGX16" s="331"/>
      <c r="CGY16" s="331"/>
      <c r="CGZ16" s="331"/>
      <c r="CHA16" s="331"/>
      <c r="CHB16" s="331"/>
      <c r="CHC16" s="331"/>
      <c r="CHD16" s="331"/>
      <c r="CHE16" s="331"/>
      <c r="CHF16" s="331"/>
      <c r="CHG16" s="331"/>
      <c r="CHH16" s="331"/>
      <c r="CHI16" s="331"/>
      <c r="CHJ16" s="331"/>
      <c r="CHK16" s="331"/>
      <c r="CHL16" s="331"/>
      <c r="CHM16" s="331"/>
      <c r="CHN16" s="331"/>
      <c r="CHO16" s="331"/>
      <c r="CHP16" s="331"/>
      <c r="CHQ16" s="331"/>
      <c r="CHR16" s="331"/>
      <c r="CHS16" s="331"/>
      <c r="CHT16" s="331"/>
      <c r="CHU16" s="331"/>
      <c r="CHV16" s="331"/>
      <c r="CHW16" s="331"/>
      <c r="CHX16" s="331"/>
      <c r="CHY16" s="331"/>
      <c r="CHZ16" s="331"/>
      <c r="CIA16" s="331"/>
      <c r="CIB16" s="331"/>
      <c r="CIC16" s="331"/>
      <c r="CID16" s="331"/>
      <c r="CIE16" s="331"/>
      <c r="CIF16" s="331"/>
      <c r="CIG16" s="331"/>
      <c r="CIH16" s="331"/>
      <c r="CII16" s="331"/>
      <c r="CIJ16" s="331"/>
      <c r="CIK16" s="331"/>
      <c r="CIL16" s="331"/>
      <c r="CIM16" s="331"/>
      <c r="CIN16" s="331"/>
      <c r="CIO16" s="331"/>
      <c r="CIP16" s="331"/>
      <c r="CIQ16" s="331"/>
      <c r="CIR16" s="331"/>
      <c r="CIS16" s="331"/>
      <c r="CIT16" s="331"/>
      <c r="CIU16" s="331"/>
      <c r="CIV16" s="331"/>
      <c r="CIW16" s="331"/>
      <c r="CIX16" s="331"/>
      <c r="CIY16" s="331"/>
      <c r="CIZ16" s="331"/>
      <c r="CJA16" s="331"/>
      <c r="CJB16" s="331"/>
      <c r="CJC16" s="331"/>
      <c r="CJD16" s="331"/>
      <c r="CJE16" s="331"/>
      <c r="CJF16" s="331"/>
      <c r="CJG16" s="331"/>
      <c r="CJH16" s="331"/>
      <c r="CJI16" s="331"/>
      <c r="CJJ16" s="331"/>
      <c r="CJK16" s="331"/>
      <c r="CJL16" s="331"/>
      <c r="CJM16" s="331"/>
      <c r="CJN16" s="331"/>
      <c r="CJO16" s="331"/>
      <c r="CJP16" s="331"/>
      <c r="CJQ16" s="331"/>
      <c r="CJR16" s="331"/>
      <c r="CJS16" s="331"/>
      <c r="CJT16" s="331"/>
      <c r="CJU16" s="331"/>
      <c r="CJV16" s="331"/>
      <c r="CJW16" s="331"/>
      <c r="CJX16" s="331"/>
      <c r="CJY16" s="331"/>
      <c r="CJZ16" s="331"/>
      <c r="CKA16" s="331"/>
      <c r="CKB16" s="331"/>
      <c r="CKC16" s="331"/>
      <c r="CKD16" s="331"/>
      <c r="CKE16" s="331"/>
      <c r="CKF16" s="331"/>
      <c r="CKG16" s="331"/>
      <c r="CKH16" s="331"/>
      <c r="CKI16" s="331"/>
      <c r="CKJ16" s="331"/>
      <c r="CKK16" s="331"/>
      <c r="CKL16" s="331"/>
      <c r="CKM16" s="331"/>
      <c r="CKN16" s="331"/>
      <c r="CKO16" s="331"/>
      <c r="CKP16" s="331"/>
      <c r="CKQ16" s="331"/>
      <c r="CKR16" s="331"/>
      <c r="CKS16" s="331"/>
      <c r="CKT16" s="331"/>
      <c r="CKU16" s="331"/>
      <c r="CKV16" s="331"/>
      <c r="CKW16" s="331"/>
      <c r="CKX16" s="331"/>
      <c r="CKY16" s="331"/>
      <c r="CKZ16" s="331"/>
      <c r="CLA16" s="331"/>
      <c r="CLB16" s="331"/>
      <c r="CLC16" s="331"/>
      <c r="CLD16" s="331"/>
      <c r="CLE16" s="331"/>
      <c r="CLF16" s="331"/>
      <c r="CLG16" s="331"/>
      <c r="CLH16" s="331"/>
      <c r="CLI16" s="331"/>
      <c r="CLJ16" s="331"/>
      <c r="CLK16" s="331"/>
      <c r="CLL16" s="331"/>
      <c r="CLM16" s="331"/>
      <c r="CLN16" s="331"/>
      <c r="CLO16" s="331"/>
      <c r="CLP16" s="331"/>
      <c r="CLQ16" s="331"/>
      <c r="CLR16" s="331"/>
      <c r="CLS16" s="331"/>
      <c r="CLT16" s="331"/>
      <c r="CLU16" s="331"/>
      <c r="CLV16" s="331"/>
      <c r="CLW16" s="331"/>
      <c r="CLX16" s="331"/>
      <c r="CLY16" s="331"/>
      <c r="CLZ16" s="331"/>
      <c r="CMA16" s="331"/>
      <c r="CMB16" s="331"/>
      <c r="CMC16" s="331"/>
      <c r="CMD16" s="331"/>
      <c r="CME16" s="331"/>
      <c r="CMF16" s="331"/>
      <c r="CMG16" s="331"/>
      <c r="CMH16" s="331"/>
      <c r="CMI16" s="331"/>
      <c r="CMJ16" s="331"/>
      <c r="CMK16" s="331"/>
      <c r="CML16" s="331"/>
      <c r="CMM16" s="331"/>
      <c r="CMN16" s="331"/>
      <c r="CMO16" s="331"/>
      <c r="CMP16" s="331"/>
      <c r="CMQ16" s="331"/>
      <c r="CMR16" s="331"/>
      <c r="CMS16" s="331"/>
      <c r="CMT16" s="331"/>
      <c r="CMU16" s="331"/>
      <c r="CMV16" s="331"/>
      <c r="CMW16" s="331"/>
      <c r="CMX16" s="331"/>
      <c r="CMY16" s="331"/>
      <c r="CMZ16" s="331"/>
      <c r="CNA16" s="331"/>
      <c r="CNB16" s="331"/>
      <c r="CNC16" s="331"/>
      <c r="CND16" s="331"/>
      <c r="CNE16" s="331"/>
      <c r="CNF16" s="331"/>
      <c r="CNG16" s="331"/>
      <c r="CNH16" s="331"/>
      <c r="CNI16" s="331"/>
      <c r="CNJ16" s="331"/>
      <c r="CNK16" s="331"/>
      <c r="CNL16" s="331"/>
      <c r="CNM16" s="331"/>
      <c r="CNN16" s="331"/>
      <c r="CNO16" s="331"/>
      <c r="CNP16" s="331"/>
      <c r="CNQ16" s="331"/>
      <c r="CNR16" s="331"/>
      <c r="CNS16" s="331"/>
      <c r="CNT16" s="331"/>
      <c r="CNU16" s="331"/>
      <c r="CNV16" s="331"/>
      <c r="CNW16" s="331"/>
      <c r="CNX16" s="331"/>
      <c r="CNY16" s="331"/>
      <c r="CNZ16" s="331"/>
      <c r="COA16" s="331"/>
      <c r="COB16" s="331"/>
      <c r="COC16" s="331"/>
      <c r="COD16" s="331"/>
      <c r="COE16" s="331"/>
      <c r="COF16" s="331"/>
      <c r="COG16" s="331"/>
      <c r="COH16" s="331"/>
      <c r="COI16" s="331"/>
      <c r="COJ16" s="331"/>
      <c r="COK16" s="331"/>
      <c r="COL16" s="331"/>
      <c r="COM16" s="331"/>
      <c r="CON16" s="331"/>
      <c r="COO16" s="331"/>
      <c r="COP16" s="331"/>
      <c r="COQ16" s="331"/>
      <c r="COR16" s="331"/>
      <c r="COS16" s="331"/>
      <c r="COT16" s="331"/>
      <c r="COU16" s="331"/>
      <c r="COV16" s="331"/>
      <c r="COW16" s="331"/>
      <c r="COX16" s="331"/>
      <c r="COY16" s="331"/>
      <c r="COZ16" s="331"/>
      <c r="CPA16" s="331"/>
      <c r="CPB16" s="331"/>
      <c r="CPC16" s="331"/>
      <c r="CPD16" s="331"/>
      <c r="CPE16" s="331"/>
      <c r="CPF16" s="331"/>
      <c r="CPG16" s="331"/>
      <c r="CPH16" s="331"/>
      <c r="CPI16" s="331"/>
      <c r="CPJ16" s="331"/>
      <c r="CPK16" s="331"/>
      <c r="CPL16" s="331"/>
      <c r="CPM16" s="331"/>
      <c r="CPN16" s="331"/>
      <c r="CPO16" s="331"/>
      <c r="CPP16" s="331"/>
      <c r="CPQ16" s="331"/>
      <c r="CPR16" s="331"/>
      <c r="CPS16" s="331"/>
      <c r="CPT16" s="331"/>
      <c r="CPU16" s="331"/>
      <c r="CPV16" s="331"/>
      <c r="CPW16" s="331"/>
      <c r="CPX16" s="331"/>
      <c r="CPY16" s="331"/>
      <c r="CPZ16" s="331"/>
      <c r="CQA16" s="331"/>
      <c r="CQB16" s="331"/>
      <c r="CQC16" s="331"/>
      <c r="CQD16" s="331"/>
      <c r="CQE16" s="331"/>
      <c r="CQF16" s="331"/>
      <c r="CQG16" s="331"/>
      <c r="CQH16" s="331"/>
      <c r="CQI16" s="331"/>
      <c r="CQJ16" s="331"/>
      <c r="CQK16" s="331"/>
      <c r="CQL16" s="331"/>
      <c r="CQM16" s="331"/>
      <c r="CQN16" s="331"/>
      <c r="CQO16" s="331"/>
      <c r="CQP16" s="331"/>
      <c r="CQQ16" s="331"/>
      <c r="CQR16" s="331"/>
      <c r="CQS16" s="331"/>
      <c r="CQT16" s="331"/>
      <c r="CQU16" s="331"/>
      <c r="CQV16" s="331"/>
      <c r="CQW16" s="331"/>
      <c r="CQX16" s="331"/>
      <c r="CQY16" s="331"/>
      <c r="CQZ16" s="331"/>
      <c r="CRA16" s="331"/>
      <c r="CRB16" s="331"/>
      <c r="CRC16" s="331"/>
      <c r="CRD16" s="331"/>
      <c r="CRE16" s="331"/>
      <c r="CRF16" s="331"/>
      <c r="CRG16" s="331"/>
      <c r="CRH16" s="331"/>
      <c r="CRI16" s="331"/>
      <c r="CRJ16" s="331"/>
      <c r="CRK16" s="331"/>
      <c r="CRL16" s="331"/>
      <c r="CRM16" s="331"/>
      <c r="CRN16" s="331"/>
      <c r="CRO16" s="331"/>
      <c r="CRP16" s="331"/>
      <c r="CRQ16" s="331"/>
      <c r="CRR16" s="331"/>
      <c r="CRS16" s="331"/>
      <c r="CRT16" s="331"/>
      <c r="CRU16" s="331"/>
      <c r="CRV16" s="331"/>
      <c r="CRW16" s="331"/>
      <c r="CRX16" s="331"/>
      <c r="CRY16" s="331"/>
      <c r="CRZ16" s="331"/>
      <c r="CSA16" s="331"/>
      <c r="CSB16" s="331"/>
      <c r="CSC16" s="331"/>
      <c r="CSD16" s="331"/>
      <c r="CSE16" s="331"/>
      <c r="CSF16" s="331"/>
      <c r="CSG16" s="331"/>
      <c r="CSH16" s="331"/>
      <c r="CSI16" s="331"/>
      <c r="CSJ16" s="331"/>
      <c r="CSK16" s="331"/>
      <c r="CSL16" s="331"/>
      <c r="CSM16" s="331"/>
      <c r="CSN16" s="331"/>
      <c r="CSO16" s="331"/>
      <c r="CSP16" s="331"/>
      <c r="CSQ16" s="331"/>
      <c r="CSR16" s="331"/>
      <c r="CSS16" s="331"/>
      <c r="CST16" s="331"/>
      <c r="CSU16" s="331"/>
      <c r="CSV16" s="331"/>
      <c r="CSW16" s="331"/>
      <c r="CSX16" s="331"/>
      <c r="CSY16" s="331"/>
      <c r="CSZ16" s="331"/>
      <c r="CTA16" s="331"/>
      <c r="CTB16" s="331"/>
      <c r="CTC16" s="331"/>
      <c r="CTD16" s="331"/>
      <c r="CTE16" s="331"/>
      <c r="CTF16" s="331"/>
      <c r="CTG16" s="331"/>
      <c r="CTH16" s="331"/>
      <c r="CTI16" s="331"/>
      <c r="CTJ16" s="331"/>
      <c r="CTK16" s="331"/>
      <c r="CTL16" s="331"/>
      <c r="CTM16" s="331"/>
      <c r="CTN16" s="331"/>
      <c r="CTO16" s="331"/>
      <c r="CTP16" s="331"/>
      <c r="CTQ16" s="331"/>
      <c r="CTR16" s="331"/>
      <c r="CTS16" s="331"/>
      <c r="CTT16" s="331"/>
      <c r="CTU16" s="331"/>
      <c r="CTV16" s="331"/>
      <c r="CTW16" s="331"/>
      <c r="CTX16" s="331"/>
      <c r="CTY16" s="331"/>
      <c r="CTZ16" s="331"/>
      <c r="CUA16" s="331"/>
    </row>
    <row r="17" spans="1:16" s="331" customFormat="1" ht="27" customHeight="1">
      <c r="A17" s="339">
        <v>10</v>
      </c>
      <c r="B17" s="343" t="s">
        <v>34</v>
      </c>
      <c r="C17" s="343">
        <v>493</v>
      </c>
      <c r="D17" s="343">
        <v>493</v>
      </c>
      <c r="E17" s="348">
        <v>0</v>
      </c>
      <c r="F17" s="348">
        <v>493</v>
      </c>
      <c r="G17" s="348">
        <v>0</v>
      </c>
      <c r="H17" s="349">
        <v>51</v>
      </c>
      <c r="I17" s="349">
        <v>0</v>
      </c>
      <c r="J17" s="349">
        <v>370</v>
      </c>
      <c r="K17" s="349">
        <v>0</v>
      </c>
      <c r="L17" s="349">
        <v>45</v>
      </c>
      <c r="M17" s="349">
        <v>0</v>
      </c>
      <c r="N17" s="349">
        <v>27</v>
      </c>
      <c r="O17" s="347"/>
      <c r="P17" s="347"/>
    </row>
    <row r="18" spans="1:16" s="331" customFormat="1" ht="27" customHeight="1">
      <c r="A18" s="339">
        <v>11</v>
      </c>
      <c r="B18" s="343" t="s">
        <v>31</v>
      </c>
      <c r="C18" s="343">
        <v>478</v>
      </c>
      <c r="D18" s="343">
        <v>330</v>
      </c>
      <c r="E18" s="348">
        <v>0</v>
      </c>
      <c r="F18" s="348">
        <v>330</v>
      </c>
      <c r="G18" s="348">
        <v>0</v>
      </c>
      <c r="H18" s="349">
        <v>0</v>
      </c>
      <c r="I18" s="349">
        <v>0</v>
      </c>
      <c r="J18" s="349">
        <v>295</v>
      </c>
      <c r="K18" s="349">
        <v>0</v>
      </c>
      <c r="L18" s="349">
        <v>26</v>
      </c>
      <c r="M18" s="349">
        <v>0</v>
      </c>
      <c r="N18" s="349">
        <v>9</v>
      </c>
      <c r="O18" s="347">
        <v>0</v>
      </c>
      <c r="P18" s="347">
        <v>0</v>
      </c>
    </row>
    <row r="19" spans="1:16" s="331" customFormat="1" ht="27" customHeight="1">
      <c r="A19" s="339">
        <v>12</v>
      </c>
      <c r="B19" s="343" t="s">
        <v>25</v>
      </c>
      <c r="C19" s="343">
        <v>3158</v>
      </c>
      <c r="D19" s="343">
        <v>3158</v>
      </c>
      <c r="E19" s="343">
        <v>625</v>
      </c>
      <c r="F19" s="343">
        <v>2533</v>
      </c>
      <c r="G19" s="348">
        <v>0</v>
      </c>
      <c r="H19" s="349">
        <v>0</v>
      </c>
      <c r="I19" s="349">
        <v>542</v>
      </c>
      <c r="J19" s="349">
        <v>1984</v>
      </c>
      <c r="K19" s="349">
        <v>74</v>
      </c>
      <c r="L19" s="349">
        <v>422</v>
      </c>
      <c r="M19" s="349">
        <v>9</v>
      </c>
      <c r="N19" s="349">
        <v>127</v>
      </c>
      <c r="O19" s="347"/>
      <c r="P19" s="347"/>
    </row>
    <row r="20" spans="1:16" s="331" customFormat="1" ht="27" customHeight="1">
      <c r="A20" s="339">
        <v>13</v>
      </c>
      <c r="B20" s="343" t="s">
        <v>29</v>
      </c>
      <c r="C20" s="343">
        <v>2263</v>
      </c>
      <c r="D20" s="343">
        <v>2263</v>
      </c>
      <c r="E20" s="343">
        <v>176</v>
      </c>
      <c r="F20" s="343">
        <v>2087</v>
      </c>
      <c r="G20" s="348">
        <v>0</v>
      </c>
      <c r="H20" s="349">
        <v>92</v>
      </c>
      <c r="I20" s="349">
        <v>24</v>
      </c>
      <c r="J20" s="349">
        <v>1713</v>
      </c>
      <c r="K20" s="349">
        <v>105</v>
      </c>
      <c r="L20" s="349">
        <v>207</v>
      </c>
      <c r="M20" s="349">
        <v>47</v>
      </c>
      <c r="N20" s="349">
        <v>75</v>
      </c>
      <c r="O20" s="347"/>
      <c r="P20" s="347"/>
    </row>
    <row r="21" spans="1:16" s="331" customFormat="1" ht="27" customHeight="1">
      <c r="A21" s="339">
        <v>14</v>
      </c>
      <c r="B21" s="343" t="s">
        <v>32</v>
      </c>
      <c r="C21" s="343">
        <v>894</v>
      </c>
      <c r="D21" s="343">
        <v>894</v>
      </c>
      <c r="E21" s="350">
        <v>0</v>
      </c>
      <c r="F21" s="343">
        <v>894</v>
      </c>
      <c r="G21" s="350">
        <v>0</v>
      </c>
      <c r="H21" s="350">
        <v>0</v>
      </c>
      <c r="I21" s="350">
        <v>0</v>
      </c>
      <c r="J21" s="343">
        <v>688</v>
      </c>
      <c r="K21" s="350">
        <v>0</v>
      </c>
      <c r="L21" s="343">
        <v>84</v>
      </c>
      <c r="M21" s="350">
        <v>0</v>
      </c>
      <c r="N21" s="343">
        <v>122</v>
      </c>
      <c r="O21" s="351">
        <v>0</v>
      </c>
      <c r="P21" s="351">
        <v>0</v>
      </c>
    </row>
    <row r="22" spans="1:16" s="331" customFormat="1" ht="27" customHeight="1">
      <c r="A22" s="339">
        <v>15</v>
      </c>
      <c r="B22" s="343" t="s">
        <v>33</v>
      </c>
      <c r="C22" s="343">
        <v>426</v>
      </c>
      <c r="D22" s="343">
        <v>426</v>
      </c>
      <c r="E22" s="343">
        <v>0</v>
      </c>
      <c r="F22" s="343">
        <v>426</v>
      </c>
      <c r="G22" s="348">
        <v>0</v>
      </c>
      <c r="H22" s="349">
        <v>0</v>
      </c>
      <c r="I22" s="349">
        <v>19</v>
      </c>
      <c r="J22" s="349">
        <v>382</v>
      </c>
      <c r="K22" s="349">
        <v>4</v>
      </c>
      <c r="L22" s="349">
        <v>4</v>
      </c>
      <c r="M22" s="349">
        <v>0</v>
      </c>
      <c r="N22" s="349">
        <v>17</v>
      </c>
      <c r="O22" s="347"/>
      <c r="P22" s="347"/>
    </row>
    <row r="23" spans="1:16" s="29" customFormat="1" ht="30" customHeight="1">
      <c r="A23" s="285"/>
      <c r="B23" s="285"/>
      <c r="C23" s="352"/>
      <c r="D23" s="352"/>
      <c r="E23" s="352"/>
      <c r="F23" s="352"/>
      <c r="G23" s="353"/>
      <c r="H23" s="354"/>
      <c r="I23" s="353"/>
      <c r="J23" s="354"/>
      <c r="K23" s="353"/>
      <c r="L23" s="354"/>
      <c r="M23" s="353"/>
      <c r="N23" s="354"/>
      <c r="O23" s="285"/>
      <c r="P23" s="285"/>
    </row>
    <row r="24" spans="1:16" ht="13.5">
      <c r="A24" s="285"/>
      <c r="B24" s="285"/>
      <c r="C24" s="355"/>
      <c r="D24" s="355"/>
      <c r="E24" s="355"/>
      <c r="F24" s="355"/>
      <c r="G24" s="353"/>
      <c r="H24" s="354"/>
      <c r="I24" s="353"/>
      <c r="J24" s="354"/>
      <c r="K24" s="353"/>
      <c r="L24" s="354"/>
      <c r="M24" s="353"/>
      <c r="N24" s="354"/>
      <c r="O24" s="285"/>
      <c r="P24" s="285"/>
    </row>
    <row r="25" spans="1:16" ht="13.5">
      <c r="A25" s="285"/>
      <c r="B25" s="285"/>
      <c r="C25" s="355"/>
      <c r="D25" s="355"/>
      <c r="E25" s="355"/>
      <c r="F25" s="355"/>
      <c r="G25" s="353"/>
      <c r="H25" s="354"/>
      <c r="I25" s="353"/>
      <c r="J25" s="354"/>
      <c r="K25" s="353"/>
      <c r="L25" s="354"/>
      <c r="M25" s="353"/>
      <c r="N25" s="354"/>
      <c r="O25" s="285"/>
      <c r="P25" s="285"/>
    </row>
    <row r="26" spans="1:16" ht="13.5">
      <c r="A26" s="285"/>
      <c r="B26" s="285"/>
      <c r="C26" s="355"/>
      <c r="D26" s="355"/>
      <c r="E26" s="355"/>
      <c r="F26" s="355"/>
      <c r="G26" s="353"/>
      <c r="H26" s="354"/>
      <c r="I26" s="353"/>
      <c r="J26" s="354"/>
      <c r="K26" s="353"/>
      <c r="L26" s="354"/>
      <c r="M26" s="353"/>
      <c r="N26" s="354"/>
      <c r="O26" s="285"/>
      <c r="P26" s="285"/>
    </row>
    <row r="27" spans="1:16" ht="13.5">
      <c r="A27" s="285"/>
      <c r="B27" s="285"/>
      <c r="C27" s="355"/>
      <c r="D27" s="355"/>
      <c r="E27" s="355"/>
      <c r="F27" s="355"/>
      <c r="G27" s="353"/>
      <c r="H27" s="354"/>
      <c r="I27" s="353"/>
      <c r="J27" s="354"/>
      <c r="K27" s="353"/>
      <c r="L27" s="354"/>
      <c r="M27" s="353"/>
      <c r="N27" s="354"/>
      <c r="O27" s="285"/>
      <c r="P27" s="285"/>
    </row>
    <row r="28" spans="1:16" ht="13.5">
      <c r="A28" s="285"/>
      <c r="B28" s="285"/>
      <c r="C28" s="325"/>
      <c r="D28" s="325"/>
      <c r="E28" s="325"/>
      <c r="F28" s="325"/>
      <c r="G28" s="328"/>
      <c r="H28" s="327"/>
      <c r="I28" s="328"/>
      <c r="J28" s="327"/>
      <c r="K28" s="328"/>
      <c r="L28" s="327"/>
      <c r="M28" s="328"/>
      <c r="N28" s="327"/>
      <c r="O28" s="285"/>
      <c r="P28" s="285"/>
    </row>
    <row r="29" spans="1:16" ht="13.5">
      <c r="A29" s="285"/>
      <c r="B29" s="285"/>
      <c r="C29" s="325"/>
      <c r="D29" s="325"/>
      <c r="E29" s="325"/>
      <c r="F29" s="325"/>
      <c r="G29" s="328"/>
      <c r="H29" s="327"/>
      <c r="I29" s="328"/>
      <c r="J29" s="327"/>
      <c r="K29" s="328"/>
      <c r="L29" s="327"/>
      <c r="M29" s="328"/>
      <c r="N29" s="327"/>
      <c r="O29" s="285"/>
      <c r="P29" s="285"/>
    </row>
    <row r="30" spans="1:16" ht="13.5">
      <c r="A30" s="285"/>
      <c r="B30" s="285"/>
      <c r="C30" s="325"/>
      <c r="D30" s="325"/>
      <c r="E30" s="325"/>
      <c r="F30" s="325"/>
      <c r="G30" s="328"/>
      <c r="H30" s="327"/>
      <c r="I30" s="328"/>
      <c r="J30" s="327"/>
      <c r="K30" s="328"/>
      <c r="L30" s="327"/>
      <c r="M30" s="328"/>
      <c r="N30" s="327"/>
      <c r="O30" s="285"/>
      <c r="P30" s="285"/>
    </row>
    <row r="31" spans="1:16" ht="13.5">
      <c r="A31" s="285"/>
      <c r="B31" s="285"/>
      <c r="C31" s="325"/>
      <c r="D31" s="325"/>
      <c r="E31" s="325"/>
      <c r="F31" s="325"/>
      <c r="G31" s="328"/>
      <c r="H31" s="327"/>
      <c r="I31" s="328"/>
      <c r="J31" s="327"/>
      <c r="K31" s="328"/>
      <c r="L31" s="327"/>
      <c r="M31" s="328"/>
      <c r="N31" s="327"/>
      <c r="O31" s="285"/>
      <c r="P31" s="285"/>
    </row>
    <row r="32" spans="1:16" ht="13.5">
      <c r="A32" s="285"/>
      <c r="B32" s="285"/>
      <c r="C32" s="282"/>
      <c r="D32" s="282"/>
      <c r="E32" s="282"/>
      <c r="F32" s="282"/>
      <c r="G32" s="283"/>
      <c r="H32" s="284"/>
      <c r="I32" s="283"/>
      <c r="J32" s="284"/>
      <c r="K32" s="283"/>
      <c r="L32" s="284"/>
      <c r="M32" s="283"/>
      <c r="N32" s="284"/>
      <c r="O32" s="285"/>
      <c r="P32" s="285"/>
    </row>
    <row r="33" spans="1:16" ht="13.5">
      <c r="A33" s="285"/>
      <c r="B33" s="285"/>
      <c r="C33" s="282"/>
      <c r="D33" s="282"/>
      <c r="E33" s="282"/>
      <c r="F33" s="282"/>
      <c r="G33" s="283"/>
      <c r="H33" s="284"/>
      <c r="I33" s="283"/>
      <c r="J33" s="284"/>
      <c r="K33" s="283"/>
      <c r="L33" s="284"/>
      <c r="M33" s="283"/>
      <c r="N33" s="284"/>
      <c r="O33" s="285"/>
      <c r="P33" s="285"/>
    </row>
    <row r="34" spans="1:16" ht="13.5">
      <c r="A34" s="285"/>
      <c r="B34" s="285"/>
      <c r="C34" s="282"/>
      <c r="D34" s="282"/>
      <c r="E34" s="282"/>
      <c r="F34" s="282"/>
      <c r="G34" s="283"/>
      <c r="H34" s="284"/>
      <c r="I34" s="283"/>
      <c r="J34" s="284"/>
      <c r="K34" s="283"/>
      <c r="L34" s="284"/>
      <c r="M34" s="283"/>
      <c r="N34" s="284"/>
      <c r="O34" s="285"/>
      <c r="P34" s="285"/>
    </row>
    <row r="35" spans="1:16" ht="13.5">
      <c r="A35" s="285"/>
      <c r="B35" s="285"/>
      <c r="C35" s="282"/>
      <c r="D35" s="282"/>
      <c r="E35" s="282"/>
      <c r="F35" s="282"/>
      <c r="G35" s="283"/>
      <c r="H35" s="284"/>
      <c r="I35" s="283"/>
      <c r="J35" s="284"/>
      <c r="K35" s="283"/>
      <c r="L35" s="284"/>
      <c r="M35" s="283"/>
      <c r="N35" s="284"/>
      <c r="O35" s="285"/>
      <c r="P35" s="285"/>
    </row>
    <row r="36" spans="1:16" ht="13.5">
      <c r="A36" s="285"/>
      <c r="B36" s="285"/>
      <c r="C36" s="282"/>
      <c r="D36" s="282"/>
      <c r="E36" s="282"/>
      <c r="F36" s="282"/>
      <c r="G36" s="283"/>
      <c r="H36" s="284"/>
      <c r="I36" s="283"/>
      <c r="J36" s="284"/>
      <c r="K36" s="283"/>
      <c r="L36" s="284"/>
      <c r="M36" s="283"/>
      <c r="N36" s="284"/>
      <c r="O36" s="285"/>
      <c r="P36" s="285"/>
    </row>
    <row r="37" spans="1:16" ht="13.5">
      <c r="A37" s="285"/>
      <c r="B37" s="285"/>
      <c r="C37" s="282"/>
      <c r="D37" s="282"/>
      <c r="E37" s="282"/>
      <c r="F37" s="282"/>
      <c r="G37" s="283"/>
      <c r="H37" s="284"/>
      <c r="I37" s="283"/>
      <c r="J37" s="284"/>
      <c r="K37" s="283"/>
      <c r="L37" s="284"/>
      <c r="M37" s="283"/>
      <c r="N37" s="284"/>
      <c r="O37" s="285"/>
      <c r="P37" s="285"/>
    </row>
    <row r="38" spans="1:16" ht="13.5">
      <c r="A38" s="285"/>
      <c r="B38" s="285"/>
      <c r="C38" s="282"/>
      <c r="D38" s="282"/>
      <c r="E38" s="282"/>
      <c r="F38" s="282"/>
      <c r="G38" s="283"/>
      <c r="H38" s="284"/>
      <c r="I38" s="283"/>
      <c r="J38" s="284"/>
      <c r="K38" s="283"/>
      <c r="L38" s="284"/>
      <c r="M38" s="283"/>
      <c r="N38" s="284"/>
      <c r="O38" s="285"/>
      <c r="P38" s="285"/>
    </row>
    <row r="39" spans="1:16" ht="13.5">
      <c r="A39" s="285"/>
      <c r="B39" s="285"/>
      <c r="C39" s="282"/>
      <c r="D39" s="282"/>
      <c r="E39" s="282"/>
      <c r="F39" s="282"/>
      <c r="G39" s="283"/>
      <c r="H39" s="284"/>
      <c r="I39" s="283"/>
      <c r="J39" s="284"/>
      <c r="K39" s="283"/>
      <c r="L39" s="284"/>
      <c r="M39" s="283"/>
      <c r="N39" s="284"/>
      <c r="O39" s="285"/>
      <c r="P39" s="285"/>
    </row>
    <row r="40" spans="1:16" ht="13.5">
      <c r="A40" s="285"/>
      <c r="B40" s="285"/>
      <c r="C40" s="282"/>
      <c r="D40" s="282"/>
      <c r="E40" s="282"/>
      <c r="F40" s="282"/>
      <c r="G40" s="283"/>
      <c r="H40" s="284"/>
      <c r="I40" s="283"/>
      <c r="J40" s="284"/>
      <c r="K40" s="283"/>
      <c r="L40" s="284"/>
      <c r="M40" s="283"/>
      <c r="N40" s="284"/>
      <c r="O40" s="285"/>
      <c r="P40" s="285"/>
    </row>
    <row r="41" spans="1:16" ht="13.5">
      <c r="A41" s="285"/>
      <c r="B41" s="285"/>
      <c r="C41" s="282"/>
      <c r="D41" s="282"/>
      <c r="E41" s="282"/>
      <c r="F41" s="282"/>
      <c r="G41" s="283"/>
      <c r="H41" s="284"/>
      <c r="I41" s="283"/>
      <c r="J41" s="284"/>
      <c r="K41" s="283"/>
      <c r="L41" s="284"/>
      <c r="M41" s="283"/>
      <c r="N41" s="284"/>
      <c r="O41" s="285"/>
      <c r="P41" s="285"/>
    </row>
    <row r="42" spans="1:16" ht="13.5">
      <c r="A42" s="285"/>
      <c r="B42" s="285"/>
      <c r="C42" s="282"/>
      <c r="D42" s="282"/>
      <c r="E42" s="282"/>
      <c r="F42" s="282"/>
      <c r="G42" s="283"/>
      <c r="H42" s="284"/>
      <c r="I42" s="283"/>
      <c r="J42" s="284"/>
      <c r="K42" s="283"/>
      <c r="L42" s="284"/>
      <c r="M42" s="283"/>
      <c r="N42" s="284"/>
      <c r="O42" s="285"/>
      <c r="P42" s="285"/>
    </row>
    <row r="43" spans="1:16" ht="13.5">
      <c r="A43" s="285"/>
      <c r="B43" s="285"/>
      <c r="C43" s="282"/>
      <c r="D43" s="282"/>
      <c r="E43" s="282"/>
      <c r="F43" s="282"/>
      <c r="G43" s="283"/>
      <c r="H43" s="284"/>
      <c r="I43" s="283"/>
      <c r="J43" s="284"/>
      <c r="K43" s="283"/>
      <c r="L43" s="284"/>
      <c r="M43" s="283"/>
      <c r="N43" s="284"/>
      <c r="O43" s="285"/>
      <c r="P43" s="285"/>
    </row>
    <row r="44" spans="1:16" ht="13.5">
      <c r="A44" s="285"/>
      <c r="B44" s="285"/>
      <c r="C44" s="282"/>
      <c r="D44" s="282"/>
      <c r="E44" s="282"/>
      <c r="F44" s="282"/>
      <c r="G44" s="283"/>
      <c r="H44" s="284"/>
      <c r="I44" s="283"/>
      <c r="J44" s="284"/>
      <c r="K44" s="283"/>
      <c r="L44" s="284"/>
      <c r="M44" s="283"/>
      <c r="N44" s="284"/>
      <c r="O44" s="285"/>
      <c r="P44" s="285"/>
    </row>
    <row r="45" spans="1:16" ht="13.5">
      <c r="A45" s="285"/>
      <c r="B45" s="285"/>
      <c r="C45" s="282"/>
      <c r="D45" s="282"/>
      <c r="E45" s="282"/>
      <c r="F45" s="282"/>
      <c r="G45" s="283"/>
      <c r="H45" s="284"/>
      <c r="I45" s="283"/>
      <c r="J45" s="284"/>
      <c r="K45" s="283"/>
      <c r="L45" s="284"/>
      <c r="M45" s="283"/>
      <c r="N45" s="284"/>
      <c r="O45" s="285"/>
      <c r="P45" s="285"/>
    </row>
    <row r="46" spans="1:16" ht="13.5">
      <c r="A46" s="285"/>
      <c r="B46" s="285"/>
      <c r="C46" s="282"/>
      <c r="D46" s="282"/>
      <c r="E46" s="282"/>
      <c r="F46" s="282"/>
      <c r="G46" s="283"/>
      <c r="H46" s="284"/>
      <c r="I46" s="283"/>
      <c r="J46" s="284"/>
      <c r="K46" s="283"/>
      <c r="L46" s="284"/>
      <c r="M46" s="283"/>
      <c r="N46" s="284"/>
      <c r="O46" s="285"/>
      <c r="P46" s="285"/>
    </row>
    <row r="47" spans="1:16" ht="13.5">
      <c r="A47" s="285"/>
      <c r="B47" s="285"/>
      <c r="C47" s="282"/>
      <c r="D47" s="282"/>
      <c r="E47" s="282"/>
      <c r="F47" s="282"/>
      <c r="G47" s="283"/>
      <c r="H47" s="284"/>
      <c r="I47" s="283"/>
      <c r="J47" s="284"/>
      <c r="K47" s="283"/>
      <c r="L47" s="284"/>
      <c r="M47" s="283"/>
      <c r="N47" s="284"/>
      <c r="O47" s="285"/>
      <c r="P47" s="285"/>
    </row>
    <row r="48" spans="1:16" ht="13.5">
      <c r="A48" s="285"/>
      <c r="B48" s="285"/>
      <c r="C48" s="282"/>
      <c r="D48" s="282"/>
      <c r="E48" s="282"/>
      <c r="F48" s="282"/>
      <c r="G48" s="283"/>
      <c r="H48" s="284"/>
      <c r="I48" s="283"/>
      <c r="J48" s="284"/>
      <c r="K48" s="283"/>
      <c r="L48" s="284"/>
      <c r="M48" s="283"/>
      <c r="N48" s="284"/>
      <c r="O48" s="285"/>
      <c r="P48" s="285"/>
    </row>
    <row r="49" spans="1:16" ht="13.5">
      <c r="A49" s="285"/>
      <c r="B49" s="285"/>
      <c r="C49" s="282"/>
      <c r="D49" s="282"/>
      <c r="E49" s="282"/>
      <c r="F49" s="282"/>
      <c r="G49" s="283"/>
      <c r="H49" s="284"/>
      <c r="I49" s="283"/>
      <c r="J49" s="284"/>
      <c r="K49" s="283"/>
      <c r="L49" s="284"/>
      <c r="M49" s="283"/>
      <c r="N49" s="284"/>
      <c r="O49" s="285"/>
      <c r="P49" s="285"/>
    </row>
    <row r="50" spans="1:16" ht="13.5">
      <c r="A50" s="285"/>
      <c r="B50" s="285"/>
      <c r="C50" s="282"/>
      <c r="D50" s="282"/>
      <c r="E50" s="282"/>
      <c r="F50" s="282"/>
      <c r="G50" s="283"/>
      <c r="H50" s="284"/>
      <c r="I50" s="283"/>
      <c r="J50" s="284"/>
      <c r="K50" s="283"/>
      <c r="L50" s="284"/>
      <c r="M50" s="283"/>
      <c r="N50" s="284"/>
      <c r="O50" s="285"/>
      <c r="P50" s="285"/>
    </row>
    <row r="51" spans="1:16" ht="13.5">
      <c r="A51" s="285"/>
      <c r="B51" s="285"/>
      <c r="C51" s="282"/>
      <c r="D51" s="282"/>
      <c r="E51" s="282"/>
      <c r="F51" s="282"/>
      <c r="G51" s="283"/>
      <c r="H51" s="284"/>
      <c r="I51" s="283"/>
      <c r="J51" s="284"/>
      <c r="K51" s="283"/>
      <c r="L51" s="284"/>
      <c r="M51" s="283"/>
      <c r="N51" s="284"/>
      <c r="O51" s="285"/>
      <c r="P51" s="285"/>
    </row>
    <row r="52" spans="1:16" ht="13.5">
      <c r="A52" s="285"/>
      <c r="B52" s="285"/>
      <c r="C52" s="282"/>
      <c r="D52" s="282"/>
      <c r="E52" s="282"/>
      <c r="F52" s="282"/>
      <c r="G52" s="283"/>
      <c r="H52" s="284"/>
      <c r="I52" s="283"/>
      <c r="J52" s="284"/>
      <c r="K52" s="283"/>
      <c r="L52" s="284"/>
      <c r="M52" s="283"/>
      <c r="N52" s="284"/>
      <c r="O52" s="285"/>
      <c r="P52" s="285"/>
    </row>
    <row r="53" spans="1:16" ht="13.5">
      <c r="A53" s="285"/>
      <c r="B53" s="285"/>
      <c r="C53" s="282"/>
      <c r="D53" s="282"/>
      <c r="E53" s="282"/>
      <c r="F53" s="282"/>
      <c r="G53" s="283"/>
      <c r="H53" s="284"/>
      <c r="I53" s="283"/>
      <c r="J53" s="284"/>
      <c r="K53" s="283"/>
      <c r="L53" s="284"/>
      <c r="M53" s="283"/>
      <c r="N53" s="284"/>
      <c r="O53" s="285"/>
      <c r="P53" s="285"/>
    </row>
    <row r="54" spans="1:16" ht="13.5">
      <c r="A54" s="285"/>
      <c r="B54" s="285"/>
      <c r="C54" s="282"/>
      <c r="D54" s="282"/>
      <c r="E54" s="282"/>
      <c r="F54" s="282"/>
      <c r="G54" s="283"/>
      <c r="H54" s="284"/>
      <c r="I54" s="283"/>
      <c r="J54" s="284"/>
      <c r="K54" s="283"/>
      <c r="L54" s="284"/>
      <c r="M54" s="283"/>
      <c r="N54" s="284"/>
      <c r="O54" s="285"/>
      <c r="P54" s="285"/>
    </row>
    <row r="55" spans="1:16" ht="13.5">
      <c r="A55" s="285"/>
      <c r="B55" s="285"/>
      <c r="C55" s="282"/>
      <c r="D55" s="282"/>
      <c r="E55" s="282"/>
      <c r="F55" s="282"/>
      <c r="G55" s="283"/>
      <c r="H55" s="284"/>
      <c r="I55" s="283"/>
      <c r="J55" s="284"/>
      <c r="K55" s="283"/>
      <c r="L55" s="284"/>
      <c r="M55" s="283"/>
      <c r="N55" s="284"/>
      <c r="O55" s="285"/>
      <c r="P55" s="285"/>
    </row>
    <row r="56" spans="1:16" ht="13.5">
      <c r="A56" s="285"/>
      <c r="B56" s="285"/>
      <c r="C56" s="282"/>
      <c r="D56" s="282"/>
      <c r="E56" s="282"/>
      <c r="F56" s="282"/>
      <c r="G56" s="283"/>
      <c r="H56" s="284"/>
      <c r="I56" s="283"/>
      <c r="J56" s="284"/>
      <c r="K56" s="283"/>
      <c r="L56" s="284"/>
      <c r="M56" s="283"/>
      <c r="N56" s="284"/>
      <c r="O56" s="285"/>
      <c r="P56" s="285"/>
    </row>
    <row r="57" spans="1:16" ht="13.5">
      <c r="A57" s="285"/>
      <c r="B57" s="285"/>
      <c r="C57" s="282"/>
      <c r="D57" s="282"/>
      <c r="E57" s="282"/>
      <c r="F57" s="282"/>
      <c r="G57" s="283"/>
      <c r="H57" s="284"/>
      <c r="I57" s="283"/>
      <c r="J57" s="284"/>
      <c r="K57" s="283"/>
      <c r="L57" s="284"/>
      <c r="M57" s="283"/>
      <c r="N57" s="284"/>
      <c r="O57" s="285"/>
      <c r="P57" s="285"/>
    </row>
    <row r="58" spans="1:16" ht="13.5">
      <c r="A58" s="285"/>
      <c r="B58" s="285"/>
      <c r="C58" s="282"/>
      <c r="D58" s="282"/>
      <c r="E58" s="282"/>
      <c r="F58" s="282"/>
      <c r="G58" s="283"/>
      <c r="H58" s="284"/>
      <c r="I58" s="283"/>
      <c r="J58" s="284"/>
      <c r="K58" s="283"/>
      <c r="L58" s="284"/>
      <c r="M58" s="283"/>
      <c r="N58" s="284"/>
      <c r="O58" s="285"/>
      <c r="P58" s="285"/>
    </row>
    <row r="59" spans="1:16" ht="13.5">
      <c r="A59" s="285"/>
      <c r="B59" s="285"/>
      <c r="C59" s="282"/>
      <c r="D59" s="282"/>
      <c r="E59" s="282"/>
      <c r="F59" s="282"/>
      <c r="G59" s="283"/>
      <c r="H59" s="284"/>
      <c r="I59" s="283"/>
      <c r="J59" s="284"/>
      <c r="K59" s="283"/>
      <c r="L59" s="284"/>
      <c r="M59" s="283"/>
      <c r="N59" s="284"/>
      <c r="O59" s="285"/>
      <c r="P59" s="285"/>
    </row>
    <row r="60" spans="1:16" ht="13.5">
      <c r="A60" s="285"/>
      <c r="B60" s="285"/>
      <c r="C60" s="282"/>
      <c r="D60" s="282"/>
      <c r="E60" s="282"/>
      <c r="F60" s="282"/>
      <c r="G60" s="283"/>
      <c r="H60" s="284"/>
      <c r="I60" s="283"/>
      <c r="J60" s="284"/>
      <c r="K60" s="283"/>
      <c r="L60" s="284"/>
      <c r="M60" s="283"/>
      <c r="N60" s="284"/>
      <c r="O60" s="285"/>
      <c r="P60" s="285"/>
    </row>
    <row r="61" spans="1:16" ht="13.5">
      <c r="A61" s="285"/>
      <c r="B61" s="285"/>
      <c r="C61" s="282"/>
      <c r="D61" s="282"/>
      <c r="E61" s="282"/>
      <c r="F61" s="282"/>
      <c r="G61" s="283"/>
      <c r="H61" s="284"/>
      <c r="I61" s="283"/>
      <c r="J61" s="284"/>
      <c r="K61" s="283"/>
      <c r="L61" s="284"/>
      <c r="M61" s="283"/>
      <c r="N61" s="284"/>
      <c r="O61" s="285"/>
      <c r="P61" s="285"/>
    </row>
    <row r="62" spans="1:16" ht="13.5">
      <c r="A62" s="285"/>
      <c r="B62" s="285"/>
      <c r="C62" s="282"/>
      <c r="D62" s="282"/>
      <c r="E62" s="282"/>
      <c r="F62" s="282"/>
      <c r="G62" s="283"/>
      <c r="H62" s="284"/>
      <c r="I62" s="283"/>
      <c r="J62" s="284"/>
      <c r="K62" s="283"/>
      <c r="L62" s="284"/>
      <c r="M62" s="283"/>
      <c r="N62" s="284"/>
      <c r="O62" s="285"/>
      <c r="P62" s="285"/>
    </row>
    <row r="63" spans="1:16" ht="13.5">
      <c r="A63" s="285"/>
      <c r="B63" s="285"/>
      <c r="C63" s="282"/>
      <c r="D63" s="282"/>
      <c r="E63" s="282"/>
      <c r="F63" s="282"/>
      <c r="G63" s="283"/>
      <c r="H63" s="284"/>
      <c r="I63" s="283"/>
      <c r="J63" s="284"/>
      <c r="K63" s="283"/>
      <c r="L63" s="284"/>
      <c r="M63" s="283"/>
      <c r="N63" s="284"/>
      <c r="O63" s="285"/>
      <c r="P63" s="285"/>
    </row>
    <row r="64" spans="1:16" ht="13.5">
      <c r="A64" s="285"/>
      <c r="B64" s="285"/>
      <c r="C64" s="282"/>
      <c r="D64" s="282"/>
      <c r="E64" s="282"/>
      <c r="F64" s="282"/>
      <c r="G64" s="283"/>
      <c r="H64" s="284"/>
      <c r="I64" s="283"/>
      <c r="J64" s="284"/>
      <c r="K64" s="283"/>
      <c r="L64" s="284"/>
      <c r="M64" s="283"/>
      <c r="N64" s="284"/>
      <c r="O64" s="285"/>
      <c r="P64" s="285"/>
    </row>
    <row r="65" spans="1:16" ht="13.5">
      <c r="A65" s="285"/>
      <c r="B65" s="285"/>
      <c r="C65" s="282"/>
      <c r="D65" s="282"/>
      <c r="E65" s="282"/>
      <c r="F65" s="282"/>
      <c r="G65" s="283"/>
      <c r="H65" s="284"/>
      <c r="I65" s="283"/>
      <c r="J65" s="284"/>
      <c r="K65" s="283"/>
      <c r="L65" s="284"/>
      <c r="M65" s="283"/>
      <c r="N65" s="284"/>
      <c r="O65" s="285"/>
      <c r="P65" s="285"/>
    </row>
    <row r="66" spans="1:16" ht="13.5">
      <c r="A66" s="285"/>
      <c r="B66" s="285"/>
      <c r="C66" s="282"/>
      <c r="D66" s="282"/>
      <c r="E66" s="282"/>
      <c r="F66" s="282"/>
      <c r="G66" s="283"/>
      <c r="H66" s="284"/>
      <c r="I66" s="283"/>
      <c r="J66" s="284"/>
      <c r="K66" s="283"/>
      <c r="L66" s="284"/>
      <c r="M66" s="283"/>
      <c r="N66" s="284"/>
      <c r="O66" s="285"/>
      <c r="P66" s="285"/>
    </row>
    <row r="67" spans="1:16" ht="13.5">
      <c r="A67" s="285"/>
      <c r="B67" s="285"/>
      <c r="C67" s="282"/>
      <c r="D67" s="282"/>
      <c r="E67" s="282"/>
      <c r="F67" s="282"/>
      <c r="G67" s="283"/>
      <c r="H67" s="284"/>
      <c r="I67" s="283"/>
      <c r="J67" s="284"/>
      <c r="K67" s="283"/>
      <c r="L67" s="284"/>
      <c r="M67" s="283"/>
      <c r="N67" s="284"/>
      <c r="O67" s="285"/>
      <c r="P67" s="285"/>
    </row>
    <row r="68" spans="1:16" ht="13.5">
      <c r="A68" s="285"/>
      <c r="B68" s="285"/>
      <c r="C68" s="282"/>
      <c r="D68" s="282"/>
      <c r="E68" s="282"/>
      <c r="F68" s="282"/>
      <c r="G68" s="283"/>
      <c r="H68" s="284"/>
      <c r="I68" s="283"/>
      <c r="J68" s="284"/>
      <c r="K68" s="283"/>
      <c r="L68" s="284"/>
      <c r="M68" s="283"/>
      <c r="N68" s="284"/>
      <c r="O68" s="285"/>
      <c r="P68" s="285"/>
    </row>
    <row r="69" spans="1:16" ht="13.5">
      <c r="A69" s="285"/>
      <c r="B69" s="285"/>
      <c r="C69" s="282"/>
      <c r="D69" s="282"/>
      <c r="E69" s="282"/>
      <c r="F69" s="282"/>
      <c r="G69" s="283"/>
      <c r="H69" s="284"/>
      <c r="I69" s="283"/>
      <c r="J69" s="284"/>
      <c r="K69" s="283"/>
      <c r="L69" s="284"/>
      <c r="M69" s="283"/>
      <c r="N69" s="284"/>
      <c r="O69" s="285"/>
      <c r="P69" s="285"/>
    </row>
    <row r="70" spans="1:16" ht="13.5">
      <c r="A70" s="285"/>
      <c r="B70" s="285"/>
      <c r="C70" s="282"/>
      <c r="D70" s="282"/>
      <c r="E70" s="282"/>
      <c r="F70" s="282"/>
      <c r="G70" s="283"/>
      <c r="H70" s="284"/>
      <c r="I70" s="283"/>
      <c r="J70" s="284"/>
      <c r="K70" s="283"/>
      <c r="L70" s="284"/>
      <c r="M70" s="283"/>
      <c r="N70" s="284"/>
      <c r="O70" s="285"/>
      <c r="P70" s="285"/>
    </row>
    <row r="71" spans="1:16" ht="13.5">
      <c r="A71" s="285"/>
      <c r="B71" s="285"/>
      <c r="C71" s="282"/>
      <c r="D71" s="282"/>
      <c r="E71" s="282"/>
      <c r="F71" s="282"/>
      <c r="G71" s="283"/>
      <c r="H71" s="284"/>
      <c r="I71" s="283"/>
      <c r="J71" s="284"/>
      <c r="K71" s="283"/>
      <c r="L71" s="284"/>
      <c r="M71" s="283"/>
      <c r="N71" s="284"/>
      <c r="O71" s="285"/>
      <c r="P71" s="285"/>
    </row>
    <row r="72" spans="1:16" ht="13.5">
      <c r="A72" s="285"/>
      <c r="B72" s="285"/>
      <c r="C72" s="282"/>
      <c r="D72" s="282"/>
      <c r="E72" s="282"/>
      <c r="F72" s="282"/>
      <c r="G72" s="283"/>
      <c r="H72" s="284"/>
      <c r="I72" s="283"/>
      <c r="J72" s="284"/>
      <c r="K72" s="283"/>
      <c r="L72" s="284"/>
      <c r="M72" s="283"/>
      <c r="N72" s="284"/>
      <c r="O72" s="285"/>
      <c r="P72" s="285"/>
    </row>
    <row r="73" spans="1:16" ht="13.5">
      <c r="A73" s="285"/>
      <c r="B73" s="285"/>
      <c r="C73" s="282"/>
      <c r="D73" s="282"/>
      <c r="E73" s="282"/>
      <c r="F73" s="282"/>
      <c r="G73" s="283"/>
      <c r="H73" s="284"/>
      <c r="I73" s="283"/>
      <c r="J73" s="284"/>
      <c r="K73" s="283"/>
      <c r="L73" s="284"/>
      <c r="M73" s="283"/>
      <c r="N73" s="284"/>
      <c r="O73" s="285"/>
      <c r="P73" s="285"/>
    </row>
    <row r="74" spans="1:16" ht="13.5">
      <c r="A74" s="285"/>
      <c r="B74" s="285"/>
      <c r="C74" s="282"/>
      <c r="D74" s="282"/>
      <c r="E74" s="282"/>
      <c r="F74" s="282"/>
      <c r="G74" s="283"/>
      <c r="H74" s="284"/>
      <c r="I74" s="283"/>
      <c r="J74" s="284"/>
      <c r="K74" s="283"/>
      <c r="L74" s="284"/>
      <c r="M74" s="283"/>
      <c r="N74" s="284"/>
      <c r="O74" s="285"/>
      <c r="P74" s="285"/>
    </row>
    <row r="75" spans="1:16" ht="13.5">
      <c r="A75" s="285"/>
      <c r="B75" s="285"/>
      <c r="C75" s="282"/>
      <c r="D75" s="282"/>
      <c r="E75" s="282"/>
      <c r="F75" s="282"/>
      <c r="G75" s="283"/>
      <c r="H75" s="284"/>
      <c r="I75" s="283"/>
      <c r="J75" s="284"/>
      <c r="K75" s="283"/>
      <c r="L75" s="284"/>
      <c r="M75" s="283"/>
      <c r="N75" s="284"/>
      <c r="O75" s="285"/>
      <c r="P75" s="285"/>
    </row>
    <row r="76" spans="1:16" ht="13.5">
      <c r="A76" s="285"/>
      <c r="B76" s="285"/>
      <c r="C76" s="282"/>
      <c r="D76" s="282"/>
      <c r="E76" s="282"/>
      <c r="F76" s="282"/>
      <c r="G76" s="283"/>
      <c r="H76" s="284"/>
      <c r="I76" s="283"/>
      <c r="J76" s="284"/>
      <c r="K76" s="283"/>
      <c r="L76" s="284"/>
      <c r="M76" s="283"/>
      <c r="N76" s="284"/>
      <c r="O76" s="285"/>
      <c r="P76" s="285"/>
    </row>
    <row r="77" spans="1:16" ht="13.5">
      <c r="A77" s="285"/>
      <c r="B77" s="285"/>
      <c r="C77" s="282"/>
      <c r="D77" s="282"/>
      <c r="E77" s="282"/>
      <c r="F77" s="282"/>
      <c r="G77" s="283"/>
      <c r="H77" s="284"/>
      <c r="I77" s="283"/>
      <c r="J77" s="284"/>
      <c r="K77" s="283"/>
      <c r="L77" s="284"/>
      <c r="M77" s="283"/>
      <c r="N77" s="284"/>
      <c r="O77" s="285"/>
      <c r="P77" s="285"/>
    </row>
    <row r="78" spans="1:16" ht="13.5">
      <c r="A78" s="285"/>
      <c r="B78" s="285"/>
      <c r="C78" s="282"/>
      <c r="D78" s="282"/>
      <c r="E78" s="282"/>
      <c r="F78" s="282"/>
      <c r="G78" s="283"/>
      <c r="H78" s="284"/>
      <c r="I78" s="283"/>
      <c r="J78" s="284"/>
      <c r="K78" s="283"/>
      <c r="L78" s="284"/>
      <c r="M78" s="283"/>
      <c r="N78" s="284"/>
      <c r="O78" s="285"/>
      <c r="P78" s="285"/>
    </row>
    <row r="79" spans="1:16" ht="13.5">
      <c r="A79" s="285"/>
      <c r="B79" s="285"/>
      <c r="C79" s="282"/>
      <c r="D79" s="282"/>
      <c r="E79" s="282"/>
      <c r="F79" s="282"/>
      <c r="G79" s="283"/>
      <c r="H79" s="284"/>
      <c r="I79" s="283"/>
      <c r="J79" s="284"/>
      <c r="K79" s="283"/>
      <c r="L79" s="284"/>
      <c r="M79" s="283"/>
      <c r="N79" s="284"/>
      <c r="O79" s="285"/>
      <c r="P79" s="285"/>
    </row>
    <row r="80" spans="1:16" ht="13.5">
      <c r="A80" s="285"/>
      <c r="B80" s="285"/>
      <c r="C80" s="282"/>
      <c r="D80" s="282"/>
      <c r="E80" s="282"/>
      <c r="F80" s="282"/>
      <c r="G80" s="283"/>
      <c r="H80" s="284"/>
      <c r="I80" s="283"/>
      <c r="J80" s="284"/>
      <c r="K80" s="283"/>
      <c r="L80" s="284"/>
      <c r="M80" s="283"/>
      <c r="N80" s="284"/>
      <c r="O80" s="285"/>
      <c r="P80" s="285"/>
    </row>
    <row r="81" spans="1:16" ht="13.5">
      <c r="A81" s="285"/>
      <c r="B81" s="285"/>
      <c r="C81" s="282"/>
      <c r="D81" s="282"/>
      <c r="E81" s="282"/>
      <c r="F81" s="282"/>
      <c r="G81" s="283"/>
      <c r="H81" s="284"/>
      <c r="I81" s="283"/>
      <c r="J81" s="284"/>
      <c r="K81" s="283"/>
      <c r="L81" s="284"/>
      <c r="M81" s="283"/>
      <c r="N81" s="284"/>
      <c r="O81" s="285"/>
      <c r="P81" s="285"/>
    </row>
    <row r="82" spans="1:16" ht="13.5">
      <c r="A82" s="285"/>
      <c r="B82" s="285"/>
      <c r="C82" s="282"/>
      <c r="D82" s="282"/>
      <c r="E82" s="282"/>
      <c r="F82" s="282"/>
      <c r="G82" s="283"/>
      <c r="H82" s="284"/>
      <c r="I82" s="283"/>
      <c r="J82" s="284"/>
      <c r="K82" s="283"/>
      <c r="L82" s="284"/>
      <c r="M82" s="283"/>
      <c r="N82" s="284"/>
      <c r="O82" s="285"/>
      <c r="P82" s="285"/>
    </row>
    <row r="83" spans="1:16" ht="13.5">
      <c r="A83" s="285"/>
      <c r="B83" s="285"/>
      <c r="C83" s="282"/>
      <c r="D83" s="282"/>
      <c r="E83" s="282"/>
      <c r="F83" s="282"/>
      <c r="G83" s="283"/>
      <c r="H83" s="284"/>
      <c r="I83" s="283"/>
      <c r="J83" s="284"/>
      <c r="K83" s="283"/>
      <c r="L83" s="284"/>
      <c r="M83" s="283"/>
      <c r="N83" s="284"/>
      <c r="O83" s="285"/>
      <c r="P83" s="285"/>
    </row>
    <row r="84" spans="1:16" ht="13.5">
      <c r="A84" s="285"/>
      <c r="B84" s="285"/>
      <c r="C84" s="282"/>
      <c r="D84" s="282"/>
      <c r="E84" s="282"/>
      <c r="F84" s="282"/>
      <c r="G84" s="283"/>
      <c r="H84" s="284"/>
      <c r="I84" s="283"/>
      <c r="J84" s="284"/>
      <c r="K84" s="283"/>
      <c r="L84" s="284"/>
      <c r="M84" s="283"/>
      <c r="N84" s="284"/>
      <c r="O84" s="285"/>
      <c r="P84" s="285"/>
    </row>
    <row r="85" spans="1:16" ht="13.5">
      <c r="A85" s="285"/>
      <c r="B85" s="285"/>
      <c r="C85" s="282"/>
      <c r="D85" s="282"/>
      <c r="E85" s="282"/>
      <c r="F85" s="282"/>
      <c r="G85" s="283"/>
      <c r="H85" s="284"/>
      <c r="I85" s="283"/>
      <c r="J85" s="284"/>
      <c r="K85" s="283"/>
      <c r="L85" s="284"/>
      <c r="M85" s="283"/>
      <c r="N85" s="284"/>
      <c r="O85" s="285"/>
      <c r="P85" s="285"/>
    </row>
    <row r="86" spans="1:16" ht="13.5">
      <c r="A86" s="285"/>
      <c r="B86" s="285"/>
      <c r="C86" s="282"/>
      <c r="D86" s="282"/>
      <c r="E86" s="282"/>
      <c r="F86" s="282"/>
      <c r="G86" s="283"/>
      <c r="H86" s="284"/>
      <c r="I86" s="283"/>
      <c r="J86" s="284"/>
      <c r="K86" s="283"/>
      <c r="L86" s="284"/>
      <c r="M86" s="283"/>
      <c r="N86" s="284"/>
      <c r="O86" s="285"/>
      <c r="P86" s="285"/>
    </row>
    <row r="87" spans="1:16" ht="13.5">
      <c r="A87" s="285"/>
      <c r="B87" s="285"/>
      <c r="C87" s="282"/>
      <c r="D87" s="282"/>
      <c r="E87" s="282"/>
      <c r="F87" s="282"/>
      <c r="G87" s="283"/>
      <c r="H87" s="284"/>
      <c r="I87" s="283"/>
      <c r="J87" s="284"/>
      <c r="K87" s="283"/>
      <c r="L87" s="284"/>
      <c r="M87" s="283"/>
      <c r="N87" s="284"/>
      <c r="O87" s="285"/>
      <c r="P87" s="285"/>
    </row>
    <row r="88" spans="1:16" ht="13.5">
      <c r="A88" s="285"/>
      <c r="B88" s="285"/>
      <c r="C88" s="282"/>
      <c r="D88" s="282"/>
      <c r="E88" s="282"/>
      <c r="F88" s="282"/>
      <c r="G88" s="283"/>
      <c r="H88" s="284"/>
      <c r="I88" s="283"/>
      <c r="J88" s="284"/>
      <c r="K88" s="283"/>
      <c r="L88" s="284"/>
      <c r="M88" s="283"/>
      <c r="N88" s="284"/>
      <c r="O88" s="285"/>
      <c r="P88" s="285"/>
    </row>
    <row r="89" spans="1:16" ht="13.5">
      <c r="A89" s="285"/>
      <c r="B89" s="285"/>
      <c r="C89" s="282"/>
      <c r="D89" s="282"/>
      <c r="E89" s="282"/>
      <c r="F89" s="282"/>
      <c r="G89" s="283"/>
      <c r="H89" s="284"/>
      <c r="I89" s="283"/>
      <c r="J89" s="284"/>
      <c r="K89" s="283"/>
      <c r="L89" s="284"/>
      <c r="M89" s="283"/>
      <c r="N89" s="284"/>
      <c r="O89" s="285"/>
      <c r="P89" s="285"/>
    </row>
    <row r="90" spans="1:16" ht="13.5">
      <c r="A90" s="285"/>
      <c r="B90" s="285"/>
      <c r="C90" s="282"/>
      <c r="D90" s="282"/>
      <c r="E90" s="282"/>
      <c r="F90" s="282"/>
      <c r="G90" s="283"/>
      <c r="H90" s="284"/>
      <c r="I90" s="283"/>
      <c r="J90" s="284"/>
      <c r="K90" s="283"/>
      <c r="L90" s="284"/>
      <c r="M90" s="283"/>
      <c r="N90" s="284"/>
      <c r="O90" s="285"/>
      <c r="P90" s="285"/>
    </row>
    <row r="91" spans="1:16" ht="13.5">
      <c r="A91" s="285"/>
      <c r="B91" s="285"/>
      <c r="C91" s="282"/>
      <c r="D91" s="282"/>
      <c r="E91" s="282"/>
      <c r="F91" s="282"/>
      <c r="G91" s="283"/>
      <c r="H91" s="284"/>
      <c r="I91" s="283"/>
      <c r="J91" s="284"/>
      <c r="K91" s="283"/>
      <c r="L91" s="284"/>
      <c r="M91" s="283"/>
      <c r="N91" s="284"/>
      <c r="O91" s="285"/>
      <c r="P91" s="285"/>
    </row>
    <row r="92" spans="1:16" ht="13.5">
      <c r="A92" s="285"/>
      <c r="B92" s="285"/>
      <c r="C92" s="282"/>
      <c r="D92" s="282"/>
      <c r="E92" s="282"/>
      <c r="F92" s="282"/>
      <c r="G92" s="283"/>
      <c r="H92" s="284"/>
      <c r="I92" s="283"/>
      <c r="J92" s="284"/>
      <c r="K92" s="283"/>
      <c r="L92" s="284"/>
      <c r="M92" s="283"/>
      <c r="N92" s="284"/>
      <c r="O92" s="285"/>
      <c r="P92" s="285"/>
    </row>
    <row r="93" spans="1:16" ht="13.5">
      <c r="A93" s="285"/>
      <c r="B93" s="285"/>
      <c r="C93" s="282"/>
      <c r="D93" s="282"/>
      <c r="E93" s="282"/>
      <c r="F93" s="282"/>
      <c r="G93" s="283"/>
      <c r="H93" s="284"/>
      <c r="I93" s="283"/>
      <c r="J93" s="284"/>
      <c r="K93" s="283"/>
      <c r="L93" s="284"/>
      <c r="M93" s="283"/>
      <c r="N93" s="284"/>
      <c r="O93" s="285"/>
      <c r="P93" s="285"/>
    </row>
    <row r="94" spans="1:16" ht="13.5">
      <c r="A94" s="285"/>
      <c r="B94" s="285"/>
      <c r="C94" s="282"/>
      <c r="D94" s="282"/>
      <c r="E94" s="282"/>
      <c r="F94" s="282"/>
      <c r="G94" s="283"/>
      <c r="H94" s="284"/>
      <c r="I94" s="283"/>
      <c r="J94" s="284"/>
      <c r="K94" s="283"/>
      <c r="L94" s="284"/>
      <c r="M94" s="283"/>
      <c r="N94" s="284"/>
      <c r="O94" s="285"/>
      <c r="P94" s="285"/>
    </row>
    <row r="95" spans="1:16" ht="13.5">
      <c r="A95" s="285"/>
      <c r="B95" s="285"/>
      <c r="C95" s="282"/>
      <c r="D95" s="282"/>
      <c r="E95" s="282"/>
      <c r="F95" s="282"/>
      <c r="G95" s="283"/>
      <c r="H95" s="284"/>
      <c r="I95" s="283"/>
      <c r="J95" s="284"/>
      <c r="K95" s="283"/>
      <c r="L95" s="284"/>
      <c r="M95" s="283"/>
      <c r="N95" s="284"/>
      <c r="O95" s="285"/>
      <c r="P95" s="285"/>
    </row>
    <row r="96" spans="1:16" ht="13.5">
      <c r="A96" s="285"/>
      <c r="B96" s="285"/>
      <c r="C96" s="282"/>
      <c r="D96" s="282"/>
      <c r="E96" s="282"/>
      <c r="F96" s="282"/>
      <c r="G96" s="283"/>
      <c r="H96" s="284"/>
      <c r="I96" s="283"/>
      <c r="J96" s="284"/>
      <c r="K96" s="283"/>
      <c r="L96" s="284"/>
      <c r="M96" s="283"/>
      <c r="N96" s="284"/>
      <c r="O96" s="285"/>
      <c r="P96" s="285"/>
    </row>
    <row r="97" spans="1:16" ht="13.5">
      <c r="A97" s="285"/>
      <c r="B97" s="285"/>
      <c r="C97" s="282"/>
      <c r="D97" s="282"/>
      <c r="E97" s="282"/>
      <c r="F97" s="282"/>
      <c r="G97" s="283"/>
      <c r="H97" s="284"/>
      <c r="I97" s="283"/>
      <c r="J97" s="284"/>
      <c r="K97" s="283"/>
      <c r="L97" s="284"/>
      <c r="M97" s="283"/>
      <c r="N97" s="284"/>
      <c r="O97" s="285"/>
      <c r="P97" s="285"/>
    </row>
    <row r="98" spans="1:16" ht="13.5">
      <c r="A98" s="285"/>
      <c r="B98" s="285"/>
      <c r="C98" s="282"/>
      <c r="D98" s="282"/>
      <c r="E98" s="282"/>
      <c r="F98" s="282"/>
      <c r="G98" s="283"/>
      <c r="H98" s="284"/>
      <c r="I98" s="283"/>
      <c r="J98" s="284"/>
      <c r="K98" s="283"/>
      <c r="L98" s="284"/>
      <c r="M98" s="283"/>
      <c r="N98" s="284"/>
      <c r="O98" s="285"/>
      <c r="P98" s="285"/>
    </row>
    <row r="99" spans="1:16" ht="13.5">
      <c r="A99" s="285"/>
      <c r="B99" s="285"/>
      <c r="C99" s="282"/>
      <c r="D99" s="282"/>
      <c r="E99" s="282"/>
      <c r="F99" s="282"/>
      <c r="G99" s="283"/>
      <c r="H99" s="284"/>
      <c r="I99" s="283"/>
      <c r="J99" s="284"/>
      <c r="K99" s="283"/>
      <c r="L99" s="284"/>
      <c r="M99" s="283"/>
      <c r="N99" s="284"/>
      <c r="O99" s="285"/>
      <c r="P99" s="285"/>
    </row>
    <row r="100" spans="1:16" ht="13.5">
      <c r="A100" s="285"/>
      <c r="B100" s="285"/>
      <c r="C100" s="282"/>
      <c r="D100" s="282"/>
      <c r="E100" s="282"/>
      <c r="F100" s="282"/>
      <c r="G100" s="283"/>
      <c r="H100" s="284"/>
      <c r="I100" s="283"/>
      <c r="J100" s="284"/>
      <c r="K100" s="283"/>
      <c r="L100" s="284"/>
      <c r="M100" s="283"/>
      <c r="N100" s="284"/>
      <c r="O100" s="285"/>
      <c r="P100" s="285"/>
    </row>
    <row r="101" spans="1:16" ht="13.5">
      <c r="A101" s="285"/>
      <c r="B101" s="285"/>
      <c r="C101" s="282"/>
      <c r="D101" s="282"/>
      <c r="E101" s="282"/>
      <c r="F101" s="282"/>
      <c r="G101" s="283"/>
      <c r="H101" s="284"/>
      <c r="I101" s="283"/>
      <c r="J101" s="284"/>
      <c r="K101" s="283"/>
      <c r="L101" s="284"/>
      <c r="M101" s="283"/>
      <c r="N101" s="284"/>
      <c r="O101" s="285"/>
      <c r="P101" s="285"/>
    </row>
    <row r="102" spans="1:16" ht="13.5">
      <c r="A102" s="285"/>
      <c r="B102" s="285"/>
      <c r="C102" s="282"/>
      <c r="D102" s="282"/>
      <c r="E102" s="282"/>
      <c r="F102" s="282"/>
      <c r="G102" s="283"/>
      <c r="H102" s="284"/>
      <c r="I102" s="283"/>
      <c r="J102" s="284"/>
      <c r="K102" s="283"/>
      <c r="L102" s="284"/>
      <c r="M102" s="283"/>
      <c r="N102" s="284"/>
      <c r="O102" s="285"/>
      <c r="P102" s="285"/>
    </row>
    <row r="103" spans="1:16" ht="13.5">
      <c r="A103" s="285"/>
      <c r="B103" s="285"/>
      <c r="C103" s="282"/>
      <c r="D103" s="282"/>
      <c r="E103" s="282"/>
      <c r="F103" s="282"/>
      <c r="G103" s="283"/>
      <c r="H103" s="284"/>
      <c r="I103" s="283"/>
      <c r="J103" s="284"/>
      <c r="K103" s="283"/>
      <c r="L103" s="284"/>
      <c r="M103" s="283"/>
      <c r="N103" s="284"/>
      <c r="O103" s="285"/>
      <c r="P103" s="285"/>
    </row>
    <row r="104" spans="1:16" ht="13.5">
      <c r="A104" s="285"/>
      <c r="B104" s="285"/>
      <c r="C104" s="282"/>
      <c r="D104" s="282"/>
      <c r="E104" s="282"/>
      <c r="F104" s="282"/>
      <c r="G104" s="283"/>
      <c r="H104" s="284"/>
      <c r="I104" s="283"/>
      <c r="J104" s="284"/>
      <c r="K104" s="283"/>
      <c r="L104" s="284"/>
      <c r="M104" s="283"/>
      <c r="N104" s="284"/>
      <c r="O104" s="285"/>
      <c r="P104" s="285"/>
    </row>
    <row r="105" spans="1:16" ht="13.5">
      <c r="A105" s="285"/>
      <c r="B105" s="285"/>
      <c r="C105" s="282"/>
      <c r="D105" s="282"/>
      <c r="E105" s="282"/>
      <c r="F105" s="282"/>
      <c r="G105" s="283"/>
      <c r="H105" s="284"/>
      <c r="I105" s="283"/>
      <c r="J105" s="284"/>
      <c r="K105" s="283"/>
      <c r="L105" s="284"/>
      <c r="M105" s="283"/>
      <c r="N105" s="284"/>
      <c r="O105" s="285"/>
      <c r="P105" s="285"/>
    </row>
    <row r="106" spans="1:16" ht="13.5">
      <c r="A106" s="285"/>
      <c r="B106" s="285"/>
      <c r="C106" s="282"/>
      <c r="D106" s="282"/>
      <c r="E106" s="282"/>
      <c r="F106" s="282"/>
      <c r="G106" s="283"/>
      <c r="H106" s="284"/>
      <c r="I106" s="283"/>
      <c r="J106" s="284"/>
      <c r="K106" s="283"/>
      <c r="L106" s="284"/>
      <c r="M106" s="283"/>
      <c r="N106" s="284"/>
      <c r="O106" s="285"/>
      <c r="P106" s="285"/>
    </row>
    <row r="107" spans="1:16" ht="13.5">
      <c r="A107" s="285"/>
      <c r="B107" s="285"/>
      <c r="C107" s="282"/>
      <c r="D107" s="282"/>
      <c r="E107" s="282"/>
      <c r="F107" s="282"/>
      <c r="G107" s="283"/>
      <c r="H107" s="284"/>
      <c r="I107" s="283"/>
      <c r="J107" s="284"/>
      <c r="K107" s="283"/>
      <c r="L107" s="284"/>
      <c r="M107" s="283"/>
      <c r="N107" s="284"/>
      <c r="O107" s="285"/>
      <c r="P107" s="285"/>
    </row>
    <row r="108" spans="1:16" ht="13.5">
      <c r="A108" s="285"/>
      <c r="B108" s="285"/>
      <c r="C108" s="282"/>
      <c r="D108" s="282"/>
      <c r="E108" s="282"/>
      <c r="F108" s="282"/>
      <c r="G108" s="283"/>
      <c r="H108" s="284"/>
      <c r="I108" s="283"/>
      <c r="J108" s="284"/>
      <c r="K108" s="283"/>
      <c r="L108" s="284"/>
      <c r="M108" s="283"/>
      <c r="N108" s="284"/>
      <c r="O108" s="285"/>
      <c r="P108" s="285"/>
    </row>
    <row r="109" spans="1:16" ht="13.5">
      <c r="A109" s="285"/>
      <c r="B109" s="285"/>
      <c r="C109" s="282"/>
      <c r="D109" s="282"/>
      <c r="E109" s="282"/>
      <c r="F109" s="282"/>
      <c r="G109" s="283"/>
      <c r="H109" s="284"/>
      <c r="I109" s="283"/>
      <c r="J109" s="284"/>
      <c r="K109" s="283"/>
      <c r="L109" s="284"/>
      <c r="M109" s="283"/>
      <c r="N109" s="284"/>
      <c r="O109" s="285"/>
      <c r="P109" s="285"/>
    </row>
    <row r="110" spans="1:16" ht="13.5">
      <c r="A110" s="285"/>
      <c r="B110" s="285"/>
      <c r="C110" s="282"/>
      <c r="D110" s="282"/>
      <c r="E110" s="282"/>
      <c r="F110" s="282"/>
      <c r="G110" s="283"/>
      <c r="H110" s="284"/>
      <c r="I110" s="283"/>
      <c r="J110" s="284"/>
      <c r="K110" s="283"/>
      <c r="L110" s="284"/>
      <c r="M110" s="283"/>
      <c r="N110" s="284"/>
      <c r="O110" s="285"/>
      <c r="P110" s="285"/>
    </row>
    <row r="111" spans="1:16" ht="13.5">
      <c r="A111" s="285"/>
      <c r="B111" s="285"/>
      <c r="C111" s="282"/>
      <c r="D111" s="282"/>
      <c r="E111" s="282"/>
      <c r="F111" s="282"/>
      <c r="G111" s="283"/>
      <c r="H111" s="284"/>
      <c r="I111" s="283"/>
      <c r="J111" s="284"/>
      <c r="K111" s="283"/>
      <c r="L111" s="284"/>
      <c r="M111" s="283"/>
      <c r="N111" s="284"/>
      <c r="O111" s="285"/>
      <c r="P111" s="285"/>
    </row>
    <row r="112" spans="1:16" ht="13.5">
      <c r="A112" s="285"/>
      <c r="B112" s="285"/>
      <c r="C112" s="282"/>
      <c r="D112" s="282"/>
      <c r="E112" s="282"/>
      <c r="F112" s="282"/>
      <c r="G112" s="283"/>
      <c r="H112" s="284"/>
      <c r="I112" s="283"/>
      <c r="J112" s="284"/>
      <c r="K112" s="283"/>
      <c r="L112" s="284"/>
      <c r="M112" s="283"/>
      <c r="N112" s="284"/>
      <c r="O112" s="285"/>
      <c r="P112" s="285"/>
    </row>
    <row r="113" spans="1:16" ht="13.5">
      <c r="A113" s="285"/>
      <c r="B113" s="285"/>
      <c r="C113" s="282"/>
      <c r="D113" s="282"/>
      <c r="E113" s="282"/>
      <c r="F113" s="282"/>
      <c r="G113" s="283"/>
      <c r="H113" s="284"/>
      <c r="I113" s="283"/>
      <c r="J113" s="284"/>
      <c r="K113" s="283"/>
      <c r="L113" s="284"/>
      <c r="M113" s="283"/>
      <c r="N113" s="284"/>
      <c r="O113" s="285"/>
      <c r="P113" s="285"/>
    </row>
    <row r="114" spans="1:16" ht="13.5">
      <c r="A114" s="285"/>
      <c r="B114" s="285"/>
      <c r="C114" s="282"/>
      <c r="D114" s="282"/>
      <c r="E114" s="282"/>
      <c r="F114" s="282"/>
      <c r="G114" s="283"/>
      <c r="H114" s="284"/>
      <c r="I114" s="283"/>
      <c r="J114" s="284"/>
      <c r="K114" s="283"/>
      <c r="L114" s="284"/>
      <c r="M114" s="283"/>
      <c r="N114" s="284"/>
      <c r="O114" s="285"/>
      <c r="P114" s="285"/>
    </row>
  </sheetData>
  <mergeCells count="16">
    <mergeCell ref="A1:B1"/>
    <mergeCell ref="A2:P2"/>
    <mergeCell ref="M3:O3"/>
    <mergeCell ref="D4:F4"/>
    <mergeCell ref="G4:N4"/>
    <mergeCell ref="E5:F5"/>
    <mergeCell ref="G5:H5"/>
    <mergeCell ref="I5:J5"/>
    <mergeCell ref="K5:L5"/>
    <mergeCell ref="M5:N5"/>
    <mergeCell ref="A4:A6"/>
    <mergeCell ref="B4:B6"/>
    <mergeCell ref="C4:C6"/>
    <mergeCell ref="D5:D6"/>
    <mergeCell ref="O4:O6"/>
    <mergeCell ref="P4:P6"/>
  </mergeCells>
  <printOptions horizontalCentered="1"/>
  <pageMargins left="0.590277777777778" right="0.590277777777778" top="0.472222222222222" bottom="0.751388888888889" header="0.298611111111111" footer="0.511805555555556"/>
  <pageSetup orientation="landscape" paperSize="8"/>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Q204"/>
  <sheetViews>
    <sheetView showZeros="0" zoomScale="85" zoomScaleNormal="85" workbookViewId="0" topLeftCell="A1">
      <pane xSplit="2" ySplit="6" topLeftCell="C7" activePane="bottomRight" state="frozen"/>
      <selection pane="topLeft" activeCell="A1" sqref="A1"/>
      <selection pane="bottomLeft" activeCell="A1" sqref="A1"/>
      <selection pane="topRight" activeCell="A1" sqref="A1"/>
      <selection pane="bottomRight" activeCell="Y9" sqref="Y9"/>
    </sheetView>
  </sheetViews>
  <sheetFormatPr defaultColWidth="10.005" defaultRowHeight="13.5"/>
  <cols>
    <col min="1" max="1" width="7.375" style="280" customWidth="1"/>
    <col min="2" max="2" width="16.75" style="280" customWidth="1"/>
    <col min="3" max="3" width="13.5" style="280" customWidth="1"/>
    <col min="4" max="4" width="11.25" style="280" customWidth="1"/>
    <col min="5" max="5" width="15.125" style="280" customWidth="1"/>
    <col min="6" max="6" width="15.375" style="280" customWidth="1"/>
    <col min="7" max="14" width="13" style="280" customWidth="1"/>
    <col min="15" max="16" width="7.875" style="280" customWidth="1"/>
    <col min="17" max="17" width="12" style="280" customWidth="1"/>
    <col min="18" max="18" width="10" style="280"/>
    <col min="19" max="19" width="12.625" style="280"/>
    <col min="20" max="16374" width="10" style="280"/>
    <col min="16375" max="16384" width="10" style="29"/>
  </cols>
  <sheetData>
    <row r="1" spans="1:17" ht="15" customHeight="1">
      <c r="A1" s="281"/>
      <c r="B1" s="281"/>
      <c r="C1" s="282"/>
      <c r="D1" s="282"/>
      <c r="E1" s="282"/>
      <c r="F1" s="282"/>
      <c r="G1" s="283"/>
      <c r="H1" s="284"/>
      <c r="I1" s="283"/>
      <c r="J1" s="284"/>
      <c r="K1" s="283"/>
      <c r="L1" s="284"/>
      <c r="M1" s="283"/>
      <c r="N1" s="284"/>
      <c r="O1" s="285"/>
      <c r="P1" s="285"/>
      <c r="Q1" s="285"/>
    </row>
    <row r="2" spans="1:17" ht="25" customHeight="1">
      <c r="A2" s="286" t="s">
        <v>158</v>
      </c>
      <c r="B2" s="287"/>
      <c r="C2" s="287"/>
      <c r="D2" s="287"/>
      <c r="E2" s="287"/>
      <c r="F2" s="287"/>
      <c r="G2" s="287"/>
      <c r="H2" s="287"/>
      <c r="I2" s="287"/>
      <c r="J2" s="287"/>
      <c r="K2" s="287"/>
      <c r="L2" s="287"/>
      <c r="M2" s="287"/>
      <c r="N2" s="287"/>
      <c r="O2" s="287"/>
      <c r="P2" s="287"/>
      <c r="Q2" s="285"/>
    </row>
    <row r="3" spans="1:17" ht="21.75" customHeight="1">
      <c r="A3" s="285"/>
      <c r="B3" s="285"/>
      <c r="C3" s="282"/>
      <c r="D3" s="282"/>
      <c r="E3" s="282"/>
      <c r="F3" s="282"/>
      <c r="G3" s="288"/>
      <c r="H3" s="289"/>
      <c r="I3" s="290"/>
      <c r="J3" s="289"/>
      <c r="K3" s="290"/>
      <c r="L3" s="289"/>
      <c r="M3" s="291" t="s">
        <v>144</v>
      </c>
      <c r="N3" s="291"/>
      <c r="O3" s="291"/>
      <c r="P3" s="285"/>
      <c r="Q3" s="285"/>
    </row>
    <row r="4" spans="1:17" ht="24.75" customHeight="1">
      <c r="A4" s="292" t="s">
        <v>3</v>
      </c>
      <c r="B4" s="293" t="s">
        <v>38</v>
      </c>
      <c r="C4" s="294" t="s">
        <v>145</v>
      </c>
      <c r="D4" s="295" t="s">
        <v>146</v>
      </c>
      <c r="E4" s="296"/>
      <c r="F4" s="297"/>
      <c r="G4" s="298" t="s">
        <v>147</v>
      </c>
      <c r="H4" s="299"/>
      <c r="I4" s="298"/>
      <c r="J4" s="299"/>
      <c r="K4" s="298"/>
      <c r="L4" s="299"/>
      <c r="M4" s="298"/>
      <c r="N4" s="299"/>
      <c r="O4" s="293" t="s">
        <v>41</v>
      </c>
      <c r="P4" s="293" t="s">
        <v>42</v>
      </c>
      <c r="Q4" s="300"/>
    </row>
    <row r="5" spans="1:17" ht="24.75" customHeight="1">
      <c r="A5" s="292"/>
      <c r="B5" s="293"/>
      <c r="C5" s="301"/>
      <c r="D5" s="294" t="s">
        <v>148</v>
      </c>
      <c r="E5" s="302" t="s">
        <v>149</v>
      </c>
      <c r="F5" s="302"/>
      <c r="G5" s="303" t="s">
        <v>150</v>
      </c>
      <c r="H5" s="298"/>
      <c r="I5" s="298" t="s">
        <v>151</v>
      </c>
      <c r="J5" s="298"/>
      <c r="K5" s="298" t="s">
        <v>152</v>
      </c>
      <c r="L5" s="298"/>
      <c r="M5" s="298" t="s">
        <v>153</v>
      </c>
      <c r="N5" s="298"/>
      <c r="O5" s="293"/>
      <c r="P5" s="293"/>
      <c r="Q5" s="300"/>
    </row>
    <row r="6" spans="1:17" ht="38" customHeight="1">
      <c r="A6" s="292"/>
      <c r="B6" s="293"/>
      <c r="C6" s="304"/>
      <c r="D6" s="304"/>
      <c r="E6" s="302" t="s">
        <v>154</v>
      </c>
      <c r="F6" s="302" t="s">
        <v>155</v>
      </c>
      <c r="G6" s="303" t="s">
        <v>156</v>
      </c>
      <c r="H6" s="299" t="s">
        <v>159</v>
      </c>
      <c r="I6" s="303" t="s">
        <v>156</v>
      </c>
      <c r="J6" s="299" t="s">
        <v>159</v>
      </c>
      <c r="K6" s="303" t="s">
        <v>156</v>
      </c>
      <c r="L6" s="299" t="s">
        <v>159</v>
      </c>
      <c r="M6" s="303" t="s">
        <v>156</v>
      </c>
      <c r="N6" s="299" t="s">
        <v>159</v>
      </c>
      <c r="O6" s="293"/>
      <c r="P6" s="293"/>
      <c r="Q6" s="300"/>
    </row>
    <row r="7" spans="1:17" ht="30" customHeight="1">
      <c r="A7" s="305" t="s">
        <v>22</v>
      </c>
      <c r="B7" s="306"/>
      <c r="C7" s="307">
        <f>C8+C17+C26+C36+C44+C52+C61+C69+C75+C83+C88+C95+C103</f>
        <v>34188</v>
      </c>
      <c r="D7" s="307">
        <f t="shared" si="0" ref="D7:N7">D8+D17+D26+D36+D44+D52+D61+D69+D75+D83+D88+D95+D103</f>
        <v>32128</v>
      </c>
      <c r="E7" s="307">
        <f t="shared" si="0"/>
        <v>4940</v>
      </c>
      <c r="F7" s="307">
        <f t="shared" si="0"/>
        <v>29216</v>
      </c>
      <c r="G7" s="307">
        <f t="shared" si="0"/>
        <v>1637</v>
      </c>
      <c r="H7" s="307">
        <f t="shared" si="0"/>
        <v>13246</v>
      </c>
      <c r="I7" s="307">
        <f t="shared" si="0"/>
        <v>3119</v>
      </c>
      <c r="J7" s="307">
        <f t="shared" si="0"/>
        <v>13771.559999999999</v>
      </c>
      <c r="K7" s="307">
        <f t="shared" si="0"/>
        <v>277</v>
      </c>
      <c r="L7" s="307">
        <f t="shared" si="0"/>
        <v>1247</v>
      </c>
      <c r="M7" s="307">
        <f t="shared" si="0"/>
        <v>145</v>
      </c>
      <c r="N7" s="307">
        <f t="shared" si="0"/>
        <v>737</v>
      </c>
      <c r="O7" s="308"/>
      <c r="P7" s="308"/>
      <c r="Q7" s="300"/>
    </row>
    <row r="8" spans="1:17" ht="30" customHeight="1">
      <c r="A8" s="309">
        <v>1</v>
      </c>
      <c r="B8" s="310" t="s">
        <v>23</v>
      </c>
      <c r="C8" s="307">
        <v>1652</v>
      </c>
      <c r="D8" s="307">
        <v>1591</v>
      </c>
      <c r="E8" s="311">
        <v>0</v>
      </c>
      <c r="F8" s="311">
        <v>1591</v>
      </c>
      <c r="G8" s="307">
        <v>0</v>
      </c>
      <c r="H8" s="307">
        <v>0</v>
      </c>
      <c r="I8" s="307">
        <v>0</v>
      </c>
      <c r="J8" s="307">
        <v>1391</v>
      </c>
      <c r="K8" s="307">
        <v>0</v>
      </c>
      <c r="L8" s="307">
        <v>88</v>
      </c>
      <c r="M8" s="307">
        <v>0</v>
      </c>
      <c r="N8" s="307">
        <v>112</v>
      </c>
      <c r="O8" s="308"/>
      <c r="P8" s="308"/>
      <c r="Q8" s="300"/>
    </row>
    <row r="9" spans="1:17" s="280" customFormat="1" ht="30" customHeight="1">
      <c r="A9" s="309">
        <v>2</v>
      </c>
      <c r="B9" s="312" t="s">
        <v>49</v>
      </c>
      <c r="C9" s="307">
        <v>493</v>
      </c>
      <c r="D9" s="307">
        <v>493</v>
      </c>
      <c r="E9" s="311">
        <v>0</v>
      </c>
      <c r="F9" s="311">
        <v>493</v>
      </c>
      <c r="G9" s="307">
        <v>0</v>
      </c>
      <c r="H9" s="307">
        <v>0</v>
      </c>
      <c r="I9" s="307"/>
      <c r="J9" s="307">
        <v>493</v>
      </c>
      <c r="K9" s="307">
        <v>0</v>
      </c>
      <c r="L9" s="307">
        <v>0</v>
      </c>
      <c r="M9" s="307">
        <v>0</v>
      </c>
      <c r="N9" s="307">
        <v>0</v>
      </c>
      <c r="O9" s="308"/>
      <c r="P9" s="308" t="s">
        <v>50</v>
      </c>
      <c r="Q9" s="300"/>
    </row>
    <row r="10" spans="1:17" s="280" customFormat="1" ht="30" customHeight="1">
      <c r="A10" s="309">
        <v>3</v>
      </c>
      <c r="B10" s="312" t="s">
        <v>51</v>
      </c>
      <c r="C10" s="307">
        <v>120</v>
      </c>
      <c r="D10" s="307">
        <v>107</v>
      </c>
      <c r="E10" s="311"/>
      <c r="F10" s="311">
        <v>107</v>
      </c>
      <c r="G10" s="307"/>
      <c r="H10" s="307"/>
      <c r="I10" s="307"/>
      <c r="J10" s="307">
        <v>97</v>
      </c>
      <c r="K10" s="307"/>
      <c r="L10" s="307">
        <v>1</v>
      </c>
      <c r="M10" s="307"/>
      <c r="N10" s="307">
        <v>9</v>
      </c>
      <c r="O10" s="308" t="s">
        <v>50</v>
      </c>
      <c r="P10" s="308"/>
      <c r="Q10" s="300"/>
    </row>
    <row r="11" spans="1:17" s="280" customFormat="1" ht="30" customHeight="1">
      <c r="A11" s="309">
        <v>4</v>
      </c>
      <c r="B11" s="312" t="s">
        <v>52</v>
      </c>
      <c r="C11" s="307">
        <v>231</v>
      </c>
      <c r="D11" s="307">
        <v>231</v>
      </c>
      <c r="E11" s="311">
        <v>0</v>
      </c>
      <c r="F11" s="311">
        <v>231</v>
      </c>
      <c r="G11" s="307"/>
      <c r="H11" s="307"/>
      <c r="I11" s="307"/>
      <c r="J11" s="307">
        <v>202</v>
      </c>
      <c r="K11" s="307"/>
      <c r="L11" s="307">
        <v>10</v>
      </c>
      <c r="M11" s="307"/>
      <c r="N11" s="307">
        <v>19</v>
      </c>
      <c r="O11" s="308"/>
      <c r="P11" s="308"/>
      <c r="Q11" s="300"/>
    </row>
    <row r="12" spans="1:17" s="280" customFormat="1" ht="30" customHeight="1">
      <c r="A12" s="309">
        <v>5</v>
      </c>
      <c r="B12" s="312" t="s">
        <v>53</v>
      </c>
      <c r="C12" s="307">
        <v>121</v>
      </c>
      <c r="D12" s="307">
        <v>121</v>
      </c>
      <c r="E12" s="311">
        <v>0</v>
      </c>
      <c r="F12" s="311">
        <v>121</v>
      </c>
      <c r="G12" s="307"/>
      <c r="H12" s="307">
        <v>0</v>
      </c>
      <c r="I12" s="307"/>
      <c r="J12" s="307">
        <v>106</v>
      </c>
      <c r="K12" s="307"/>
      <c r="L12" s="307">
        <v>1</v>
      </c>
      <c r="M12" s="307"/>
      <c r="N12" s="307">
        <v>14</v>
      </c>
      <c r="O12" s="308"/>
      <c r="P12" s="308"/>
      <c r="Q12" s="300"/>
    </row>
    <row r="13" spans="1:17" s="280" customFormat="1" ht="30" customHeight="1">
      <c r="A13" s="309">
        <v>6</v>
      </c>
      <c r="B13" s="312" t="s">
        <v>55</v>
      </c>
      <c r="C13" s="307">
        <v>274</v>
      </c>
      <c r="D13" s="307">
        <v>258</v>
      </c>
      <c r="E13" s="311"/>
      <c r="F13" s="311">
        <v>258</v>
      </c>
      <c r="G13" s="307"/>
      <c r="H13" s="307"/>
      <c r="I13" s="307"/>
      <c r="J13" s="307">
        <v>177</v>
      </c>
      <c r="K13" s="313"/>
      <c r="L13" s="307">
        <v>45</v>
      </c>
      <c r="M13" s="313"/>
      <c r="N13" s="307">
        <v>36</v>
      </c>
      <c r="O13" s="314"/>
      <c r="P13" s="314"/>
      <c r="Q13" s="300"/>
    </row>
    <row r="14" spans="1:17" s="280" customFormat="1" ht="30" customHeight="1">
      <c r="A14" s="309">
        <v>7</v>
      </c>
      <c r="B14" s="312" t="s">
        <v>56</v>
      </c>
      <c r="C14" s="307">
        <v>152</v>
      </c>
      <c r="D14" s="307">
        <v>120</v>
      </c>
      <c r="E14" s="311"/>
      <c r="F14" s="311">
        <v>120</v>
      </c>
      <c r="G14" s="307"/>
      <c r="H14" s="307"/>
      <c r="I14" s="307"/>
      <c r="J14" s="307">
        <v>98</v>
      </c>
      <c r="K14" s="313"/>
      <c r="L14" s="307">
        <v>9</v>
      </c>
      <c r="M14" s="313"/>
      <c r="N14" s="307">
        <v>13</v>
      </c>
      <c r="O14" s="308" t="s">
        <v>50</v>
      </c>
      <c r="P14" s="308"/>
      <c r="Q14" s="300"/>
    </row>
    <row r="15" spans="1:17" s="280" customFormat="1" ht="30" customHeight="1">
      <c r="A15" s="309">
        <v>8</v>
      </c>
      <c r="B15" s="312" t="s">
        <v>57</v>
      </c>
      <c r="C15" s="307">
        <v>192</v>
      </c>
      <c r="D15" s="307">
        <v>192</v>
      </c>
      <c r="E15" s="311"/>
      <c r="F15" s="311">
        <v>192</v>
      </c>
      <c r="G15" s="307"/>
      <c r="H15" s="307"/>
      <c r="I15" s="307"/>
      <c r="J15" s="307">
        <v>169</v>
      </c>
      <c r="K15" s="313"/>
      <c r="L15" s="307">
        <v>14</v>
      </c>
      <c r="M15" s="313"/>
      <c r="N15" s="307">
        <v>9</v>
      </c>
      <c r="O15" s="308" t="s">
        <v>50</v>
      </c>
      <c r="P15" s="308"/>
      <c r="Q15" s="300"/>
    </row>
    <row r="16" spans="1:17" s="280" customFormat="1" ht="30" customHeight="1">
      <c r="A16" s="309">
        <v>9</v>
      </c>
      <c r="B16" s="312" t="s">
        <v>58</v>
      </c>
      <c r="C16" s="307">
        <v>69</v>
      </c>
      <c r="D16" s="307">
        <v>69</v>
      </c>
      <c r="E16" s="311"/>
      <c r="F16" s="311">
        <v>69</v>
      </c>
      <c r="G16" s="307"/>
      <c r="H16" s="307"/>
      <c r="I16" s="307"/>
      <c r="J16" s="307">
        <v>49</v>
      </c>
      <c r="K16" s="313"/>
      <c r="L16" s="307">
        <v>8</v>
      </c>
      <c r="M16" s="313"/>
      <c r="N16" s="307">
        <v>12</v>
      </c>
      <c r="O16" s="308"/>
      <c r="P16" s="308"/>
      <c r="Q16" s="300"/>
    </row>
    <row r="17" spans="1:17" ht="30" customHeight="1">
      <c r="A17" s="309">
        <v>10</v>
      </c>
      <c r="B17" s="310" t="s">
        <v>24</v>
      </c>
      <c r="C17" s="307">
        <v>1553</v>
      </c>
      <c r="D17" s="307">
        <v>1553</v>
      </c>
      <c r="E17" s="311">
        <v>816</v>
      </c>
      <c r="F17" s="311">
        <v>737</v>
      </c>
      <c r="G17" s="307"/>
      <c r="H17" s="307">
        <v>169</v>
      </c>
      <c r="I17" s="307">
        <v>766</v>
      </c>
      <c r="J17" s="307">
        <v>501</v>
      </c>
      <c r="K17" s="307">
        <v>10</v>
      </c>
      <c r="L17" s="307">
        <v>51</v>
      </c>
      <c r="M17" s="307">
        <v>40</v>
      </c>
      <c r="N17" s="307">
        <v>16</v>
      </c>
      <c r="O17" s="308"/>
      <c r="P17" s="308"/>
      <c r="Q17" s="300"/>
    </row>
    <row r="18" spans="1:17" s="280" customFormat="1" ht="30" customHeight="1">
      <c r="A18" s="309">
        <v>11</v>
      </c>
      <c r="B18" s="312" t="s">
        <v>59</v>
      </c>
      <c r="C18" s="307">
        <v>522</v>
      </c>
      <c r="D18" s="307">
        <v>522</v>
      </c>
      <c r="E18" s="311">
        <v>504</v>
      </c>
      <c r="F18" s="311">
        <v>18</v>
      </c>
      <c r="G18" s="307"/>
      <c r="H18" s="307"/>
      <c r="I18" s="313">
        <v>504</v>
      </c>
      <c r="J18" s="307"/>
      <c r="K18" s="313"/>
      <c r="L18" s="307">
        <v>12</v>
      </c>
      <c r="M18" s="313"/>
      <c r="N18" s="307">
        <v>6</v>
      </c>
      <c r="O18" s="308" t="s">
        <v>50</v>
      </c>
      <c r="P18" s="308"/>
      <c r="Q18" s="300"/>
    </row>
    <row r="19" spans="1:17" s="280" customFormat="1" ht="30" customHeight="1">
      <c r="A19" s="309">
        <v>12</v>
      </c>
      <c r="B19" s="312" t="s">
        <v>60</v>
      </c>
      <c r="C19" s="307">
        <v>166</v>
      </c>
      <c r="D19" s="307">
        <v>166</v>
      </c>
      <c r="E19" s="311">
        <v>166</v>
      </c>
      <c r="F19" s="311"/>
      <c r="G19" s="307"/>
      <c r="H19" s="307">
        <v>0</v>
      </c>
      <c r="I19" s="307">
        <v>146</v>
      </c>
      <c r="J19" s="307"/>
      <c r="K19" s="307">
        <v>0</v>
      </c>
      <c r="L19" s="307"/>
      <c r="M19" s="307">
        <v>20</v>
      </c>
      <c r="N19" s="307"/>
      <c r="O19" s="315"/>
      <c r="P19" s="315"/>
      <c r="Q19" s="316"/>
    </row>
    <row r="20" spans="1:17" s="280" customFormat="1" ht="30" customHeight="1">
      <c r="A20" s="309">
        <v>13</v>
      </c>
      <c r="B20" s="312" t="s">
        <v>61</v>
      </c>
      <c r="C20" s="307">
        <v>462</v>
      </c>
      <c r="D20" s="307">
        <v>462</v>
      </c>
      <c r="E20" s="311"/>
      <c r="F20" s="311">
        <v>462</v>
      </c>
      <c r="G20" s="307"/>
      <c r="H20" s="307">
        <v>161</v>
      </c>
      <c r="I20" s="313"/>
      <c r="J20" s="307">
        <v>289</v>
      </c>
      <c r="K20" s="313"/>
      <c r="L20" s="307">
        <v>4</v>
      </c>
      <c r="M20" s="313"/>
      <c r="N20" s="307">
        <v>8</v>
      </c>
      <c r="O20" s="308" t="s">
        <v>50</v>
      </c>
      <c r="P20" s="308"/>
      <c r="Q20" s="300"/>
    </row>
    <row r="21" spans="1:17" s="280" customFormat="1" ht="30" customHeight="1">
      <c r="A21" s="309">
        <v>14</v>
      </c>
      <c r="B21" s="312" t="s">
        <v>62</v>
      </c>
      <c r="C21" s="307">
        <v>63</v>
      </c>
      <c r="D21" s="307">
        <v>63</v>
      </c>
      <c r="E21" s="311">
        <v>63</v>
      </c>
      <c r="F21" s="311"/>
      <c r="G21" s="307"/>
      <c r="H21" s="307">
        <v>0</v>
      </c>
      <c r="I21" s="313">
        <v>38</v>
      </c>
      <c r="J21" s="307"/>
      <c r="K21" s="313">
        <v>7</v>
      </c>
      <c r="L21" s="307"/>
      <c r="M21" s="313">
        <v>18</v>
      </c>
      <c r="N21" s="307"/>
      <c r="O21" s="308"/>
      <c r="P21" s="308"/>
      <c r="Q21" s="300"/>
    </row>
    <row r="22" spans="1:17" s="280" customFormat="1" ht="30" customHeight="1">
      <c r="A22" s="309">
        <v>15</v>
      </c>
      <c r="B22" s="312" t="s">
        <v>63</v>
      </c>
      <c r="C22" s="307">
        <v>43</v>
      </c>
      <c r="D22" s="307">
        <v>43</v>
      </c>
      <c r="E22" s="311"/>
      <c r="F22" s="311">
        <v>43</v>
      </c>
      <c r="G22" s="307"/>
      <c r="H22" s="307">
        <v>5</v>
      </c>
      <c r="I22" s="313">
        <v>0</v>
      </c>
      <c r="J22" s="307">
        <v>12</v>
      </c>
      <c r="K22" s="313">
        <v>0</v>
      </c>
      <c r="L22" s="307">
        <v>25</v>
      </c>
      <c r="M22" s="313">
        <v>0</v>
      </c>
      <c r="N22" s="307">
        <v>1</v>
      </c>
      <c r="O22" s="308"/>
      <c r="P22" s="308"/>
      <c r="Q22" s="300"/>
    </row>
    <row r="23" spans="1:17" s="280" customFormat="1" ht="30" customHeight="1">
      <c r="A23" s="309">
        <v>16</v>
      </c>
      <c r="B23" s="312" t="s">
        <v>64</v>
      </c>
      <c r="C23" s="307">
        <v>108</v>
      </c>
      <c r="D23" s="307">
        <v>108</v>
      </c>
      <c r="E23" s="311"/>
      <c r="F23" s="311">
        <v>108</v>
      </c>
      <c r="G23" s="307"/>
      <c r="H23" s="307">
        <v>0</v>
      </c>
      <c r="I23" s="313">
        <v>0</v>
      </c>
      <c r="J23" s="307">
        <v>104</v>
      </c>
      <c r="K23" s="313">
        <v>0</v>
      </c>
      <c r="L23" s="307">
        <v>3</v>
      </c>
      <c r="M23" s="313">
        <v>0</v>
      </c>
      <c r="N23" s="307">
        <v>1</v>
      </c>
      <c r="O23" s="308"/>
      <c r="P23" s="308"/>
      <c r="Q23" s="300"/>
    </row>
    <row r="24" spans="1:17" s="280" customFormat="1" ht="30" customHeight="1">
      <c r="A24" s="309">
        <v>17</v>
      </c>
      <c r="B24" s="312" t="s">
        <v>65</v>
      </c>
      <c r="C24" s="307">
        <v>83</v>
      </c>
      <c r="D24" s="307">
        <v>83</v>
      </c>
      <c r="E24" s="311">
        <v>83</v>
      </c>
      <c r="F24" s="311"/>
      <c r="G24" s="307"/>
      <c r="H24" s="307"/>
      <c r="I24" s="313">
        <v>78</v>
      </c>
      <c r="J24" s="307"/>
      <c r="K24" s="313">
        <v>3</v>
      </c>
      <c r="L24" s="307"/>
      <c r="M24" s="313">
        <v>2</v>
      </c>
      <c r="N24" s="307"/>
      <c r="O24" s="308"/>
      <c r="P24" s="308" t="s">
        <v>50</v>
      </c>
      <c r="Q24" s="300"/>
    </row>
    <row r="25" spans="1:17" s="280" customFormat="1" ht="30" customHeight="1">
      <c r="A25" s="309">
        <v>18</v>
      </c>
      <c r="B25" s="312" t="s">
        <v>66</v>
      </c>
      <c r="C25" s="307">
        <v>106</v>
      </c>
      <c r="D25" s="307">
        <v>106</v>
      </c>
      <c r="E25" s="311"/>
      <c r="F25" s="311">
        <v>106</v>
      </c>
      <c r="G25" s="307"/>
      <c r="H25" s="307">
        <v>3</v>
      </c>
      <c r="I25" s="313"/>
      <c r="J25" s="307">
        <v>96</v>
      </c>
      <c r="K25" s="313"/>
      <c r="L25" s="307">
        <v>7</v>
      </c>
      <c r="M25" s="313"/>
      <c r="N25" s="307"/>
      <c r="O25" s="308"/>
      <c r="P25" s="308"/>
      <c r="Q25" s="300"/>
    </row>
    <row r="26" spans="1:17" ht="30" customHeight="1">
      <c r="A26" s="309">
        <v>19</v>
      </c>
      <c r="B26" s="310" t="s">
        <v>25</v>
      </c>
      <c r="C26" s="307">
        <v>2621</v>
      </c>
      <c r="D26" s="307">
        <v>2621</v>
      </c>
      <c r="E26" s="311">
        <v>102</v>
      </c>
      <c r="F26" s="311">
        <v>2519</v>
      </c>
      <c r="G26" s="307">
        <v>0</v>
      </c>
      <c r="H26" s="307">
        <v>0</v>
      </c>
      <c r="I26" s="307">
        <v>87</v>
      </c>
      <c r="J26" s="307">
        <v>2262</v>
      </c>
      <c r="K26" s="307">
        <v>14</v>
      </c>
      <c r="L26" s="307">
        <v>198</v>
      </c>
      <c r="M26" s="307">
        <v>1</v>
      </c>
      <c r="N26" s="307">
        <v>59</v>
      </c>
      <c r="O26" s="308"/>
      <c r="P26" s="308"/>
      <c r="Q26" s="300"/>
    </row>
    <row r="27" spans="1:17" s="280" customFormat="1" ht="30" customHeight="1">
      <c r="A27" s="309">
        <v>20</v>
      </c>
      <c r="B27" s="312" t="s">
        <v>67</v>
      </c>
      <c r="C27" s="307">
        <v>758</v>
      </c>
      <c r="D27" s="307">
        <v>758</v>
      </c>
      <c r="E27" s="311"/>
      <c r="F27" s="311">
        <v>758</v>
      </c>
      <c r="G27" s="307">
        <v>0</v>
      </c>
      <c r="H27" s="307">
        <v>0</v>
      </c>
      <c r="I27" s="313"/>
      <c r="J27" s="307">
        <v>735</v>
      </c>
      <c r="K27" s="313"/>
      <c r="L27" s="307">
        <v>23</v>
      </c>
      <c r="M27" s="313">
        <v>0</v>
      </c>
      <c r="N27" s="307"/>
      <c r="O27" s="308" t="s">
        <v>50</v>
      </c>
      <c r="P27" s="308"/>
      <c r="Q27" s="300"/>
    </row>
    <row r="28" spans="1:17" s="280" customFormat="1" ht="30" customHeight="1">
      <c r="A28" s="309">
        <v>21</v>
      </c>
      <c r="B28" s="312" t="s">
        <v>68</v>
      </c>
      <c r="C28" s="307">
        <v>110</v>
      </c>
      <c r="D28" s="307">
        <v>110</v>
      </c>
      <c r="E28" s="311"/>
      <c r="F28" s="311">
        <v>110</v>
      </c>
      <c r="G28" s="307"/>
      <c r="H28" s="307"/>
      <c r="I28" s="313"/>
      <c r="J28" s="307">
        <v>54</v>
      </c>
      <c r="K28" s="313"/>
      <c r="L28" s="307">
        <v>56</v>
      </c>
      <c r="M28" s="313"/>
      <c r="N28" s="307"/>
      <c r="O28" s="308" t="s">
        <v>50</v>
      </c>
      <c r="P28" s="308"/>
      <c r="Q28" s="300"/>
    </row>
    <row r="29" spans="1:17" s="280" customFormat="1" ht="30" customHeight="1">
      <c r="A29" s="309">
        <v>22</v>
      </c>
      <c r="B29" s="312" t="s">
        <v>69</v>
      </c>
      <c r="C29" s="307">
        <v>191</v>
      </c>
      <c r="D29" s="307">
        <v>191</v>
      </c>
      <c r="E29" s="311"/>
      <c r="F29" s="311">
        <v>191</v>
      </c>
      <c r="G29" s="307"/>
      <c r="H29" s="307"/>
      <c r="I29" s="313"/>
      <c r="J29" s="307">
        <v>172</v>
      </c>
      <c r="K29" s="313"/>
      <c r="L29" s="307"/>
      <c r="M29" s="313"/>
      <c r="N29" s="307">
        <v>19</v>
      </c>
      <c r="O29" s="308" t="s">
        <v>50</v>
      </c>
      <c r="P29" s="308"/>
      <c r="Q29" s="300"/>
    </row>
    <row r="30" spans="1:17" s="280" customFormat="1" ht="30" customHeight="1">
      <c r="A30" s="309">
        <v>23</v>
      </c>
      <c r="B30" s="312" t="s">
        <v>70</v>
      </c>
      <c r="C30" s="307">
        <v>209</v>
      </c>
      <c r="D30" s="307">
        <v>209</v>
      </c>
      <c r="E30" s="311"/>
      <c r="F30" s="311">
        <v>209</v>
      </c>
      <c r="G30" s="307"/>
      <c r="H30" s="307"/>
      <c r="I30" s="313"/>
      <c r="J30" s="307">
        <v>176</v>
      </c>
      <c r="K30" s="313"/>
      <c r="L30" s="307">
        <v>4</v>
      </c>
      <c r="M30" s="313"/>
      <c r="N30" s="307">
        <v>29</v>
      </c>
      <c r="O30" s="308" t="s">
        <v>50</v>
      </c>
      <c r="P30" s="308"/>
      <c r="Q30" s="300"/>
    </row>
    <row r="31" spans="1:17" s="280" customFormat="1" ht="30" customHeight="1">
      <c r="A31" s="309">
        <v>24</v>
      </c>
      <c r="B31" s="312" t="s">
        <v>71</v>
      </c>
      <c r="C31" s="307">
        <v>329</v>
      </c>
      <c r="D31" s="307">
        <v>329</v>
      </c>
      <c r="E31" s="311"/>
      <c r="F31" s="311">
        <v>329</v>
      </c>
      <c r="G31" s="307"/>
      <c r="H31" s="307"/>
      <c r="I31" s="307"/>
      <c r="J31" s="307">
        <v>325</v>
      </c>
      <c r="K31" s="313"/>
      <c r="L31" s="307"/>
      <c r="M31" s="307"/>
      <c r="N31" s="307">
        <v>4</v>
      </c>
      <c r="O31" s="308" t="s">
        <v>50</v>
      </c>
      <c r="P31" s="308"/>
      <c r="Q31" s="300"/>
    </row>
    <row r="32" spans="1:17" s="280" customFormat="1" ht="30" customHeight="1">
      <c r="A32" s="309">
        <v>25</v>
      </c>
      <c r="B32" s="312" t="s">
        <v>72</v>
      </c>
      <c r="C32" s="307">
        <v>625</v>
      </c>
      <c r="D32" s="307">
        <v>625</v>
      </c>
      <c r="E32" s="311">
        <v>0</v>
      </c>
      <c r="F32" s="311">
        <v>625</v>
      </c>
      <c r="G32" s="307">
        <v>0</v>
      </c>
      <c r="H32" s="307">
        <v>0</v>
      </c>
      <c r="I32" s="313">
        <v>0</v>
      </c>
      <c r="J32" s="307">
        <v>600</v>
      </c>
      <c r="K32" s="313">
        <v>0</v>
      </c>
      <c r="L32" s="307">
        <v>18</v>
      </c>
      <c r="M32" s="313">
        <v>0</v>
      </c>
      <c r="N32" s="307">
        <v>7</v>
      </c>
      <c r="O32" s="308"/>
      <c r="P32" s="308" t="s">
        <v>50</v>
      </c>
      <c r="Q32" s="300"/>
    </row>
    <row r="33" spans="1:17" s="280" customFormat="1" ht="30" customHeight="1">
      <c r="A33" s="309">
        <v>26</v>
      </c>
      <c r="B33" s="312" t="s">
        <v>73</v>
      </c>
      <c r="C33" s="307">
        <v>102</v>
      </c>
      <c r="D33" s="307">
        <v>102</v>
      </c>
      <c r="E33" s="311">
        <v>102</v>
      </c>
      <c r="F33" s="311">
        <v>0</v>
      </c>
      <c r="G33" s="307">
        <v>0</v>
      </c>
      <c r="H33" s="307">
        <v>0</v>
      </c>
      <c r="I33" s="313">
        <v>87</v>
      </c>
      <c r="J33" s="307">
        <v>0</v>
      </c>
      <c r="K33" s="313">
        <v>14</v>
      </c>
      <c r="L33" s="307">
        <v>0</v>
      </c>
      <c r="M33" s="313">
        <v>1</v>
      </c>
      <c r="N33" s="307"/>
      <c r="O33" s="308"/>
      <c r="P33" s="308"/>
      <c r="Q33" s="300"/>
    </row>
    <row r="34" spans="1:17" s="280" customFormat="1" ht="30" customHeight="1">
      <c r="A34" s="309">
        <v>27</v>
      </c>
      <c r="B34" s="312" t="s">
        <v>74</v>
      </c>
      <c r="C34" s="307">
        <v>156</v>
      </c>
      <c r="D34" s="307">
        <v>156</v>
      </c>
      <c r="E34" s="311">
        <v>0</v>
      </c>
      <c r="F34" s="311">
        <v>156</v>
      </c>
      <c r="G34" s="307">
        <v>0</v>
      </c>
      <c r="H34" s="307">
        <v>0</v>
      </c>
      <c r="I34" s="313">
        <v>0</v>
      </c>
      <c r="J34" s="307">
        <v>143</v>
      </c>
      <c r="K34" s="313">
        <v>0</v>
      </c>
      <c r="L34" s="307">
        <v>13</v>
      </c>
      <c r="M34" s="313"/>
      <c r="N34" s="307"/>
      <c r="O34" s="308"/>
      <c r="P34" s="308"/>
      <c r="Q34" s="300"/>
    </row>
    <row r="35" spans="1:17" s="280" customFormat="1" ht="30" customHeight="1">
      <c r="A35" s="309">
        <v>28</v>
      </c>
      <c r="B35" s="312" t="s">
        <v>75</v>
      </c>
      <c r="C35" s="307">
        <v>141</v>
      </c>
      <c r="D35" s="307">
        <v>141</v>
      </c>
      <c r="E35" s="311"/>
      <c r="F35" s="311">
        <v>141</v>
      </c>
      <c r="G35" s="307"/>
      <c r="H35" s="307"/>
      <c r="I35" s="313"/>
      <c r="J35" s="307">
        <v>57</v>
      </c>
      <c r="K35" s="313"/>
      <c r="L35" s="307">
        <v>84</v>
      </c>
      <c r="M35" s="313"/>
      <c r="N35" s="307"/>
      <c r="O35" s="308"/>
      <c r="P35" s="308"/>
      <c r="Q35" s="300"/>
    </row>
    <row r="36" spans="1:17" ht="30" customHeight="1">
      <c r="A36" s="309">
        <v>29</v>
      </c>
      <c r="B36" s="310" t="s">
        <v>26</v>
      </c>
      <c r="C36" s="307">
        <v>5365</v>
      </c>
      <c r="D36" s="307">
        <v>5365</v>
      </c>
      <c r="E36" s="311">
        <v>2307</v>
      </c>
      <c r="F36" s="311">
        <v>3058</v>
      </c>
      <c r="G36" s="307">
        <v>1079</v>
      </c>
      <c r="H36" s="307">
        <v>769</v>
      </c>
      <c r="I36" s="307">
        <v>1176</v>
      </c>
      <c r="J36" s="307">
        <v>1918</v>
      </c>
      <c r="K36" s="307">
        <v>34</v>
      </c>
      <c r="L36" s="307">
        <v>357</v>
      </c>
      <c r="M36" s="307">
        <v>18</v>
      </c>
      <c r="N36" s="307">
        <v>16</v>
      </c>
      <c r="O36" s="308"/>
      <c r="P36" s="308"/>
      <c r="Q36" s="300"/>
    </row>
    <row r="37" spans="1:17" s="280" customFormat="1" ht="30" customHeight="1">
      <c r="A37" s="309">
        <v>30</v>
      </c>
      <c r="B37" s="312" t="s">
        <v>76</v>
      </c>
      <c r="C37" s="307">
        <v>318</v>
      </c>
      <c r="D37" s="307">
        <v>318</v>
      </c>
      <c r="E37" s="311">
        <v>318</v>
      </c>
      <c r="F37" s="311"/>
      <c r="G37" s="307"/>
      <c r="H37" s="307"/>
      <c r="I37" s="313">
        <v>309</v>
      </c>
      <c r="J37" s="307"/>
      <c r="K37" s="313">
        <v>2</v>
      </c>
      <c r="L37" s="307"/>
      <c r="M37" s="313">
        <v>7</v>
      </c>
      <c r="N37" s="307"/>
      <c r="O37" s="308"/>
      <c r="P37" s="308" t="s">
        <v>50</v>
      </c>
      <c r="Q37" s="300"/>
    </row>
    <row r="38" spans="1:17" s="280" customFormat="1" ht="30" customHeight="1">
      <c r="A38" s="309">
        <v>31</v>
      </c>
      <c r="B38" s="312" t="s">
        <v>77</v>
      </c>
      <c r="C38" s="307">
        <v>590</v>
      </c>
      <c r="D38" s="307">
        <v>590</v>
      </c>
      <c r="E38" s="311"/>
      <c r="F38" s="311">
        <v>590</v>
      </c>
      <c r="G38" s="307"/>
      <c r="H38" s="307">
        <v>14</v>
      </c>
      <c r="I38" s="313"/>
      <c r="J38" s="307">
        <v>333</v>
      </c>
      <c r="K38" s="313"/>
      <c r="L38" s="307">
        <v>230</v>
      </c>
      <c r="M38" s="313"/>
      <c r="N38" s="307">
        <v>15</v>
      </c>
      <c r="O38" s="308" t="s">
        <v>50</v>
      </c>
      <c r="P38" s="308"/>
      <c r="Q38" s="300"/>
    </row>
    <row r="39" spans="1:17" s="280" customFormat="1" ht="30" customHeight="1">
      <c r="A39" s="309">
        <v>32</v>
      </c>
      <c r="B39" s="312" t="s">
        <v>78</v>
      </c>
      <c r="C39" s="307">
        <v>1445</v>
      </c>
      <c r="D39" s="307">
        <v>1445</v>
      </c>
      <c r="E39" s="311">
        <v>1234</v>
      </c>
      <c r="F39" s="311">
        <v>211</v>
      </c>
      <c r="G39" s="307">
        <v>1079</v>
      </c>
      <c r="H39" s="307">
        <v>0</v>
      </c>
      <c r="I39" s="313">
        <v>148</v>
      </c>
      <c r="J39" s="307">
        <v>211</v>
      </c>
      <c r="K39" s="313">
        <v>0</v>
      </c>
      <c r="L39" s="307">
        <v>0</v>
      </c>
      <c r="M39" s="313">
        <v>7</v>
      </c>
      <c r="N39" s="307"/>
      <c r="O39" s="308"/>
      <c r="P39" s="308"/>
      <c r="Q39" s="300"/>
    </row>
    <row r="40" spans="1:17" s="280" customFormat="1" ht="30" customHeight="1">
      <c r="A40" s="309">
        <v>33</v>
      </c>
      <c r="B40" s="312" t="s">
        <v>79</v>
      </c>
      <c r="C40" s="307">
        <v>1796</v>
      </c>
      <c r="D40" s="307">
        <v>1796</v>
      </c>
      <c r="E40" s="311">
        <v>245</v>
      </c>
      <c r="F40" s="311">
        <v>1551</v>
      </c>
      <c r="G40" s="307"/>
      <c r="H40" s="307">
        <v>420</v>
      </c>
      <c r="I40" s="313">
        <v>245</v>
      </c>
      <c r="J40" s="307">
        <v>1131</v>
      </c>
      <c r="K40" s="313"/>
      <c r="L40" s="307"/>
      <c r="M40" s="313"/>
      <c r="N40" s="307"/>
      <c r="O40" s="308"/>
      <c r="P40" s="308"/>
      <c r="Q40" s="300"/>
    </row>
    <row r="41" spans="1:17" s="280" customFormat="1" ht="30" customHeight="1">
      <c r="A41" s="309">
        <v>34</v>
      </c>
      <c r="B41" s="312" t="s">
        <v>80</v>
      </c>
      <c r="C41" s="307">
        <v>723</v>
      </c>
      <c r="D41" s="307">
        <v>723</v>
      </c>
      <c r="E41" s="311">
        <v>388</v>
      </c>
      <c r="F41" s="311">
        <v>335</v>
      </c>
      <c r="G41" s="307"/>
      <c r="H41" s="307">
        <v>335</v>
      </c>
      <c r="I41" s="313">
        <v>361</v>
      </c>
      <c r="J41" s="307"/>
      <c r="K41" s="313">
        <v>26</v>
      </c>
      <c r="L41" s="307"/>
      <c r="M41" s="313">
        <v>1</v>
      </c>
      <c r="N41" s="307"/>
      <c r="O41" s="308" t="s">
        <v>50</v>
      </c>
      <c r="P41" s="308"/>
      <c r="Q41" s="300"/>
    </row>
    <row r="42" spans="1:17" s="280" customFormat="1" ht="30" customHeight="1">
      <c r="A42" s="309">
        <v>35</v>
      </c>
      <c r="B42" s="312" t="s">
        <v>81</v>
      </c>
      <c r="C42" s="307">
        <v>122</v>
      </c>
      <c r="D42" s="307">
        <v>122</v>
      </c>
      <c r="E42" s="311">
        <v>122</v>
      </c>
      <c r="F42" s="311"/>
      <c r="G42" s="307"/>
      <c r="H42" s="307"/>
      <c r="I42" s="313">
        <v>113</v>
      </c>
      <c r="J42" s="307"/>
      <c r="K42" s="313">
        <v>6</v>
      </c>
      <c r="L42" s="307"/>
      <c r="M42" s="313">
        <v>3</v>
      </c>
      <c r="N42" s="307"/>
      <c r="O42" s="308"/>
      <c r="P42" s="308"/>
      <c r="Q42" s="300"/>
    </row>
    <row r="43" spans="1:17" s="280" customFormat="1" ht="30" customHeight="1">
      <c r="A43" s="309">
        <v>36</v>
      </c>
      <c r="B43" s="312" t="s">
        <v>82</v>
      </c>
      <c r="C43" s="307">
        <v>371</v>
      </c>
      <c r="D43" s="307">
        <v>371</v>
      </c>
      <c r="E43" s="311"/>
      <c r="F43" s="311">
        <v>371</v>
      </c>
      <c r="G43" s="307"/>
      <c r="H43" s="307">
        <v>0</v>
      </c>
      <c r="I43" s="313"/>
      <c r="J43" s="307">
        <v>243</v>
      </c>
      <c r="K43" s="313"/>
      <c r="L43" s="307">
        <v>127</v>
      </c>
      <c r="M43" s="313"/>
      <c r="N43" s="307">
        <v>1</v>
      </c>
      <c r="O43" s="308" t="s">
        <v>50</v>
      </c>
      <c r="P43" s="308"/>
      <c r="Q43" s="300"/>
    </row>
    <row r="44" spans="1:17" ht="30" customHeight="1">
      <c r="A44" s="309">
        <v>37</v>
      </c>
      <c r="B44" s="310" t="s">
        <v>27</v>
      </c>
      <c r="C44" s="307">
        <v>2212</v>
      </c>
      <c r="D44" s="307">
        <v>184</v>
      </c>
      <c r="E44" s="311">
        <v>0</v>
      </c>
      <c r="F44" s="311">
        <v>2212</v>
      </c>
      <c r="G44" s="307">
        <v>0</v>
      </c>
      <c r="H44" s="307">
        <v>0</v>
      </c>
      <c r="I44" s="307">
        <v>0</v>
      </c>
      <c r="J44" s="307">
        <v>2053</v>
      </c>
      <c r="K44" s="307">
        <v>0</v>
      </c>
      <c r="L44" s="307">
        <v>45</v>
      </c>
      <c r="M44" s="307">
        <v>0</v>
      </c>
      <c r="N44" s="307">
        <v>114</v>
      </c>
      <c r="O44" s="308"/>
      <c r="P44" s="308"/>
      <c r="Q44" s="300"/>
    </row>
    <row r="45" spans="1:17" s="280" customFormat="1" ht="30" customHeight="1">
      <c r="A45" s="309">
        <v>38</v>
      </c>
      <c r="B45" s="312" t="s">
        <v>83</v>
      </c>
      <c r="C45" s="307">
        <v>219</v>
      </c>
      <c r="D45" s="307"/>
      <c r="E45" s="311"/>
      <c r="F45" s="311">
        <v>219</v>
      </c>
      <c r="G45" s="307"/>
      <c r="H45" s="307"/>
      <c r="I45" s="313"/>
      <c r="J45" s="307">
        <v>214</v>
      </c>
      <c r="K45" s="313"/>
      <c r="L45" s="307">
        <v>1</v>
      </c>
      <c r="M45" s="313"/>
      <c r="N45" s="307">
        <v>4</v>
      </c>
      <c r="O45" s="308"/>
      <c r="P45" s="308" t="s">
        <v>50</v>
      </c>
      <c r="Q45" s="300"/>
    </row>
    <row r="46" spans="1:17" s="280" customFormat="1" ht="30" customHeight="1">
      <c r="A46" s="309">
        <v>39</v>
      </c>
      <c r="B46" s="312" t="s">
        <v>84</v>
      </c>
      <c r="C46" s="307">
        <v>327</v>
      </c>
      <c r="D46" s="307"/>
      <c r="E46" s="311"/>
      <c r="F46" s="311">
        <v>327</v>
      </c>
      <c r="G46" s="307"/>
      <c r="H46" s="307"/>
      <c r="I46" s="313"/>
      <c r="J46" s="307">
        <v>286</v>
      </c>
      <c r="K46" s="313"/>
      <c r="L46" s="307">
        <v>11</v>
      </c>
      <c r="M46" s="313"/>
      <c r="N46" s="307">
        <v>30</v>
      </c>
      <c r="O46" s="308" t="s">
        <v>50</v>
      </c>
      <c r="P46" s="308"/>
      <c r="Q46" s="300"/>
    </row>
    <row r="47" spans="1:17" s="280" customFormat="1" ht="30" customHeight="1">
      <c r="A47" s="309">
        <v>40</v>
      </c>
      <c r="B47" s="312" t="s">
        <v>85</v>
      </c>
      <c r="C47" s="307">
        <v>439</v>
      </c>
      <c r="D47" s="307"/>
      <c r="E47" s="311"/>
      <c r="F47" s="311">
        <v>439</v>
      </c>
      <c r="G47" s="307"/>
      <c r="H47" s="307"/>
      <c r="I47" s="313"/>
      <c r="J47" s="307">
        <v>401</v>
      </c>
      <c r="K47" s="313"/>
      <c r="L47" s="307">
        <v>32</v>
      </c>
      <c r="M47" s="313"/>
      <c r="N47" s="307">
        <v>6</v>
      </c>
      <c r="O47" s="308" t="s">
        <v>50</v>
      </c>
      <c r="P47" s="308"/>
      <c r="Q47" s="300"/>
    </row>
    <row r="48" spans="1:17" s="280" customFormat="1" ht="30" customHeight="1">
      <c r="A48" s="309">
        <v>41</v>
      </c>
      <c r="B48" s="312" t="s">
        <v>86</v>
      </c>
      <c r="C48" s="307">
        <v>228</v>
      </c>
      <c r="D48" s="307"/>
      <c r="E48" s="311"/>
      <c r="F48" s="311">
        <v>228</v>
      </c>
      <c r="G48" s="307"/>
      <c r="H48" s="307"/>
      <c r="I48" s="313"/>
      <c r="J48" s="307">
        <v>222</v>
      </c>
      <c r="K48" s="313"/>
      <c r="L48" s="307"/>
      <c r="M48" s="313"/>
      <c r="N48" s="307">
        <v>6</v>
      </c>
      <c r="O48" s="308"/>
      <c r="P48" s="308"/>
      <c r="Q48" s="300"/>
    </row>
    <row r="49" spans="1:17" s="280" customFormat="1" ht="30" customHeight="1">
      <c r="A49" s="309">
        <v>42</v>
      </c>
      <c r="B49" s="312" t="s">
        <v>87</v>
      </c>
      <c r="C49" s="307">
        <v>184</v>
      </c>
      <c r="D49" s="307">
        <v>184</v>
      </c>
      <c r="E49" s="311"/>
      <c r="F49" s="311">
        <v>184</v>
      </c>
      <c r="G49" s="307"/>
      <c r="H49" s="307"/>
      <c r="I49" s="313"/>
      <c r="J49" s="307">
        <v>158</v>
      </c>
      <c r="K49" s="313"/>
      <c r="L49" s="307">
        <v>1</v>
      </c>
      <c r="M49" s="313"/>
      <c r="N49" s="307">
        <v>25</v>
      </c>
      <c r="O49" s="308"/>
      <c r="P49" s="308"/>
      <c r="Q49" s="300"/>
    </row>
    <row r="50" spans="1:17" s="280" customFormat="1" ht="30" customHeight="1">
      <c r="A50" s="309">
        <v>43</v>
      </c>
      <c r="B50" s="312" t="s">
        <v>88</v>
      </c>
      <c r="C50" s="307">
        <v>296</v>
      </c>
      <c r="D50" s="307"/>
      <c r="E50" s="311">
        <v>0</v>
      </c>
      <c r="F50" s="311">
        <v>296</v>
      </c>
      <c r="G50" s="307">
        <v>0</v>
      </c>
      <c r="H50" s="307">
        <v>0</v>
      </c>
      <c r="I50" s="313">
        <v>0</v>
      </c>
      <c r="J50" s="307">
        <v>269</v>
      </c>
      <c r="K50" s="313">
        <v>0</v>
      </c>
      <c r="L50" s="307">
        <v>0</v>
      </c>
      <c r="M50" s="313">
        <v>0</v>
      </c>
      <c r="N50" s="307">
        <v>27</v>
      </c>
      <c r="O50" s="308"/>
      <c r="P50" s="314"/>
      <c r="Q50" s="300"/>
    </row>
    <row r="51" spans="1:17" s="280" customFormat="1" ht="30" customHeight="1">
      <c r="A51" s="309">
        <v>44</v>
      </c>
      <c r="B51" s="312" t="s">
        <v>89</v>
      </c>
      <c r="C51" s="307">
        <v>519</v>
      </c>
      <c r="D51" s="307"/>
      <c r="E51" s="311"/>
      <c r="F51" s="311">
        <v>519</v>
      </c>
      <c r="G51" s="307"/>
      <c r="H51" s="307"/>
      <c r="I51" s="313"/>
      <c r="J51" s="307">
        <v>503</v>
      </c>
      <c r="K51" s="313"/>
      <c r="L51" s="307"/>
      <c r="M51" s="313"/>
      <c r="N51" s="307">
        <v>16</v>
      </c>
      <c r="O51" s="308" t="s">
        <v>50</v>
      </c>
      <c r="P51" s="308"/>
      <c r="Q51" s="300"/>
    </row>
    <row r="52" spans="1:17" ht="30" customHeight="1">
      <c r="A52" s="309">
        <v>45</v>
      </c>
      <c r="B52" s="310" t="s">
        <v>28</v>
      </c>
      <c r="C52" s="307">
        <v>15412</v>
      </c>
      <c r="D52" s="307">
        <v>15412</v>
      </c>
      <c r="E52" s="311">
        <v>1201</v>
      </c>
      <c r="F52" s="311">
        <v>14211</v>
      </c>
      <c r="G52" s="307">
        <v>553</v>
      </c>
      <c r="H52" s="307">
        <v>12212</v>
      </c>
      <c r="I52" s="307">
        <v>620</v>
      </c>
      <c r="J52" s="307">
        <v>1702</v>
      </c>
      <c r="K52" s="307">
        <v>0</v>
      </c>
      <c r="L52" s="307">
        <v>93</v>
      </c>
      <c r="M52" s="307">
        <v>50</v>
      </c>
      <c r="N52" s="307">
        <v>182</v>
      </c>
      <c r="O52" s="308"/>
      <c r="P52" s="308"/>
      <c r="Q52" s="300"/>
    </row>
    <row r="53" spans="1:17" s="280" customFormat="1" ht="30" customHeight="1">
      <c r="A53" s="309">
        <v>46</v>
      </c>
      <c r="B53" s="312" t="s">
        <v>90</v>
      </c>
      <c r="C53" s="307">
        <v>342</v>
      </c>
      <c r="D53" s="307">
        <v>342</v>
      </c>
      <c r="E53" s="311">
        <v>112</v>
      </c>
      <c r="F53" s="311">
        <v>230</v>
      </c>
      <c r="G53" s="307">
        <v>112</v>
      </c>
      <c r="H53" s="307">
        <v>0</v>
      </c>
      <c r="I53" s="313"/>
      <c r="J53" s="307">
        <v>195</v>
      </c>
      <c r="K53" s="313"/>
      <c r="L53" s="307">
        <v>20</v>
      </c>
      <c r="M53" s="313"/>
      <c r="N53" s="307">
        <v>15</v>
      </c>
      <c r="O53" s="308"/>
      <c r="P53" s="308"/>
      <c r="Q53" s="300"/>
    </row>
    <row r="54" spans="1:17" s="280" customFormat="1" ht="30" customHeight="1">
      <c r="A54" s="309">
        <v>47</v>
      </c>
      <c r="B54" s="312" t="s">
        <v>91</v>
      </c>
      <c r="C54" s="307">
        <v>151</v>
      </c>
      <c r="D54" s="307">
        <v>151</v>
      </c>
      <c r="E54" s="311"/>
      <c r="F54" s="311">
        <v>151</v>
      </c>
      <c r="G54" s="307"/>
      <c r="H54" s="307"/>
      <c r="I54" s="313"/>
      <c r="J54" s="307">
        <v>141</v>
      </c>
      <c r="K54" s="313"/>
      <c r="L54" s="307"/>
      <c r="M54" s="313"/>
      <c r="N54" s="307">
        <v>10</v>
      </c>
      <c r="O54" s="314"/>
      <c r="P54" s="314"/>
      <c r="Q54" s="300"/>
    </row>
    <row r="55" spans="1:17" s="280" customFormat="1" ht="30" customHeight="1">
      <c r="A55" s="309">
        <v>48</v>
      </c>
      <c r="B55" s="312" t="s">
        <v>92</v>
      </c>
      <c r="C55" s="307">
        <v>440</v>
      </c>
      <c r="D55" s="307">
        <v>440</v>
      </c>
      <c r="E55" s="311">
        <v>220</v>
      </c>
      <c r="F55" s="311">
        <v>220</v>
      </c>
      <c r="G55" s="307">
        <v>0</v>
      </c>
      <c r="H55" s="307">
        <v>0</v>
      </c>
      <c r="I55" s="313">
        <v>220</v>
      </c>
      <c r="J55" s="307">
        <v>220</v>
      </c>
      <c r="K55" s="313"/>
      <c r="L55" s="307"/>
      <c r="M55" s="313"/>
      <c r="N55" s="307"/>
      <c r="O55" s="314"/>
      <c r="P55" s="314"/>
      <c r="Q55" s="300"/>
    </row>
    <row r="56" spans="1:17" s="280" customFormat="1" ht="30" customHeight="1">
      <c r="A56" s="309">
        <v>49</v>
      </c>
      <c r="B56" s="312" t="s">
        <v>93</v>
      </c>
      <c r="C56" s="307">
        <v>791</v>
      </c>
      <c r="D56" s="307">
        <v>791</v>
      </c>
      <c r="E56" s="311">
        <v>791</v>
      </c>
      <c r="F56" s="311"/>
      <c r="G56" s="307">
        <v>441</v>
      </c>
      <c r="H56" s="307"/>
      <c r="I56" s="313">
        <v>328</v>
      </c>
      <c r="J56" s="307"/>
      <c r="K56" s="313"/>
      <c r="L56" s="307"/>
      <c r="M56" s="313">
        <v>22</v>
      </c>
      <c r="N56" s="307"/>
      <c r="O56" s="314"/>
      <c r="P56" s="308" t="s">
        <v>50</v>
      </c>
      <c r="Q56" s="300"/>
    </row>
    <row r="57" spans="1:17" s="280" customFormat="1" ht="30" customHeight="1">
      <c r="A57" s="309">
        <v>50</v>
      </c>
      <c r="B57" s="312" t="s">
        <v>94</v>
      </c>
      <c r="C57" s="307">
        <v>598</v>
      </c>
      <c r="D57" s="307">
        <v>598</v>
      </c>
      <c r="E57" s="311">
        <v>78</v>
      </c>
      <c r="F57" s="311">
        <v>520</v>
      </c>
      <c r="G57" s="307">
        <v>0</v>
      </c>
      <c r="H57" s="307">
        <v>0</v>
      </c>
      <c r="I57" s="313">
        <v>72</v>
      </c>
      <c r="J57" s="307">
        <v>452</v>
      </c>
      <c r="K57" s="313"/>
      <c r="L57" s="307">
        <v>12</v>
      </c>
      <c r="M57" s="313">
        <v>28</v>
      </c>
      <c r="N57" s="307">
        <v>34</v>
      </c>
      <c r="O57" s="314"/>
      <c r="P57" s="314"/>
      <c r="Q57" s="300"/>
    </row>
    <row r="58" spans="1:17" s="280" customFormat="1" ht="30" customHeight="1">
      <c r="A58" s="309">
        <v>51</v>
      </c>
      <c r="B58" s="312" t="s">
        <v>95</v>
      </c>
      <c r="C58" s="307">
        <v>229</v>
      </c>
      <c r="D58" s="307">
        <v>229</v>
      </c>
      <c r="E58" s="311"/>
      <c r="F58" s="311">
        <v>229</v>
      </c>
      <c r="G58" s="307"/>
      <c r="H58" s="307">
        <v>120</v>
      </c>
      <c r="I58" s="313"/>
      <c r="J58" s="307">
        <v>78</v>
      </c>
      <c r="K58" s="313"/>
      <c r="L58" s="307"/>
      <c r="M58" s="313"/>
      <c r="N58" s="307">
        <v>31</v>
      </c>
      <c r="O58" s="308"/>
      <c r="P58" s="308" t="s">
        <v>50</v>
      </c>
      <c r="Q58" s="300"/>
    </row>
    <row r="59" spans="1:17" s="280" customFormat="1" ht="30" customHeight="1">
      <c r="A59" s="309">
        <v>52</v>
      </c>
      <c r="B59" s="312" t="s">
        <v>96</v>
      </c>
      <c r="C59" s="307">
        <v>12383</v>
      </c>
      <c r="D59" s="307">
        <v>12383</v>
      </c>
      <c r="E59" s="311">
        <v>0</v>
      </c>
      <c r="F59" s="311">
        <v>12383</v>
      </c>
      <c r="G59" s="307">
        <v>0</v>
      </c>
      <c r="H59" s="307">
        <v>12092</v>
      </c>
      <c r="I59" s="313">
        <v>0</v>
      </c>
      <c r="J59" s="307">
        <v>243</v>
      </c>
      <c r="K59" s="313">
        <v>0</v>
      </c>
      <c r="L59" s="307">
        <v>34</v>
      </c>
      <c r="M59" s="313">
        <v>0</v>
      </c>
      <c r="N59" s="307">
        <v>14</v>
      </c>
      <c r="O59" s="308" t="s">
        <v>50</v>
      </c>
      <c r="P59" s="308"/>
      <c r="Q59" s="300"/>
    </row>
    <row r="60" spans="1:17" s="280" customFormat="1" ht="30" customHeight="1">
      <c r="A60" s="309">
        <v>53</v>
      </c>
      <c r="B60" s="312" t="s">
        <v>97</v>
      </c>
      <c r="C60" s="307">
        <v>478</v>
      </c>
      <c r="D60" s="307">
        <v>478</v>
      </c>
      <c r="E60" s="311">
        <v>0</v>
      </c>
      <c r="F60" s="311">
        <v>478</v>
      </c>
      <c r="G60" s="307">
        <v>0</v>
      </c>
      <c r="H60" s="307">
        <v>0</v>
      </c>
      <c r="I60" s="313">
        <v>0</v>
      </c>
      <c r="J60" s="307">
        <v>373</v>
      </c>
      <c r="K60" s="313">
        <v>0</v>
      </c>
      <c r="L60" s="307">
        <v>27</v>
      </c>
      <c r="M60" s="313">
        <v>0</v>
      </c>
      <c r="N60" s="307">
        <v>78</v>
      </c>
      <c r="O60" s="308" t="s">
        <v>50</v>
      </c>
      <c r="P60" s="308"/>
      <c r="Q60" s="300"/>
    </row>
    <row r="61" spans="1:17" ht="30" customHeight="1">
      <c r="A61" s="309">
        <v>54</v>
      </c>
      <c r="B61" s="310" t="s">
        <v>29</v>
      </c>
      <c r="C61" s="307">
        <v>1959</v>
      </c>
      <c r="D61" s="307">
        <v>1959</v>
      </c>
      <c r="E61" s="311">
        <v>92</v>
      </c>
      <c r="F61" s="311">
        <v>1867</v>
      </c>
      <c r="G61" s="307">
        <v>0</v>
      </c>
      <c r="H61" s="307">
        <v>54</v>
      </c>
      <c r="I61" s="307">
        <v>10</v>
      </c>
      <c r="J61" s="307">
        <v>1609</v>
      </c>
      <c r="K61" s="307">
        <v>62</v>
      </c>
      <c r="L61" s="307">
        <v>150</v>
      </c>
      <c r="M61" s="307">
        <v>20</v>
      </c>
      <c r="N61" s="307">
        <v>54</v>
      </c>
      <c r="O61" s="314"/>
      <c r="P61" s="308"/>
      <c r="Q61" s="300"/>
    </row>
    <row r="62" spans="1:17" s="280" customFormat="1" ht="30" customHeight="1">
      <c r="A62" s="309">
        <v>55</v>
      </c>
      <c r="B62" s="312" t="s">
        <v>98</v>
      </c>
      <c r="C62" s="307">
        <v>70</v>
      </c>
      <c r="D62" s="307">
        <v>70</v>
      </c>
      <c r="E62" s="311"/>
      <c r="F62" s="311">
        <v>70</v>
      </c>
      <c r="G62" s="307"/>
      <c r="H62" s="307"/>
      <c r="I62" s="307"/>
      <c r="J62" s="307">
        <v>63</v>
      </c>
      <c r="K62" s="313"/>
      <c r="L62" s="307">
        <v>3</v>
      </c>
      <c r="M62" s="313"/>
      <c r="N62" s="307">
        <v>4</v>
      </c>
      <c r="O62" s="308"/>
      <c r="P62" s="308" t="s">
        <v>50</v>
      </c>
      <c r="Q62" s="300"/>
    </row>
    <row r="63" spans="1:17" s="280" customFormat="1" ht="30" customHeight="1">
      <c r="A63" s="309">
        <v>56</v>
      </c>
      <c r="B63" s="312" t="s">
        <v>99</v>
      </c>
      <c r="C63" s="307">
        <v>213</v>
      </c>
      <c r="D63" s="307">
        <v>213</v>
      </c>
      <c r="E63" s="311"/>
      <c r="F63" s="311">
        <v>213</v>
      </c>
      <c r="G63" s="307"/>
      <c r="H63" s="307"/>
      <c r="I63" s="313"/>
      <c r="J63" s="307">
        <v>145</v>
      </c>
      <c r="K63" s="313"/>
      <c r="L63" s="307">
        <v>54</v>
      </c>
      <c r="M63" s="313"/>
      <c r="N63" s="307">
        <v>14</v>
      </c>
      <c r="O63" s="308"/>
      <c r="P63" s="308"/>
      <c r="Q63" s="300"/>
    </row>
    <row r="64" spans="1:17" s="280" customFormat="1" ht="30" customHeight="1">
      <c r="A64" s="309">
        <v>57</v>
      </c>
      <c r="B64" s="312" t="s">
        <v>100</v>
      </c>
      <c r="C64" s="307">
        <v>580</v>
      </c>
      <c r="D64" s="307">
        <v>580</v>
      </c>
      <c r="E64" s="311"/>
      <c r="F64" s="311">
        <v>580</v>
      </c>
      <c r="G64" s="307"/>
      <c r="H64" s="307">
        <v>13</v>
      </c>
      <c r="I64" s="313"/>
      <c r="J64" s="307">
        <v>522</v>
      </c>
      <c r="K64" s="313"/>
      <c r="L64" s="307">
        <v>26</v>
      </c>
      <c r="M64" s="313"/>
      <c r="N64" s="307">
        <v>19</v>
      </c>
      <c r="O64" s="314"/>
      <c r="P64" s="314"/>
      <c r="Q64" s="300"/>
    </row>
    <row r="65" spans="1:17" s="280" customFormat="1" ht="30" customHeight="1">
      <c r="A65" s="309">
        <v>58</v>
      </c>
      <c r="B65" s="312" t="s">
        <v>101</v>
      </c>
      <c r="C65" s="307">
        <v>167</v>
      </c>
      <c r="D65" s="307">
        <v>167</v>
      </c>
      <c r="E65" s="311"/>
      <c r="F65" s="311">
        <v>167</v>
      </c>
      <c r="G65" s="307"/>
      <c r="H65" s="307"/>
      <c r="I65" s="313"/>
      <c r="J65" s="307">
        <v>162</v>
      </c>
      <c r="K65" s="313"/>
      <c r="L65" s="307"/>
      <c r="M65" s="313"/>
      <c r="N65" s="307">
        <v>5</v>
      </c>
      <c r="O65" s="314"/>
      <c r="P65" s="314"/>
      <c r="Q65" s="300"/>
    </row>
    <row r="66" spans="1:17" s="280" customFormat="1" ht="30" customHeight="1">
      <c r="A66" s="309">
        <v>59</v>
      </c>
      <c r="B66" s="312" t="s">
        <v>102</v>
      </c>
      <c r="C66" s="307">
        <v>89</v>
      </c>
      <c r="D66" s="307">
        <v>89</v>
      </c>
      <c r="E66" s="311"/>
      <c r="F66" s="311">
        <v>89</v>
      </c>
      <c r="G66" s="307"/>
      <c r="H66" s="307"/>
      <c r="I66" s="313"/>
      <c r="J66" s="307">
        <v>88</v>
      </c>
      <c r="K66" s="313"/>
      <c r="L66" s="307"/>
      <c r="M66" s="313"/>
      <c r="N66" s="307">
        <v>1</v>
      </c>
      <c r="O66" s="314"/>
      <c r="P66" s="314"/>
      <c r="Q66" s="300"/>
    </row>
    <row r="67" spans="1:17" s="280" customFormat="1" ht="30" customHeight="1">
      <c r="A67" s="309">
        <v>60</v>
      </c>
      <c r="B67" s="312" t="s">
        <v>103</v>
      </c>
      <c r="C67" s="307">
        <v>420</v>
      </c>
      <c r="D67" s="307">
        <v>420</v>
      </c>
      <c r="E67" s="311">
        <v>92</v>
      </c>
      <c r="F67" s="311">
        <v>328</v>
      </c>
      <c r="G67" s="307"/>
      <c r="H67" s="307">
        <v>41</v>
      </c>
      <c r="I67" s="313">
        <v>10</v>
      </c>
      <c r="J67" s="307">
        <v>285</v>
      </c>
      <c r="K67" s="313">
        <v>62</v>
      </c>
      <c r="L67" s="307"/>
      <c r="M67" s="313">
        <v>20</v>
      </c>
      <c r="N67" s="307">
        <v>2</v>
      </c>
      <c r="O67" s="308" t="s">
        <v>50</v>
      </c>
      <c r="P67" s="308"/>
      <c r="Q67" s="300"/>
    </row>
    <row r="68" spans="1:17" s="280" customFormat="1" ht="30" customHeight="1">
      <c r="A68" s="309">
        <v>61</v>
      </c>
      <c r="B68" s="312" t="s">
        <v>104</v>
      </c>
      <c r="C68" s="307">
        <v>420</v>
      </c>
      <c r="D68" s="307">
        <v>420</v>
      </c>
      <c r="E68" s="311"/>
      <c r="F68" s="311">
        <v>420</v>
      </c>
      <c r="G68" s="307"/>
      <c r="H68" s="307">
        <v>0</v>
      </c>
      <c r="I68" s="313"/>
      <c r="J68" s="307">
        <v>344</v>
      </c>
      <c r="K68" s="313"/>
      <c r="L68" s="307">
        <v>67</v>
      </c>
      <c r="M68" s="313"/>
      <c r="N68" s="307">
        <v>9</v>
      </c>
      <c r="O68" s="308" t="s">
        <v>50</v>
      </c>
      <c r="P68" s="308"/>
      <c r="Q68" s="300"/>
    </row>
    <row r="69" spans="1:17" s="280" customFormat="1" ht="30" customHeight="1">
      <c r="A69" s="309">
        <v>62</v>
      </c>
      <c r="B69" s="310" t="s">
        <v>30</v>
      </c>
      <c r="C69" s="307">
        <v>1031</v>
      </c>
      <c r="D69" s="307">
        <v>1031</v>
      </c>
      <c r="E69" s="311">
        <v>0</v>
      </c>
      <c r="F69" s="311">
        <v>1031</v>
      </c>
      <c r="G69" s="307">
        <v>0</v>
      </c>
      <c r="H69" s="307">
        <v>1</v>
      </c>
      <c r="I69" s="307">
        <v>0</v>
      </c>
      <c r="J69" s="307">
        <v>962</v>
      </c>
      <c r="K69" s="307">
        <v>0</v>
      </c>
      <c r="L69" s="307">
        <v>57</v>
      </c>
      <c r="M69" s="307">
        <v>0</v>
      </c>
      <c r="N69" s="307">
        <v>11</v>
      </c>
      <c r="O69" s="308"/>
      <c r="P69" s="308"/>
      <c r="Q69" s="300"/>
    </row>
    <row r="70" spans="1:17" s="280" customFormat="1" ht="30" customHeight="1">
      <c r="A70" s="309">
        <v>63</v>
      </c>
      <c r="B70" s="312" t="s">
        <v>105</v>
      </c>
      <c r="C70" s="307">
        <v>522</v>
      </c>
      <c r="D70" s="307">
        <v>522</v>
      </c>
      <c r="E70" s="311">
        <v>0</v>
      </c>
      <c r="F70" s="311">
        <v>522</v>
      </c>
      <c r="G70" s="307">
        <v>0</v>
      </c>
      <c r="H70" s="307">
        <v>0</v>
      </c>
      <c r="I70" s="313">
        <v>0</v>
      </c>
      <c r="J70" s="307">
        <v>494</v>
      </c>
      <c r="K70" s="313">
        <v>0</v>
      </c>
      <c r="L70" s="307">
        <v>23</v>
      </c>
      <c r="M70" s="313">
        <v>0</v>
      </c>
      <c r="N70" s="307">
        <v>5</v>
      </c>
      <c r="O70" s="308" t="s">
        <v>50</v>
      </c>
      <c r="P70" s="308"/>
      <c r="Q70" s="300"/>
    </row>
    <row r="71" spans="1:17" s="280" customFormat="1" ht="30" customHeight="1">
      <c r="A71" s="309">
        <v>64</v>
      </c>
      <c r="B71" s="312" t="s">
        <v>106</v>
      </c>
      <c r="C71" s="307">
        <v>191</v>
      </c>
      <c r="D71" s="307">
        <v>191</v>
      </c>
      <c r="E71" s="311"/>
      <c r="F71" s="311">
        <v>191</v>
      </c>
      <c r="G71" s="307"/>
      <c r="H71" s="307"/>
      <c r="I71" s="313"/>
      <c r="J71" s="307">
        <v>191</v>
      </c>
      <c r="K71" s="313"/>
      <c r="L71" s="307"/>
      <c r="M71" s="313"/>
      <c r="N71" s="307"/>
      <c r="O71" s="308" t="s">
        <v>50</v>
      </c>
      <c r="P71" s="308"/>
      <c r="Q71" s="300"/>
    </row>
    <row r="72" spans="1:17" s="280" customFormat="1" ht="30" customHeight="1">
      <c r="A72" s="309">
        <v>65</v>
      </c>
      <c r="B72" s="312" t="s">
        <v>107</v>
      </c>
      <c r="C72" s="307">
        <v>145</v>
      </c>
      <c r="D72" s="307">
        <v>145</v>
      </c>
      <c r="E72" s="311"/>
      <c r="F72" s="311">
        <v>145</v>
      </c>
      <c r="G72" s="307"/>
      <c r="H72" s="307"/>
      <c r="I72" s="313"/>
      <c r="J72" s="307">
        <v>135</v>
      </c>
      <c r="K72" s="313"/>
      <c r="L72" s="307">
        <v>8</v>
      </c>
      <c r="M72" s="313"/>
      <c r="N72" s="307">
        <v>2</v>
      </c>
      <c r="O72" s="308"/>
      <c r="P72" s="308" t="s">
        <v>50</v>
      </c>
      <c r="Q72" s="300"/>
    </row>
    <row r="73" spans="1:17" s="280" customFormat="1" ht="30" customHeight="1">
      <c r="A73" s="309">
        <v>66</v>
      </c>
      <c r="B73" s="312" t="s">
        <v>108</v>
      </c>
      <c r="C73" s="307">
        <v>115</v>
      </c>
      <c r="D73" s="307">
        <v>115</v>
      </c>
      <c r="E73" s="311">
        <v>0</v>
      </c>
      <c r="F73" s="311">
        <v>115</v>
      </c>
      <c r="G73" s="307"/>
      <c r="H73" s="307"/>
      <c r="I73" s="313"/>
      <c r="J73" s="307">
        <v>99</v>
      </c>
      <c r="K73" s="313"/>
      <c r="L73" s="307">
        <v>15</v>
      </c>
      <c r="M73" s="313"/>
      <c r="N73" s="307">
        <v>1</v>
      </c>
      <c r="O73" s="308"/>
      <c r="P73" s="308"/>
      <c r="Q73" s="300"/>
    </row>
    <row r="74" spans="1:17" s="280" customFormat="1" ht="30" customHeight="1">
      <c r="A74" s="309">
        <v>67</v>
      </c>
      <c r="B74" s="312" t="s">
        <v>109</v>
      </c>
      <c r="C74" s="307">
        <v>58</v>
      </c>
      <c r="D74" s="307">
        <v>58</v>
      </c>
      <c r="E74" s="311"/>
      <c r="F74" s="311">
        <v>58</v>
      </c>
      <c r="G74" s="307"/>
      <c r="H74" s="307">
        <v>1</v>
      </c>
      <c r="I74" s="313"/>
      <c r="J74" s="307">
        <v>43</v>
      </c>
      <c r="K74" s="313"/>
      <c r="L74" s="307">
        <v>11</v>
      </c>
      <c r="M74" s="313"/>
      <c r="N74" s="307">
        <v>3</v>
      </c>
      <c r="O74" s="308"/>
      <c r="P74" s="308"/>
      <c r="Q74" s="300"/>
    </row>
    <row r="75" spans="1:17" ht="30" customHeight="1">
      <c r="A75" s="309">
        <v>68</v>
      </c>
      <c r="B75" s="310" t="s">
        <v>31</v>
      </c>
      <c r="C75" s="307">
        <v>307</v>
      </c>
      <c r="D75" s="307">
        <v>307</v>
      </c>
      <c r="E75" s="311">
        <v>0</v>
      </c>
      <c r="F75" s="311">
        <v>307</v>
      </c>
      <c r="G75" s="307">
        <v>0</v>
      </c>
      <c r="H75" s="307">
        <v>0</v>
      </c>
      <c r="I75" s="307">
        <v>0</v>
      </c>
      <c r="J75" s="307">
        <v>165</v>
      </c>
      <c r="K75" s="307">
        <v>0</v>
      </c>
      <c r="L75" s="307">
        <v>135</v>
      </c>
      <c r="M75" s="307">
        <v>0</v>
      </c>
      <c r="N75" s="307">
        <v>7</v>
      </c>
      <c r="O75" s="308"/>
      <c r="P75" s="308"/>
      <c r="Q75" s="300"/>
    </row>
    <row r="76" spans="1:17" s="280" customFormat="1" ht="30" customHeight="1">
      <c r="A76" s="309">
        <v>69</v>
      </c>
      <c r="B76" s="312" t="s">
        <v>110</v>
      </c>
      <c r="C76" s="307">
        <v>8</v>
      </c>
      <c r="D76" s="307">
        <v>8</v>
      </c>
      <c r="E76" s="311"/>
      <c r="F76" s="311">
        <v>8</v>
      </c>
      <c r="G76" s="307"/>
      <c r="H76" s="307"/>
      <c r="I76" s="313"/>
      <c r="J76" s="307">
        <v>8</v>
      </c>
      <c r="K76" s="313"/>
      <c r="L76" s="307"/>
      <c r="M76" s="313"/>
      <c r="N76" s="307"/>
      <c r="O76" s="308"/>
      <c r="P76" s="308"/>
      <c r="Q76" s="300"/>
    </row>
    <row r="77" spans="1:17" s="280" customFormat="1" ht="30" customHeight="1">
      <c r="A77" s="309">
        <v>70</v>
      </c>
      <c r="B77" s="312" t="s">
        <v>111</v>
      </c>
      <c r="C77" s="307">
        <v>29</v>
      </c>
      <c r="D77" s="307">
        <v>29</v>
      </c>
      <c r="E77" s="311"/>
      <c r="F77" s="311">
        <v>29</v>
      </c>
      <c r="G77" s="307"/>
      <c r="H77" s="307">
        <v>0</v>
      </c>
      <c r="I77" s="313"/>
      <c r="J77" s="307">
        <v>29</v>
      </c>
      <c r="K77" s="313"/>
      <c r="L77" s="307"/>
      <c r="M77" s="313"/>
      <c r="N77" s="307">
        <v>0</v>
      </c>
      <c r="O77" s="308"/>
      <c r="P77" s="280"/>
      <c r="Q77" s="300"/>
    </row>
    <row r="78" spans="1:17" s="280" customFormat="1" ht="30" customHeight="1">
      <c r="A78" s="309">
        <v>71</v>
      </c>
      <c r="B78" s="312" t="s">
        <v>112</v>
      </c>
      <c r="C78" s="307">
        <v>28</v>
      </c>
      <c r="D78" s="307">
        <v>28</v>
      </c>
      <c r="E78" s="311"/>
      <c r="F78" s="311">
        <v>28</v>
      </c>
      <c r="G78" s="307"/>
      <c r="H78" s="307"/>
      <c r="I78" s="313"/>
      <c r="J78" s="307">
        <v>28</v>
      </c>
      <c r="K78" s="313"/>
      <c r="L78" s="307"/>
      <c r="M78" s="313"/>
      <c r="N78" s="307"/>
      <c r="O78" s="308"/>
      <c r="P78" s="308"/>
      <c r="Q78" s="300"/>
    </row>
    <row r="79" spans="1:17" s="280" customFormat="1" ht="30" customHeight="1">
      <c r="A79" s="309">
        <v>72</v>
      </c>
      <c r="B79" s="312" t="s">
        <v>113</v>
      </c>
      <c r="C79" s="307">
        <v>6</v>
      </c>
      <c r="D79" s="307">
        <v>6</v>
      </c>
      <c r="E79" s="311"/>
      <c r="F79" s="311">
        <v>6</v>
      </c>
      <c r="G79" s="307"/>
      <c r="H79" s="307"/>
      <c r="I79" s="313"/>
      <c r="J79" s="307">
        <v>5</v>
      </c>
      <c r="K79" s="313"/>
      <c r="L79" s="307"/>
      <c r="M79" s="313"/>
      <c r="N79" s="307">
        <v>1</v>
      </c>
      <c r="O79" s="308"/>
      <c r="P79" s="308"/>
      <c r="Q79" s="300"/>
    </row>
    <row r="80" spans="1:17" s="280" customFormat="1" ht="30" customHeight="1">
      <c r="A80" s="309">
        <v>73</v>
      </c>
      <c r="B80" s="312" t="s">
        <v>114</v>
      </c>
      <c r="C80" s="307">
        <v>69</v>
      </c>
      <c r="D80" s="307">
        <v>69</v>
      </c>
      <c r="E80" s="311">
        <v>0</v>
      </c>
      <c r="F80" s="311">
        <v>69</v>
      </c>
      <c r="G80" s="307"/>
      <c r="H80" s="307"/>
      <c r="I80" s="313"/>
      <c r="J80" s="307">
        <v>60</v>
      </c>
      <c r="K80" s="313"/>
      <c r="L80" s="307">
        <v>6</v>
      </c>
      <c r="M80" s="313"/>
      <c r="N80" s="307">
        <v>3</v>
      </c>
      <c r="O80" s="308"/>
      <c r="P80" s="308" t="s">
        <v>50</v>
      </c>
      <c r="Q80" s="300"/>
    </row>
    <row r="81" spans="1:17" s="280" customFormat="1" ht="30" customHeight="1">
      <c r="A81" s="309">
        <v>74</v>
      </c>
      <c r="B81" s="312" t="s">
        <v>115</v>
      </c>
      <c r="C81" s="307">
        <v>92</v>
      </c>
      <c r="D81" s="307">
        <v>92</v>
      </c>
      <c r="E81" s="311"/>
      <c r="F81" s="311">
        <v>92</v>
      </c>
      <c r="G81" s="307"/>
      <c r="H81" s="307"/>
      <c r="I81" s="313"/>
      <c r="J81" s="307"/>
      <c r="K81" s="313"/>
      <c r="L81" s="307">
        <v>92</v>
      </c>
      <c r="M81" s="313"/>
      <c r="N81" s="307"/>
      <c r="O81" s="308"/>
      <c r="P81" s="308"/>
      <c r="Q81" s="300"/>
    </row>
    <row r="82" spans="1:17" s="280" customFormat="1" ht="30" customHeight="1">
      <c r="A82" s="309">
        <v>75</v>
      </c>
      <c r="B82" s="312" t="s">
        <v>116</v>
      </c>
      <c r="C82" s="307">
        <v>75</v>
      </c>
      <c r="D82" s="307">
        <v>75</v>
      </c>
      <c r="E82" s="311"/>
      <c r="F82" s="311">
        <v>75</v>
      </c>
      <c r="G82" s="307"/>
      <c r="H82" s="307">
        <v>0</v>
      </c>
      <c r="I82" s="313"/>
      <c r="J82" s="307">
        <v>35</v>
      </c>
      <c r="K82" s="313"/>
      <c r="L82" s="307">
        <v>37</v>
      </c>
      <c r="M82" s="313"/>
      <c r="N82" s="307">
        <v>3</v>
      </c>
      <c r="O82" s="308"/>
      <c r="P82" s="308"/>
      <c r="Q82" s="300"/>
    </row>
    <row r="83" spans="1:17" ht="30" customHeight="1">
      <c r="A83" s="309">
        <v>76</v>
      </c>
      <c r="B83" s="310" t="s">
        <v>32</v>
      </c>
      <c r="C83" s="307">
        <v>1078</v>
      </c>
      <c r="D83" s="307">
        <v>1078</v>
      </c>
      <c r="E83" s="311">
        <v>311</v>
      </c>
      <c r="F83" s="311">
        <v>767</v>
      </c>
      <c r="G83" s="307">
        <v>0</v>
      </c>
      <c r="H83" s="307">
        <v>0</v>
      </c>
      <c r="I83" s="307">
        <v>262</v>
      </c>
      <c r="J83" s="307">
        <v>552</v>
      </c>
      <c r="K83" s="307">
        <v>143</v>
      </c>
      <c r="L83" s="307">
        <v>25</v>
      </c>
      <c r="M83" s="307">
        <v>4</v>
      </c>
      <c r="N83" s="307">
        <v>92</v>
      </c>
      <c r="O83" s="308"/>
      <c r="P83" s="308"/>
      <c r="Q83" s="300"/>
    </row>
    <row r="84" spans="1:17" s="280" customFormat="1" ht="30" customHeight="1">
      <c r="A84" s="309">
        <v>77</v>
      </c>
      <c r="B84" s="312" t="s">
        <v>117</v>
      </c>
      <c r="C84" s="307">
        <v>311</v>
      </c>
      <c r="D84" s="307">
        <v>311</v>
      </c>
      <c r="E84" s="311">
        <v>311</v>
      </c>
      <c r="F84" s="311"/>
      <c r="G84" s="307">
        <v>0</v>
      </c>
      <c r="H84" s="307">
        <v>0</v>
      </c>
      <c r="I84" s="313">
        <v>164</v>
      </c>
      <c r="J84" s="307"/>
      <c r="K84" s="313">
        <v>143</v>
      </c>
      <c r="L84" s="307"/>
      <c r="M84" s="313">
        <v>4</v>
      </c>
      <c r="N84" s="307"/>
      <c r="O84" s="308"/>
      <c r="P84" s="314"/>
      <c r="Q84" s="300"/>
    </row>
    <row r="85" spans="1:17" s="280" customFormat="1" ht="30" customHeight="1">
      <c r="A85" s="309">
        <v>78</v>
      </c>
      <c r="B85" s="312" t="s">
        <v>118</v>
      </c>
      <c r="C85" s="307">
        <v>396</v>
      </c>
      <c r="D85" s="307">
        <v>396</v>
      </c>
      <c r="E85" s="311"/>
      <c r="F85" s="311">
        <v>396</v>
      </c>
      <c r="G85" s="307"/>
      <c r="H85" s="307"/>
      <c r="I85" s="313"/>
      <c r="J85" s="307">
        <v>286</v>
      </c>
      <c r="K85" s="313"/>
      <c r="L85" s="307">
        <v>24</v>
      </c>
      <c r="M85" s="313"/>
      <c r="N85" s="307">
        <v>86</v>
      </c>
      <c r="O85" s="308" t="s">
        <v>50</v>
      </c>
      <c r="P85" s="308"/>
      <c r="Q85" s="300"/>
    </row>
    <row r="86" spans="1:17" s="280" customFormat="1" ht="30" customHeight="1">
      <c r="A86" s="309">
        <v>79</v>
      </c>
      <c r="B86" s="312" t="s">
        <v>119</v>
      </c>
      <c r="C86" s="307">
        <v>98</v>
      </c>
      <c r="D86" s="307">
        <v>98</v>
      </c>
      <c r="E86" s="311"/>
      <c r="F86" s="311">
        <v>98</v>
      </c>
      <c r="G86" s="307"/>
      <c r="H86" s="307"/>
      <c r="I86" s="313">
        <v>98</v>
      </c>
      <c r="J86" s="307"/>
      <c r="K86" s="313"/>
      <c r="L86" s="307"/>
      <c r="M86" s="313"/>
      <c r="N86" s="307"/>
      <c r="O86" s="308"/>
      <c r="P86" s="308" t="s">
        <v>50</v>
      </c>
      <c r="Q86" s="300"/>
    </row>
    <row r="87" spans="1:17" s="280" customFormat="1" ht="30" customHeight="1">
      <c r="A87" s="309">
        <v>80</v>
      </c>
      <c r="B87" s="312" t="s">
        <v>120</v>
      </c>
      <c r="C87" s="307">
        <v>273</v>
      </c>
      <c r="D87" s="307">
        <v>273</v>
      </c>
      <c r="E87" s="311"/>
      <c r="F87" s="311">
        <v>273</v>
      </c>
      <c r="G87" s="307"/>
      <c r="H87" s="307"/>
      <c r="I87" s="313"/>
      <c r="J87" s="307">
        <v>266</v>
      </c>
      <c r="K87" s="313"/>
      <c r="L87" s="307">
        <v>1</v>
      </c>
      <c r="M87" s="313"/>
      <c r="N87" s="307">
        <v>6</v>
      </c>
      <c r="O87" s="308"/>
      <c r="P87" s="314"/>
      <c r="Q87" s="300"/>
    </row>
    <row r="88" spans="1:17" ht="30" customHeight="1">
      <c r="A88" s="309">
        <v>81</v>
      </c>
      <c r="B88" s="310" t="s">
        <v>33</v>
      </c>
      <c r="C88" s="307">
        <v>409</v>
      </c>
      <c r="D88" s="307">
        <v>409</v>
      </c>
      <c r="E88" s="311">
        <v>0</v>
      </c>
      <c r="F88" s="311">
        <v>409</v>
      </c>
      <c r="G88" s="307">
        <v>0</v>
      </c>
      <c r="H88" s="307">
        <v>1</v>
      </c>
      <c r="I88" s="307">
        <v>87</v>
      </c>
      <c r="J88" s="307">
        <v>288.56</v>
      </c>
      <c r="K88" s="307">
        <v>12</v>
      </c>
      <c r="L88" s="307">
        <v>11</v>
      </c>
      <c r="M88" s="307">
        <v>10</v>
      </c>
      <c r="N88" s="307">
        <v>12</v>
      </c>
      <c r="O88" s="308"/>
      <c r="P88" s="308"/>
      <c r="Q88" s="300"/>
    </row>
    <row r="89" spans="1:17" s="280" customFormat="1" ht="30" customHeight="1">
      <c r="A89" s="309">
        <v>82</v>
      </c>
      <c r="B89" s="312" t="s">
        <v>121</v>
      </c>
      <c r="C89" s="307">
        <v>41</v>
      </c>
      <c r="D89" s="307">
        <v>41</v>
      </c>
      <c r="E89" s="311"/>
      <c r="F89" s="311">
        <v>41</v>
      </c>
      <c r="G89" s="307"/>
      <c r="H89" s="307"/>
      <c r="I89" s="313">
        <v>31</v>
      </c>
      <c r="J89" s="307"/>
      <c r="K89" s="313">
        <v>9</v>
      </c>
      <c r="L89" s="307"/>
      <c r="M89" s="313">
        <v>1</v>
      </c>
      <c r="N89" s="307"/>
      <c r="O89" s="308"/>
      <c r="P89" s="308" t="s">
        <v>50</v>
      </c>
      <c r="Q89" s="300"/>
    </row>
    <row r="90" spans="1:17" s="280" customFormat="1" ht="30" customHeight="1">
      <c r="A90" s="309">
        <v>83</v>
      </c>
      <c r="B90" s="312" t="s">
        <v>122</v>
      </c>
      <c r="C90" s="307">
        <v>60</v>
      </c>
      <c r="D90" s="307">
        <v>60</v>
      </c>
      <c r="E90" s="311"/>
      <c r="F90" s="311">
        <v>60</v>
      </c>
      <c r="G90" s="307"/>
      <c r="H90" s="307">
        <v>1</v>
      </c>
      <c r="I90" s="313"/>
      <c r="J90" s="307">
        <v>50</v>
      </c>
      <c r="K90" s="313"/>
      <c r="L90" s="307">
        <v>8</v>
      </c>
      <c r="M90" s="313"/>
      <c r="N90" s="307">
        <v>1</v>
      </c>
      <c r="O90" s="308"/>
      <c r="P90" s="308"/>
      <c r="Q90" s="300"/>
    </row>
    <row r="91" spans="1:17" s="280" customFormat="1" ht="30" customHeight="1">
      <c r="A91" s="309">
        <v>84</v>
      </c>
      <c r="B91" s="312" t="s">
        <v>123</v>
      </c>
      <c r="C91" s="313">
        <v>68</v>
      </c>
      <c r="D91" s="307">
        <v>68</v>
      </c>
      <c r="E91" s="311"/>
      <c r="F91" s="311">
        <v>68</v>
      </c>
      <c r="G91" s="307"/>
      <c r="H91" s="307"/>
      <c r="I91" s="313">
        <v>56</v>
      </c>
      <c r="J91" s="307">
        <v>0.56</v>
      </c>
      <c r="K91" s="313">
        <v>3</v>
      </c>
      <c r="L91" s="307">
        <v>3</v>
      </c>
      <c r="M91" s="313">
        <v>9</v>
      </c>
      <c r="N91" s="307">
        <v>9</v>
      </c>
      <c r="O91" s="314"/>
      <c r="P91" s="314"/>
      <c r="Q91" s="300"/>
    </row>
    <row r="92" spans="1:17" s="280" customFormat="1" ht="29.25" customHeight="1">
      <c r="A92" s="309">
        <v>85</v>
      </c>
      <c r="B92" s="312" t="s">
        <v>124</v>
      </c>
      <c r="C92" s="307">
        <v>72</v>
      </c>
      <c r="D92" s="307">
        <v>72</v>
      </c>
      <c r="E92" s="311"/>
      <c r="F92" s="311">
        <v>72</v>
      </c>
      <c r="G92" s="307"/>
      <c r="H92" s="307"/>
      <c r="I92" s="313"/>
      <c r="J92" s="307">
        <v>71</v>
      </c>
      <c r="K92" s="313"/>
      <c r="L92" s="307"/>
      <c r="M92" s="313"/>
      <c r="N92" s="307">
        <v>1</v>
      </c>
      <c r="O92" s="308"/>
      <c r="P92" s="308" t="s">
        <v>50</v>
      </c>
      <c r="Q92" s="300"/>
    </row>
    <row r="93" spans="1:17" s="280" customFormat="1" ht="30" customHeight="1">
      <c r="A93" s="309">
        <v>86</v>
      </c>
      <c r="B93" s="312" t="s">
        <v>125</v>
      </c>
      <c r="C93" s="307">
        <v>60</v>
      </c>
      <c r="D93" s="307">
        <v>60</v>
      </c>
      <c r="E93" s="311"/>
      <c r="F93" s="311">
        <v>60</v>
      </c>
      <c r="G93" s="307"/>
      <c r="H93" s="307"/>
      <c r="I93" s="313"/>
      <c r="J93" s="307">
        <v>59</v>
      </c>
      <c r="K93" s="313"/>
      <c r="L93" s="307"/>
      <c r="M93" s="313"/>
      <c r="N93" s="307">
        <v>1</v>
      </c>
      <c r="O93" s="308"/>
      <c r="P93" s="308"/>
      <c r="Q93" s="300"/>
    </row>
    <row r="94" spans="1:17" s="280" customFormat="1" ht="30" customHeight="1">
      <c r="A94" s="309">
        <v>87</v>
      </c>
      <c r="B94" s="312" t="s">
        <v>126</v>
      </c>
      <c r="C94" s="307">
        <v>108</v>
      </c>
      <c r="D94" s="307">
        <v>108</v>
      </c>
      <c r="E94" s="311"/>
      <c r="F94" s="311">
        <v>108</v>
      </c>
      <c r="G94" s="307"/>
      <c r="H94" s="307"/>
      <c r="I94" s="313"/>
      <c r="J94" s="307">
        <v>108</v>
      </c>
      <c r="K94" s="313"/>
      <c r="L94" s="307"/>
      <c r="M94" s="313"/>
      <c r="N94" s="307"/>
      <c r="O94" s="314"/>
      <c r="P94" s="314"/>
      <c r="Q94" s="300"/>
    </row>
    <row r="95" spans="1:17" ht="30" customHeight="1">
      <c r="A95" s="309">
        <v>88</v>
      </c>
      <c r="B95" s="310" t="s">
        <v>34</v>
      </c>
      <c r="C95" s="307">
        <v>449</v>
      </c>
      <c r="D95" s="307">
        <v>478</v>
      </c>
      <c r="E95" s="311">
        <v>106</v>
      </c>
      <c r="F95" s="311">
        <v>372</v>
      </c>
      <c r="G95" s="307" t="s">
        <v>128</v>
      </c>
      <c r="H95" s="307">
        <v>40</v>
      </c>
      <c r="I95" s="307">
        <v>111</v>
      </c>
      <c r="J95" s="307">
        <v>241</v>
      </c>
      <c r="K95" s="307">
        <v>2</v>
      </c>
      <c r="L95" s="307">
        <v>37</v>
      </c>
      <c r="M95" s="307">
        <v>2</v>
      </c>
      <c r="N95" s="307">
        <v>54</v>
      </c>
      <c r="O95" s="308"/>
      <c r="P95" s="308"/>
      <c r="Q95" s="300"/>
    </row>
    <row r="96" spans="1:17" s="280" customFormat="1" ht="30" customHeight="1">
      <c r="A96" s="309">
        <v>89</v>
      </c>
      <c r="B96" s="312" t="s">
        <v>127</v>
      </c>
      <c r="C96" s="307">
        <v>39</v>
      </c>
      <c r="D96" s="307">
        <v>39</v>
      </c>
      <c r="E96" s="311" t="s">
        <v>128</v>
      </c>
      <c r="F96" s="311">
        <v>39</v>
      </c>
      <c r="G96" s="307" t="s">
        <v>128</v>
      </c>
      <c r="H96" s="307" t="s">
        <v>128</v>
      </c>
      <c r="I96" s="313" t="s">
        <v>128</v>
      </c>
      <c r="J96" s="307">
        <v>19</v>
      </c>
      <c r="K96" s="313" t="s">
        <v>128</v>
      </c>
      <c r="L96" s="307">
        <v>20</v>
      </c>
      <c r="M96" s="313" t="s">
        <v>128</v>
      </c>
      <c r="N96" s="307" t="s">
        <v>128</v>
      </c>
      <c r="O96" s="314"/>
      <c r="P96" s="314"/>
      <c r="Q96" s="300"/>
    </row>
    <row r="97" spans="1:17" s="280" customFormat="1" ht="30" customHeight="1">
      <c r="A97" s="309">
        <v>90</v>
      </c>
      <c r="B97" s="312" t="s">
        <v>130</v>
      </c>
      <c r="C97" s="307">
        <v>163</v>
      </c>
      <c r="D97" s="307">
        <v>163</v>
      </c>
      <c r="E97" s="311" t="s">
        <v>128</v>
      </c>
      <c r="F97" s="311">
        <v>163</v>
      </c>
      <c r="G97" s="307" t="s">
        <v>128</v>
      </c>
      <c r="H97" s="307">
        <v>40</v>
      </c>
      <c r="I97" s="313" t="s">
        <v>128</v>
      </c>
      <c r="J97" s="307">
        <v>122</v>
      </c>
      <c r="K97" s="313" t="s">
        <v>128</v>
      </c>
      <c r="L97" s="307" t="s">
        <v>128</v>
      </c>
      <c r="M97" s="313" t="s">
        <v>128</v>
      </c>
      <c r="N97" s="307">
        <v>1</v>
      </c>
      <c r="O97" s="314"/>
      <c r="P97" s="314"/>
      <c r="Q97" s="300"/>
    </row>
    <row r="98" spans="1:17" s="280" customFormat="1" ht="30" customHeight="1">
      <c r="A98" s="309">
        <v>91</v>
      </c>
      <c r="B98" s="312" t="s">
        <v>131</v>
      </c>
      <c r="C98" s="307">
        <v>118</v>
      </c>
      <c r="D98" s="307">
        <v>118</v>
      </c>
      <c r="E98" s="311" t="s">
        <v>128</v>
      </c>
      <c r="F98" s="311">
        <v>118</v>
      </c>
      <c r="G98" s="307" t="s">
        <v>128</v>
      </c>
      <c r="H98" s="307" t="s">
        <v>128</v>
      </c>
      <c r="I98" s="313" t="s">
        <v>128</v>
      </c>
      <c r="J98" s="307">
        <v>48</v>
      </c>
      <c r="K98" s="313" t="s">
        <v>128</v>
      </c>
      <c r="L98" s="307">
        <v>17</v>
      </c>
      <c r="M98" s="313" t="s">
        <v>128</v>
      </c>
      <c r="N98" s="307">
        <v>53</v>
      </c>
      <c r="O98" s="308"/>
      <c r="P98" s="308" t="s">
        <v>50</v>
      </c>
      <c r="Q98" s="300"/>
    </row>
    <row r="99" spans="1:17" s="280" customFormat="1" ht="30" customHeight="1">
      <c r="A99" s="309">
        <v>92</v>
      </c>
      <c r="B99" s="312" t="s">
        <v>132</v>
      </c>
      <c r="C99" s="307">
        <v>77</v>
      </c>
      <c r="D99" s="307">
        <v>77</v>
      </c>
      <c r="E99" s="311">
        <v>77</v>
      </c>
      <c r="F99" s="311" t="s">
        <v>128</v>
      </c>
      <c r="G99" s="307" t="s">
        <v>128</v>
      </c>
      <c r="H99" s="307" t="s">
        <v>128</v>
      </c>
      <c r="I99" s="313">
        <v>73</v>
      </c>
      <c r="J99" s="307" t="s">
        <v>128</v>
      </c>
      <c r="K99" s="313">
        <v>2</v>
      </c>
      <c r="L99" s="307" t="s">
        <v>128</v>
      </c>
      <c r="M99" s="313">
        <v>2</v>
      </c>
      <c r="N99" s="307" t="s">
        <v>128</v>
      </c>
      <c r="O99" s="308"/>
      <c r="P99" s="314"/>
      <c r="Q99" s="300"/>
    </row>
    <row r="100" spans="1:17" s="280" customFormat="1" ht="30" customHeight="1">
      <c r="A100" s="309">
        <v>93</v>
      </c>
      <c r="B100" s="312" t="s">
        <v>134</v>
      </c>
      <c r="C100" s="307">
        <v>43</v>
      </c>
      <c r="D100" s="307">
        <v>43</v>
      </c>
      <c r="E100" s="311" t="s">
        <v>128</v>
      </c>
      <c r="F100" s="311">
        <v>43</v>
      </c>
      <c r="G100" s="307" t="s">
        <v>128</v>
      </c>
      <c r="H100" s="307" t="s">
        <v>128</v>
      </c>
      <c r="I100" s="313" t="s">
        <v>128</v>
      </c>
      <c r="J100" s="307">
        <v>43</v>
      </c>
      <c r="K100" s="313" t="s">
        <v>128</v>
      </c>
      <c r="L100" s="307" t="s">
        <v>128</v>
      </c>
      <c r="M100" s="313" t="s">
        <v>128</v>
      </c>
      <c r="N100" s="307" t="s">
        <v>128</v>
      </c>
      <c r="O100" s="308"/>
      <c r="P100" s="308" t="s">
        <v>50</v>
      </c>
      <c r="Q100" s="300"/>
    </row>
    <row r="101" spans="1:17" s="280" customFormat="1" ht="30" customHeight="1">
      <c r="A101" s="309">
        <v>94</v>
      </c>
      <c r="B101" s="312" t="s">
        <v>135</v>
      </c>
      <c r="C101" s="307" t="s">
        <v>128</v>
      </c>
      <c r="D101" s="307">
        <v>29</v>
      </c>
      <c r="E101" s="311">
        <v>29</v>
      </c>
      <c r="F101" s="311" t="s">
        <v>128</v>
      </c>
      <c r="G101" s="307" t="s">
        <v>128</v>
      </c>
      <c r="H101" s="307" t="s">
        <v>128</v>
      </c>
      <c r="I101" s="313">
        <v>29</v>
      </c>
      <c r="J101" s="307" t="s">
        <v>128</v>
      </c>
      <c r="K101" s="313" t="s">
        <v>128</v>
      </c>
      <c r="L101" s="307" t="s">
        <v>128</v>
      </c>
      <c r="M101" s="313" t="s">
        <v>128</v>
      </c>
      <c r="N101" s="307" t="s">
        <v>128</v>
      </c>
      <c r="O101" s="314"/>
      <c r="P101" s="314"/>
      <c r="Q101" s="300"/>
    </row>
    <row r="102" spans="1:17" s="280" customFormat="1" ht="30" customHeight="1">
      <c r="A102" s="309">
        <v>95</v>
      </c>
      <c r="B102" s="312" t="s">
        <v>136</v>
      </c>
      <c r="C102" s="307">
        <v>9</v>
      </c>
      <c r="D102" s="307">
        <v>9</v>
      </c>
      <c r="E102" s="311" t="s">
        <v>128</v>
      </c>
      <c r="F102" s="311">
        <v>9</v>
      </c>
      <c r="G102" s="307" t="s">
        <v>128</v>
      </c>
      <c r="H102" s="307" t="s">
        <v>128</v>
      </c>
      <c r="I102" s="313">
        <v>9</v>
      </c>
      <c r="J102" s="307">
        <v>9</v>
      </c>
      <c r="K102" s="313" t="s">
        <v>128</v>
      </c>
      <c r="L102" s="307" t="s">
        <v>128</v>
      </c>
      <c r="M102" s="313" t="s">
        <v>128</v>
      </c>
      <c r="N102" s="307" t="s">
        <v>128</v>
      </c>
      <c r="O102" s="308"/>
      <c r="P102" s="314"/>
      <c r="Q102" s="300"/>
    </row>
    <row r="103" spans="1:17" ht="30" customHeight="1">
      <c r="A103" s="309">
        <v>96</v>
      </c>
      <c r="B103" s="310" t="s">
        <v>35</v>
      </c>
      <c r="C103" s="307">
        <v>140</v>
      </c>
      <c r="D103" s="307">
        <v>140</v>
      </c>
      <c r="E103" s="311">
        <v>5</v>
      </c>
      <c r="F103" s="311">
        <v>135</v>
      </c>
      <c r="G103" s="307">
        <v>5</v>
      </c>
      <c r="H103" s="307"/>
      <c r="I103" s="307"/>
      <c r="J103" s="307">
        <v>127</v>
      </c>
      <c r="K103" s="307"/>
      <c r="L103" s="307"/>
      <c r="M103" s="307"/>
      <c r="N103" s="307">
        <v>8</v>
      </c>
      <c r="O103" s="308"/>
      <c r="P103" s="308"/>
      <c r="Q103" s="300"/>
    </row>
    <row r="104" spans="1:17" s="280" customFormat="1" ht="30" customHeight="1">
      <c r="A104" s="309">
        <v>97</v>
      </c>
      <c r="B104" s="312" t="s">
        <v>137</v>
      </c>
      <c r="C104" s="307">
        <v>102</v>
      </c>
      <c r="D104" s="307">
        <v>102</v>
      </c>
      <c r="E104" s="311">
        <v>5</v>
      </c>
      <c r="F104" s="311">
        <v>97</v>
      </c>
      <c r="G104" s="307">
        <v>5</v>
      </c>
      <c r="H104" s="307"/>
      <c r="I104" s="313"/>
      <c r="J104" s="307">
        <v>90</v>
      </c>
      <c r="K104" s="313"/>
      <c r="L104" s="307"/>
      <c r="M104" s="313"/>
      <c r="N104" s="307">
        <v>7</v>
      </c>
      <c r="O104" s="314"/>
      <c r="P104" s="308" t="s">
        <v>50</v>
      </c>
      <c r="Q104" s="300"/>
    </row>
    <row r="105" spans="1:17" s="280" customFormat="1" ht="30" customHeight="1">
      <c r="A105" s="309">
        <v>98</v>
      </c>
      <c r="B105" s="312" t="s">
        <v>138</v>
      </c>
      <c r="C105" s="307">
        <v>38</v>
      </c>
      <c r="D105" s="307">
        <v>38</v>
      </c>
      <c r="E105" s="311"/>
      <c r="F105" s="311">
        <v>38</v>
      </c>
      <c r="G105" s="307"/>
      <c r="H105" s="307"/>
      <c r="I105" s="313"/>
      <c r="J105" s="307">
        <v>37</v>
      </c>
      <c r="K105" s="313"/>
      <c r="L105" s="307"/>
      <c r="M105" s="313"/>
      <c r="N105" s="307">
        <v>1</v>
      </c>
      <c r="O105" s="314"/>
      <c r="P105" s="314"/>
      <c r="Q105" s="300"/>
    </row>
    <row r="106" spans="1:17" ht="30" customHeight="1">
      <c r="A106" s="285"/>
      <c r="B106" s="285"/>
      <c r="C106" s="325"/>
      <c r="D106" s="325"/>
      <c r="E106" s="326"/>
      <c r="F106" s="326">
        <f>H106+J106+L106+N106</f>
        <v>0</v>
      </c>
      <c r="G106" s="326"/>
      <c r="H106" s="327"/>
      <c r="I106" s="326"/>
      <c r="J106" s="327"/>
      <c r="K106" s="326"/>
      <c r="L106" s="327"/>
      <c r="M106" s="326"/>
      <c r="N106" s="327"/>
      <c r="O106" s="285"/>
      <c r="P106" s="285"/>
      <c r="Q106" s="285"/>
    </row>
    <row r="107" spans="1:17" ht="30" customHeight="1">
      <c r="A107" s="285"/>
      <c r="B107" s="285"/>
      <c r="C107" s="325"/>
      <c r="D107" s="325"/>
      <c r="E107" s="326"/>
      <c r="F107" s="326">
        <f>H107+J107+L107+N107</f>
        <v>0</v>
      </c>
      <c r="G107" s="326"/>
      <c r="H107" s="327"/>
      <c r="I107" s="326"/>
      <c r="J107" s="327"/>
      <c r="K107" s="326"/>
      <c r="L107" s="327"/>
      <c r="M107" s="326"/>
      <c r="N107" s="327"/>
      <c r="O107" s="285"/>
      <c r="P107" s="285"/>
      <c r="Q107" s="285"/>
    </row>
    <row r="108" spans="1:17" ht="30" customHeight="1">
      <c r="A108" s="285"/>
      <c r="B108" s="285"/>
      <c r="C108" s="325"/>
      <c r="D108" s="325"/>
      <c r="E108" s="326"/>
      <c r="F108" s="326"/>
      <c r="G108" s="326"/>
      <c r="H108" s="327"/>
      <c r="I108" s="326"/>
      <c r="J108" s="327"/>
      <c r="K108" s="326"/>
      <c r="L108" s="327"/>
      <c r="M108" s="326"/>
      <c r="N108" s="327"/>
      <c r="O108" s="285"/>
      <c r="P108" s="285"/>
      <c r="Q108" s="285"/>
    </row>
    <row r="109" spans="1:17" ht="30" customHeight="1">
      <c r="A109" s="285"/>
      <c r="B109" s="285"/>
      <c r="C109" s="325"/>
      <c r="D109" s="325"/>
      <c r="E109" s="325"/>
      <c r="F109" s="325"/>
      <c r="G109" s="326"/>
      <c r="H109" s="327"/>
      <c r="I109" s="326"/>
      <c r="J109" s="327"/>
      <c r="K109" s="326"/>
      <c r="L109" s="327"/>
      <c r="M109" s="326"/>
      <c r="N109" s="327"/>
      <c r="O109" s="285"/>
      <c r="P109" s="285"/>
      <c r="Q109" s="285"/>
    </row>
    <row r="110" spans="1:17" ht="30" customHeight="1">
      <c r="A110" s="285"/>
      <c r="B110" s="285"/>
      <c r="C110" s="325"/>
      <c r="D110" s="325"/>
      <c r="E110" s="325"/>
      <c r="F110" s="325"/>
      <c r="G110" s="326"/>
      <c r="H110" s="327"/>
      <c r="I110" s="326"/>
      <c r="J110" s="327"/>
      <c r="K110" s="326"/>
      <c r="L110" s="327"/>
      <c r="M110" s="326"/>
      <c r="N110" s="327"/>
      <c r="O110" s="285"/>
      <c r="P110" s="285"/>
      <c r="Q110" s="285"/>
    </row>
    <row r="111" spans="1:17" ht="30" customHeight="1">
      <c r="A111" s="285"/>
      <c r="B111" s="285"/>
      <c r="C111" s="325"/>
      <c r="D111" s="325"/>
      <c r="E111" s="325"/>
      <c r="F111" s="325"/>
      <c r="G111" s="326"/>
      <c r="H111" s="327"/>
      <c r="I111" s="326"/>
      <c r="J111" s="327"/>
      <c r="K111" s="326"/>
      <c r="L111" s="327"/>
      <c r="M111" s="326"/>
      <c r="N111" s="327"/>
      <c r="O111" s="285"/>
      <c r="P111" s="285"/>
      <c r="Q111" s="285"/>
    </row>
    <row r="112" spans="1:17" ht="30" customHeight="1">
      <c r="A112" s="285"/>
      <c r="B112" s="285"/>
      <c r="C112" s="325"/>
      <c r="D112" s="325"/>
      <c r="E112" s="325"/>
      <c r="F112" s="325"/>
      <c r="G112" s="326"/>
      <c r="H112" s="327"/>
      <c r="I112" s="326"/>
      <c r="J112" s="327"/>
      <c r="K112" s="326"/>
      <c r="L112" s="327"/>
      <c r="M112" s="326"/>
      <c r="N112" s="327"/>
      <c r="O112" s="285"/>
      <c r="P112" s="285"/>
      <c r="Q112" s="285"/>
    </row>
    <row r="113" spans="1:17" ht="30" customHeight="1">
      <c r="A113" s="285"/>
      <c r="B113" s="285"/>
      <c r="C113" s="325"/>
      <c r="D113" s="325"/>
      <c r="E113" s="325"/>
      <c r="F113" s="325"/>
      <c r="G113" s="328"/>
      <c r="H113" s="327"/>
      <c r="I113" s="328"/>
      <c r="J113" s="327"/>
      <c r="K113" s="328"/>
      <c r="L113" s="327"/>
      <c r="M113" s="328"/>
      <c r="N113" s="327"/>
      <c r="O113" s="285"/>
      <c r="P113" s="285"/>
      <c r="Q113" s="285"/>
    </row>
    <row r="114" spans="1:17" ht="13.5">
      <c r="A114" s="285"/>
      <c r="B114" s="285"/>
      <c r="C114" s="325"/>
      <c r="D114" s="325"/>
      <c r="E114" s="325"/>
      <c r="F114" s="325"/>
      <c r="G114" s="328"/>
      <c r="H114" s="327"/>
      <c r="I114" s="328"/>
      <c r="J114" s="327"/>
      <c r="K114" s="328"/>
      <c r="L114" s="327"/>
      <c r="M114" s="328"/>
      <c r="N114" s="327"/>
      <c r="O114" s="285"/>
      <c r="P114" s="285"/>
      <c r="Q114" s="285"/>
    </row>
    <row r="115" spans="1:17" ht="13.5">
      <c r="A115" s="285"/>
      <c r="B115" s="285"/>
      <c r="C115" s="325"/>
      <c r="D115" s="325"/>
      <c r="E115" s="325"/>
      <c r="F115" s="325"/>
      <c r="G115" s="328"/>
      <c r="H115" s="327"/>
      <c r="I115" s="328"/>
      <c r="J115" s="327"/>
      <c r="K115" s="328"/>
      <c r="L115" s="327"/>
      <c r="M115" s="328"/>
      <c r="N115" s="327"/>
      <c r="O115" s="285"/>
      <c r="P115" s="285"/>
      <c r="Q115" s="285"/>
    </row>
    <row r="116" spans="1:17" ht="13.5">
      <c r="A116" s="285"/>
      <c r="B116" s="285"/>
      <c r="C116" s="325"/>
      <c r="D116" s="325"/>
      <c r="E116" s="325"/>
      <c r="F116" s="325"/>
      <c r="G116" s="328"/>
      <c r="H116" s="327"/>
      <c r="I116" s="328"/>
      <c r="J116" s="327"/>
      <c r="K116" s="328"/>
      <c r="L116" s="327"/>
      <c r="M116" s="328"/>
      <c r="N116" s="327"/>
      <c r="O116" s="285"/>
      <c r="P116" s="285"/>
      <c r="Q116" s="285"/>
    </row>
    <row r="117" spans="1:17" ht="13.5">
      <c r="A117" s="285"/>
      <c r="B117" s="285"/>
      <c r="C117" s="325"/>
      <c r="D117" s="325"/>
      <c r="E117" s="325"/>
      <c r="F117" s="325"/>
      <c r="G117" s="328"/>
      <c r="H117" s="327"/>
      <c r="I117" s="328"/>
      <c r="J117" s="327"/>
      <c r="K117" s="328"/>
      <c r="L117" s="327"/>
      <c r="M117" s="328"/>
      <c r="N117" s="327"/>
      <c r="O117" s="285"/>
      <c r="P117" s="285"/>
      <c r="Q117" s="285"/>
    </row>
    <row r="118" spans="1:17" ht="13.5">
      <c r="A118" s="285"/>
      <c r="B118" s="285"/>
      <c r="C118" s="325"/>
      <c r="D118" s="325"/>
      <c r="E118" s="325"/>
      <c r="F118" s="325"/>
      <c r="G118" s="328"/>
      <c r="H118" s="327"/>
      <c r="I118" s="328"/>
      <c r="J118" s="327"/>
      <c r="K118" s="328"/>
      <c r="L118" s="327"/>
      <c r="M118" s="328"/>
      <c r="N118" s="327"/>
      <c r="O118" s="285"/>
      <c r="P118" s="285"/>
      <c r="Q118" s="285"/>
    </row>
    <row r="119" spans="1:17" ht="13.5">
      <c r="A119" s="285"/>
      <c r="B119" s="285"/>
      <c r="C119" s="325"/>
      <c r="D119" s="325"/>
      <c r="E119" s="325"/>
      <c r="F119" s="325"/>
      <c r="G119" s="328"/>
      <c r="H119" s="327"/>
      <c r="I119" s="328"/>
      <c r="J119" s="327"/>
      <c r="K119" s="328"/>
      <c r="L119" s="327"/>
      <c r="M119" s="328"/>
      <c r="N119" s="327"/>
      <c r="O119" s="285"/>
      <c r="P119" s="285"/>
      <c r="Q119" s="285"/>
    </row>
    <row r="120" spans="1:17" ht="13.5">
      <c r="A120" s="285"/>
      <c r="B120" s="285"/>
      <c r="C120" s="325"/>
      <c r="D120" s="325"/>
      <c r="E120" s="325"/>
      <c r="F120" s="325"/>
      <c r="G120" s="328"/>
      <c r="H120" s="327"/>
      <c r="I120" s="328"/>
      <c r="J120" s="327"/>
      <c r="K120" s="328"/>
      <c r="L120" s="327"/>
      <c r="M120" s="328"/>
      <c r="N120" s="327"/>
      <c r="O120" s="285"/>
      <c r="P120" s="285"/>
      <c r="Q120" s="285"/>
    </row>
    <row r="121" spans="1:17" ht="13.5">
      <c r="A121" s="285"/>
      <c r="B121" s="285"/>
      <c r="C121" s="325"/>
      <c r="D121" s="325"/>
      <c r="E121" s="325"/>
      <c r="F121" s="325"/>
      <c r="G121" s="328"/>
      <c r="H121" s="327"/>
      <c r="I121" s="328"/>
      <c r="J121" s="327"/>
      <c r="K121" s="328"/>
      <c r="L121" s="327"/>
      <c r="M121" s="328"/>
      <c r="N121" s="327"/>
      <c r="O121" s="285"/>
      <c r="P121" s="285"/>
      <c r="Q121" s="285"/>
    </row>
    <row r="122" spans="1:17" ht="13.5">
      <c r="A122" s="285"/>
      <c r="B122" s="285"/>
      <c r="C122" s="282"/>
      <c r="D122" s="282"/>
      <c r="E122" s="282"/>
      <c r="F122" s="282"/>
      <c r="G122" s="283"/>
      <c r="H122" s="284"/>
      <c r="I122" s="283"/>
      <c r="J122" s="284"/>
      <c r="K122" s="283"/>
      <c r="L122" s="284"/>
      <c r="M122" s="283"/>
      <c r="N122" s="284"/>
      <c r="O122" s="285"/>
      <c r="P122" s="285"/>
      <c r="Q122" s="285"/>
    </row>
    <row r="123" spans="1:17" ht="13.5">
      <c r="A123" s="285"/>
      <c r="B123" s="285"/>
      <c r="C123" s="282"/>
      <c r="D123" s="282"/>
      <c r="E123" s="282"/>
      <c r="F123" s="282"/>
      <c r="G123" s="283"/>
      <c r="H123" s="284"/>
      <c r="I123" s="283"/>
      <c r="J123" s="284"/>
      <c r="K123" s="283"/>
      <c r="L123" s="284"/>
      <c r="M123" s="283"/>
      <c r="N123" s="284"/>
      <c r="O123" s="285"/>
      <c r="P123" s="285"/>
      <c r="Q123" s="285"/>
    </row>
    <row r="124" spans="1:17" ht="13.5">
      <c r="A124" s="285"/>
      <c r="B124" s="285"/>
      <c r="C124" s="282"/>
      <c r="D124" s="282"/>
      <c r="E124" s="282"/>
      <c r="F124" s="282"/>
      <c r="G124" s="283"/>
      <c r="H124" s="284"/>
      <c r="I124" s="283"/>
      <c r="J124" s="284"/>
      <c r="K124" s="283"/>
      <c r="L124" s="284"/>
      <c r="M124" s="283"/>
      <c r="N124" s="284"/>
      <c r="O124" s="285"/>
      <c r="P124" s="285"/>
      <c r="Q124" s="285"/>
    </row>
    <row r="125" spans="1:17" ht="13.5">
      <c r="A125" s="285"/>
      <c r="B125" s="285"/>
      <c r="C125" s="282"/>
      <c r="D125" s="282"/>
      <c r="E125" s="282"/>
      <c r="F125" s="282"/>
      <c r="G125" s="283"/>
      <c r="H125" s="284"/>
      <c r="I125" s="283"/>
      <c r="J125" s="284"/>
      <c r="K125" s="283"/>
      <c r="L125" s="284"/>
      <c r="M125" s="283"/>
      <c r="N125" s="284"/>
      <c r="O125" s="285"/>
      <c r="P125" s="285"/>
      <c r="Q125" s="285"/>
    </row>
    <row r="126" spans="1:17" ht="13.5">
      <c r="A126" s="285"/>
      <c r="B126" s="285"/>
      <c r="C126" s="282"/>
      <c r="D126" s="282"/>
      <c r="E126" s="282"/>
      <c r="F126" s="282"/>
      <c r="G126" s="283"/>
      <c r="H126" s="284"/>
      <c r="I126" s="283"/>
      <c r="J126" s="284"/>
      <c r="K126" s="283"/>
      <c r="L126" s="284"/>
      <c r="M126" s="283"/>
      <c r="N126" s="284"/>
      <c r="O126" s="285"/>
      <c r="P126" s="285"/>
      <c r="Q126" s="285"/>
    </row>
    <row r="127" spans="1:17" ht="13.5">
      <c r="A127" s="285"/>
      <c r="B127" s="285"/>
      <c r="C127" s="282"/>
      <c r="D127" s="282"/>
      <c r="E127" s="282"/>
      <c r="F127" s="282"/>
      <c r="G127" s="283"/>
      <c r="H127" s="284"/>
      <c r="I127" s="283"/>
      <c r="J127" s="284"/>
      <c r="K127" s="283"/>
      <c r="L127" s="284"/>
      <c r="M127" s="283"/>
      <c r="N127" s="284"/>
      <c r="O127" s="285"/>
      <c r="P127" s="285"/>
      <c r="Q127" s="285"/>
    </row>
    <row r="128" spans="1:17" ht="13.5">
      <c r="A128" s="285"/>
      <c r="B128" s="285"/>
      <c r="C128" s="282"/>
      <c r="D128" s="282"/>
      <c r="E128" s="282"/>
      <c r="F128" s="282"/>
      <c r="G128" s="283"/>
      <c r="H128" s="284"/>
      <c r="I128" s="283"/>
      <c r="J128" s="284"/>
      <c r="K128" s="283"/>
      <c r="L128" s="284"/>
      <c r="M128" s="283"/>
      <c r="N128" s="284"/>
      <c r="O128" s="285"/>
      <c r="P128" s="285"/>
      <c r="Q128" s="285"/>
    </row>
    <row r="129" spans="1:17" ht="13.5">
      <c r="A129" s="285"/>
      <c r="B129" s="285"/>
      <c r="C129" s="282"/>
      <c r="D129" s="282"/>
      <c r="E129" s="282"/>
      <c r="F129" s="282"/>
      <c r="G129" s="283"/>
      <c r="H129" s="284"/>
      <c r="I129" s="283"/>
      <c r="J129" s="284"/>
      <c r="K129" s="283"/>
      <c r="L129" s="284"/>
      <c r="M129" s="283"/>
      <c r="N129" s="284"/>
      <c r="O129" s="285"/>
      <c r="P129" s="285"/>
      <c r="Q129" s="285"/>
    </row>
    <row r="130" spans="1:17" ht="13.5">
      <c r="A130" s="285"/>
      <c r="B130" s="285"/>
      <c r="C130" s="282"/>
      <c r="D130" s="282"/>
      <c r="E130" s="282"/>
      <c r="F130" s="282"/>
      <c r="G130" s="283"/>
      <c r="H130" s="284"/>
      <c r="I130" s="283"/>
      <c r="J130" s="284"/>
      <c r="K130" s="283"/>
      <c r="L130" s="284"/>
      <c r="M130" s="283"/>
      <c r="N130" s="284"/>
      <c r="O130" s="285"/>
      <c r="P130" s="285"/>
      <c r="Q130" s="285"/>
    </row>
    <row r="131" spans="1:17" ht="13.5">
      <c r="A131" s="285"/>
      <c r="B131" s="285"/>
      <c r="C131" s="282"/>
      <c r="D131" s="282"/>
      <c r="E131" s="282"/>
      <c r="F131" s="282"/>
      <c r="G131" s="283"/>
      <c r="H131" s="284"/>
      <c r="I131" s="283"/>
      <c r="J131" s="284"/>
      <c r="K131" s="283"/>
      <c r="L131" s="284"/>
      <c r="M131" s="283"/>
      <c r="N131" s="284"/>
      <c r="O131" s="285"/>
      <c r="P131" s="285"/>
      <c r="Q131" s="285"/>
    </row>
    <row r="132" spans="1:17" ht="13.5">
      <c r="A132" s="285"/>
      <c r="B132" s="285"/>
      <c r="C132" s="282"/>
      <c r="D132" s="282"/>
      <c r="E132" s="282"/>
      <c r="F132" s="282"/>
      <c r="G132" s="283"/>
      <c r="H132" s="284"/>
      <c r="I132" s="283"/>
      <c r="J132" s="284"/>
      <c r="K132" s="283"/>
      <c r="L132" s="284"/>
      <c r="M132" s="283"/>
      <c r="N132" s="284"/>
      <c r="O132" s="285"/>
      <c r="P132" s="285"/>
      <c r="Q132" s="285"/>
    </row>
    <row r="133" spans="1:17" ht="13.5">
      <c r="A133" s="285"/>
      <c r="B133" s="285"/>
      <c r="C133" s="282"/>
      <c r="D133" s="282"/>
      <c r="E133" s="282"/>
      <c r="F133" s="282"/>
      <c r="G133" s="283"/>
      <c r="H133" s="284"/>
      <c r="I133" s="283"/>
      <c r="J133" s="284"/>
      <c r="K133" s="283"/>
      <c r="L133" s="284"/>
      <c r="M133" s="283"/>
      <c r="N133" s="284"/>
      <c r="O133" s="285"/>
      <c r="P133" s="285"/>
      <c r="Q133" s="285"/>
    </row>
    <row r="134" spans="1:17" ht="13.5">
      <c r="A134" s="285"/>
      <c r="B134" s="285"/>
      <c r="C134" s="282"/>
      <c r="D134" s="282"/>
      <c r="E134" s="282"/>
      <c r="F134" s="282"/>
      <c r="G134" s="283"/>
      <c r="H134" s="284"/>
      <c r="I134" s="283"/>
      <c r="J134" s="284"/>
      <c r="K134" s="283"/>
      <c r="L134" s="284"/>
      <c r="M134" s="283"/>
      <c r="N134" s="284"/>
      <c r="O134" s="285"/>
      <c r="P134" s="285"/>
      <c r="Q134" s="285"/>
    </row>
    <row r="135" spans="1:17" ht="13.5">
      <c r="A135" s="285"/>
      <c r="B135" s="285"/>
      <c r="C135" s="282"/>
      <c r="D135" s="282"/>
      <c r="E135" s="282"/>
      <c r="F135" s="282"/>
      <c r="G135" s="283"/>
      <c r="H135" s="284"/>
      <c r="I135" s="283"/>
      <c r="J135" s="284"/>
      <c r="K135" s="283"/>
      <c r="L135" s="284"/>
      <c r="M135" s="283"/>
      <c r="N135" s="284"/>
      <c r="O135" s="285"/>
      <c r="P135" s="285"/>
      <c r="Q135" s="285"/>
    </row>
    <row r="136" spans="1:17" ht="13.5">
      <c r="A136" s="285"/>
      <c r="B136" s="285"/>
      <c r="C136" s="282"/>
      <c r="D136" s="282"/>
      <c r="E136" s="282"/>
      <c r="F136" s="282"/>
      <c r="G136" s="283"/>
      <c r="H136" s="284"/>
      <c r="I136" s="283"/>
      <c r="J136" s="284"/>
      <c r="K136" s="283"/>
      <c r="L136" s="284"/>
      <c r="M136" s="283"/>
      <c r="N136" s="284"/>
      <c r="O136" s="285"/>
      <c r="P136" s="285"/>
      <c r="Q136" s="285"/>
    </row>
    <row r="137" spans="1:17" ht="13.5">
      <c r="A137" s="285"/>
      <c r="B137" s="285"/>
      <c r="C137" s="282"/>
      <c r="D137" s="282"/>
      <c r="E137" s="282"/>
      <c r="F137" s="282"/>
      <c r="G137" s="283"/>
      <c r="H137" s="284"/>
      <c r="I137" s="283"/>
      <c r="J137" s="284"/>
      <c r="K137" s="283"/>
      <c r="L137" s="284"/>
      <c r="M137" s="283"/>
      <c r="N137" s="284"/>
      <c r="O137" s="285"/>
      <c r="P137" s="285"/>
      <c r="Q137" s="285"/>
    </row>
    <row r="138" spans="1:17" ht="13.5">
      <c r="A138" s="285"/>
      <c r="B138" s="285"/>
      <c r="C138" s="282"/>
      <c r="D138" s="282"/>
      <c r="E138" s="282"/>
      <c r="F138" s="282"/>
      <c r="G138" s="283"/>
      <c r="H138" s="284"/>
      <c r="I138" s="283"/>
      <c r="J138" s="284"/>
      <c r="K138" s="283"/>
      <c r="L138" s="284"/>
      <c r="M138" s="283"/>
      <c r="N138" s="284"/>
      <c r="O138" s="285"/>
      <c r="P138" s="285"/>
      <c r="Q138" s="285"/>
    </row>
    <row r="139" spans="1:17" ht="13.5">
      <c r="A139" s="285"/>
      <c r="B139" s="285"/>
      <c r="C139" s="282"/>
      <c r="D139" s="282"/>
      <c r="E139" s="282"/>
      <c r="F139" s="282"/>
      <c r="G139" s="283"/>
      <c r="H139" s="284"/>
      <c r="I139" s="283"/>
      <c r="J139" s="284"/>
      <c r="K139" s="283"/>
      <c r="L139" s="284"/>
      <c r="M139" s="283"/>
      <c r="N139" s="284"/>
      <c r="O139" s="285"/>
      <c r="P139" s="285"/>
      <c r="Q139" s="285"/>
    </row>
    <row r="140" spans="1:17" ht="13.5">
      <c r="A140" s="285"/>
      <c r="B140" s="285"/>
      <c r="C140" s="282"/>
      <c r="D140" s="282"/>
      <c r="E140" s="282"/>
      <c r="F140" s="282"/>
      <c r="G140" s="283"/>
      <c r="H140" s="284"/>
      <c r="I140" s="283"/>
      <c r="J140" s="284"/>
      <c r="K140" s="283"/>
      <c r="L140" s="284"/>
      <c r="M140" s="283"/>
      <c r="N140" s="284"/>
      <c r="O140" s="285"/>
      <c r="P140" s="285"/>
      <c r="Q140" s="285"/>
    </row>
    <row r="141" spans="1:17" ht="13.5">
      <c r="A141" s="285"/>
      <c r="B141" s="285"/>
      <c r="C141" s="282"/>
      <c r="D141" s="282"/>
      <c r="E141" s="282"/>
      <c r="F141" s="282"/>
      <c r="G141" s="283"/>
      <c r="H141" s="284"/>
      <c r="I141" s="283"/>
      <c r="J141" s="284"/>
      <c r="K141" s="283"/>
      <c r="L141" s="284"/>
      <c r="M141" s="283"/>
      <c r="N141" s="284"/>
      <c r="O141" s="285"/>
      <c r="P141" s="285"/>
      <c r="Q141" s="285"/>
    </row>
    <row r="142" spans="1:17" ht="13.5">
      <c r="A142" s="285"/>
      <c r="B142" s="285"/>
      <c r="C142" s="282"/>
      <c r="D142" s="282"/>
      <c r="E142" s="282"/>
      <c r="F142" s="282"/>
      <c r="G142" s="283"/>
      <c r="H142" s="284"/>
      <c r="I142" s="283"/>
      <c r="J142" s="284"/>
      <c r="K142" s="283"/>
      <c r="L142" s="284"/>
      <c r="M142" s="283"/>
      <c r="N142" s="284"/>
      <c r="O142" s="285"/>
      <c r="P142" s="285"/>
      <c r="Q142" s="285"/>
    </row>
    <row r="143" spans="1:17" ht="13.5">
      <c r="A143" s="285"/>
      <c r="B143" s="285"/>
      <c r="C143" s="282"/>
      <c r="D143" s="282"/>
      <c r="E143" s="282"/>
      <c r="F143" s="282"/>
      <c r="G143" s="283"/>
      <c r="H143" s="284"/>
      <c r="I143" s="283"/>
      <c r="J143" s="284"/>
      <c r="K143" s="283"/>
      <c r="L143" s="284"/>
      <c r="M143" s="283"/>
      <c r="N143" s="284"/>
      <c r="O143" s="285"/>
      <c r="P143" s="285"/>
      <c r="Q143" s="285"/>
    </row>
    <row r="144" spans="1:17" ht="13.5">
      <c r="A144" s="285"/>
      <c r="B144" s="285"/>
      <c r="C144" s="282"/>
      <c r="D144" s="282"/>
      <c r="E144" s="282"/>
      <c r="F144" s="282"/>
      <c r="G144" s="283"/>
      <c r="H144" s="284"/>
      <c r="I144" s="283"/>
      <c r="J144" s="284"/>
      <c r="K144" s="283"/>
      <c r="L144" s="284"/>
      <c r="M144" s="283"/>
      <c r="N144" s="284"/>
      <c r="O144" s="285"/>
      <c r="P144" s="285"/>
      <c r="Q144" s="285"/>
    </row>
    <row r="145" spans="1:17" ht="13.5">
      <c r="A145" s="285"/>
      <c r="B145" s="285"/>
      <c r="C145" s="282"/>
      <c r="D145" s="282"/>
      <c r="E145" s="282"/>
      <c r="F145" s="282"/>
      <c r="G145" s="283"/>
      <c r="H145" s="284"/>
      <c r="I145" s="283"/>
      <c r="J145" s="284"/>
      <c r="K145" s="283"/>
      <c r="L145" s="284"/>
      <c r="M145" s="283"/>
      <c r="N145" s="284"/>
      <c r="O145" s="285"/>
      <c r="P145" s="285"/>
      <c r="Q145" s="285"/>
    </row>
    <row r="146" spans="1:17" ht="13.5">
      <c r="A146" s="285"/>
      <c r="B146" s="285"/>
      <c r="C146" s="282"/>
      <c r="D146" s="282"/>
      <c r="E146" s="282"/>
      <c r="F146" s="282"/>
      <c r="G146" s="283"/>
      <c r="H146" s="284"/>
      <c r="I146" s="283"/>
      <c r="J146" s="284"/>
      <c r="K146" s="283"/>
      <c r="L146" s="284"/>
      <c r="M146" s="283"/>
      <c r="N146" s="284"/>
      <c r="O146" s="285"/>
      <c r="P146" s="285"/>
      <c r="Q146" s="285"/>
    </row>
    <row r="147" spans="1:17" ht="13.5">
      <c r="A147" s="285"/>
      <c r="B147" s="285"/>
      <c r="C147" s="282"/>
      <c r="D147" s="282"/>
      <c r="E147" s="282"/>
      <c r="F147" s="282"/>
      <c r="G147" s="283"/>
      <c r="H147" s="284"/>
      <c r="I147" s="283"/>
      <c r="J147" s="284"/>
      <c r="K147" s="283"/>
      <c r="L147" s="284"/>
      <c r="M147" s="283"/>
      <c r="N147" s="284"/>
      <c r="O147" s="285"/>
      <c r="P147" s="285"/>
      <c r="Q147" s="285"/>
    </row>
    <row r="148" spans="1:17" ht="13.5">
      <c r="A148" s="285"/>
      <c r="B148" s="285"/>
      <c r="C148" s="282"/>
      <c r="D148" s="282"/>
      <c r="E148" s="282"/>
      <c r="F148" s="282"/>
      <c r="G148" s="283"/>
      <c r="H148" s="284"/>
      <c r="I148" s="283"/>
      <c r="J148" s="284"/>
      <c r="K148" s="283"/>
      <c r="L148" s="284"/>
      <c r="M148" s="283"/>
      <c r="N148" s="284"/>
      <c r="O148" s="285"/>
      <c r="P148" s="285"/>
      <c r="Q148" s="285"/>
    </row>
    <row r="149" spans="1:17" ht="13.5">
      <c r="A149" s="285"/>
      <c r="B149" s="285"/>
      <c r="C149" s="282"/>
      <c r="D149" s="282"/>
      <c r="E149" s="282"/>
      <c r="F149" s="282"/>
      <c r="G149" s="283"/>
      <c r="H149" s="284"/>
      <c r="I149" s="283"/>
      <c r="J149" s="284"/>
      <c r="K149" s="283"/>
      <c r="L149" s="284"/>
      <c r="M149" s="283"/>
      <c r="N149" s="284"/>
      <c r="O149" s="285"/>
      <c r="P149" s="285"/>
      <c r="Q149" s="285"/>
    </row>
    <row r="150" spans="1:17" ht="13.5">
      <c r="A150" s="285"/>
      <c r="B150" s="285"/>
      <c r="C150" s="282"/>
      <c r="D150" s="282"/>
      <c r="E150" s="282"/>
      <c r="F150" s="282"/>
      <c r="G150" s="283"/>
      <c r="H150" s="284"/>
      <c r="I150" s="283"/>
      <c r="J150" s="284"/>
      <c r="K150" s="283"/>
      <c r="L150" s="284"/>
      <c r="M150" s="283"/>
      <c r="N150" s="284"/>
      <c r="O150" s="285"/>
      <c r="P150" s="285"/>
      <c r="Q150" s="285"/>
    </row>
    <row r="151" spans="1:17" ht="13.5">
      <c r="A151" s="285"/>
      <c r="B151" s="285"/>
      <c r="C151" s="282"/>
      <c r="D151" s="282"/>
      <c r="E151" s="282"/>
      <c r="F151" s="282"/>
      <c r="G151" s="283"/>
      <c r="H151" s="284"/>
      <c r="I151" s="283"/>
      <c r="J151" s="284"/>
      <c r="K151" s="283"/>
      <c r="L151" s="284"/>
      <c r="M151" s="283"/>
      <c r="N151" s="284"/>
      <c r="O151" s="285"/>
      <c r="P151" s="285"/>
      <c r="Q151" s="285"/>
    </row>
    <row r="152" spans="1:17" ht="13.5">
      <c r="A152" s="285"/>
      <c r="B152" s="285"/>
      <c r="C152" s="282"/>
      <c r="D152" s="282"/>
      <c r="E152" s="282"/>
      <c r="F152" s="282"/>
      <c r="G152" s="283"/>
      <c r="H152" s="284"/>
      <c r="I152" s="283"/>
      <c r="J152" s="284"/>
      <c r="K152" s="283"/>
      <c r="L152" s="284"/>
      <c r="M152" s="283"/>
      <c r="N152" s="284"/>
      <c r="O152" s="285"/>
      <c r="P152" s="285"/>
      <c r="Q152" s="285"/>
    </row>
    <row r="153" spans="1:17" ht="13.5">
      <c r="A153" s="285"/>
      <c r="B153" s="285"/>
      <c r="C153" s="282"/>
      <c r="D153" s="282"/>
      <c r="E153" s="282"/>
      <c r="F153" s="282"/>
      <c r="G153" s="283"/>
      <c r="H153" s="284"/>
      <c r="I153" s="283"/>
      <c r="J153" s="284"/>
      <c r="K153" s="283"/>
      <c r="L153" s="284"/>
      <c r="M153" s="283"/>
      <c r="N153" s="284"/>
      <c r="O153" s="285"/>
      <c r="P153" s="285"/>
      <c r="Q153" s="285"/>
    </row>
    <row r="154" spans="1:17" ht="13.5">
      <c r="A154" s="285"/>
      <c r="B154" s="285"/>
      <c r="C154" s="282"/>
      <c r="D154" s="282"/>
      <c r="E154" s="282"/>
      <c r="F154" s="282"/>
      <c r="G154" s="283"/>
      <c r="H154" s="284"/>
      <c r="I154" s="283"/>
      <c r="J154" s="284"/>
      <c r="K154" s="283"/>
      <c r="L154" s="284"/>
      <c r="M154" s="283"/>
      <c r="N154" s="284"/>
      <c r="O154" s="285"/>
      <c r="P154" s="285"/>
      <c r="Q154" s="285"/>
    </row>
    <row r="155" spans="1:17" ht="13.5">
      <c r="A155" s="285"/>
      <c r="B155" s="285"/>
      <c r="C155" s="282"/>
      <c r="D155" s="282"/>
      <c r="E155" s="282"/>
      <c r="F155" s="282"/>
      <c r="G155" s="283"/>
      <c r="H155" s="284"/>
      <c r="I155" s="283"/>
      <c r="J155" s="284"/>
      <c r="K155" s="283"/>
      <c r="L155" s="284"/>
      <c r="M155" s="283"/>
      <c r="N155" s="284"/>
      <c r="O155" s="285"/>
      <c r="P155" s="285"/>
      <c r="Q155" s="285"/>
    </row>
    <row r="156" spans="1:17" ht="13.5">
      <c r="A156" s="285"/>
      <c r="B156" s="285"/>
      <c r="C156" s="282"/>
      <c r="D156" s="282"/>
      <c r="E156" s="282"/>
      <c r="F156" s="282"/>
      <c r="G156" s="283"/>
      <c r="H156" s="284"/>
      <c r="I156" s="283"/>
      <c r="J156" s="284"/>
      <c r="K156" s="283"/>
      <c r="L156" s="284"/>
      <c r="M156" s="283"/>
      <c r="N156" s="284"/>
      <c r="O156" s="285"/>
      <c r="P156" s="285"/>
      <c r="Q156" s="285"/>
    </row>
    <row r="157" spans="1:17" ht="13.5">
      <c r="A157" s="285"/>
      <c r="B157" s="285"/>
      <c r="C157" s="282"/>
      <c r="D157" s="282"/>
      <c r="E157" s="282"/>
      <c r="F157" s="282"/>
      <c r="G157" s="283"/>
      <c r="H157" s="284"/>
      <c r="I157" s="283"/>
      <c r="J157" s="284"/>
      <c r="K157" s="283"/>
      <c r="L157" s="284"/>
      <c r="M157" s="283"/>
      <c r="N157" s="284"/>
      <c r="O157" s="285"/>
      <c r="P157" s="285"/>
      <c r="Q157" s="285"/>
    </row>
    <row r="158" spans="1:17" ht="13.5">
      <c r="A158" s="285"/>
      <c r="B158" s="285"/>
      <c r="C158" s="282"/>
      <c r="D158" s="282"/>
      <c r="E158" s="282"/>
      <c r="F158" s="282"/>
      <c r="G158" s="283"/>
      <c r="H158" s="284"/>
      <c r="I158" s="283"/>
      <c r="J158" s="284"/>
      <c r="K158" s="283"/>
      <c r="L158" s="284"/>
      <c r="M158" s="283"/>
      <c r="N158" s="284"/>
      <c r="O158" s="285"/>
      <c r="P158" s="285"/>
      <c r="Q158" s="285"/>
    </row>
    <row r="159" spans="1:17" ht="13.5">
      <c r="A159" s="285"/>
      <c r="B159" s="285"/>
      <c r="C159" s="282"/>
      <c r="D159" s="282"/>
      <c r="E159" s="282"/>
      <c r="F159" s="282"/>
      <c r="G159" s="283"/>
      <c r="H159" s="284"/>
      <c r="I159" s="283"/>
      <c r="J159" s="284"/>
      <c r="K159" s="283"/>
      <c r="L159" s="284"/>
      <c r="M159" s="283"/>
      <c r="N159" s="284"/>
      <c r="O159" s="285"/>
      <c r="P159" s="285"/>
      <c r="Q159" s="285"/>
    </row>
    <row r="160" spans="1:17" ht="13.5">
      <c r="A160" s="285"/>
      <c r="B160" s="285"/>
      <c r="C160" s="282"/>
      <c r="D160" s="282"/>
      <c r="E160" s="282"/>
      <c r="F160" s="282"/>
      <c r="G160" s="283"/>
      <c r="H160" s="284"/>
      <c r="I160" s="283"/>
      <c r="J160" s="284"/>
      <c r="K160" s="283"/>
      <c r="L160" s="284"/>
      <c r="M160" s="283"/>
      <c r="N160" s="284"/>
      <c r="O160" s="285"/>
      <c r="P160" s="285"/>
      <c r="Q160" s="285"/>
    </row>
    <row r="161" spans="1:17" ht="13.5">
      <c r="A161" s="285"/>
      <c r="B161" s="285"/>
      <c r="C161" s="282"/>
      <c r="D161" s="282"/>
      <c r="E161" s="282"/>
      <c r="F161" s="282"/>
      <c r="G161" s="283"/>
      <c r="H161" s="284"/>
      <c r="I161" s="283"/>
      <c r="J161" s="284"/>
      <c r="K161" s="283"/>
      <c r="L161" s="284"/>
      <c r="M161" s="283"/>
      <c r="N161" s="284"/>
      <c r="O161" s="285"/>
      <c r="P161" s="285"/>
      <c r="Q161" s="285"/>
    </row>
    <row r="162" spans="1:17" ht="13.5">
      <c r="A162" s="285"/>
      <c r="B162" s="285"/>
      <c r="C162" s="282"/>
      <c r="D162" s="282"/>
      <c r="E162" s="282"/>
      <c r="F162" s="282"/>
      <c r="G162" s="283"/>
      <c r="H162" s="284"/>
      <c r="I162" s="283"/>
      <c r="J162" s="284"/>
      <c r="K162" s="283"/>
      <c r="L162" s="284"/>
      <c r="M162" s="283"/>
      <c r="N162" s="284"/>
      <c r="O162" s="285"/>
      <c r="P162" s="285"/>
      <c r="Q162" s="285"/>
    </row>
    <row r="163" spans="1:17" ht="13.5">
      <c r="A163" s="285"/>
      <c r="B163" s="285"/>
      <c r="C163" s="282"/>
      <c r="D163" s="282"/>
      <c r="E163" s="282"/>
      <c r="F163" s="282"/>
      <c r="G163" s="283"/>
      <c r="H163" s="284"/>
      <c r="I163" s="283"/>
      <c r="J163" s="284"/>
      <c r="K163" s="283"/>
      <c r="L163" s="284"/>
      <c r="M163" s="283"/>
      <c r="N163" s="284"/>
      <c r="O163" s="285"/>
      <c r="P163" s="285"/>
      <c r="Q163" s="285"/>
    </row>
    <row r="164" spans="1:17" ht="13.5">
      <c r="A164" s="285"/>
      <c r="B164" s="285"/>
      <c r="C164" s="282"/>
      <c r="D164" s="282"/>
      <c r="E164" s="282"/>
      <c r="F164" s="282"/>
      <c r="G164" s="283"/>
      <c r="H164" s="284"/>
      <c r="I164" s="283"/>
      <c r="J164" s="284"/>
      <c r="K164" s="283"/>
      <c r="L164" s="284"/>
      <c r="M164" s="283"/>
      <c r="N164" s="284"/>
      <c r="O164" s="285"/>
      <c r="P164" s="285"/>
      <c r="Q164" s="285"/>
    </row>
    <row r="165" spans="1:17" ht="13.5">
      <c r="A165" s="285"/>
      <c r="B165" s="285"/>
      <c r="C165" s="282"/>
      <c r="D165" s="282"/>
      <c r="E165" s="282"/>
      <c r="F165" s="282"/>
      <c r="G165" s="283"/>
      <c r="H165" s="284"/>
      <c r="I165" s="283"/>
      <c r="J165" s="284"/>
      <c r="K165" s="283"/>
      <c r="L165" s="284"/>
      <c r="M165" s="283"/>
      <c r="N165" s="284"/>
      <c r="O165" s="285"/>
      <c r="P165" s="285"/>
      <c r="Q165" s="285"/>
    </row>
    <row r="166" spans="1:17" ht="13.5">
      <c r="A166" s="285"/>
      <c r="B166" s="285"/>
      <c r="C166" s="282"/>
      <c r="D166" s="282"/>
      <c r="E166" s="282"/>
      <c r="F166" s="282"/>
      <c r="G166" s="283"/>
      <c r="H166" s="284"/>
      <c r="I166" s="283"/>
      <c r="J166" s="284"/>
      <c r="K166" s="283"/>
      <c r="L166" s="284"/>
      <c r="M166" s="283"/>
      <c r="N166" s="284"/>
      <c r="O166" s="285"/>
      <c r="P166" s="285"/>
      <c r="Q166" s="285"/>
    </row>
    <row r="167" spans="1:17" ht="13.5">
      <c r="A167" s="285"/>
      <c r="B167" s="285"/>
      <c r="C167" s="282"/>
      <c r="D167" s="282"/>
      <c r="E167" s="282"/>
      <c r="F167" s="282"/>
      <c r="G167" s="283"/>
      <c r="H167" s="284"/>
      <c r="I167" s="283"/>
      <c r="J167" s="284"/>
      <c r="K167" s="283"/>
      <c r="L167" s="284"/>
      <c r="M167" s="283"/>
      <c r="N167" s="284"/>
      <c r="O167" s="285"/>
      <c r="P167" s="285"/>
      <c r="Q167" s="285"/>
    </row>
    <row r="168" spans="1:17" ht="13.5">
      <c r="A168" s="285"/>
      <c r="B168" s="285"/>
      <c r="C168" s="282"/>
      <c r="D168" s="282"/>
      <c r="E168" s="282"/>
      <c r="F168" s="282"/>
      <c r="G168" s="283"/>
      <c r="H168" s="284"/>
      <c r="I168" s="283"/>
      <c r="J168" s="284"/>
      <c r="K168" s="283"/>
      <c r="L168" s="284"/>
      <c r="M168" s="283"/>
      <c r="N168" s="284"/>
      <c r="O168" s="285"/>
      <c r="P168" s="285"/>
      <c r="Q168" s="285"/>
    </row>
    <row r="169" spans="1:17" ht="13.5">
      <c r="A169" s="285"/>
      <c r="B169" s="285"/>
      <c r="C169" s="282"/>
      <c r="D169" s="282"/>
      <c r="E169" s="282"/>
      <c r="F169" s="282"/>
      <c r="G169" s="283"/>
      <c r="H169" s="284"/>
      <c r="I169" s="283"/>
      <c r="J169" s="284"/>
      <c r="K169" s="283"/>
      <c r="L169" s="284"/>
      <c r="M169" s="283"/>
      <c r="N169" s="284"/>
      <c r="O169" s="285"/>
      <c r="P169" s="285"/>
      <c r="Q169" s="285"/>
    </row>
    <row r="170" spans="1:17" ht="13.5">
      <c r="A170" s="285"/>
      <c r="B170" s="285"/>
      <c r="C170" s="282"/>
      <c r="D170" s="282"/>
      <c r="E170" s="282"/>
      <c r="F170" s="282"/>
      <c r="G170" s="283"/>
      <c r="H170" s="284"/>
      <c r="I170" s="283"/>
      <c r="J170" s="284"/>
      <c r="K170" s="283"/>
      <c r="L170" s="284"/>
      <c r="M170" s="283"/>
      <c r="N170" s="284"/>
      <c r="O170" s="285"/>
      <c r="P170" s="285"/>
      <c r="Q170" s="285"/>
    </row>
    <row r="171" spans="1:17" ht="13.5">
      <c r="A171" s="285"/>
      <c r="B171" s="285"/>
      <c r="C171" s="282"/>
      <c r="D171" s="282"/>
      <c r="E171" s="282"/>
      <c r="F171" s="282"/>
      <c r="G171" s="283"/>
      <c r="H171" s="284"/>
      <c r="I171" s="283"/>
      <c r="J171" s="284"/>
      <c r="K171" s="283"/>
      <c r="L171" s="284"/>
      <c r="M171" s="283"/>
      <c r="N171" s="284"/>
      <c r="O171" s="285"/>
      <c r="P171" s="285"/>
      <c r="Q171" s="285"/>
    </row>
    <row r="172" spans="1:17" ht="13.5">
      <c r="A172" s="285"/>
      <c r="B172" s="285"/>
      <c r="C172" s="282"/>
      <c r="D172" s="282"/>
      <c r="E172" s="282"/>
      <c r="F172" s="282"/>
      <c r="G172" s="283"/>
      <c r="H172" s="284"/>
      <c r="I172" s="283"/>
      <c r="J172" s="284"/>
      <c r="K172" s="283"/>
      <c r="L172" s="284"/>
      <c r="M172" s="283"/>
      <c r="N172" s="284"/>
      <c r="O172" s="285"/>
      <c r="P172" s="285"/>
      <c r="Q172" s="285"/>
    </row>
    <row r="173" spans="1:17" ht="13.5">
      <c r="A173" s="285"/>
      <c r="B173" s="285"/>
      <c r="C173" s="282"/>
      <c r="D173" s="282"/>
      <c r="E173" s="282"/>
      <c r="F173" s="282"/>
      <c r="G173" s="283"/>
      <c r="H173" s="284"/>
      <c r="I173" s="283"/>
      <c r="J173" s="284"/>
      <c r="K173" s="283"/>
      <c r="L173" s="284"/>
      <c r="M173" s="283"/>
      <c r="N173" s="284"/>
      <c r="O173" s="285"/>
      <c r="P173" s="285"/>
      <c r="Q173" s="285"/>
    </row>
    <row r="174" spans="1:17" ht="13.5">
      <c r="A174" s="285"/>
      <c r="B174" s="285"/>
      <c r="C174" s="282"/>
      <c r="D174" s="282"/>
      <c r="E174" s="282"/>
      <c r="F174" s="282"/>
      <c r="G174" s="283"/>
      <c r="H174" s="284"/>
      <c r="I174" s="283"/>
      <c r="J174" s="284"/>
      <c r="K174" s="283"/>
      <c r="L174" s="284"/>
      <c r="M174" s="283"/>
      <c r="N174" s="284"/>
      <c r="O174" s="285"/>
      <c r="P174" s="285"/>
      <c r="Q174" s="285"/>
    </row>
    <row r="175" spans="1:17" ht="13.5">
      <c r="A175" s="285"/>
      <c r="B175" s="285"/>
      <c r="C175" s="282"/>
      <c r="D175" s="282"/>
      <c r="E175" s="282"/>
      <c r="F175" s="282"/>
      <c r="G175" s="283"/>
      <c r="H175" s="284"/>
      <c r="I175" s="283"/>
      <c r="J175" s="284"/>
      <c r="K175" s="283"/>
      <c r="L175" s="284"/>
      <c r="M175" s="283"/>
      <c r="N175" s="284"/>
      <c r="O175" s="285"/>
      <c r="P175" s="285"/>
      <c r="Q175" s="285"/>
    </row>
    <row r="176" spans="1:17" ht="13.5">
      <c r="A176" s="285"/>
      <c r="B176" s="285"/>
      <c r="C176" s="282"/>
      <c r="D176" s="282"/>
      <c r="E176" s="282"/>
      <c r="F176" s="282"/>
      <c r="G176" s="283"/>
      <c r="H176" s="284"/>
      <c r="I176" s="283"/>
      <c r="J176" s="284"/>
      <c r="K176" s="283"/>
      <c r="L176" s="284"/>
      <c r="M176" s="283"/>
      <c r="N176" s="284"/>
      <c r="O176" s="285"/>
      <c r="P176" s="285"/>
      <c r="Q176" s="285"/>
    </row>
    <row r="177" spans="1:17" ht="13.5">
      <c r="A177" s="285"/>
      <c r="B177" s="285"/>
      <c r="C177" s="282"/>
      <c r="D177" s="282"/>
      <c r="E177" s="282"/>
      <c r="F177" s="282"/>
      <c r="G177" s="283"/>
      <c r="H177" s="284"/>
      <c r="I177" s="283"/>
      <c r="J177" s="284"/>
      <c r="K177" s="283"/>
      <c r="L177" s="284"/>
      <c r="M177" s="283"/>
      <c r="N177" s="284"/>
      <c r="O177" s="285"/>
      <c r="P177" s="285"/>
      <c r="Q177" s="285"/>
    </row>
    <row r="178" spans="1:17" ht="13.5">
      <c r="A178" s="285"/>
      <c r="B178" s="285"/>
      <c r="C178" s="282"/>
      <c r="D178" s="282"/>
      <c r="E178" s="282"/>
      <c r="F178" s="282"/>
      <c r="G178" s="283"/>
      <c r="H178" s="284"/>
      <c r="I178" s="283"/>
      <c r="J178" s="284"/>
      <c r="K178" s="283"/>
      <c r="L178" s="284"/>
      <c r="M178" s="283"/>
      <c r="N178" s="284"/>
      <c r="O178" s="285"/>
      <c r="P178" s="285"/>
      <c r="Q178" s="285"/>
    </row>
    <row r="179" spans="1:17" ht="13.5">
      <c r="A179" s="285"/>
      <c r="B179" s="285"/>
      <c r="C179" s="282"/>
      <c r="D179" s="282"/>
      <c r="E179" s="282"/>
      <c r="F179" s="282"/>
      <c r="G179" s="283"/>
      <c r="H179" s="284"/>
      <c r="I179" s="283"/>
      <c r="J179" s="284"/>
      <c r="K179" s="283"/>
      <c r="L179" s="284"/>
      <c r="M179" s="283"/>
      <c r="N179" s="284"/>
      <c r="O179" s="285"/>
      <c r="P179" s="285"/>
      <c r="Q179" s="285"/>
    </row>
    <row r="180" spans="1:17" ht="13.5">
      <c r="A180" s="285"/>
      <c r="B180" s="285"/>
      <c r="C180" s="282"/>
      <c r="D180" s="282"/>
      <c r="E180" s="282"/>
      <c r="F180" s="282"/>
      <c r="G180" s="283"/>
      <c r="H180" s="284"/>
      <c r="I180" s="283"/>
      <c r="J180" s="284"/>
      <c r="K180" s="283"/>
      <c r="L180" s="284"/>
      <c r="M180" s="283"/>
      <c r="N180" s="284"/>
      <c r="O180" s="285"/>
      <c r="P180" s="285"/>
      <c r="Q180" s="285"/>
    </row>
    <row r="181" spans="1:17" ht="13.5">
      <c r="A181" s="285"/>
      <c r="B181" s="285"/>
      <c r="C181" s="282"/>
      <c r="D181" s="282"/>
      <c r="E181" s="282"/>
      <c r="F181" s="282"/>
      <c r="G181" s="283"/>
      <c r="H181" s="284"/>
      <c r="I181" s="283"/>
      <c r="J181" s="284"/>
      <c r="K181" s="283"/>
      <c r="L181" s="284"/>
      <c r="M181" s="283"/>
      <c r="N181" s="284"/>
      <c r="O181" s="285"/>
      <c r="P181" s="285"/>
      <c r="Q181" s="285"/>
    </row>
    <row r="182" spans="1:17" ht="13.5">
      <c r="A182" s="285"/>
      <c r="B182" s="285"/>
      <c r="C182" s="282"/>
      <c r="D182" s="282"/>
      <c r="E182" s="282"/>
      <c r="F182" s="282"/>
      <c r="G182" s="283"/>
      <c r="H182" s="284"/>
      <c r="I182" s="283"/>
      <c r="J182" s="284"/>
      <c r="K182" s="283"/>
      <c r="L182" s="284"/>
      <c r="M182" s="283"/>
      <c r="N182" s="284"/>
      <c r="O182" s="285"/>
      <c r="P182" s="285"/>
      <c r="Q182" s="285"/>
    </row>
    <row r="183" spans="1:17" ht="13.5">
      <c r="A183" s="285"/>
      <c r="B183" s="285"/>
      <c r="C183" s="282"/>
      <c r="D183" s="282"/>
      <c r="E183" s="282"/>
      <c r="F183" s="282"/>
      <c r="G183" s="283"/>
      <c r="H183" s="284"/>
      <c r="I183" s="283"/>
      <c r="J183" s="284"/>
      <c r="K183" s="283"/>
      <c r="L183" s="284"/>
      <c r="M183" s="283"/>
      <c r="N183" s="284"/>
      <c r="O183" s="285"/>
      <c r="P183" s="285"/>
      <c r="Q183" s="285"/>
    </row>
    <row r="184" spans="1:17" ht="13.5">
      <c r="A184" s="285"/>
      <c r="B184" s="285"/>
      <c r="C184" s="282"/>
      <c r="D184" s="282"/>
      <c r="E184" s="282"/>
      <c r="F184" s="282"/>
      <c r="G184" s="283"/>
      <c r="H184" s="284"/>
      <c r="I184" s="283"/>
      <c r="J184" s="284"/>
      <c r="K184" s="283"/>
      <c r="L184" s="284"/>
      <c r="M184" s="283"/>
      <c r="N184" s="284"/>
      <c r="O184" s="285"/>
      <c r="P184" s="285"/>
      <c r="Q184" s="285"/>
    </row>
    <row r="185" spans="1:17" ht="13.5">
      <c r="A185" s="285"/>
      <c r="B185" s="285"/>
      <c r="C185" s="282"/>
      <c r="D185" s="282"/>
      <c r="E185" s="282"/>
      <c r="F185" s="282"/>
      <c r="G185" s="283"/>
      <c r="H185" s="284"/>
      <c r="I185" s="283"/>
      <c r="J185" s="284"/>
      <c r="K185" s="283"/>
      <c r="L185" s="284"/>
      <c r="M185" s="283"/>
      <c r="N185" s="284"/>
      <c r="O185" s="285"/>
      <c r="P185" s="285"/>
      <c r="Q185" s="285"/>
    </row>
    <row r="186" spans="1:17" ht="13.5">
      <c r="A186" s="285"/>
      <c r="B186" s="285"/>
      <c r="C186" s="282"/>
      <c r="D186" s="282"/>
      <c r="E186" s="282"/>
      <c r="F186" s="282"/>
      <c r="G186" s="283"/>
      <c r="H186" s="284"/>
      <c r="I186" s="283"/>
      <c r="J186" s="284"/>
      <c r="K186" s="283"/>
      <c r="L186" s="284"/>
      <c r="M186" s="283"/>
      <c r="N186" s="284"/>
      <c r="O186" s="285"/>
      <c r="P186" s="285"/>
      <c r="Q186" s="285"/>
    </row>
    <row r="187" spans="1:17" ht="13.5">
      <c r="A187" s="285"/>
      <c r="B187" s="285"/>
      <c r="C187" s="282"/>
      <c r="D187" s="282"/>
      <c r="E187" s="282"/>
      <c r="F187" s="282"/>
      <c r="G187" s="283"/>
      <c r="H187" s="284"/>
      <c r="I187" s="283"/>
      <c r="J187" s="284"/>
      <c r="K187" s="283"/>
      <c r="L187" s="284"/>
      <c r="M187" s="283"/>
      <c r="N187" s="284"/>
      <c r="O187" s="285"/>
      <c r="P187" s="285"/>
      <c r="Q187" s="285"/>
    </row>
    <row r="188" spans="1:17" ht="13.5">
      <c r="A188" s="285"/>
      <c r="B188" s="285"/>
      <c r="C188" s="282"/>
      <c r="D188" s="282"/>
      <c r="E188" s="282"/>
      <c r="F188" s="282"/>
      <c r="G188" s="283"/>
      <c r="H188" s="284"/>
      <c r="I188" s="283"/>
      <c r="J188" s="284"/>
      <c r="K188" s="283"/>
      <c r="L188" s="284"/>
      <c r="M188" s="283"/>
      <c r="N188" s="284"/>
      <c r="O188" s="285"/>
      <c r="P188" s="285"/>
      <c r="Q188" s="285"/>
    </row>
    <row r="189" spans="1:17" ht="13.5">
      <c r="A189" s="285"/>
      <c r="B189" s="285"/>
      <c r="C189" s="282"/>
      <c r="D189" s="282"/>
      <c r="E189" s="282"/>
      <c r="F189" s="282"/>
      <c r="G189" s="283"/>
      <c r="H189" s="284"/>
      <c r="I189" s="283"/>
      <c r="J189" s="284"/>
      <c r="K189" s="283"/>
      <c r="L189" s="284"/>
      <c r="M189" s="283"/>
      <c r="N189" s="284"/>
      <c r="O189" s="285"/>
      <c r="P189" s="285"/>
      <c r="Q189" s="285"/>
    </row>
    <row r="190" spans="1:17" ht="13.5">
      <c r="A190" s="285"/>
      <c r="B190" s="285"/>
      <c r="C190" s="282"/>
      <c r="D190" s="282"/>
      <c r="E190" s="282"/>
      <c r="F190" s="282"/>
      <c r="G190" s="283"/>
      <c r="H190" s="284"/>
      <c r="I190" s="283"/>
      <c r="J190" s="284"/>
      <c r="K190" s="283"/>
      <c r="L190" s="284"/>
      <c r="M190" s="283"/>
      <c r="N190" s="284"/>
      <c r="O190" s="285"/>
      <c r="P190" s="285"/>
      <c r="Q190" s="285"/>
    </row>
    <row r="191" spans="1:17" ht="13.5">
      <c r="A191" s="285"/>
      <c r="B191" s="285"/>
      <c r="C191" s="282"/>
      <c r="D191" s="282"/>
      <c r="E191" s="282"/>
      <c r="F191" s="282"/>
      <c r="G191" s="283"/>
      <c r="H191" s="284"/>
      <c r="I191" s="283"/>
      <c r="J191" s="284"/>
      <c r="K191" s="283"/>
      <c r="L191" s="284"/>
      <c r="M191" s="283"/>
      <c r="N191" s="284"/>
      <c r="O191" s="285"/>
      <c r="P191" s="285"/>
      <c r="Q191" s="285"/>
    </row>
    <row r="192" spans="1:17" ht="13.5">
      <c r="A192" s="285"/>
      <c r="B192" s="285"/>
      <c r="C192" s="282"/>
      <c r="D192" s="282"/>
      <c r="E192" s="282"/>
      <c r="F192" s="282"/>
      <c r="G192" s="283"/>
      <c r="H192" s="284"/>
      <c r="I192" s="283"/>
      <c r="J192" s="284"/>
      <c r="K192" s="283"/>
      <c r="L192" s="284"/>
      <c r="M192" s="283"/>
      <c r="N192" s="284"/>
      <c r="O192" s="285"/>
      <c r="P192" s="285"/>
      <c r="Q192" s="285"/>
    </row>
    <row r="193" spans="1:17" ht="13.5">
      <c r="A193" s="285"/>
      <c r="B193" s="285"/>
      <c r="C193" s="282"/>
      <c r="D193" s="282"/>
      <c r="E193" s="282"/>
      <c r="F193" s="282"/>
      <c r="G193" s="283"/>
      <c r="H193" s="284"/>
      <c r="I193" s="283"/>
      <c r="J193" s="284"/>
      <c r="K193" s="283"/>
      <c r="L193" s="284"/>
      <c r="M193" s="283"/>
      <c r="N193" s="284"/>
      <c r="O193" s="285"/>
      <c r="P193" s="285"/>
      <c r="Q193" s="285"/>
    </row>
    <row r="194" spans="1:17" ht="13.5">
      <c r="A194" s="285"/>
      <c r="B194" s="285"/>
      <c r="C194" s="282"/>
      <c r="D194" s="282"/>
      <c r="E194" s="282"/>
      <c r="F194" s="282"/>
      <c r="G194" s="283"/>
      <c r="H194" s="284"/>
      <c r="I194" s="283"/>
      <c r="J194" s="284"/>
      <c r="K194" s="283"/>
      <c r="L194" s="284"/>
      <c r="M194" s="283"/>
      <c r="N194" s="284"/>
      <c r="O194" s="285"/>
      <c r="P194" s="285"/>
      <c r="Q194" s="285"/>
    </row>
    <row r="195" spans="1:17" ht="13.5">
      <c r="A195" s="285"/>
      <c r="B195" s="285"/>
      <c r="C195" s="282"/>
      <c r="D195" s="282"/>
      <c r="E195" s="282"/>
      <c r="F195" s="282"/>
      <c r="G195" s="283"/>
      <c r="H195" s="284"/>
      <c r="I195" s="283"/>
      <c r="J195" s="284"/>
      <c r="K195" s="283"/>
      <c r="L195" s="284"/>
      <c r="M195" s="283"/>
      <c r="N195" s="284"/>
      <c r="O195" s="285"/>
      <c r="P195" s="285"/>
      <c r="Q195" s="285"/>
    </row>
    <row r="196" spans="1:17" ht="13.5">
      <c r="A196" s="285"/>
      <c r="B196" s="285"/>
      <c r="C196" s="282"/>
      <c r="D196" s="282"/>
      <c r="E196" s="282"/>
      <c r="F196" s="282"/>
      <c r="G196" s="283"/>
      <c r="H196" s="284"/>
      <c r="I196" s="283"/>
      <c r="J196" s="284"/>
      <c r="K196" s="283"/>
      <c r="L196" s="284"/>
      <c r="M196" s="283"/>
      <c r="N196" s="284"/>
      <c r="O196" s="285"/>
      <c r="P196" s="285"/>
      <c r="Q196" s="285"/>
    </row>
    <row r="197" spans="1:17" ht="13.5">
      <c r="A197" s="285"/>
      <c r="B197" s="285"/>
      <c r="C197" s="282"/>
      <c r="D197" s="282"/>
      <c r="E197" s="282"/>
      <c r="F197" s="282"/>
      <c r="G197" s="283"/>
      <c r="H197" s="284"/>
      <c r="I197" s="283"/>
      <c r="J197" s="284"/>
      <c r="K197" s="283"/>
      <c r="L197" s="284"/>
      <c r="M197" s="283"/>
      <c r="N197" s="284"/>
      <c r="O197" s="285"/>
      <c r="P197" s="285"/>
      <c r="Q197" s="285"/>
    </row>
    <row r="198" spans="1:17" ht="13.5">
      <c r="A198" s="285"/>
      <c r="B198" s="285"/>
      <c r="C198" s="282"/>
      <c r="D198" s="282"/>
      <c r="E198" s="282"/>
      <c r="F198" s="282"/>
      <c r="G198" s="283"/>
      <c r="H198" s="284"/>
      <c r="I198" s="283"/>
      <c r="J198" s="284"/>
      <c r="K198" s="283"/>
      <c r="L198" s="284"/>
      <c r="M198" s="283"/>
      <c r="N198" s="284"/>
      <c r="O198" s="285"/>
      <c r="P198" s="285"/>
      <c r="Q198" s="285"/>
    </row>
    <row r="199" spans="1:17" ht="13.5">
      <c r="A199" s="285"/>
      <c r="B199" s="285"/>
      <c r="C199" s="282"/>
      <c r="D199" s="282"/>
      <c r="E199" s="282"/>
      <c r="F199" s="282"/>
      <c r="G199" s="283"/>
      <c r="H199" s="284"/>
      <c r="I199" s="283"/>
      <c r="J199" s="284"/>
      <c r="K199" s="283"/>
      <c r="L199" s="284"/>
      <c r="M199" s="283"/>
      <c r="N199" s="284"/>
      <c r="O199" s="285"/>
      <c r="P199" s="285"/>
      <c r="Q199" s="285"/>
    </row>
    <row r="200" spans="1:17" ht="13.5">
      <c r="A200" s="285"/>
      <c r="B200" s="285"/>
      <c r="C200" s="282"/>
      <c r="D200" s="282"/>
      <c r="E200" s="282"/>
      <c r="F200" s="282"/>
      <c r="G200" s="283"/>
      <c r="H200" s="284"/>
      <c r="I200" s="283"/>
      <c r="J200" s="284"/>
      <c r="K200" s="283"/>
      <c r="L200" s="284"/>
      <c r="M200" s="283"/>
      <c r="N200" s="284"/>
      <c r="O200" s="285"/>
      <c r="P200" s="285"/>
      <c r="Q200" s="285"/>
    </row>
    <row r="201" spans="1:17" ht="13.5">
      <c r="A201" s="285"/>
      <c r="B201" s="285"/>
      <c r="C201" s="282"/>
      <c r="D201" s="282"/>
      <c r="E201" s="282"/>
      <c r="F201" s="282"/>
      <c r="G201" s="283"/>
      <c r="H201" s="284"/>
      <c r="I201" s="283"/>
      <c r="J201" s="284"/>
      <c r="K201" s="283"/>
      <c r="L201" s="284"/>
      <c r="M201" s="283"/>
      <c r="N201" s="284"/>
      <c r="O201" s="285"/>
      <c r="P201" s="285"/>
      <c r="Q201" s="285"/>
    </row>
    <row r="202" spans="1:17" ht="13.5">
      <c r="A202" s="285"/>
      <c r="B202" s="285"/>
      <c r="C202" s="282"/>
      <c r="D202" s="282"/>
      <c r="E202" s="282"/>
      <c r="F202" s="282"/>
      <c r="G202" s="283"/>
      <c r="H202" s="284"/>
      <c r="I202" s="283"/>
      <c r="J202" s="284"/>
      <c r="K202" s="283"/>
      <c r="L202" s="284"/>
      <c r="M202" s="283"/>
      <c r="N202" s="284"/>
      <c r="O202" s="285"/>
      <c r="P202" s="285"/>
      <c r="Q202" s="285"/>
    </row>
    <row r="203" spans="1:17" ht="13.5">
      <c r="A203" s="285"/>
      <c r="B203" s="285"/>
      <c r="C203" s="282"/>
      <c r="D203" s="282"/>
      <c r="E203" s="282"/>
      <c r="F203" s="282"/>
      <c r="G203" s="283"/>
      <c r="H203" s="284"/>
      <c r="I203" s="283"/>
      <c r="J203" s="284"/>
      <c r="K203" s="283"/>
      <c r="L203" s="284"/>
      <c r="M203" s="283"/>
      <c r="N203" s="284"/>
      <c r="O203" s="285"/>
      <c r="P203" s="285"/>
      <c r="Q203" s="285"/>
    </row>
    <row r="204" spans="1:17" ht="13.5">
      <c r="A204" s="285"/>
      <c r="B204" s="285"/>
      <c r="C204" s="282"/>
      <c r="D204" s="282"/>
      <c r="E204" s="282"/>
      <c r="F204" s="282"/>
      <c r="G204" s="283"/>
      <c r="H204" s="284"/>
      <c r="I204" s="283"/>
      <c r="J204" s="284"/>
      <c r="K204" s="283"/>
      <c r="L204" s="284"/>
      <c r="M204" s="283"/>
      <c r="N204" s="284"/>
      <c r="O204" s="285"/>
      <c r="P204" s="285"/>
      <c r="Q204" s="285"/>
    </row>
  </sheetData>
  <mergeCells count="17">
    <mergeCell ref="A1:B1"/>
    <mergeCell ref="A2:P2"/>
    <mergeCell ref="M3:O3"/>
    <mergeCell ref="D4:F4"/>
    <mergeCell ref="G4:N4"/>
    <mergeCell ref="E5:F5"/>
    <mergeCell ref="G5:H5"/>
    <mergeCell ref="I5:J5"/>
    <mergeCell ref="K5:L5"/>
    <mergeCell ref="M5:N5"/>
    <mergeCell ref="A7:B7"/>
    <mergeCell ref="A4:A6"/>
    <mergeCell ref="B4:B6"/>
    <mergeCell ref="C4:C6"/>
    <mergeCell ref="D5:D6"/>
    <mergeCell ref="O4:O6"/>
    <mergeCell ref="P4:P6"/>
  </mergeCells>
  <printOptions horizontalCentered="1"/>
  <pageMargins left="0.432638888888889" right="0.432638888888889" top="1.0625" bottom="0.66875" header="0.298611111111111" footer="0.511805555555556"/>
  <pageSetup orientation="landscape" paperSize="8"/>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Q201"/>
  <sheetViews>
    <sheetView showZeros="0" zoomScale="85" zoomScaleNormal="85" workbookViewId="0" topLeftCell="A1">
      <pane xSplit="2" ySplit="6" topLeftCell="C7" activePane="bottomRight" state="frozen"/>
      <selection pane="topLeft" activeCell="A1" sqref="A1"/>
      <selection pane="bottomLeft" activeCell="A1" sqref="A1"/>
      <selection pane="topRight" activeCell="A1" sqref="A1"/>
      <selection pane="bottomRight" activeCell="Y9" sqref="Y9"/>
    </sheetView>
  </sheetViews>
  <sheetFormatPr defaultColWidth="10.005" defaultRowHeight="13.5"/>
  <cols>
    <col min="1" max="1" width="7.375" style="280" customWidth="1"/>
    <col min="2" max="2" width="16.75" style="280" customWidth="1"/>
    <col min="3" max="3" width="13.5" style="280" customWidth="1"/>
    <col min="4" max="4" width="11.25" style="280" customWidth="1"/>
    <col min="5" max="5" width="15.125" style="280" customWidth="1"/>
    <col min="6" max="6" width="15.375" style="280" customWidth="1"/>
    <col min="7" max="14" width="13" style="280" customWidth="1"/>
    <col min="15" max="16" width="7.875" style="280" customWidth="1"/>
    <col min="17" max="17" width="12" style="280" customWidth="1"/>
    <col min="18" max="18" width="10" style="280"/>
    <col min="19" max="19" width="12.625" style="280"/>
    <col min="20" max="16374" width="10" style="280"/>
    <col min="16375" max="16384" width="10" style="29"/>
  </cols>
  <sheetData>
    <row r="1" spans="1:17" ht="15" customHeight="1">
      <c r="A1" s="281"/>
      <c r="B1" s="281"/>
      <c r="C1" s="282"/>
      <c r="D1" s="282"/>
      <c r="E1" s="282"/>
      <c r="F1" s="282"/>
      <c r="G1" s="283"/>
      <c r="H1" s="284"/>
      <c r="I1" s="283"/>
      <c r="J1" s="284"/>
      <c r="K1" s="283"/>
      <c r="L1" s="284"/>
      <c r="M1" s="283"/>
      <c r="N1" s="284"/>
      <c r="O1" s="285"/>
      <c r="P1" s="285"/>
      <c r="Q1" s="285"/>
    </row>
    <row r="2" spans="1:17" ht="25" customHeight="1">
      <c r="A2" s="286" t="s">
        <v>160</v>
      </c>
      <c r="B2" s="287"/>
      <c r="C2" s="287"/>
      <c r="D2" s="287"/>
      <c r="E2" s="287"/>
      <c r="F2" s="287"/>
      <c r="G2" s="287"/>
      <c r="H2" s="287"/>
      <c r="I2" s="287"/>
      <c r="J2" s="287"/>
      <c r="K2" s="287"/>
      <c r="L2" s="287"/>
      <c r="M2" s="287"/>
      <c r="N2" s="287"/>
      <c r="O2" s="287"/>
      <c r="P2" s="287"/>
      <c r="Q2" s="285"/>
    </row>
    <row r="3" spans="1:17" ht="21.75" customHeight="1">
      <c r="A3" s="285"/>
      <c r="B3" s="285"/>
      <c r="C3" s="282"/>
      <c r="D3" s="282"/>
      <c r="E3" s="282"/>
      <c r="F3" s="282"/>
      <c r="G3" s="288"/>
      <c r="H3" s="289"/>
      <c r="I3" s="290"/>
      <c r="J3" s="289"/>
      <c r="K3" s="290"/>
      <c r="L3" s="289"/>
      <c r="M3" s="291" t="s">
        <v>144</v>
      </c>
      <c r="N3" s="291"/>
      <c r="O3" s="291"/>
      <c r="P3" s="285"/>
      <c r="Q3" s="285"/>
    </row>
    <row r="4" spans="1:17" ht="24.75" customHeight="1">
      <c r="A4" s="292" t="s">
        <v>3</v>
      </c>
      <c r="B4" s="293" t="s">
        <v>38</v>
      </c>
      <c r="C4" s="294" t="s">
        <v>145</v>
      </c>
      <c r="D4" s="295" t="s">
        <v>146</v>
      </c>
      <c r="E4" s="296"/>
      <c r="F4" s="297"/>
      <c r="G4" s="298" t="s">
        <v>147</v>
      </c>
      <c r="H4" s="299"/>
      <c r="I4" s="298"/>
      <c r="J4" s="299"/>
      <c r="K4" s="298"/>
      <c r="L4" s="299"/>
      <c r="M4" s="298"/>
      <c r="N4" s="299"/>
      <c r="O4" s="293" t="s">
        <v>41</v>
      </c>
      <c r="P4" s="293" t="s">
        <v>42</v>
      </c>
      <c r="Q4" s="300"/>
    </row>
    <row r="5" spans="1:17" ht="24.75" customHeight="1">
      <c r="A5" s="292"/>
      <c r="B5" s="293"/>
      <c r="C5" s="301"/>
      <c r="D5" s="294" t="s">
        <v>148</v>
      </c>
      <c r="E5" s="302" t="s">
        <v>149</v>
      </c>
      <c r="F5" s="302"/>
      <c r="G5" s="303" t="s">
        <v>150</v>
      </c>
      <c r="H5" s="298"/>
      <c r="I5" s="298" t="s">
        <v>151</v>
      </c>
      <c r="J5" s="298"/>
      <c r="K5" s="298" t="s">
        <v>152</v>
      </c>
      <c r="L5" s="298"/>
      <c r="M5" s="298" t="s">
        <v>153</v>
      </c>
      <c r="N5" s="298"/>
      <c r="O5" s="293"/>
      <c r="P5" s="293"/>
      <c r="Q5" s="300"/>
    </row>
    <row r="6" spans="1:17" ht="38" customHeight="1">
      <c r="A6" s="292"/>
      <c r="B6" s="293"/>
      <c r="C6" s="304"/>
      <c r="D6" s="304"/>
      <c r="E6" s="302" t="s">
        <v>154</v>
      </c>
      <c r="F6" s="302" t="s">
        <v>155</v>
      </c>
      <c r="G6" s="303" t="s">
        <v>156</v>
      </c>
      <c r="H6" s="299" t="s">
        <v>159</v>
      </c>
      <c r="I6" s="303" t="s">
        <v>156</v>
      </c>
      <c r="J6" s="299" t="s">
        <v>159</v>
      </c>
      <c r="K6" s="303" t="s">
        <v>156</v>
      </c>
      <c r="L6" s="299" t="s">
        <v>159</v>
      </c>
      <c r="M6" s="303" t="s">
        <v>156</v>
      </c>
      <c r="N6" s="299" t="s">
        <v>159</v>
      </c>
      <c r="O6" s="293"/>
      <c r="P6" s="293"/>
      <c r="Q6" s="300"/>
    </row>
    <row r="7" spans="1:17" ht="30" customHeight="1">
      <c r="A7" s="305" t="s">
        <v>22</v>
      </c>
      <c r="B7" s="306"/>
      <c r="C7" s="307">
        <f>C8+C17+C26+C36+C44+C52+C61+C69+C75+C84+C89+C96+C104</f>
        <v>27677</v>
      </c>
      <c r="D7" s="307">
        <f t="shared" si="0" ref="D7:N7">D8+D17+D26+D36+D44+D52+D61+D69+D75+D84+D89+D96+D104</f>
        <v>25114</v>
      </c>
      <c r="E7" s="307">
        <f t="shared" si="0"/>
        <v>4417</v>
      </c>
      <c r="F7" s="307">
        <f t="shared" si="0"/>
        <v>20973</v>
      </c>
      <c r="G7" s="307">
        <f t="shared" si="0"/>
        <v>2945</v>
      </c>
      <c r="H7" s="307">
        <f t="shared" si="0"/>
        <v>11687</v>
      </c>
      <c r="I7" s="307">
        <f t="shared" si="0"/>
        <v>1696</v>
      </c>
      <c r="J7" s="307">
        <f t="shared" si="0"/>
        <v>7670</v>
      </c>
      <c r="K7" s="307">
        <f t="shared" si="0"/>
        <v>52</v>
      </c>
      <c r="L7" s="307">
        <f t="shared" si="0"/>
        <v>813</v>
      </c>
      <c r="M7" s="307">
        <f t="shared" si="0"/>
        <v>63</v>
      </c>
      <c r="N7" s="307">
        <f t="shared" si="0"/>
        <v>470</v>
      </c>
      <c r="O7" s="308"/>
      <c r="P7" s="308"/>
      <c r="Q7" s="300"/>
    </row>
    <row r="8" spans="1:17" ht="30" customHeight="1">
      <c r="A8" s="309">
        <v>1</v>
      </c>
      <c r="B8" s="310" t="s">
        <v>23</v>
      </c>
      <c r="C8" s="307">
        <v>1174</v>
      </c>
      <c r="D8" s="307">
        <v>610</v>
      </c>
      <c r="E8" s="311">
        <v>0</v>
      </c>
      <c r="F8" s="311">
        <v>610</v>
      </c>
      <c r="G8" s="307">
        <v>0</v>
      </c>
      <c r="H8" s="307">
        <v>0</v>
      </c>
      <c r="I8" s="307">
        <v>0</v>
      </c>
      <c r="J8" s="307">
        <v>540</v>
      </c>
      <c r="K8" s="307">
        <v>0</v>
      </c>
      <c r="L8" s="307">
        <v>17</v>
      </c>
      <c r="M8" s="307">
        <v>0</v>
      </c>
      <c r="N8" s="307">
        <v>53</v>
      </c>
      <c r="O8" s="308"/>
      <c r="P8" s="308"/>
      <c r="Q8" s="300"/>
    </row>
    <row r="9" spans="1:17" s="280" customFormat="1" ht="30" customHeight="1">
      <c r="A9" s="309">
        <v>2</v>
      </c>
      <c r="B9" s="312" t="s">
        <v>49</v>
      </c>
      <c r="C9" s="307">
        <v>450</v>
      </c>
      <c r="D9" s="307">
        <v>28</v>
      </c>
      <c r="E9" s="311"/>
      <c r="F9" s="311">
        <v>28</v>
      </c>
      <c r="G9" s="307"/>
      <c r="H9" s="307">
        <v>0</v>
      </c>
      <c r="I9" s="307"/>
      <c r="J9" s="307">
        <v>28</v>
      </c>
      <c r="K9" s="307"/>
      <c r="L9" s="307"/>
      <c r="M9" s="307"/>
      <c r="N9" s="307"/>
      <c r="O9" s="308"/>
      <c r="P9" s="308" t="s">
        <v>50</v>
      </c>
      <c r="Q9" s="300"/>
    </row>
    <row r="10" spans="1:17" s="280" customFormat="1" ht="30" customHeight="1">
      <c r="A10" s="309">
        <v>3</v>
      </c>
      <c r="B10" s="312" t="s">
        <v>51</v>
      </c>
      <c r="C10" s="307">
        <v>117</v>
      </c>
      <c r="D10" s="307">
        <v>60</v>
      </c>
      <c r="E10" s="311"/>
      <c r="F10" s="311">
        <v>60</v>
      </c>
      <c r="G10" s="307"/>
      <c r="H10" s="307"/>
      <c r="I10" s="307"/>
      <c r="J10" s="307">
        <v>59</v>
      </c>
      <c r="K10" s="307"/>
      <c r="L10" s="307">
        <v>1</v>
      </c>
      <c r="M10" s="307"/>
      <c r="N10" s="307"/>
      <c r="O10" s="308" t="s">
        <v>50</v>
      </c>
      <c r="P10" s="308"/>
      <c r="Q10" s="300"/>
    </row>
    <row r="11" spans="1:17" s="280" customFormat="1" ht="30" customHeight="1">
      <c r="A11" s="309">
        <v>4</v>
      </c>
      <c r="B11" s="312" t="s">
        <v>52</v>
      </c>
      <c r="C11" s="307">
        <v>128</v>
      </c>
      <c r="D11" s="307">
        <v>128</v>
      </c>
      <c r="E11" s="311"/>
      <c r="F11" s="311">
        <v>128</v>
      </c>
      <c r="G11" s="307"/>
      <c r="H11" s="307"/>
      <c r="I11" s="307"/>
      <c r="J11" s="307">
        <v>127</v>
      </c>
      <c r="K11" s="307"/>
      <c r="L11" s="307"/>
      <c r="M11" s="307"/>
      <c r="N11" s="307">
        <v>1</v>
      </c>
      <c r="O11" s="308"/>
      <c r="P11" s="308"/>
      <c r="Q11" s="300"/>
    </row>
    <row r="12" spans="1:17" s="280" customFormat="1" ht="30" customHeight="1">
      <c r="A12" s="309">
        <v>5</v>
      </c>
      <c r="B12" s="312" t="s">
        <v>53</v>
      </c>
      <c r="C12" s="307">
        <v>70</v>
      </c>
      <c r="D12" s="307">
        <v>70</v>
      </c>
      <c r="E12" s="311"/>
      <c r="F12" s="311">
        <v>70</v>
      </c>
      <c r="G12" s="307"/>
      <c r="H12" s="307"/>
      <c r="I12" s="307"/>
      <c r="J12" s="307">
        <v>49</v>
      </c>
      <c r="K12" s="307"/>
      <c r="L12" s="307">
        <v>1</v>
      </c>
      <c r="M12" s="307"/>
      <c r="N12" s="307">
        <v>20</v>
      </c>
      <c r="O12" s="308"/>
      <c r="P12" s="308"/>
      <c r="Q12" s="300"/>
    </row>
    <row r="13" spans="1:17" s="280" customFormat="1" ht="30" customHeight="1">
      <c r="A13" s="309">
        <v>6</v>
      </c>
      <c r="B13" s="312" t="s">
        <v>55</v>
      </c>
      <c r="C13" s="307">
        <v>59</v>
      </c>
      <c r="D13" s="307">
        <v>24</v>
      </c>
      <c r="E13" s="311"/>
      <c r="F13" s="311">
        <v>24</v>
      </c>
      <c r="G13" s="307"/>
      <c r="H13" s="307"/>
      <c r="I13" s="307"/>
      <c r="J13" s="307">
        <v>17</v>
      </c>
      <c r="K13" s="313"/>
      <c r="L13" s="307">
        <v>1</v>
      </c>
      <c r="M13" s="313"/>
      <c r="N13" s="307">
        <v>6</v>
      </c>
      <c r="O13" s="314"/>
      <c r="P13" s="314"/>
      <c r="Q13" s="300"/>
    </row>
    <row r="14" spans="1:17" s="280" customFormat="1" ht="30" customHeight="1">
      <c r="A14" s="309">
        <v>7</v>
      </c>
      <c r="B14" s="312" t="s">
        <v>56</v>
      </c>
      <c r="C14" s="307">
        <v>107</v>
      </c>
      <c r="D14" s="307">
        <v>57</v>
      </c>
      <c r="E14" s="311"/>
      <c r="F14" s="311">
        <v>57</v>
      </c>
      <c r="G14" s="307"/>
      <c r="H14" s="307"/>
      <c r="I14" s="307"/>
      <c r="J14" s="307">
        <v>55</v>
      </c>
      <c r="K14" s="313"/>
      <c r="L14" s="307"/>
      <c r="M14" s="313"/>
      <c r="N14" s="307">
        <v>2</v>
      </c>
      <c r="O14" s="308" t="s">
        <v>50</v>
      </c>
      <c r="P14" s="308"/>
      <c r="Q14" s="300"/>
    </row>
    <row r="15" spans="1:17" s="280" customFormat="1" ht="30" customHeight="1">
      <c r="A15" s="309">
        <v>8</v>
      </c>
      <c r="B15" s="312" t="s">
        <v>57</v>
      </c>
      <c r="C15" s="307">
        <v>192</v>
      </c>
      <c r="D15" s="307">
        <v>192</v>
      </c>
      <c r="E15" s="311"/>
      <c r="F15" s="311">
        <v>192</v>
      </c>
      <c r="G15" s="307"/>
      <c r="H15" s="307"/>
      <c r="I15" s="307"/>
      <c r="J15" s="307">
        <v>169</v>
      </c>
      <c r="K15" s="313"/>
      <c r="L15" s="307">
        <v>14</v>
      </c>
      <c r="M15" s="313"/>
      <c r="N15" s="307">
        <v>9</v>
      </c>
      <c r="O15" s="308" t="s">
        <v>50</v>
      </c>
      <c r="P15" s="308"/>
      <c r="Q15" s="300"/>
    </row>
    <row r="16" spans="1:17" s="280" customFormat="1" ht="30" customHeight="1">
      <c r="A16" s="309">
        <v>9</v>
      </c>
      <c r="B16" s="312" t="s">
        <v>58</v>
      </c>
      <c r="C16" s="307">
        <v>51</v>
      </c>
      <c r="D16" s="307">
        <v>51</v>
      </c>
      <c r="E16" s="311"/>
      <c r="F16" s="311">
        <v>51</v>
      </c>
      <c r="G16" s="307"/>
      <c r="H16" s="307"/>
      <c r="I16" s="307"/>
      <c r="J16" s="307">
        <v>36</v>
      </c>
      <c r="K16" s="313"/>
      <c r="L16" s="307"/>
      <c r="M16" s="313"/>
      <c r="N16" s="307">
        <v>15</v>
      </c>
      <c r="O16" s="308"/>
      <c r="P16" s="308"/>
      <c r="Q16" s="300"/>
    </row>
    <row r="17" spans="1:17" ht="30" customHeight="1">
      <c r="A17" s="309">
        <v>10</v>
      </c>
      <c r="B17" s="310" t="s">
        <v>24</v>
      </c>
      <c r="C17" s="307">
        <v>1184</v>
      </c>
      <c r="D17" s="307">
        <v>1184</v>
      </c>
      <c r="E17" s="311">
        <v>546</v>
      </c>
      <c r="F17" s="311">
        <v>638</v>
      </c>
      <c r="G17" s="307">
        <v>4</v>
      </c>
      <c r="H17" s="307">
        <v>10</v>
      </c>
      <c r="I17" s="307">
        <v>420</v>
      </c>
      <c r="J17" s="307">
        <v>595</v>
      </c>
      <c r="K17" s="307"/>
      <c r="L17" s="307">
        <v>93</v>
      </c>
      <c r="M17" s="307"/>
      <c r="N17" s="307">
        <v>62</v>
      </c>
      <c r="O17" s="308"/>
      <c r="P17" s="308"/>
      <c r="Q17" s="300"/>
    </row>
    <row r="18" spans="1:17" s="280" customFormat="1" ht="30" customHeight="1">
      <c r="A18" s="309">
        <v>11</v>
      </c>
      <c r="B18" s="312" t="s">
        <v>59</v>
      </c>
      <c r="C18" s="307">
        <v>172</v>
      </c>
      <c r="D18" s="307">
        <v>172</v>
      </c>
      <c r="E18" s="311"/>
      <c r="F18" s="311">
        <v>172</v>
      </c>
      <c r="G18" s="307"/>
      <c r="H18" s="307"/>
      <c r="I18" s="313"/>
      <c r="J18" s="307">
        <v>146</v>
      </c>
      <c r="K18" s="313"/>
      <c r="L18" s="307">
        <v>21</v>
      </c>
      <c r="M18" s="313"/>
      <c r="N18" s="307">
        <v>5</v>
      </c>
      <c r="O18" s="308" t="s">
        <v>50</v>
      </c>
      <c r="P18" s="308"/>
      <c r="Q18" s="300"/>
    </row>
    <row r="19" spans="1:17" s="280" customFormat="1" ht="30" customHeight="1">
      <c r="A19" s="309">
        <v>12</v>
      </c>
      <c r="B19" s="312" t="s">
        <v>60</v>
      </c>
      <c r="C19" s="307">
        <v>124</v>
      </c>
      <c r="D19" s="307">
        <v>124</v>
      </c>
      <c r="E19" s="311"/>
      <c r="F19" s="311">
        <v>124</v>
      </c>
      <c r="G19" s="307"/>
      <c r="H19" s="307">
        <v>2</v>
      </c>
      <c r="I19" s="307"/>
      <c r="J19" s="307">
        <v>115</v>
      </c>
      <c r="K19" s="307"/>
      <c r="L19" s="307">
        <v>5</v>
      </c>
      <c r="M19" s="307">
        <v>0</v>
      </c>
      <c r="N19" s="307">
        <v>2</v>
      </c>
      <c r="O19" s="315"/>
      <c r="P19" s="315"/>
      <c r="Q19" s="316"/>
    </row>
    <row r="20" spans="1:17" s="280" customFormat="1" ht="30" customHeight="1">
      <c r="A20" s="309">
        <v>13</v>
      </c>
      <c r="B20" s="312" t="s">
        <v>61</v>
      </c>
      <c r="C20" s="307">
        <v>486</v>
      </c>
      <c r="D20" s="307">
        <v>486</v>
      </c>
      <c r="E20" s="311">
        <v>486</v>
      </c>
      <c r="F20" s="311"/>
      <c r="G20" s="307">
        <v>4</v>
      </c>
      <c r="H20" s="307"/>
      <c r="I20" s="313">
        <v>420</v>
      </c>
      <c r="J20" s="307"/>
      <c r="K20" s="313"/>
      <c r="L20" s="307">
        <v>38</v>
      </c>
      <c r="M20" s="313"/>
      <c r="N20" s="307">
        <v>24</v>
      </c>
      <c r="O20" s="308" t="s">
        <v>50</v>
      </c>
      <c r="P20" s="308"/>
      <c r="Q20" s="300"/>
    </row>
    <row r="21" spans="1:17" s="280" customFormat="1" ht="30" customHeight="1">
      <c r="A21" s="309">
        <v>14</v>
      </c>
      <c r="B21" s="312" t="s">
        <v>62</v>
      </c>
      <c r="C21" s="307">
        <v>55</v>
      </c>
      <c r="D21" s="307">
        <v>55</v>
      </c>
      <c r="E21" s="311">
        <v>0</v>
      </c>
      <c r="F21" s="311">
        <v>55</v>
      </c>
      <c r="G21" s="307">
        <v>0</v>
      </c>
      <c r="H21" s="307">
        <v>0</v>
      </c>
      <c r="I21" s="313">
        <v>0</v>
      </c>
      <c r="J21" s="307">
        <v>34</v>
      </c>
      <c r="K21" s="313"/>
      <c r="L21" s="307">
        <v>9</v>
      </c>
      <c r="M21" s="313"/>
      <c r="N21" s="307">
        <v>12</v>
      </c>
      <c r="O21" s="308"/>
      <c r="P21" s="308"/>
      <c r="Q21" s="300"/>
    </row>
    <row r="22" spans="1:17" s="280" customFormat="1" ht="30" customHeight="1">
      <c r="A22" s="309">
        <v>15</v>
      </c>
      <c r="B22" s="312" t="s">
        <v>63</v>
      </c>
      <c r="C22" s="307">
        <v>38</v>
      </c>
      <c r="D22" s="307">
        <v>38</v>
      </c>
      <c r="E22" s="311"/>
      <c r="F22" s="311">
        <v>38</v>
      </c>
      <c r="G22" s="307"/>
      <c r="H22" s="307">
        <v>3</v>
      </c>
      <c r="I22" s="313"/>
      <c r="J22" s="307">
        <v>23</v>
      </c>
      <c r="K22" s="313"/>
      <c r="L22" s="307">
        <v>7</v>
      </c>
      <c r="M22" s="313"/>
      <c r="N22" s="307">
        <v>5</v>
      </c>
      <c r="O22" s="308"/>
      <c r="P22" s="308"/>
      <c r="Q22" s="300"/>
    </row>
    <row r="23" spans="1:17" s="280" customFormat="1" ht="30" customHeight="1">
      <c r="A23" s="309">
        <v>16</v>
      </c>
      <c r="B23" s="312" t="s">
        <v>64</v>
      </c>
      <c r="C23" s="307">
        <v>132</v>
      </c>
      <c r="D23" s="307">
        <v>132</v>
      </c>
      <c r="E23" s="311"/>
      <c r="F23" s="311">
        <v>132</v>
      </c>
      <c r="G23" s="307"/>
      <c r="H23" s="307"/>
      <c r="I23" s="313"/>
      <c r="J23" s="307">
        <v>130</v>
      </c>
      <c r="K23" s="313"/>
      <c r="L23" s="307"/>
      <c r="M23" s="313"/>
      <c r="N23" s="307">
        <v>2</v>
      </c>
      <c r="O23" s="308"/>
      <c r="P23" s="308"/>
      <c r="Q23" s="300"/>
    </row>
    <row r="24" spans="1:17" s="280" customFormat="1" ht="30" customHeight="1">
      <c r="A24" s="309">
        <v>17</v>
      </c>
      <c r="B24" s="312" t="s">
        <v>65</v>
      </c>
      <c r="C24" s="307">
        <v>81</v>
      </c>
      <c r="D24" s="307">
        <v>81</v>
      </c>
      <c r="E24" s="311">
        <v>60</v>
      </c>
      <c r="F24" s="311">
        <v>21</v>
      </c>
      <c r="G24" s="307"/>
      <c r="H24" s="307"/>
      <c r="I24" s="313"/>
      <c r="J24" s="307">
        <v>60</v>
      </c>
      <c r="K24" s="313"/>
      <c r="L24" s="307">
        <v>10</v>
      </c>
      <c r="M24" s="313"/>
      <c r="N24" s="307">
        <v>11</v>
      </c>
      <c r="O24" s="308"/>
      <c r="P24" s="308" t="s">
        <v>50</v>
      </c>
      <c r="Q24" s="300"/>
    </row>
    <row r="25" spans="1:17" s="280" customFormat="1" ht="30" customHeight="1">
      <c r="A25" s="309">
        <v>18</v>
      </c>
      <c r="B25" s="312" t="s">
        <v>66</v>
      </c>
      <c r="C25" s="307">
        <v>96</v>
      </c>
      <c r="D25" s="307">
        <v>96</v>
      </c>
      <c r="E25" s="311"/>
      <c r="F25" s="311">
        <v>96</v>
      </c>
      <c r="G25" s="307"/>
      <c r="H25" s="307">
        <v>5</v>
      </c>
      <c r="I25" s="313"/>
      <c r="J25" s="307">
        <v>87</v>
      </c>
      <c r="K25" s="313"/>
      <c r="L25" s="307">
        <v>3</v>
      </c>
      <c r="M25" s="313"/>
      <c r="N25" s="307">
        <v>1</v>
      </c>
      <c r="O25" s="308"/>
      <c r="P25" s="308"/>
      <c r="Q25" s="300"/>
    </row>
    <row r="26" spans="1:17" ht="30" customHeight="1">
      <c r="A26" s="309">
        <v>19</v>
      </c>
      <c r="B26" s="310" t="s">
        <v>25</v>
      </c>
      <c r="C26" s="307">
        <v>1856</v>
      </c>
      <c r="D26" s="307">
        <v>775</v>
      </c>
      <c r="E26" s="311">
        <v>101</v>
      </c>
      <c r="F26" s="311">
        <v>674</v>
      </c>
      <c r="G26" s="307">
        <v>0</v>
      </c>
      <c r="H26" s="307">
        <v>0</v>
      </c>
      <c r="I26" s="307">
        <v>97</v>
      </c>
      <c r="J26" s="307">
        <v>565</v>
      </c>
      <c r="K26" s="307">
        <v>4</v>
      </c>
      <c r="L26" s="307">
        <v>63</v>
      </c>
      <c r="M26" s="307">
        <v>0</v>
      </c>
      <c r="N26" s="307">
        <v>46</v>
      </c>
      <c r="O26" s="308"/>
      <c r="P26" s="308"/>
      <c r="Q26" s="300"/>
    </row>
    <row r="27" spans="1:17" s="280" customFormat="1" ht="30" customHeight="1">
      <c r="A27" s="309">
        <v>20</v>
      </c>
      <c r="B27" s="312" t="s">
        <v>67</v>
      </c>
      <c r="C27" s="307">
        <v>143</v>
      </c>
      <c r="D27" s="307">
        <v>41</v>
      </c>
      <c r="E27" s="311"/>
      <c r="F27" s="311">
        <v>41</v>
      </c>
      <c r="G27" s="307"/>
      <c r="H27" s="307"/>
      <c r="I27" s="313"/>
      <c r="J27" s="307">
        <v>32</v>
      </c>
      <c r="K27" s="313"/>
      <c r="L27" s="307">
        <v>2</v>
      </c>
      <c r="M27" s="313"/>
      <c r="N27" s="307">
        <v>7</v>
      </c>
      <c r="O27" s="308" t="s">
        <v>50</v>
      </c>
      <c r="P27" s="308"/>
      <c r="Q27" s="300"/>
    </row>
    <row r="28" spans="1:17" s="280" customFormat="1" ht="30" customHeight="1">
      <c r="A28" s="309">
        <v>21</v>
      </c>
      <c r="B28" s="312" t="s">
        <v>68</v>
      </c>
      <c r="C28" s="307">
        <v>133</v>
      </c>
      <c r="D28" s="307">
        <v>42</v>
      </c>
      <c r="E28" s="311"/>
      <c r="F28" s="311">
        <v>42</v>
      </c>
      <c r="G28" s="307"/>
      <c r="H28" s="307"/>
      <c r="I28" s="313"/>
      <c r="J28" s="307">
        <v>34</v>
      </c>
      <c r="K28" s="313"/>
      <c r="L28" s="307">
        <v>8</v>
      </c>
      <c r="M28" s="313"/>
      <c r="N28" s="307"/>
      <c r="O28" s="308" t="s">
        <v>50</v>
      </c>
      <c r="P28" s="308"/>
      <c r="Q28" s="300"/>
    </row>
    <row r="29" spans="1:17" s="280" customFormat="1" ht="30" customHeight="1">
      <c r="A29" s="309">
        <v>22</v>
      </c>
      <c r="B29" s="312" t="s">
        <v>69</v>
      </c>
      <c r="C29" s="307">
        <v>241</v>
      </c>
      <c r="D29" s="307">
        <v>130</v>
      </c>
      <c r="E29" s="311"/>
      <c r="F29" s="311">
        <v>130</v>
      </c>
      <c r="G29" s="307"/>
      <c r="H29" s="307"/>
      <c r="I29" s="313">
        <v>0</v>
      </c>
      <c r="J29" s="307">
        <v>92</v>
      </c>
      <c r="K29" s="313"/>
      <c r="L29" s="307"/>
      <c r="M29" s="313"/>
      <c r="N29" s="307">
        <v>38</v>
      </c>
      <c r="O29" s="308" t="s">
        <v>50</v>
      </c>
      <c r="P29" s="308"/>
      <c r="Q29" s="300"/>
    </row>
    <row r="30" spans="1:17" s="280" customFormat="1" ht="30" customHeight="1">
      <c r="A30" s="309">
        <v>23</v>
      </c>
      <c r="B30" s="312" t="s">
        <v>70</v>
      </c>
      <c r="C30" s="307">
        <v>521</v>
      </c>
      <c r="D30" s="307">
        <v>282</v>
      </c>
      <c r="E30" s="311">
        <v>0</v>
      </c>
      <c r="F30" s="311">
        <v>282</v>
      </c>
      <c r="G30" s="307">
        <v>0</v>
      </c>
      <c r="H30" s="307">
        <v>0</v>
      </c>
      <c r="I30" s="313">
        <v>0</v>
      </c>
      <c r="J30" s="307">
        <v>272</v>
      </c>
      <c r="K30" s="313"/>
      <c r="L30" s="307">
        <v>10</v>
      </c>
      <c r="M30" s="313"/>
      <c r="N30" s="307"/>
      <c r="O30" s="308" t="s">
        <v>50</v>
      </c>
      <c r="P30" s="308"/>
      <c r="Q30" s="300"/>
    </row>
    <row r="31" spans="1:17" s="280" customFormat="1" ht="30" customHeight="1">
      <c r="A31" s="309">
        <v>24</v>
      </c>
      <c r="B31" s="312" t="s">
        <v>71</v>
      </c>
      <c r="C31" s="307">
        <v>83</v>
      </c>
      <c r="D31" s="307">
        <v>28</v>
      </c>
      <c r="E31" s="311"/>
      <c r="F31" s="311">
        <v>28</v>
      </c>
      <c r="G31" s="307"/>
      <c r="H31" s="307"/>
      <c r="I31" s="307"/>
      <c r="J31" s="307">
        <v>15</v>
      </c>
      <c r="K31" s="313"/>
      <c r="L31" s="307">
        <v>12</v>
      </c>
      <c r="M31" s="307"/>
      <c r="N31" s="307">
        <v>1</v>
      </c>
      <c r="O31" s="308" t="s">
        <v>50</v>
      </c>
      <c r="P31" s="308"/>
      <c r="Q31" s="300"/>
    </row>
    <row r="32" spans="1:17" s="280" customFormat="1" ht="30" customHeight="1">
      <c r="A32" s="309">
        <v>25</v>
      </c>
      <c r="B32" s="312" t="s">
        <v>72</v>
      </c>
      <c r="C32" s="307">
        <v>321</v>
      </c>
      <c r="D32" s="307">
        <v>61</v>
      </c>
      <c r="E32" s="311"/>
      <c r="F32" s="311">
        <v>61</v>
      </c>
      <c r="G32" s="307"/>
      <c r="H32" s="307"/>
      <c r="I32" s="313"/>
      <c r="J32" s="307">
        <v>61</v>
      </c>
      <c r="K32" s="313"/>
      <c r="L32" s="307"/>
      <c r="M32" s="313"/>
      <c r="N32" s="307"/>
      <c r="O32" s="308"/>
      <c r="P32" s="308" t="s">
        <v>50</v>
      </c>
      <c r="Q32" s="300"/>
    </row>
    <row r="33" spans="1:17" s="280" customFormat="1" ht="30" customHeight="1">
      <c r="A33" s="309">
        <v>26</v>
      </c>
      <c r="B33" s="312" t="s">
        <v>73</v>
      </c>
      <c r="C33" s="307">
        <v>101</v>
      </c>
      <c r="D33" s="307">
        <v>101</v>
      </c>
      <c r="E33" s="311">
        <v>101</v>
      </c>
      <c r="F33" s="311"/>
      <c r="G33" s="307"/>
      <c r="H33" s="307"/>
      <c r="I33" s="313">
        <v>97</v>
      </c>
      <c r="J33" s="307"/>
      <c r="K33" s="313">
        <v>4</v>
      </c>
      <c r="L33" s="307"/>
      <c r="M33" s="313"/>
      <c r="N33" s="307"/>
      <c r="O33" s="308"/>
      <c r="P33" s="308"/>
      <c r="Q33" s="300"/>
    </row>
    <row r="34" spans="1:17" s="280" customFormat="1" ht="30" customHeight="1">
      <c r="A34" s="309">
        <v>27</v>
      </c>
      <c r="B34" s="312" t="s">
        <v>74</v>
      </c>
      <c r="C34" s="307">
        <v>149</v>
      </c>
      <c r="D34" s="307">
        <v>67</v>
      </c>
      <c r="E34" s="311"/>
      <c r="F34" s="311">
        <v>67</v>
      </c>
      <c r="G34" s="307"/>
      <c r="H34" s="307"/>
      <c r="I34" s="313"/>
      <c r="J34" s="307">
        <v>59</v>
      </c>
      <c r="K34" s="313"/>
      <c r="L34" s="307">
        <v>8</v>
      </c>
      <c r="M34" s="313"/>
      <c r="N34" s="307"/>
      <c r="O34" s="308"/>
      <c r="P34" s="308"/>
      <c r="Q34" s="300"/>
    </row>
    <row r="35" spans="1:17" s="280" customFormat="1" ht="30" customHeight="1">
      <c r="A35" s="309">
        <v>28</v>
      </c>
      <c r="B35" s="312" t="s">
        <v>75</v>
      </c>
      <c r="C35" s="307">
        <v>164</v>
      </c>
      <c r="D35" s="307">
        <v>23</v>
      </c>
      <c r="E35" s="311"/>
      <c r="F35" s="311">
        <v>23</v>
      </c>
      <c r="G35" s="307"/>
      <c r="H35" s="307"/>
      <c r="I35" s="313"/>
      <c r="J35" s="307"/>
      <c r="K35" s="313"/>
      <c r="L35" s="307">
        <v>23</v>
      </c>
      <c r="M35" s="313"/>
      <c r="N35" s="307"/>
      <c r="O35" s="308"/>
      <c r="P35" s="308"/>
      <c r="Q35" s="300"/>
    </row>
    <row r="36" spans="1:17" ht="30" customHeight="1">
      <c r="A36" s="309">
        <v>29</v>
      </c>
      <c r="B36" s="310" t="s">
        <v>26</v>
      </c>
      <c r="C36" s="307">
        <v>4819</v>
      </c>
      <c r="D36" s="307">
        <v>4284</v>
      </c>
      <c r="E36" s="311">
        <v>2238</v>
      </c>
      <c r="F36" s="311">
        <v>2046</v>
      </c>
      <c r="G36" s="307">
        <v>1895</v>
      </c>
      <c r="H36" s="307">
        <v>487</v>
      </c>
      <c r="I36" s="307">
        <v>613</v>
      </c>
      <c r="J36" s="307">
        <v>1065</v>
      </c>
      <c r="K36" s="307">
        <v>44</v>
      </c>
      <c r="L36" s="307">
        <v>119</v>
      </c>
      <c r="M36" s="307">
        <v>32</v>
      </c>
      <c r="N36" s="307">
        <v>29</v>
      </c>
      <c r="O36" s="308"/>
      <c r="P36" s="308"/>
      <c r="Q36" s="300"/>
    </row>
    <row r="37" spans="1:17" s="280" customFormat="1" ht="30" customHeight="1">
      <c r="A37" s="309">
        <v>30</v>
      </c>
      <c r="B37" s="312" t="s">
        <v>76</v>
      </c>
      <c r="C37" s="307">
        <v>20</v>
      </c>
      <c r="D37" s="307">
        <v>20</v>
      </c>
      <c r="E37" s="311">
        <v>20</v>
      </c>
      <c r="F37" s="311"/>
      <c r="G37" s="307"/>
      <c r="H37" s="307"/>
      <c r="I37" s="313">
        <v>12</v>
      </c>
      <c r="J37" s="307"/>
      <c r="K37" s="313"/>
      <c r="L37" s="307"/>
      <c r="M37" s="313">
        <v>8</v>
      </c>
      <c r="N37" s="307"/>
      <c r="O37" s="308"/>
      <c r="P37" s="308" t="s">
        <v>50</v>
      </c>
      <c r="Q37" s="300"/>
    </row>
    <row r="38" spans="1:17" s="280" customFormat="1" ht="30" customHeight="1">
      <c r="A38" s="309">
        <v>31</v>
      </c>
      <c r="B38" s="312" t="s">
        <v>77</v>
      </c>
      <c r="C38" s="307">
        <v>154</v>
      </c>
      <c r="D38" s="307">
        <v>154</v>
      </c>
      <c r="E38" s="311"/>
      <c r="F38" s="311">
        <v>154</v>
      </c>
      <c r="G38" s="307"/>
      <c r="H38" s="307"/>
      <c r="I38" s="313"/>
      <c r="J38" s="307">
        <v>47</v>
      </c>
      <c r="K38" s="313"/>
      <c r="L38" s="307">
        <v>100</v>
      </c>
      <c r="M38" s="313"/>
      <c r="N38" s="307">
        <v>7</v>
      </c>
      <c r="O38" s="308" t="s">
        <v>50</v>
      </c>
      <c r="P38" s="308"/>
      <c r="Q38" s="300"/>
    </row>
    <row r="39" spans="1:17" s="280" customFormat="1" ht="30" customHeight="1">
      <c r="A39" s="309">
        <v>32</v>
      </c>
      <c r="B39" s="312" t="s">
        <v>78</v>
      </c>
      <c r="C39" s="307">
        <v>2069</v>
      </c>
      <c r="D39" s="307">
        <v>2069</v>
      </c>
      <c r="E39" s="311">
        <v>1895</v>
      </c>
      <c r="F39" s="311">
        <v>174</v>
      </c>
      <c r="G39" s="307">
        <v>1895</v>
      </c>
      <c r="H39" s="307">
        <v>0</v>
      </c>
      <c r="I39" s="313">
        <v>0</v>
      </c>
      <c r="J39" s="307">
        <v>165</v>
      </c>
      <c r="K39" s="313">
        <v>0</v>
      </c>
      <c r="L39" s="307">
        <v>0</v>
      </c>
      <c r="M39" s="313">
        <v>0</v>
      </c>
      <c r="N39" s="307">
        <v>9</v>
      </c>
      <c r="O39" s="308"/>
      <c r="P39" s="308"/>
      <c r="Q39" s="300"/>
    </row>
    <row r="40" spans="1:17" s="280" customFormat="1" ht="30" customHeight="1">
      <c r="A40" s="309">
        <v>33</v>
      </c>
      <c r="B40" s="312" t="s">
        <v>79</v>
      </c>
      <c r="C40" s="307">
        <v>1565</v>
      </c>
      <c r="D40" s="307">
        <v>1030</v>
      </c>
      <c r="E40" s="311">
        <v>15</v>
      </c>
      <c r="F40" s="311">
        <v>1015</v>
      </c>
      <c r="G40" s="307"/>
      <c r="H40" s="307">
        <v>162</v>
      </c>
      <c r="I40" s="313">
        <v>15</v>
      </c>
      <c r="J40" s="307">
        <v>853</v>
      </c>
      <c r="K40" s="313"/>
      <c r="L40" s="307"/>
      <c r="M40" s="313"/>
      <c r="N40" s="307"/>
      <c r="O40" s="308"/>
      <c r="P40" s="308"/>
      <c r="Q40" s="300"/>
    </row>
    <row r="41" spans="1:17" s="280" customFormat="1" ht="30" customHeight="1">
      <c r="A41" s="309">
        <v>34</v>
      </c>
      <c r="B41" s="312" t="s">
        <v>80</v>
      </c>
      <c r="C41" s="307">
        <v>470</v>
      </c>
      <c r="D41" s="307">
        <v>470</v>
      </c>
      <c r="E41" s="311">
        <v>145</v>
      </c>
      <c r="F41" s="311">
        <v>325</v>
      </c>
      <c r="G41" s="307"/>
      <c r="H41" s="307">
        <v>325</v>
      </c>
      <c r="I41" s="313">
        <v>123</v>
      </c>
      <c r="J41" s="307"/>
      <c r="K41" s="313">
        <v>15</v>
      </c>
      <c r="L41" s="307"/>
      <c r="M41" s="313">
        <v>7</v>
      </c>
      <c r="N41" s="307"/>
      <c r="O41" s="308" t="s">
        <v>50</v>
      </c>
      <c r="P41" s="308"/>
      <c r="Q41" s="300"/>
    </row>
    <row r="42" spans="1:17" s="280" customFormat="1" ht="30" customHeight="1">
      <c r="A42" s="309">
        <v>35</v>
      </c>
      <c r="B42" s="312" t="s">
        <v>81</v>
      </c>
      <c r="C42" s="307">
        <v>163</v>
      </c>
      <c r="D42" s="307">
        <v>163</v>
      </c>
      <c r="E42" s="311">
        <v>163</v>
      </c>
      <c r="F42" s="311"/>
      <c r="G42" s="307"/>
      <c r="H42" s="307"/>
      <c r="I42" s="313">
        <v>117</v>
      </c>
      <c r="J42" s="307"/>
      <c r="K42" s="313">
        <v>29</v>
      </c>
      <c r="L42" s="307"/>
      <c r="M42" s="313">
        <v>17</v>
      </c>
      <c r="N42" s="307"/>
      <c r="O42" s="308"/>
      <c r="P42" s="308"/>
      <c r="Q42" s="300"/>
    </row>
    <row r="43" spans="1:17" s="280" customFormat="1" ht="30" customHeight="1">
      <c r="A43" s="309">
        <v>36</v>
      </c>
      <c r="B43" s="312" t="s">
        <v>82</v>
      </c>
      <c r="C43" s="307">
        <v>378</v>
      </c>
      <c r="D43" s="307">
        <v>378</v>
      </c>
      <c r="E43" s="311"/>
      <c r="F43" s="311">
        <v>378</v>
      </c>
      <c r="G43" s="307"/>
      <c r="H43" s="307">
        <v>0</v>
      </c>
      <c r="I43" s="313">
        <v>346</v>
      </c>
      <c r="J43" s="307"/>
      <c r="K43" s="313"/>
      <c r="L43" s="307">
        <v>19</v>
      </c>
      <c r="M43" s="313"/>
      <c r="N43" s="307">
        <v>13</v>
      </c>
      <c r="O43" s="308" t="s">
        <v>50</v>
      </c>
      <c r="P43" s="308"/>
      <c r="Q43" s="300"/>
    </row>
    <row r="44" spans="1:17" ht="30" customHeight="1">
      <c r="A44" s="309">
        <v>37</v>
      </c>
      <c r="B44" s="310" t="s">
        <v>27</v>
      </c>
      <c r="C44" s="307">
        <v>1876</v>
      </c>
      <c r="D44" s="307">
        <v>1543</v>
      </c>
      <c r="E44" s="311">
        <v>0</v>
      </c>
      <c r="F44" s="311">
        <v>1819</v>
      </c>
      <c r="G44" s="307">
        <v>0</v>
      </c>
      <c r="H44" s="307">
        <v>0</v>
      </c>
      <c r="I44" s="307">
        <v>0</v>
      </c>
      <c r="J44" s="307">
        <v>1623</v>
      </c>
      <c r="K44" s="307">
        <v>0</v>
      </c>
      <c r="L44" s="307">
        <v>113</v>
      </c>
      <c r="M44" s="307">
        <v>0</v>
      </c>
      <c r="N44" s="307">
        <v>83</v>
      </c>
      <c r="O44" s="308"/>
      <c r="P44" s="308"/>
      <c r="Q44" s="300"/>
    </row>
    <row r="45" spans="1:17" s="280" customFormat="1" ht="30" customHeight="1">
      <c r="A45" s="309">
        <v>38</v>
      </c>
      <c r="B45" s="312" t="s">
        <v>83</v>
      </c>
      <c r="C45" s="307">
        <v>136</v>
      </c>
      <c r="D45" s="307">
        <v>136</v>
      </c>
      <c r="E45" s="311">
        <v>0</v>
      </c>
      <c r="F45" s="311">
        <v>136</v>
      </c>
      <c r="G45" s="307">
        <v>0</v>
      </c>
      <c r="H45" s="307">
        <v>0</v>
      </c>
      <c r="I45" s="313">
        <v>0</v>
      </c>
      <c r="J45" s="307">
        <v>128</v>
      </c>
      <c r="K45" s="313">
        <v>0</v>
      </c>
      <c r="L45" s="307">
        <v>4</v>
      </c>
      <c r="M45" s="313">
        <v>0</v>
      </c>
      <c r="N45" s="307">
        <v>4</v>
      </c>
      <c r="O45" s="308"/>
      <c r="P45" s="308" t="s">
        <v>50</v>
      </c>
      <c r="Q45" s="300"/>
    </row>
    <row r="46" spans="1:17" s="280" customFormat="1" ht="30" customHeight="1">
      <c r="A46" s="309">
        <v>39</v>
      </c>
      <c r="B46" s="312" t="s">
        <v>84</v>
      </c>
      <c r="C46" s="307">
        <v>276</v>
      </c>
      <c r="D46" s="307"/>
      <c r="E46" s="311"/>
      <c r="F46" s="311">
        <v>276</v>
      </c>
      <c r="G46" s="307"/>
      <c r="H46" s="307"/>
      <c r="I46" s="313"/>
      <c r="J46" s="307">
        <v>262</v>
      </c>
      <c r="K46" s="313"/>
      <c r="L46" s="307">
        <v>9</v>
      </c>
      <c r="M46" s="313"/>
      <c r="N46" s="307">
        <v>5</v>
      </c>
      <c r="O46" s="308" t="s">
        <v>50</v>
      </c>
      <c r="P46" s="308"/>
      <c r="Q46" s="300"/>
    </row>
    <row r="47" spans="1:17" s="280" customFormat="1" ht="30" customHeight="1">
      <c r="A47" s="309">
        <v>40</v>
      </c>
      <c r="B47" s="312" t="s">
        <v>85</v>
      </c>
      <c r="C47" s="307">
        <v>445</v>
      </c>
      <c r="D47" s="307">
        <v>445</v>
      </c>
      <c r="E47" s="311"/>
      <c r="F47" s="311">
        <v>445</v>
      </c>
      <c r="G47" s="307"/>
      <c r="H47" s="307"/>
      <c r="I47" s="313"/>
      <c r="J47" s="307">
        <v>394</v>
      </c>
      <c r="K47" s="313"/>
      <c r="L47" s="307">
        <v>47</v>
      </c>
      <c r="M47" s="313"/>
      <c r="N47" s="307">
        <v>4</v>
      </c>
      <c r="O47" s="308" t="s">
        <v>50</v>
      </c>
      <c r="P47" s="308"/>
      <c r="Q47" s="300"/>
    </row>
    <row r="48" spans="1:17" s="280" customFormat="1" ht="30" customHeight="1">
      <c r="A48" s="309">
        <v>41</v>
      </c>
      <c r="B48" s="312" t="s">
        <v>86</v>
      </c>
      <c r="C48" s="307">
        <v>175</v>
      </c>
      <c r="D48" s="307">
        <v>175</v>
      </c>
      <c r="E48" s="311"/>
      <c r="F48" s="311">
        <v>175</v>
      </c>
      <c r="G48" s="307"/>
      <c r="H48" s="307"/>
      <c r="I48" s="313"/>
      <c r="J48" s="307">
        <v>128</v>
      </c>
      <c r="K48" s="313"/>
      <c r="L48" s="307">
        <v>39</v>
      </c>
      <c r="M48" s="313"/>
      <c r="N48" s="307">
        <v>8</v>
      </c>
      <c r="O48" s="308"/>
      <c r="P48" s="308"/>
      <c r="Q48" s="300"/>
    </row>
    <row r="49" spans="1:17" s="280" customFormat="1" ht="30" customHeight="1">
      <c r="A49" s="309">
        <v>42</v>
      </c>
      <c r="B49" s="312" t="s">
        <v>87</v>
      </c>
      <c r="C49" s="307">
        <v>101</v>
      </c>
      <c r="D49" s="307">
        <v>101</v>
      </c>
      <c r="E49" s="311"/>
      <c r="F49" s="311">
        <v>101</v>
      </c>
      <c r="G49" s="307"/>
      <c r="H49" s="307"/>
      <c r="I49" s="313"/>
      <c r="J49" s="307">
        <v>78</v>
      </c>
      <c r="K49" s="313"/>
      <c r="L49" s="307">
        <v>12</v>
      </c>
      <c r="M49" s="313"/>
      <c r="N49" s="307">
        <v>11</v>
      </c>
      <c r="O49" s="308"/>
      <c r="P49" s="308"/>
      <c r="Q49" s="300"/>
    </row>
    <row r="50" spans="1:17" s="280" customFormat="1" ht="30" customHeight="1">
      <c r="A50" s="309">
        <v>43</v>
      </c>
      <c r="B50" s="312" t="s">
        <v>88</v>
      </c>
      <c r="C50" s="307">
        <v>221</v>
      </c>
      <c r="D50" s="307">
        <v>221</v>
      </c>
      <c r="E50" s="311">
        <v>0</v>
      </c>
      <c r="F50" s="311">
        <v>221</v>
      </c>
      <c r="G50" s="307">
        <v>0</v>
      </c>
      <c r="H50" s="307">
        <v>0</v>
      </c>
      <c r="I50" s="313">
        <v>0</v>
      </c>
      <c r="J50" s="307">
        <v>181</v>
      </c>
      <c r="K50" s="313">
        <v>0</v>
      </c>
      <c r="L50" s="307">
        <v>2</v>
      </c>
      <c r="M50" s="313">
        <v>0</v>
      </c>
      <c r="N50" s="307">
        <v>38</v>
      </c>
      <c r="O50" s="308"/>
      <c r="P50" s="314"/>
      <c r="Q50" s="300"/>
    </row>
    <row r="51" spans="1:17" s="280" customFormat="1" ht="30" customHeight="1">
      <c r="A51" s="309">
        <v>44</v>
      </c>
      <c r="B51" s="312" t="s">
        <v>89</v>
      </c>
      <c r="C51" s="307">
        <v>522</v>
      </c>
      <c r="D51" s="307">
        <v>465</v>
      </c>
      <c r="E51" s="311"/>
      <c r="F51" s="311">
        <v>465</v>
      </c>
      <c r="G51" s="307"/>
      <c r="H51" s="307"/>
      <c r="I51" s="313"/>
      <c r="J51" s="307">
        <v>452</v>
      </c>
      <c r="K51" s="313"/>
      <c r="L51" s="307"/>
      <c r="M51" s="313"/>
      <c r="N51" s="307">
        <v>13</v>
      </c>
      <c r="O51" s="308" t="s">
        <v>50</v>
      </c>
      <c r="P51" s="308"/>
      <c r="Q51" s="300"/>
    </row>
    <row r="52" spans="1:17" ht="30" customHeight="1">
      <c r="A52" s="309">
        <v>45</v>
      </c>
      <c r="B52" s="310" t="s">
        <v>28</v>
      </c>
      <c r="C52" s="307">
        <v>14001</v>
      </c>
      <c r="D52" s="307">
        <v>14001</v>
      </c>
      <c r="E52" s="311">
        <v>1434</v>
      </c>
      <c r="F52" s="311">
        <v>12567</v>
      </c>
      <c r="G52" s="307">
        <v>1042</v>
      </c>
      <c r="H52" s="307">
        <v>11104</v>
      </c>
      <c r="I52" s="307">
        <v>362</v>
      </c>
      <c r="J52" s="307">
        <v>1384</v>
      </c>
      <c r="K52" s="307">
        <v>0</v>
      </c>
      <c r="L52" s="307">
        <v>15</v>
      </c>
      <c r="M52" s="307">
        <v>30</v>
      </c>
      <c r="N52" s="307">
        <v>64</v>
      </c>
      <c r="O52" s="308"/>
      <c r="P52" s="308"/>
      <c r="Q52" s="300"/>
    </row>
    <row r="53" spans="1:17" s="280" customFormat="1" ht="30" customHeight="1">
      <c r="A53" s="309">
        <v>46</v>
      </c>
      <c r="B53" s="312" t="s">
        <v>90</v>
      </c>
      <c r="C53" s="307">
        <v>280</v>
      </c>
      <c r="D53" s="307">
        <v>280</v>
      </c>
      <c r="E53" s="311">
        <v>148</v>
      </c>
      <c r="F53" s="311">
        <v>132</v>
      </c>
      <c r="G53" s="307">
        <v>148</v>
      </c>
      <c r="H53" s="307">
        <v>0</v>
      </c>
      <c r="I53" s="313">
        <v>0</v>
      </c>
      <c r="J53" s="307">
        <v>126</v>
      </c>
      <c r="K53" s="313">
        <v>0</v>
      </c>
      <c r="L53" s="307">
        <v>2</v>
      </c>
      <c r="M53" s="313">
        <v>0</v>
      </c>
      <c r="N53" s="307">
        <v>4</v>
      </c>
      <c r="O53" s="308"/>
      <c r="P53" s="308"/>
      <c r="Q53" s="300"/>
    </row>
    <row r="54" spans="1:17" s="280" customFormat="1" ht="30" customHeight="1">
      <c r="A54" s="309">
        <v>47</v>
      </c>
      <c r="B54" s="312" t="s">
        <v>91</v>
      </c>
      <c r="C54" s="307">
        <v>85</v>
      </c>
      <c r="D54" s="307">
        <v>85</v>
      </c>
      <c r="E54" s="311">
        <v>85</v>
      </c>
      <c r="F54" s="311"/>
      <c r="G54" s="307"/>
      <c r="H54" s="307"/>
      <c r="I54" s="313">
        <v>73</v>
      </c>
      <c r="J54" s="307"/>
      <c r="K54" s="313"/>
      <c r="L54" s="307"/>
      <c r="M54" s="313">
        <v>12</v>
      </c>
      <c r="N54" s="307"/>
      <c r="O54" s="314"/>
      <c r="P54" s="314"/>
      <c r="Q54" s="300"/>
    </row>
    <row r="55" spans="1:17" s="280" customFormat="1" ht="30" customHeight="1">
      <c r="A55" s="309">
        <v>48</v>
      </c>
      <c r="B55" s="312" t="s">
        <v>92</v>
      </c>
      <c r="C55" s="307">
        <v>312</v>
      </c>
      <c r="D55" s="307">
        <v>312</v>
      </c>
      <c r="E55" s="311">
        <v>156</v>
      </c>
      <c r="F55" s="311">
        <v>156</v>
      </c>
      <c r="G55" s="307">
        <v>0</v>
      </c>
      <c r="H55" s="307">
        <v>0</v>
      </c>
      <c r="I55" s="313">
        <v>155</v>
      </c>
      <c r="J55" s="307">
        <v>155</v>
      </c>
      <c r="K55" s="313"/>
      <c r="L55" s="307"/>
      <c r="M55" s="313">
        <v>1</v>
      </c>
      <c r="N55" s="307">
        <v>1</v>
      </c>
      <c r="O55" s="314"/>
      <c r="P55" s="314"/>
      <c r="Q55" s="300"/>
    </row>
    <row r="56" spans="1:17" s="280" customFormat="1" ht="30" customHeight="1">
      <c r="A56" s="309">
        <v>49</v>
      </c>
      <c r="B56" s="312" t="s">
        <v>93</v>
      </c>
      <c r="C56" s="307">
        <v>1030</v>
      </c>
      <c r="D56" s="307">
        <v>1030</v>
      </c>
      <c r="E56" s="311">
        <v>1030</v>
      </c>
      <c r="F56" s="311"/>
      <c r="G56" s="307">
        <v>894</v>
      </c>
      <c r="H56" s="307"/>
      <c r="I56" s="313">
        <v>119</v>
      </c>
      <c r="J56" s="307"/>
      <c r="K56" s="313"/>
      <c r="L56" s="307"/>
      <c r="M56" s="313">
        <v>17</v>
      </c>
      <c r="N56" s="307"/>
      <c r="O56" s="314"/>
      <c r="P56" s="308" t="s">
        <v>50</v>
      </c>
      <c r="Q56" s="300"/>
    </row>
    <row r="57" spans="1:17" s="280" customFormat="1" ht="30" customHeight="1">
      <c r="A57" s="309">
        <v>50</v>
      </c>
      <c r="B57" s="312" t="s">
        <v>94</v>
      </c>
      <c r="C57" s="307">
        <v>326</v>
      </c>
      <c r="D57" s="307">
        <v>326</v>
      </c>
      <c r="E57" s="311">
        <v>15</v>
      </c>
      <c r="F57" s="311">
        <v>311</v>
      </c>
      <c r="G57" s="307">
        <v>0</v>
      </c>
      <c r="H57" s="307">
        <v>0</v>
      </c>
      <c r="I57" s="313">
        <v>15</v>
      </c>
      <c r="J57" s="307">
        <v>264</v>
      </c>
      <c r="K57" s="313">
        <v>0</v>
      </c>
      <c r="L57" s="307">
        <v>6</v>
      </c>
      <c r="M57" s="313"/>
      <c r="N57" s="307">
        <v>41</v>
      </c>
      <c r="O57" s="314"/>
      <c r="P57" s="314"/>
      <c r="Q57" s="300"/>
    </row>
    <row r="58" spans="1:17" s="280" customFormat="1" ht="30" customHeight="1">
      <c r="A58" s="309">
        <v>51</v>
      </c>
      <c r="B58" s="312" t="s">
        <v>95</v>
      </c>
      <c r="C58" s="307">
        <v>282</v>
      </c>
      <c r="D58" s="307">
        <v>282</v>
      </c>
      <c r="E58" s="311"/>
      <c r="F58" s="311">
        <v>282</v>
      </c>
      <c r="G58" s="307"/>
      <c r="H58" s="307">
        <v>66</v>
      </c>
      <c r="I58" s="313"/>
      <c r="J58" s="307">
        <v>212</v>
      </c>
      <c r="K58" s="313"/>
      <c r="L58" s="307">
        <v>4</v>
      </c>
      <c r="M58" s="313"/>
      <c r="N58" s="307"/>
      <c r="O58" s="308"/>
      <c r="P58" s="308" t="s">
        <v>50</v>
      </c>
      <c r="Q58" s="300"/>
    </row>
    <row r="59" spans="1:17" s="280" customFormat="1" ht="30" customHeight="1">
      <c r="A59" s="309">
        <v>52</v>
      </c>
      <c r="B59" s="312" t="s">
        <v>96</v>
      </c>
      <c r="C59" s="307">
        <v>11301</v>
      </c>
      <c r="D59" s="307">
        <v>11301</v>
      </c>
      <c r="E59" s="311"/>
      <c r="F59" s="311">
        <v>11301</v>
      </c>
      <c r="G59" s="307"/>
      <c r="H59" s="307">
        <v>11038</v>
      </c>
      <c r="I59" s="313"/>
      <c r="J59" s="307">
        <v>257</v>
      </c>
      <c r="K59" s="313"/>
      <c r="L59" s="307">
        <v>3</v>
      </c>
      <c r="M59" s="313"/>
      <c r="N59" s="307">
        <v>3</v>
      </c>
      <c r="O59" s="308" t="s">
        <v>50</v>
      </c>
      <c r="P59" s="308"/>
      <c r="Q59" s="300"/>
    </row>
    <row r="60" spans="1:17" s="280" customFormat="1" ht="30" customHeight="1">
      <c r="A60" s="309">
        <v>53</v>
      </c>
      <c r="B60" s="312" t="s">
        <v>97</v>
      </c>
      <c r="C60" s="307">
        <v>385</v>
      </c>
      <c r="D60" s="307">
        <v>385</v>
      </c>
      <c r="E60" s="311"/>
      <c r="F60" s="311">
        <v>385</v>
      </c>
      <c r="G60" s="307"/>
      <c r="H60" s="307"/>
      <c r="I60" s="313"/>
      <c r="J60" s="307">
        <v>370</v>
      </c>
      <c r="K60" s="313"/>
      <c r="L60" s="307"/>
      <c r="M60" s="313"/>
      <c r="N60" s="307">
        <v>15</v>
      </c>
      <c r="O60" s="308" t="s">
        <v>50</v>
      </c>
      <c r="P60" s="308"/>
      <c r="Q60" s="300"/>
    </row>
    <row r="61" spans="1:17" ht="30" customHeight="1">
      <c r="A61" s="309">
        <v>54</v>
      </c>
      <c r="B61" s="310" t="s">
        <v>29</v>
      </c>
      <c r="C61" s="307">
        <v>1017</v>
      </c>
      <c r="D61" s="307">
        <v>1017</v>
      </c>
      <c r="E61" s="311">
        <v>8</v>
      </c>
      <c r="F61" s="311">
        <v>1009</v>
      </c>
      <c r="G61" s="307">
        <v>0</v>
      </c>
      <c r="H61" s="307">
        <v>32</v>
      </c>
      <c r="I61" s="307">
        <v>8</v>
      </c>
      <c r="J61" s="307">
        <v>681</v>
      </c>
      <c r="K61" s="307">
        <v>0</v>
      </c>
      <c r="L61" s="307">
        <v>245</v>
      </c>
      <c r="M61" s="307">
        <v>0</v>
      </c>
      <c r="N61" s="307">
        <v>51</v>
      </c>
      <c r="O61" s="314"/>
      <c r="P61" s="308"/>
      <c r="Q61" s="300"/>
    </row>
    <row r="62" spans="1:17" s="280" customFormat="1" ht="30" customHeight="1">
      <c r="A62" s="309">
        <v>55</v>
      </c>
      <c r="B62" s="312" t="s">
        <v>98</v>
      </c>
      <c r="C62" s="307">
        <v>86</v>
      </c>
      <c r="D62" s="307">
        <v>86</v>
      </c>
      <c r="E62" s="311"/>
      <c r="F62" s="311">
        <v>86</v>
      </c>
      <c r="G62" s="307"/>
      <c r="H62" s="307"/>
      <c r="I62" s="307"/>
      <c r="J62" s="307">
        <v>64</v>
      </c>
      <c r="K62" s="313"/>
      <c r="L62" s="307">
        <v>1</v>
      </c>
      <c r="M62" s="313"/>
      <c r="N62" s="307">
        <v>21</v>
      </c>
      <c r="O62" s="308"/>
      <c r="P62" s="308" t="s">
        <v>50</v>
      </c>
      <c r="Q62" s="300"/>
    </row>
    <row r="63" spans="1:17" s="280" customFormat="1" ht="30" customHeight="1">
      <c r="A63" s="309">
        <v>56</v>
      </c>
      <c r="B63" s="312" t="s">
        <v>99</v>
      </c>
      <c r="C63" s="307">
        <v>3</v>
      </c>
      <c r="D63" s="307">
        <v>3</v>
      </c>
      <c r="E63" s="311"/>
      <c r="F63" s="311">
        <v>3</v>
      </c>
      <c r="G63" s="307"/>
      <c r="H63" s="307"/>
      <c r="I63" s="313"/>
      <c r="J63" s="307">
        <v>2</v>
      </c>
      <c r="K63" s="313"/>
      <c r="L63" s="307"/>
      <c r="M63" s="313"/>
      <c r="N63" s="307">
        <v>1</v>
      </c>
      <c r="O63" s="308"/>
      <c r="P63" s="308"/>
      <c r="Q63" s="300"/>
    </row>
    <row r="64" spans="1:17" s="280" customFormat="1" ht="30" customHeight="1">
      <c r="A64" s="309">
        <v>57</v>
      </c>
      <c r="B64" s="312" t="s">
        <v>100</v>
      </c>
      <c r="C64" s="307">
        <v>315</v>
      </c>
      <c r="D64" s="307">
        <v>315</v>
      </c>
      <c r="E64" s="311"/>
      <c r="F64" s="311">
        <v>315</v>
      </c>
      <c r="G64" s="307"/>
      <c r="H64" s="307">
        <v>7</v>
      </c>
      <c r="I64" s="313"/>
      <c r="J64" s="307">
        <v>298</v>
      </c>
      <c r="K64" s="313"/>
      <c r="L64" s="307">
        <v>4</v>
      </c>
      <c r="M64" s="313"/>
      <c r="N64" s="307">
        <v>6</v>
      </c>
      <c r="O64" s="314"/>
      <c r="P64" s="314"/>
      <c r="Q64" s="300"/>
    </row>
    <row r="65" spans="1:17" s="280" customFormat="1" ht="30" customHeight="1">
      <c r="A65" s="309">
        <v>58</v>
      </c>
      <c r="B65" s="312" t="s">
        <v>101</v>
      </c>
      <c r="C65" s="307">
        <v>225</v>
      </c>
      <c r="D65" s="307">
        <v>225</v>
      </c>
      <c r="E65" s="311"/>
      <c r="F65" s="311">
        <v>225</v>
      </c>
      <c r="G65" s="307"/>
      <c r="H65" s="307">
        <v>25</v>
      </c>
      <c r="I65" s="313"/>
      <c r="J65" s="307"/>
      <c r="K65" s="313"/>
      <c r="L65" s="307">
        <v>193</v>
      </c>
      <c r="M65" s="313"/>
      <c r="N65" s="307">
        <v>7</v>
      </c>
      <c r="O65" s="314"/>
      <c r="P65" s="314"/>
      <c r="Q65" s="300"/>
    </row>
    <row r="66" spans="1:17" s="280" customFormat="1" ht="30" customHeight="1">
      <c r="A66" s="309">
        <v>59</v>
      </c>
      <c r="B66" s="312" t="s">
        <v>102</v>
      </c>
      <c r="C66" s="307">
        <v>28</v>
      </c>
      <c r="D66" s="307">
        <v>28</v>
      </c>
      <c r="E66" s="311"/>
      <c r="F66" s="311">
        <v>28</v>
      </c>
      <c r="G66" s="307"/>
      <c r="H66" s="307"/>
      <c r="I66" s="313"/>
      <c r="J66" s="307">
        <v>28</v>
      </c>
      <c r="K66" s="313"/>
      <c r="L66" s="307"/>
      <c r="M66" s="313"/>
      <c r="N66" s="307"/>
      <c r="O66" s="314"/>
      <c r="P66" s="314"/>
      <c r="Q66" s="300"/>
    </row>
    <row r="67" spans="1:17" s="280" customFormat="1" ht="30" customHeight="1">
      <c r="A67" s="309">
        <v>60</v>
      </c>
      <c r="B67" s="312" t="s">
        <v>103</v>
      </c>
      <c r="C67" s="307">
        <v>22</v>
      </c>
      <c r="D67" s="307">
        <v>22</v>
      </c>
      <c r="E67" s="311">
        <v>8</v>
      </c>
      <c r="F67" s="311">
        <v>14</v>
      </c>
      <c r="G67" s="307"/>
      <c r="H67" s="307"/>
      <c r="I67" s="313">
        <v>8</v>
      </c>
      <c r="J67" s="307">
        <v>14</v>
      </c>
      <c r="K67" s="313"/>
      <c r="L67" s="307"/>
      <c r="M67" s="313"/>
      <c r="N67" s="307"/>
      <c r="O67" s="308" t="s">
        <v>50</v>
      </c>
      <c r="P67" s="308"/>
      <c r="Q67" s="300"/>
    </row>
    <row r="68" spans="1:17" s="280" customFormat="1" ht="30" customHeight="1">
      <c r="A68" s="309">
        <v>61</v>
      </c>
      <c r="B68" s="312" t="s">
        <v>104</v>
      </c>
      <c r="C68" s="307">
        <v>338</v>
      </c>
      <c r="D68" s="307">
        <v>338</v>
      </c>
      <c r="E68" s="311"/>
      <c r="F68" s="311">
        <v>338</v>
      </c>
      <c r="G68" s="307"/>
      <c r="H68" s="307"/>
      <c r="I68" s="313"/>
      <c r="J68" s="307">
        <v>275</v>
      </c>
      <c r="K68" s="313"/>
      <c r="L68" s="307">
        <v>47</v>
      </c>
      <c r="M68" s="313"/>
      <c r="N68" s="307">
        <v>16</v>
      </c>
      <c r="O68" s="308" t="s">
        <v>50</v>
      </c>
      <c r="P68" s="308"/>
      <c r="Q68" s="300"/>
    </row>
    <row r="69" spans="1:17" s="280" customFormat="1" ht="30" customHeight="1">
      <c r="A69" s="309">
        <v>62</v>
      </c>
      <c r="B69" s="310" t="s">
        <v>30</v>
      </c>
      <c r="C69" s="307">
        <v>665</v>
      </c>
      <c r="D69" s="307">
        <v>665</v>
      </c>
      <c r="E69" s="311">
        <v>0</v>
      </c>
      <c r="F69" s="311">
        <v>665</v>
      </c>
      <c r="G69" s="307">
        <v>0</v>
      </c>
      <c r="H69" s="307">
        <v>0</v>
      </c>
      <c r="I69" s="307">
        <v>0</v>
      </c>
      <c r="J69" s="307">
        <v>522</v>
      </c>
      <c r="K69" s="307">
        <v>0</v>
      </c>
      <c r="L69" s="307">
        <v>101</v>
      </c>
      <c r="M69" s="307">
        <v>0</v>
      </c>
      <c r="N69" s="307">
        <v>42</v>
      </c>
      <c r="O69" s="308"/>
      <c r="P69" s="308"/>
      <c r="Q69" s="300"/>
    </row>
    <row r="70" spans="1:17" s="280" customFormat="1" ht="30" customHeight="1">
      <c r="A70" s="309">
        <v>63</v>
      </c>
      <c r="B70" s="312" t="s">
        <v>105</v>
      </c>
      <c r="C70" s="307">
        <v>225</v>
      </c>
      <c r="D70" s="307">
        <v>225</v>
      </c>
      <c r="E70" s="311">
        <v>0</v>
      </c>
      <c r="F70" s="311">
        <v>225</v>
      </c>
      <c r="G70" s="307">
        <v>0</v>
      </c>
      <c r="H70" s="307">
        <v>0</v>
      </c>
      <c r="I70" s="313">
        <v>0</v>
      </c>
      <c r="J70" s="307">
        <v>125</v>
      </c>
      <c r="K70" s="313">
        <v>0</v>
      </c>
      <c r="L70" s="307">
        <v>77</v>
      </c>
      <c r="M70" s="313">
        <v>0</v>
      </c>
      <c r="N70" s="307">
        <v>23</v>
      </c>
      <c r="O70" s="308" t="s">
        <v>50</v>
      </c>
      <c r="P70" s="308"/>
      <c r="Q70" s="300"/>
    </row>
    <row r="71" spans="1:17" s="280" customFormat="1" ht="30" customHeight="1">
      <c r="A71" s="309">
        <v>64</v>
      </c>
      <c r="B71" s="312" t="s">
        <v>106</v>
      </c>
      <c r="C71" s="307">
        <v>228</v>
      </c>
      <c r="D71" s="307">
        <v>228</v>
      </c>
      <c r="E71" s="311"/>
      <c r="F71" s="311">
        <v>228</v>
      </c>
      <c r="G71" s="307"/>
      <c r="H71" s="307"/>
      <c r="I71" s="313"/>
      <c r="J71" s="307">
        <v>221</v>
      </c>
      <c r="K71" s="313"/>
      <c r="L71" s="307">
        <v>3</v>
      </c>
      <c r="M71" s="313"/>
      <c r="N71" s="307">
        <v>4</v>
      </c>
      <c r="O71" s="308" t="s">
        <v>50</v>
      </c>
      <c r="P71" s="308"/>
      <c r="Q71" s="300"/>
    </row>
    <row r="72" spans="1:17" s="280" customFormat="1" ht="30" customHeight="1">
      <c r="A72" s="309">
        <v>65</v>
      </c>
      <c r="B72" s="312" t="s">
        <v>107</v>
      </c>
      <c r="C72" s="307">
        <v>82</v>
      </c>
      <c r="D72" s="307">
        <v>82</v>
      </c>
      <c r="E72" s="311"/>
      <c r="F72" s="311">
        <v>82</v>
      </c>
      <c r="G72" s="307"/>
      <c r="H72" s="307"/>
      <c r="I72" s="313"/>
      <c r="J72" s="307">
        <v>67</v>
      </c>
      <c r="K72" s="313"/>
      <c r="L72" s="307">
        <v>7</v>
      </c>
      <c r="M72" s="313"/>
      <c r="N72" s="307">
        <v>8</v>
      </c>
      <c r="O72" s="308"/>
      <c r="P72" s="308" t="s">
        <v>50</v>
      </c>
      <c r="Q72" s="300"/>
    </row>
    <row r="73" spans="1:17" s="280" customFormat="1" ht="30" customHeight="1">
      <c r="A73" s="309">
        <v>66</v>
      </c>
      <c r="B73" s="312" t="s">
        <v>108</v>
      </c>
      <c r="C73" s="307">
        <v>83</v>
      </c>
      <c r="D73" s="307">
        <v>83</v>
      </c>
      <c r="E73" s="311">
        <v>0</v>
      </c>
      <c r="F73" s="311">
        <v>83</v>
      </c>
      <c r="G73" s="307"/>
      <c r="H73" s="307"/>
      <c r="I73" s="313"/>
      <c r="J73" s="307">
        <v>71</v>
      </c>
      <c r="K73" s="313"/>
      <c r="L73" s="307">
        <v>7</v>
      </c>
      <c r="M73" s="313"/>
      <c r="N73" s="307">
        <v>5</v>
      </c>
      <c r="O73" s="308"/>
      <c r="P73" s="308"/>
      <c r="Q73" s="300"/>
    </row>
    <row r="74" spans="1:17" s="280" customFormat="1" ht="30" customHeight="1">
      <c r="A74" s="309">
        <v>67</v>
      </c>
      <c r="B74" s="312" t="s">
        <v>109</v>
      </c>
      <c r="C74" s="307">
        <v>47</v>
      </c>
      <c r="D74" s="307">
        <v>47</v>
      </c>
      <c r="E74" s="311"/>
      <c r="F74" s="311">
        <v>47</v>
      </c>
      <c r="G74" s="307"/>
      <c r="H74" s="307">
        <v>0</v>
      </c>
      <c r="I74" s="313"/>
      <c r="J74" s="307">
        <v>38</v>
      </c>
      <c r="K74" s="313"/>
      <c r="L74" s="307">
        <v>7</v>
      </c>
      <c r="M74" s="313"/>
      <c r="N74" s="307">
        <v>2</v>
      </c>
      <c r="O74" s="308"/>
      <c r="P74" s="308"/>
      <c r="Q74" s="300"/>
    </row>
    <row r="75" spans="1:17" ht="30" customHeight="1">
      <c r="A75" s="309">
        <v>68</v>
      </c>
      <c r="B75" s="310" t="s">
        <v>31</v>
      </c>
      <c r="C75" s="307">
        <v>184</v>
      </c>
      <c r="D75" s="307">
        <v>103</v>
      </c>
      <c r="E75" s="311">
        <v>0</v>
      </c>
      <c r="F75" s="311">
        <v>103</v>
      </c>
      <c r="G75" s="307">
        <v>0</v>
      </c>
      <c r="H75" s="307">
        <v>0</v>
      </c>
      <c r="I75" s="307">
        <v>66</v>
      </c>
      <c r="J75" s="307">
        <v>24</v>
      </c>
      <c r="K75" s="307">
        <v>0</v>
      </c>
      <c r="L75" s="307">
        <v>9</v>
      </c>
      <c r="M75" s="307">
        <v>0</v>
      </c>
      <c r="N75" s="307">
        <v>4</v>
      </c>
      <c r="O75" s="308"/>
      <c r="P75" s="308"/>
      <c r="Q75" s="300"/>
    </row>
    <row r="76" spans="1:17" s="280" customFormat="1" ht="30" customHeight="1">
      <c r="A76" s="309">
        <v>69</v>
      </c>
      <c r="B76" s="312" t="s">
        <v>110</v>
      </c>
      <c r="C76" s="307">
        <v>9</v>
      </c>
      <c r="D76" s="307">
        <v>2</v>
      </c>
      <c r="E76" s="311"/>
      <c r="F76" s="311">
        <v>2</v>
      </c>
      <c r="G76" s="307"/>
      <c r="H76" s="307"/>
      <c r="I76" s="313"/>
      <c r="J76" s="307">
        <v>2</v>
      </c>
      <c r="K76" s="313"/>
      <c r="L76" s="307"/>
      <c r="M76" s="313"/>
      <c r="N76" s="307"/>
      <c r="O76" s="308"/>
      <c r="P76" s="308"/>
      <c r="Q76" s="300"/>
    </row>
    <row r="77" spans="1:17" s="280" customFormat="1" ht="30" customHeight="1">
      <c r="A77" s="309">
        <v>70</v>
      </c>
      <c r="B77" s="312" t="s">
        <v>142</v>
      </c>
      <c r="C77" s="307"/>
      <c r="D77" s="307"/>
      <c r="E77" s="311"/>
      <c r="F77" s="311"/>
      <c r="G77" s="307"/>
      <c r="H77" s="307"/>
      <c r="I77" s="313"/>
      <c r="J77" s="307"/>
      <c r="K77" s="313"/>
      <c r="L77" s="307"/>
      <c r="M77" s="313"/>
      <c r="N77" s="307"/>
      <c r="O77" s="308"/>
      <c r="P77" s="308"/>
      <c r="Q77" s="300"/>
    </row>
    <row r="78" spans="1:17" s="280" customFormat="1" ht="30" customHeight="1">
      <c r="A78" s="309">
        <v>71</v>
      </c>
      <c r="B78" s="312" t="s">
        <v>111</v>
      </c>
      <c r="C78" s="307">
        <v>29</v>
      </c>
      <c r="D78" s="307"/>
      <c r="E78" s="311"/>
      <c r="F78" s="311"/>
      <c r="G78" s="307"/>
      <c r="H78" s="307"/>
      <c r="I78" s="313"/>
      <c r="J78" s="307"/>
      <c r="K78" s="313"/>
      <c r="L78" s="307"/>
      <c r="M78" s="313"/>
      <c r="N78" s="307"/>
      <c r="O78" s="308"/>
      <c r="P78" s="308"/>
      <c r="Q78" s="300"/>
    </row>
    <row r="79" spans="1:17" s="280" customFormat="1" ht="30" customHeight="1">
      <c r="A79" s="309">
        <v>72</v>
      </c>
      <c r="B79" s="312" t="s">
        <v>112</v>
      </c>
      <c r="C79" s="307">
        <v>24</v>
      </c>
      <c r="D79" s="307"/>
      <c r="E79" s="311"/>
      <c r="F79" s="311"/>
      <c r="G79" s="307"/>
      <c r="H79" s="307"/>
      <c r="I79" s="313"/>
      <c r="J79" s="307"/>
      <c r="K79" s="313"/>
      <c r="L79" s="307"/>
      <c r="M79" s="313"/>
      <c r="N79" s="307"/>
      <c r="O79" s="308"/>
      <c r="P79" s="317"/>
      <c r="Q79" s="300"/>
    </row>
    <row r="80" spans="1:17" s="280" customFormat="1" ht="30" customHeight="1">
      <c r="A80" s="309">
        <v>73</v>
      </c>
      <c r="B80" s="312" t="s">
        <v>113</v>
      </c>
      <c r="C80" s="307">
        <v>8</v>
      </c>
      <c r="D80" s="307"/>
      <c r="E80" s="311"/>
      <c r="F80" s="311"/>
      <c r="G80" s="307"/>
      <c r="H80" s="307"/>
      <c r="I80" s="313"/>
      <c r="J80" s="307"/>
      <c r="K80" s="313"/>
      <c r="L80" s="307"/>
      <c r="M80" s="313"/>
      <c r="N80" s="307"/>
      <c r="O80" s="318"/>
      <c r="P80" s="319"/>
      <c r="Q80" s="300"/>
    </row>
    <row r="81" spans="1:17" s="280" customFormat="1" ht="30" customHeight="1">
      <c r="A81" s="309">
        <v>74</v>
      </c>
      <c r="B81" s="312" t="s">
        <v>114</v>
      </c>
      <c r="C81" s="307">
        <v>28</v>
      </c>
      <c r="D81" s="307">
        <v>28</v>
      </c>
      <c r="E81" s="311"/>
      <c r="F81" s="311">
        <v>28</v>
      </c>
      <c r="G81" s="307"/>
      <c r="H81" s="307"/>
      <c r="I81" s="313"/>
      <c r="J81" s="307">
        <v>22</v>
      </c>
      <c r="K81" s="313"/>
      <c r="L81" s="307">
        <v>3</v>
      </c>
      <c r="M81" s="313"/>
      <c r="N81" s="307">
        <v>3</v>
      </c>
      <c r="O81" s="318"/>
      <c r="P81" s="319" t="s">
        <v>50</v>
      </c>
      <c r="Q81" s="300"/>
    </row>
    <row r="82" spans="1:17" s="280" customFormat="1" ht="30" customHeight="1">
      <c r="A82" s="309">
        <v>75</v>
      </c>
      <c r="B82" s="312" t="s">
        <v>115</v>
      </c>
      <c r="C82" s="307"/>
      <c r="D82" s="307"/>
      <c r="E82" s="311"/>
      <c r="F82" s="311"/>
      <c r="G82" s="307"/>
      <c r="H82" s="307"/>
      <c r="I82" s="313"/>
      <c r="J82" s="307"/>
      <c r="K82" s="313"/>
      <c r="L82" s="307"/>
      <c r="M82" s="313"/>
      <c r="N82" s="307"/>
      <c r="O82" s="318"/>
      <c r="P82" s="319"/>
      <c r="Q82" s="300"/>
    </row>
    <row r="83" spans="1:17" s="280" customFormat="1" ht="30" customHeight="1">
      <c r="A83" s="309">
        <v>76</v>
      </c>
      <c r="B83" s="312" t="s">
        <v>116</v>
      </c>
      <c r="C83" s="307">
        <v>86</v>
      </c>
      <c r="D83" s="307">
        <v>73</v>
      </c>
      <c r="E83" s="311"/>
      <c r="F83" s="311">
        <v>73</v>
      </c>
      <c r="G83" s="307">
        <v>0</v>
      </c>
      <c r="H83" s="307">
        <v>0</v>
      </c>
      <c r="I83" s="313">
        <v>66</v>
      </c>
      <c r="J83" s="307"/>
      <c r="K83" s="313"/>
      <c r="L83" s="307">
        <v>6</v>
      </c>
      <c r="M83" s="313">
        <v>0</v>
      </c>
      <c r="N83" s="307">
        <v>1</v>
      </c>
      <c r="O83" s="318"/>
      <c r="P83" s="320"/>
      <c r="Q83" s="300"/>
    </row>
    <row r="84" spans="1:17" ht="30" customHeight="1">
      <c r="A84" s="309">
        <v>77</v>
      </c>
      <c r="B84" s="310" t="s">
        <v>32</v>
      </c>
      <c r="C84" s="307"/>
      <c r="D84" s="307">
        <v>102</v>
      </c>
      <c r="E84" s="311">
        <v>59</v>
      </c>
      <c r="F84" s="311">
        <v>43</v>
      </c>
      <c r="G84" s="307">
        <v>0</v>
      </c>
      <c r="H84" s="307">
        <v>0</v>
      </c>
      <c r="I84" s="307">
        <v>98</v>
      </c>
      <c r="J84" s="307">
        <v>0</v>
      </c>
      <c r="K84" s="307">
        <v>4</v>
      </c>
      <c r="L84" s="307">
        <v>0</v>
      </c>
      <c r="M84" s="307">
        <v>0</v>
      </c>
      <c r="N84" s="307">
        <v>0</v>
      </c>
      <c r="O84" s="308"/>
      <c r="P84" s="321"/>
      <c r="Q84" s="300"/>
    </row>
    <row r="85" spans="1:17" s="280" customFormat="1" ht="30" customHeight="1">
      <c r="A85" s="309">
        <v>78</v>
      </c>
      <c r="B85" s="312" t="s">
        <v>117</v>
      </c>
      <c r="C85" s="307"/>
      <c r="D85" s="307">
        <v>59</v>
      </c>
      <c r="E85" s="311">
        <v>59</v>
      </c>
      <c r="F85" s="311"/>
      <c r="G85" s="307"/>
      <c r="H85" s="307"/>
      <c r="I85" s="313">
        <v>55</v>
      </c>
      <c r="J85" s="307"/>
      <c r="K85" s="313">
        <v>4</v>
      </c>
      <c r="L85" s="307"/>
      <c r="M85" s="313"/>
      <c r="N85" s="307"/>
      <c r="O85" s="308"/>
      <c r="P85" s="314"/>
      <c r="Q85" s="300"/>
    </row>
    <row r="86" spans="1:17" s="280" customFormat="1" ht="30" customHeight="1">
      <c r="A86" s="309">
        <v>79</v>
      </c>
      <c r="B86" s="312" t="s">
        <v>118</v>
      </c>
      <c r="C86" s="307"/>
      <c r="D86" s="307"/>
      <c r="E86" s="311"/>
      <c r="F86" s="311"/>
      <c r="G86" s="307"/>
      <c r="H86" s="307"/>
      <c r="I86" s="313"/>
      <c r="J86" s="307"/>
      <c r="K86" s="313"/>
      <c r="L86" s="307"/>
      <c r="M86" s="313"/>
      <c r="N86" s="307"/>
      <c r="O86" s="308" t="s">
        <v>50</v>
      </c>
      <c r="P86" s="308"/>
      <c r="Q86" s="300"/>
    </row>
    <row r="87" spans="1:17" s="280" customFormat="1" ht="30" customHeight="1">
      <c r="A87" s="309">
        <v>80</v>
      </c>
      <c r="B87" s="312" t="s">
        <v>119</v>
      </c>
      <c r="C87" s="307"/>
      <c r="D87" s="307">
        <v>43</v>
      </c>
      <c r="E87" s="311"/>
      <c r="F87" s="311">
        <v>43</v>
      </c>
      <c r="G87" s="307"/>
      <c r="H87" s="307"/>
      <c r="I87" s="313">
        <v>43</v>
      </c>
      <c r="J87" s="307"/>
      <c r="K87" s="313"/>
      <c r="L87" s="307"/>
      <c r="M87" s="313"/>
      <c r="N87" s="307"/>
      <c r="O87" s="308"/>
      <c r="P87" s="308" t="s">
        <v>50</v>
      </c>
      <c r="Q87" s="300"/>
    </row>
    <row r="88" spans="1:17" s="280" customFormat="1" ht="30" customHeight="1">
      <c r="A88" s="309">
        <v>81</v>
      </c>
      <c r="B88" s="312" t="s">
        <v>120</v>
      </c>
      <c r="C88" s="307"/>
      <c r="D88" s="307"/>
      <c r="E88" s="311"/>
      <c r="F88" s="311"/>
      <c r="G88" s="307"/>
      <c r="H88" s="307"/>
      <c r="I88" s="313"/>
      <c r="J88" s="307"/>
      <c r="K88" s="313"/>
      <c r="L88" s="307"/>
      <c r="M88" s="313"/>
      <c r="N88" s="307"/>
      <c r="O88" s="308"/>
      <c r="P88" s="314"/>
      <c r="Q88" s="300"/>
    </row>
    <row r="89" spans="1:17" ht="30" customHeight="1">
      <c r="A89" s="309">
        <v>82</v>
      </c>
      <c r="B89" s="310" t="s">
        <v>33</v>
      </c>
      <c r="C89" s="307">
        <v>473</v>
      </c>
      <c r="D89" s="307">
        <v>473</v>
      </c>
      <c r="E89" s="311">
        <v>0</v>
      </c>
      <c r="F89" s="311">
        <v>473</v>
      </c>
      <c r="G89" s="307">
        <v>0</v>
      </c>
      <c r="H89" s="307">
        <v>1</v>
      </c>
      <c r="I89" s="307">
        <v>0</v>
      </c>
      <c r="J89" s="307">
        <v>441</v>
      </c>
      <c r="K89" s="307">
        <v>0</v>
      </c>
      <c r="L89" s="307">
        <v>18</v>
      </c>
      <c r="M89" s="307">
        <v>0</v>
      </c>
      <c r="N89" s="307">
        <v>13</v>
      </c>
      <c r="O89" s="308"/>
      <c r="P89" s="308"/>
      <c r="Q89" s="300"/>
    </row>
    <row r="90" spans="1:17" s="280" customFormat="1" ht="30" customHeight="1">
      <c r="A90" s="309">
        <v>83</v>
      </c>
      <c r="B90" s="312" t="s">
        <v>121</v>
      </c>
      <c r="C90" s="307">
        <v>51</v>
      </c>
      <c r="D90" s="307">
        <v>51</v>
      </c>
      <c r="E90" s="311"/>
      <c r="F90" s="311">
        <v>51</v>
      </c>
      <c r="G90" s="307"/>
      <c r="H90" s="307"/>
      <c r="I90" s="313"/>
      <c r="J90" s="307">
        <v>43</v>
      </c>
      <c r="K90" s="313"/>
      <c r="L90" s="307"/>
      <c r="M90" s="313"/>
      <c r="N90" s="307">
        <v>8</v>
      </c>
      <c r="O90" s="308"/>
      <c r="P90" s="308" t="s">
        <v>50</v>
      </c>
      <c r="Q90" s="300"/>
    </row>
    <row r="91" spans="1:17" s="280" customFormat="1" ht="30" customHeight="1">
      <c r="A91" s="309">
        <v>84</v>
      </c>
      <c r="B91" s="312" t="s">
        <v>122</v>
      </c>
      <c r="C91" s="307">
        <v>103</v>
      </c>
      <c r="D91" s="307">
        <v>103</v>
      </c>
      <c r="E91" s="311"/>
      <c r="F91" s="311">
        <v>103</v>
      </c>
      <c r="G91" s="307"/>
      <c r="H91" s="307">
        <v>1</v>
      </c>
      <c r="I91" s="313"/>
      <c r="J91" s="307">
        <v>94</v>
      </c>
      <c r="K91" s="313"/>
      <c r="L91" s="307">
        <v>8</v>
      </c>
      <c r="M91" s="313" t="s">
        <v>128</v>
      </c>
      <c r="N91" s="307" t="s">
        <v>128</v>
      </c>
      <c r="O91" s="308"/>
      <c r="P91" s="308"/>
      <c r="Q91" s="300"/>
    </row>
    <row r="92" spans="1:17" s="280" customFormat="1" ht="30" customHeight="1">
      <c r="A92" s="309">
        <v>85</v>
      </c>
      <c r="B92" s="312" t="s">
        <v>123</v>
      </c>
      <c r="C92" s="313">
        <v>81</v>
      </c>
      <c r="D92" s="307">
        <v>81</v>
      </c>
      <c r="E92" s="311"/>
      <c r="F92" s="311">
        <v>81</v>
      </c>
      <c r="G92" s="307"/>
      <c r="H92" s="307"/>
      <c r="I92" s="313"/>
      <c r="J92" s="307">
        <v>66</v>
      </c>
      <c r="K92" s="313"/>
      <c r="L92" s="307">
        <v>10</v>
      </c>
      <c r="M92" s="313"/>
      <c r="N92" s="307">
        <v>5</v>
      </c>
      <c r="O92" s="314"/>
      <c r="P92" s="314"/>
      <c r="Q92" s="300"/>
    </row>
    <row r="93" spans="1:17" s="280" customFormat="1" ht="29.25" customHeight="1">
      <c r="A93" s="309">
        <v>86</v>
      </c>
      <c r="B93" s="312" t="s">
        <v>124</v>
      </c>
      <c r="C93" s="307">
        <v>50</v>
      </c>
      <c r="D93" s="307">
        <v>50</v>
      </c>
      <c r="E93" s="311"/>
      <c r="F93" s="311">
        <v>50</v>
      </c>
      <c r="G93" s="307"/>
      <c r="H93" s="307"/>
      <c r="I93" s="313"/>
      <c r="J93" s="307">
        <v>50</v>
      </c>
      <c r="K93" s="313"/>
      <c r="L93" s="307"/>
      <c r="M93" s="313"/>
      <c r="N93" s="307"/>
      <c r="O93" s="308"/>
      <c r="P93" s="308" t="s">
        <v>50</v>
      </c>
      <c r="Q93" s="300"/>
    </row>
    <row r="94" spans="1:17" s="280" customFormat="1" ht="30" customHeight="1">
      <c r="A94" s="309">
        <v>87</v>
      </c>
      <c r="B94" s="312" t="s">
        <v>125</v>
      </c>
      <c r="C94" s="307">
        <v>78</v>
      </c>
      <c r="D94" s="307">
        <v>78</v>
      </c>
      <c r="E94" s="311">
        <v>0</v>
      </c>
      <c r="F94" s="311">
        <v>78</v>
      </c>
      <c r="G94" s="307">
        <v>0</v>
      </c>
      <c r="H94" s="307">
        <v>0</v>
      </c>
      <c r="I94" s="313">
        <v>0</v>
      </c>
      <c r="J94" s="307">
        <v>78</v>
      </c>
      <c r="K94" s="313">
        <v>0</v>
      </c>
      <c r="L94" s="307">
        <v>0</v>
      </c>
      <c r="M94" s="313"/>
      <c r="N94" s="307"/>
      <c r="O94" s="308"/>
      <c r="P94" s="308"/>
      <c r="Q94" s="300"/>
    </row>
    <row r="95" spans="1:17" s="280" customFormat="1" ht="30" customHeight="1">
      <c r="A95" s="309">
        <v>88</v>
      </c>
      <c r="B95" s="312" t="s">
        <v>126</v>
      </c>
      <c r="C95" s="307">
        <v>110</v>
      </c>
      <c r="D95" s="307">
        <v>110</v>
      </c>
      <c r="E95" s="311"/>
      <c r="F95" s="311">
        <v>110</v>
      </c>
      <c r="G95" s="307"/>
      <c r="H95" s="307"/>
      <c r="I95" s="313"/>
      <c r="J95" s="307">
        <v>110</v>
      </c>
      <c r="K95" s="313"/>
      <c r="L95" s="307"/>
      <c r="M95" s="313"/>
      <c r="N95" s="307"/>
      <c r="O95" s="314"/>
      <c r="P95" s="314"/>
      <c r="Q95" s="300"/>
    </row>
    <row r="96" spans="1:17" ht="30" customHeight="1">
      <c r="A96" s="309">
        <v>89</v>
      </c>
      <c r="B96" s="310" t="s">
        <v>34</v>
      </c>
      <c r="C96" s="307">
        <v>237</v>
      </c>
      <c r="D96" s="307">
        <v>200</v>
      </c>
      <c r="E96" s="311">
        <v>27</v>
      </c>
      <c r="F96" s="311">
        <v>173</v>
      </c>
      <c r="G96" s="322">
        <v>0</v>
      </c>
      <c r="H96" s="307">
        <v>51</v>
      </c>
      <c r="I96" s="307">
        <v>32</v>
      </c>
      <c r="J96" s="307">
        <v>93</v>
      </c>
      <c r="K96" s="322">
        <v>0</v>
      </c>
      <c r="L96" s="307">
        <v>20</v>
      </c>
      <c r="M96" s="307">
        <v>1</v>
      </c>
      <c r="N96" s="307">
        <v>9</v>
      </c>
      <c r="O96" s="308"/>
      <c r="P96" s="308"/>
      <c r="Q96" s="300"/>
    </row>
    <row r="97" spans="1:17" s="280" customFormat="1" ht="30" customHeight="1">
      <c r="A97" s="309">
        <v>90</v>
      </c>
      <c r="B97" s="312" t="s">
        <v>127</v>
      </c>
      <c r="C97" s="307">
        <v>26</v>
      </c>
      <c r="D97" s="307">
        <v>26</v>
      </c>
      <c r="E97" s="323">
        <v>0</v>
      </c>
      <c r="F97" s="311">
        <v>26</v>
      </c>
      <c r="G97" s="322">
        <v>0</v>
      </c>
      <c r="H97" s="322">
        <v>0</v>
      </c>
      <c r="I97" s="324">
        <v>0</v>
      </c>
      <c r="J97" s="307">
        <v>23</v>
      </c>
      <c r="K97" s="324">
        <v>0</v>
      </c>
      <c r="L97" s="307">
        <v>3</v>
      </c>
      <c r="M97" s="324">
        <v>0</v>
      </c>
      <c r="N97" s="322">
        <v>0</v>
      </c>
      <c r="O97" s="314"/>
      <c r="P97" s="314"/>
      <c r="Q97" s="300"/>
    </row>
    <row r="98" spans="1:17" s="280" customFormat="1" ht="30" customHeight="1">
      <c r="A98" s="309">
        <v>91</v>
      </c>
      <c r="B98" s="312" t="s">
        <v>130</v>
      </c>
      <c r="C98" s="307">
        <v>110</v>
      </c>
      <c r="D98" s="307">
        <v>110</v>
      </c>
      <c r="E98" s="323">
        <v>0</v>
      </c>
      <c r="F98" s="311">
        <v>110</v>
      </c>
      <c r="G98" s="322">
        <v>0</v>
      </c>
      <c r="H98" s="307">
        <v>51</v>
      </c>
      <c r="I98" s="324">
        <v>0</v>
      </c>
      <c r="J98" s="307">
        <v>44</v>
      </c>
      <c r="K98" s="324">
        <v>0</v>
      </c>
      <c r="L98" s="307">
        <v>14</v>
      </c>
      <c r="M98" s="324">
        <v>0</v>
      </c>
      <c r="N98" s="307">
        <v>1</v>
      </c>
      <c r="O98" s="314"/>
      <c r="P98" s="314"/>
      <c r="Q98" s="300"/>
    </row>
    <row r="99" spans="1:17" s="280" customFormat="1" ht="30" customHeight="1">
      <c r="A99" s="309">
        <v>92</v>
      </c>
      <c r="B99" s="312" t="s">
        <v>131</v>
      </c>
      <c r="C99" s="307">
        <v>43</v>
      </c>
      <c r="D99" s="307">
        <v>31</v>
      </c>
      <c r="E99" s="323">
        <v>0</v>
      </c>
      <c r="F99" s="311">
        <v>31</v>
      </c>
      <c r="G99" s="322">
        <v>0</v>
      </c>
      <c r="H99" s="322">
        <v>0</v>
      </c>
      <c r="I99" s="324">
        <v>0</v>
      </c>
      <c r="J99" s="307">
        <v>20</v>
      </c>
      <c r="K99" s="324">
        <v>0</v>
      </c>
      <c r="L99" s="307">
        <v>3</v>
      </c>
      <c r="M99" s="324">
        <v>0</v>
      </c>
      <c r="N99" s="307">
        <v>8</v>
      </c>
      <c r="O99" s="308"/>
      <c r="P99" s="308" t="s">
        <v>50</v>
      </c>
      <c r="Q99" s="300"/>
    </row>
    <row r="100" spans="1:17" s="280" customFormat="1" ht="30" customHeight="1">
      <c r="A100" s="309">
        <v>93</v>
      </c>
      <c r="B100" s="312" t="s">
        <v>132</v>
      </c>
      <c r="C100" s="307">
        <v>27</v>
      </c>
      <c r="D100" s="307">
        <v>27</v>
      </c>
      <c r="E100" s="311">
        <v>27</v>
      </c>
      <c r="F100" s="323">
        <v>0</v>
      </c>
      <c r="G100" s="322">
        <v>0</v>
      </c>
      <c r="H100" s="322">
        <v>0</v>
      </c>
      <c r="I100" s="313">
        <v>26</v>
      </c>
      <c r="J100" s="322">
        <v>0</v>
      </c>
      <c r="K100" s="324">
        <v>0</v>
      </c>
      <c r="L100" s="322">
        <v>0</v>
      </c>
      <c r="M100" s="313">
        <v>1</v>
      </c>
      <c r="N100" s="322">
        <v>0</v>
      </c>
      <c r="O100" s="308"/>
      <c r="P100" s="314"/>
      <c r="Q100" s="300"/>
    </row>
    <row r="101" spans="1:17" s="280" customFormat="1" ht="30" customHeight="1">
      <c r="A101" s="309">
        <v>94</v>
      </c>
      <c r="B101" s="312" t="s">
        <v>134</v>
      </c>
      <c r="C101" s="322">
        <v>0</v>
      </c>
      <c r="D101" s="322">
        <v>0</v>
      </c>
      <c r="E101" s="323">
        <v>0</v>
      </c>
      <c r="F101" s="323">
        <v>0</v>
      </c>
      <c r="G101" s="322">
        <v>0</v>
      </c>
      <c r="H101" s="322">
        <v>0</v>
      </c>
      <c r="I101" s="324">
        <v>0</v>
      </c>
      <c r="J101" s="322">
        <v>0</v>
      </c>
      <c r="K101" s="324">
        <v>0</v>
      </c>
      <c r="L101" s="322">
        <v>0</v>
      </c>
      <c r="M101" s="324">
        <v>0</v>
      </c>
      <c r="N101" s="322">
        <v>0</v>
      </c>
      <c r="O101" s="308"/>
      <c r="P101" s="308" t="s">
        <v>50</v>
      </c>
      <c r="Q101" s="300"/>
    </row>
    <row r="102" spans="1:17" s="280" customFormat="1" ht="30" customHeight="1">
      <c r="A102" s="309">
        <v>95</v>
      </c>
      <c r="B102" s="312" t="s">
        <v>135</v>
      </c>
      <c r="C102" s="307">
        <v>25</v>
      </c>
      <c r="D102" s="322">
        <v>0</v>
      </c>
      <c r="E102" s="323">
        <v>0</v>
      </c>
      <c r="F102" s="323">
        <v>0</v>
      </c>
      <c r="G102" s="322">
        <v>0</v>
      </c>
      <c r="H102" s="322">
        <v>0</v>
      </c>
      <c r="I102" s="324">
        <v>0</v>
      </c>
      <c r="J102" s="322">
        <v>0</v>
      </c>
      <c r="K102" s="324">
        <v>0</v>
      </c>
      <c r="L102" s="322">
        <v>0</v>
      </c>
      <c r="M102" s="324">
        <v>0</v>
      </c>
      <c r="N102" s="322">
        <v>0</v>
      </c>
      <c r="O102" s="314"/>
      <c r="P102" s="314"/>
      <c r="Q102" s="300"/>
    </row>
    <row r="103" spans="1:17" s="280" customFormat="1" ht="30" customHeight="1">
      <c r="A103" s="309">
        <v>96</v>
      </c>
      <c r="B103" s="312" t="s">
        <v>136</v>
      </c>
      <c r="C103" s="307">
        <v>6</v>
      </c>
      <c r="D103" s="307">
        <v>6</v>
      </c>
      <c r="E103" s="323">
        <v>0</v>
      </c>
      <c r="F103" s="311">
        <v>6</v>
      </c>
      <c r="G103" s="322">
        <v>0</v>
      </c>
      <c r="H103" s="322">
        <v>0</v>
      </c>
      <c r="I103" s="313">
        <v>6</v>
      </c>
      <c r="J103" s="307">
        <v>6</v>
      </c>
      <c r="K103" s="324">
        <v>0</v>
      </c>
      <c r="L103" s="322">
        <v>0</v>
      </c>
      <c r="M103" s="324">
        <v>0</v>
      </c>
      <c r="N103" s="322">
        <v>0</v>
      </c>
      <c r="O103" s="308"/>
      <c r="P103" s="314"/>
      <c r="Q103" s="300"/>
    </row>
    <row r="104" spans="1:17" ht="30" customHeight="1">
      <c r="A104" s="309">
        <v>97</v>
      </c>
      <c r="B104" s="310" t="s">
        <v>35</v>
      </c>
      <c r="C104" s="307">
        <v>191</v>
      </c>
      <c r="D104" s="307">
        <v>157</v>
      </c>
      <c r="E104" s="311">
        <v>4</v>
      </c>
      <c r="F104" s="311">
        <v>153</v>
      </c>
      <c r="G104" s="307">
        <v>4</v>
      </c>
      <c r="H104" s="307">
        <v>2</v>
      </c>
      <c r="I104" s="307"/>
      <c r="J104" s="307">
        <v>137</v>
      </c>
      <c r="K104" s="307"/>
      <c r="L104" s="307"/>
      <c r="M104" s="307"/>
      <c r="N104" s="307">
        <v>14</v>
      </c>
      <c r="O104" s="308"/>
      <c r="P104" s="308"/>
      <c r="Q104" s="300"/>
    </row>
    <row r="105" spans="1:17" s="280" customFormat="1" ht="30" customHeight="1">
      <c r="A105" s="309">
        <v>98</v>
      </c>
      <c r="B105" s="312" t="s">
        <v>137</v>
      </c>
      <c r="C105" s="307">
        <v>134</v>
      </c>
      <c r="D105" s="307">
        <v>114</v>
      </c>
      <c r="E105" s="311">
        <v>4</v>
      </c>
      <c r="F105" s="311">
        <v>110</v>
      </c>
      <c r="G105" s="307">
        <v>4</v>
      </c>
      <c r="H105" s="307"/>
      <c r="I105" s="313"/>
      <c r="J105" s="307">
        <v>96</v>
      </c>
      <c r="K105" s="313"/>
      <c r="L105" s="307"/>
      <c r="M105" s="313"/>
      <c r="N105" s="307">
        <v>14</v>
      </c>
      <c r="O105" s="314"/>
      <c r="P105" s="308" t="s">
        <v>50</v>
      </c>
      <c r="Q105" s="300"/>
    </row>
    <row r="106" spans="1:17" s="280" customFormat="1" ht="30" customHeight="1">
      <c r="A106" s="309">
        <v>99</v>
      </c>
      <c r="B106" s="312" t="s">
        <v>138</v>
      </c>
      <c r="C106" s="307">
        <v>57</v>
      </c>
      <c r="D106" s="307">
        <v>43</v>
      </c>
      <c r="E106" s="311"/>
      <c r="F106" s="311">
        <v>43</v>
      </c>
      <c r="G106" s="307"/>
      <c r="H106" s="307">
        <v>2</v>
      </c>
      <c r="I106" s="313"/>
      <c r="J106" s="307">
        <v>41</v>
      </c>
      <c r="K106" s="313"/>
      <c r="L106" s="307"/>
      <c r="M106" s="313"/>
      <c r="N106" s="307"/>
      <c r="O106" s="314"/>
      <c r="P106" s="314"/>
      <c r="Q106" s="300"/>
    </row>
    <row r="107" spans="1:17" ht="30" customHeight="1">
      <c r="A107" s="285"/>
      <c r="B107" s="285"/>
      <c r="C107" s="325"/>
      <c r="D107" s="325"/>
      <c r="E107" s="325"/>
      <c r="F107" s="325"/>
      <c r="G107" s="326"/>
      <c r="H107" s="327"/>
      <c r="I107" s="326"/>
      <c r="J107" s="327"/>
      <c r="K107" s="326"/>
      <c r="L107" s="327"/>
      <c r="M107" s="326"/>
      <c r="N107" s="327"/>
      <c r="O107" s="285"/>
      <c r="P107" s="285"/>
      <c r="Q107" s="285"/>
    </row>
    <row r="108" spans="1:17" ht="30" customHeight="1">
      <c r="A108" s="285"/>
      <c r="B108" s="285"/>
      <c r="C108" s="325"/>
      <c r="D108" s="325"/>
      <c r="E108" s="325"/>
      <c r="F108" s="325"/>
      <c r="G108" s="326"/>
      <c r="H108" s="327"/>
      <c r="I108" s="326"/>
      <c r="J108" s="327"/>
      <c r="K108" s="326"/>
      <c r="L108" s="327"/>
      <c r="M108" s="326"/>
      <c r="N108" s="327"/>
      <c r="O108" s="285"/>
      <c r="P108" s="285"/>
      <c r="Q108" s="285"/>
    </row>
    <row r="109" spans="1:17" ht="30" customHeight="1">
      <c r="A109" s="285"/>
      <c r="B109" s="285"/>
      <c r="C109" s="325"/>
      <c r="D109" s="325"/>
      <c r="E109" s="325"/>
      <c r="F109" s="325"/>
      <c r="G109" s="326"/>
      <c r="H109" s="327"/>
      <c r="I109" s="326"/>
      <c r="J109" s="327"/>
      <c r="K109" s="326"/>
      <c r="L109" s="327"/>
      <c r="M109" s="326"/>
      <c r="N109" s="327"/>
      <c r="O109" s="285"/>
      <c r="P109" s="285"/>
      <c r="Q109" s="285"/>
    </row>
    <row r="110" spans="1:17" ht="30" customHeight="1">
      <c r="A110" s="285"/>
      <c r="B110" s="285"/>
      <c r="C110" s="325"/>
      <c r="D110" s="325"/>
      <c r="E110" s="325"/>
      <c r="F110" s="325"/>
      <c r="G110" s="328"/>
      <c r="H110" s="327"/>
      <c r="I110" s="328"/>
      <c r="J110" s="327"/>
      <c r="K110" s="328"/>
      <c r="L110" s="327"/>
      <c r="M110" s="328"/>
      <c r="N110" s="327"/>
      <c r="O110" s="285"/>
      <c r="P110" s="285"/>
      <c r="Q110" s="285"/>
    </row>
    <row r="111" spans="1:17" ht="13.5">
      <c r="A111" s="285"/>
      <c r="B111" s="285"/>
      <c r="C111" s="325"/>
      <c r="D111" s="325"/>
      <c r="E111" s="325"/>
      <c r="F111" s="325"/>
      <c r="G111" s="328"/>
      <c r="H111" s="327"/>
      <c r="I111" s="328"/>
      <c r="J111" s="327"/>
      <c r="K111" s="328"/>
      <c r="L111" s="327"/>
      <c r="M111" s="328"/>
      <c r="N111" s="327"/>
      <c r="O111" s="285"/>
      <c r="P111" s="285"/>
      <c r="Q111" s="285"/>
    </row>
    <row r="112" spans="1:17" ht="13.5">
      <c r="A112" s="285"/>
      <c r="B112" s="285"/>
      <c r="C112" s="325"/>
      <c r="D112" s="325"/>
      <c r="E112" s="325"/>
      <c r="F112" s="325"/>
      <c r="G112" s="328"/>
      <c r="H112" s="327"/>
      <c r="I112" s="328"/>
      <c r="J112" s="327"/>
      <c r="K112" s="328"/>
      <c r="L112" s="327"/>
      <c r="M112" s="328"/>
      <c r="N112" s="327"/>
      <c r="O112" s="285"/>
      <c r="P112" s="285"/>
      <c r="Q112" s="285"/>
    </row>
    <row r="113" spans="1:17" ht="13.5">
      <c r="A113" s="285"/>
      <c r="B113" s="285"/>
      <c r="C113" s="325"/>
      <c r="D113" s="325"/>
      <c r="E113" s="325"/>
      <c r="F113" s="325"/>
      <c r="G113" s="328"/>
      <c r="H113" s="327"/>
      <c r="I113" s="328"/>
      <c r="J113" s="327"/>
      <c r="K113" s="328"/>
      <c r="L113" s="327"/>
      <c r="M113" s="328"/>
      <c r="N113" s="327"/>
      <c r="O113" s="285"/>
      <c r="P113" s="285"/>
      <c r="Q113" s="285"/>
    </row>
    <row r="114" spans="1:17" ht="13.5">
      <c r="A114" s="285"/>
      <c r="B114" s="285"/>
      <c r="C114" s="325"/>
      <c r="D114" s="325"/>
      <c r="E114" s="325"/>
      <c r="F114" s="325"/>
      <c r="G114" s="328"/>
      <c r="H114" s="327"/>
      <c r="I114" s="328"/>
      <c r="J114" s="327"/>
      <c r="K114" s="328"/>
      <c r="L114" s="327"/>
      <c r="M114" s="328"/>
      <c r="N114" s="327"/>
      <c r="O114" s="285"/>
      <c r="P114" s="285"/>
      <c r="Q114" s="285"/>
    </row>
    <row r="115" spans="1:17" ht="13.5">
      <c r="A115" s="285"/>
      <c r="B115" s="285"/>
      <c r="C115" s="325"/>
      <c r="D115" s="325"/>
      <c r="E115" s="325"/>
      <c r="F115" s="325"/>
      <c r="G115" s="328"/>
      <c r="H115" s="327"/>
      <c r="I115" s="328"/>
      <c r="J115" s="327"/>
      <c r="K115" s="328"/>
      <c r="L115" s="327"/>
      <c r="M115" s="328"/>
      <c r="N115" s="327"/>
      <c r="O115" s="285"/>
      <c r="P115" s="285"/>
      <c r="Q115" s="285"/>
    </row>
    <row r="116" spans="1:17" ht="13.5">
      <c r="A116" s="285"/>
      <c r="B116" s="285"/>
      <c r="C116" s="325"/>
      <c r="D116" s="325"/>
      <c r="E116" s="325"/>
      <c r="F116" s="325"/>
      <c r="G116" s="328"/>
      <c r="H116" s="327"/>
      <c r="I116" s="328"/>
      <c r="J116" s="327"/>
      <c r="K116" s="328"/>
      <c r="L116" s="327"/>
      <c r="M116" s="328"/>
      <c r="N116" s="327"/>
      <c r="O116" s="285"/>
      <c r="P116" s="285"/>
      <c r="Q116" s="285"/>
    </row>
    <row r="117" spans="1:17" ht="13.5">
      <c r="A117" s="285"/>
      <c r="B117" s="285"/>
      <c r="C117" s="325"/>
      <c r="D117" s="325"/>
      <c r="E117" s="325"/>
      <c r="F117" s="325"/>
      <c r="G117" s="328"/>
      <c r="H117" s="327"/>
      <c r="I117" s="328"/>
      <c r="J117" s="327"/>
      <c r="K117" s="328"/>
      <c r="L117" s="327"/>
      <c r="M117" s="328"/>
      <c r="N117" s="327"/>
      <c r="O117" s="285"/>
      <c r="P117" s="285"/>
      <c r="Q117" s="285"/>
    </row>
    <row r="118" spans="1:17" ht="13.5">
      <c r="A118" s="285"/>
      <c r="B118" s="285"/>
      <c r="C118" s="325"/>
      <c r="D118" s="325"/>
      <c r="E118" s="325"/>
      <c r="F118" s="325"/>
      <c r="G118" s="328"/>
      <c r="H118" s="327"/>
      <c r="I118" s="328"/>
      <c r="J118" s="327"/>
      <c r="K118" s="328"/>
      <c r="L118" s="327"/>
      <c r="M118" s="328"/>
      <c r="N118" s="327"/>
      <c r="O118" s="285"/>
      <c r="P118" s="285"/>
      <c r="Q118" s="285"/>
    </row>
    <row r="119" spans="1:17" ht="13.5">
      <c r="A119" s="285"/>
      <c r="B119" s="285"/>
      <c r="C119" s="282"/>
      <c r="D119" s="282"/>
      <c r="E119" s="282"/>
      <c r="F119" s="282"/>
      <c r="G119" s="283"/>
      <c r="H119" s="284"/>
      <c r="I119" s="283"/>
      <c r="J119" s="284"/>
      <c r="K119" s="283"/>
      <c r="L119" s="284"/>
      <c r="M119" s="283"/>
      <c r="N119" s="284"/>
      <c r="O119" s="285"/>
      <c r="P119" s="285"/>
      <c r="Q119" s="285"/>
    </row>
    <row r="120" spans="1:17" ht="13.5">
      <c r="A120" s="285"/>
      <c r="B120" s="285"/>
      <c r="C120" s="282"/>
      <c r="D120" s="282"/>
      <c r="E120" s="282"/>
      <c r="F120" s="282"/>
      <c r="G120" s="283"/>
      <c r="H120" s="284"/>
      <c r="I120" s="283"/>
      <c r="J120" s="284"/>
      <c r="K120" s="283"/>
      <c r="L120" s="284"/>
      <c r="M120" s="283"/>
      <c r="N120" s="284"/>
      <c r="O120" s="285"/>
      <c r="P120" s="285"/>
      <c r="Q120" s="285"/>
    </row>
    <row r="121" spans="1:17" ht="13.5">
      <c r="A121" s="285"/>
      <c r="B121" s="285"/>
      <c r="C121" s="282"/>
      <c r="D121" s="282"/>
      <c r="E121" s="282"/>
      <c r="F121" s="282"/>
      <c r="G121" s="283"/>
      <c r="H121" s="284"/>
      <c r="I121" s="283"/>
      <c r="J121" s="284"/>
      <c r="K121" s="283"/>
      <c r="L121" s="284"/>
      <c r="M121" s="283"/>
      <c r="N121" s="284"/>
      <c r="O121" s="285"/>
      <c r="P121" s="285"/>
      <c r="Q121" s="285"/>
    </row>
    <row r="122" spans="1:17" ht="13.5">
      <c r="A122" s="285"/>
      <c r="B122" s="285"/>
      <c r="C122" s="282"/>
      <c r="D122" s="282"/>
      <c r="E122" s="282"/>
      <c r="F122" s="282"/>
      <c r="G122" s="283"/>
      <c r="H122" s="284"/>
      <c r="I122" s="283"/>
      <c r="J122" s="284"/>
      <c r="K122" s="283"/>
      <c r="L122" s="284"/>
      <c r="M122" s="283"/>
      <c r="N122" s="284"/>
      <c r="O122" s="285"/>
      <c r="P122" s="285"/>
      <c r="Q122" s="285"/>
    </row>
    <row r="123" spans="1:17" ht="13.5">
      <c r="A123" s="285"/>
      <c r="B123" s="285"/>
      <c r="C123" s="282"/>
      <c r="D123" s="282"/>
      <c r="E123" s="282"/>
      <c r="F123" s="282"/>
      <c r="G123" s="283"/>
      <c r="H123" s="284"/>
      <c r="I123" s="283"/>
      <c r="J123" s="284"/>
      <c r="K123" s="283"/>
      <c r="L123" s="284"/>
      <c r="M123" s="283"/>
      <c r="N123" s="284"/>
      <c r="O123" s="285"/>
      <c r="P123" s="285"/>
      <c r="Q123" s="285"/>
    </row>
    <row r="124" spans="1:17" ht="13.5">
      <c r="A124" s="285"/>
      <c r="B124" s="285"/>
      <c r="C124" s="282"/>
      <c r="D124" s="282"/>
      <c r="E124" s="282"/>
      <c r="F124" s="282"/>
      <c r="G124" s="283"/>
      <c r="H124" s="284"/>
      <c r="I124" s="283"/>
      <c r="J124" s="284"/>
      <c r="K124" s="283"/>
      <c r="L124" s="284"/>
      <c r="M124" s="283"/>
      <c r="N124" s="284"/>
      <c r="O124" s="285"/>
      <c r="P124" s="285"/>
      <c r="Q124" s="285"/>
    </row>
    <row r="125" spans="1:17" ht="13.5">
      <c r="A125" s="285"/>
      <c r="B125" s="285"/>
      <c r="C125" s="282"/>
      <c r="D125" s="282"/>
      <c r="E125" s="282"/>
      <c r="F125" s="282"/>
      <c r="G125" s="283"/>
      <c r="H125" s="284"/>
      <c r="I125" s="283"/>
      <c r="J125" s="284"/>
      <c r="K125" s="283"/>
      <c r="L125" s="284"/>
      <c r="M125" s="283"/>
      <c r="N125" s="284"/>
      <c r="O125" s="285"/>
      <c r="P125" s="285"/>
      <c r="Q125" s="285"/>
    </row>
    <row r="126" spans="1:17" ht="13.5">
      <c r="A126" s="285"/>
      <c r="B126" s="285"/>
      <c r="C126" s="282"/>
      <c r="D126" s="282"/>
      <c r="E126" s="282"/>
      <c r="F126" s="282"/>
      <c r="G126" s="283"/>
      <c r="H126" s="284"/>
      <c r="I126" s="283"/>
      <c r="J126" s="284"/>
      <c r="K126" s="283"/>
      <c r="L126" s="284"/>
      <c r="M126" s="283"/>
      <c r="N126" s="284"/>
      <c r="O126" s="285"/>
      <c r="P126" s="285"/>
      <c r="Q126" s="285"/>
    </row>
    <row r="127" spans="1:17" ht="13.5">
      <c r="A127" s="285"/>
      <c r="B127" s="285"/>
      <c r="C127" s="282"/>
      <c r="D127" s="282"/>
      <c r="E127" s="282"/>
      <c r="F127" s="282"/>
      <c r="G127" s="283"/>
      <c r="H127" s="284"/>
      <c r="I127" s="283"/>
      <c r="J127" s="284"/>
      <c r="K127" s="283"/>
      <c r="L127" s="284"/>
      <c r="M127" s="283"/>
      <c r="N127" s="284"/>
      <c r="O127" s="285"/>
      <c r="P127" s="285"/>
      <c r="Q127" s="285"/>
    </row>
    <row r="128" spans="1:17" ht="13.5">
      <c r="A128" s="285"/>
      <c r="B128" s="285"/>
      <c r="C128" s="282"/>
      <c r="D128" s="282"/>
      <c r="E128" s="282"/>
      <c r="F128" s="282"/>
      <c r="G128" s="283"/>
      <c r="H128" s="284"/>
      <c r="I128" s="283"/>
      <c r="J128" s="284"/>
      <c r="K128" s="283"/>
      <c r="L128" s="284"/>
      <c r="M128" s="283"/>
      <c r="N128" s="284"/>
      <c r="O128" s="285"/>
      <c r="P128" s="285"/>
      <c r="Q128" s="285"/>
    </row>
    <row r="129" spans="1:17" ht="13.5">
      <c r="A129" s="285"/>
      <c r="B129" s="285"/>
      <c r="C129" s="282"/>
      <c r="D129" s="282"/>
      <c r="E129" s="282"/>
      <c r="F129" s="282"/>
      <c r="G129" s="283"/>
      <c r="H129" s="284"/>
      <c r="I129" s="283"/>
      <c r="J129" s="284"/>
      <c r="K129" s="283"/>
      <c r="L129" s="284"/>
      <c r="M129" s="283"/>
      <c r="N129" s="284"/>
      <c r="O129" s="285"/>
      <c r="P129" s="285"/>
      <c r="Q129" s="285"/>
    </row>
    <row r="130" spans="1:17" ht="13.5">
      <c r="A130" s="285"/>
      <c r="B130" s="285"/>
      <c r="C130" s="282"/>
      <c r="D130" s="282"/>
      <c r="E130" s="282"/>
      <c r="F130" s="282"/>
      <c r="G130" s="283"/>
      <c r="H130" s="284"/>
      <c r="I130" s="283"/>
      <c r="J130" s="284"/>
      <c r="K130" s="283"/>
      <c r="L130" s="284"/>
      <c r="M130" s="283"/>
      <c r="N130" s="284"/>
      <c r="O130" s="285"/>
      <c r="P130" s="285"/>
      <c r="Q130" s="285"/>
    </row>
    <row r="131" spans="1:17" ht="13.5">
      <c r="A131" s="285"/>
      <c r="B131" s="285"/>
      <c r="C131" s="282"/>
      <c r="D131" s="282"/>
      <c r="E131" s="282"/>
      <c r="F131" s="282"/>
      <c r="G131" s="283"/>
      <c r="H131" s="284"/>
      <c r="I131" s="283"/>
      <c r="J131" s="284"/>
      <c r="K131" s="283"/>
      <c r="L131" s="284"/>
      <c r="M131" s="283"/>
      <c r="N131" s="284"/>
      <c r="O131" s="285"/>
      <c r="P131" s="285"/>
      <c r="Q131" s="285"/>
    </row>
    <row r="132" spans="1:17" ht="13.5">
      <c r="A132" s="285"/>
      <c r="B132" s="285"/>
      <c r="C132" s="282"/>
      <c r="D132" s="282"/>
      <c r="E132" s="282"/>
      <c r="F132" s="282"/>
      <c r="G132" s="283"/>
      <c r="H132" s="284"/>
      <c r="I132" s="283"/>
      <c r="J132" s="284"/>
      <c r="K132" s="283"/>
      <c r="L132" s="284"/>
      <c r="M132" s="283"/>
      <c r="N132" s="284"/>
      <c r="O132" s="285"/>
      <c r="P132" s="285"/>
      <c r="Q132" s="285"/>
    </row>
    <row r="133" spans="1:17" ht="13.5">
      <c r="A133" s="285"/>
      <c r="B133" s="285"/>
      <c r="C133" s="282"/>
      <c r="D133" s="282"/>
      <c r="E133" s="282"/>
      <c r="F133" s="282"/>
      <c r="G133" s="283"/>
      <c r="H133" s="284"/>
      <c r="I133" s="283"/>
      <c r="J133" s="284"/>
      <c r="K133" s="283"/>
      <c r="L133" s="284"/>
      <c r="M133" s="283"/>
      <c r="N133" s="284"/>
      <c r="O133" s="285"/>
      <c r="P133" s="285"/>
      <c r="Q133" s="285"/>
    </row>
    <row r="134" spans="1:17" ht="13.5">
      <c r="A134" s="285"/>
      <c r="B134" s="285"/>
      <c r="C134" s="282"/>
      <c r="D134" s="282"/>
      <c r="E134" s="282"/>
      <c r="F134" s="282"/>
      <c r="G134" s="283"/>
      <c r="H134" s="284"/>
      <c r="I134" s="283"/>
      <c r="J134" s="284"/>
      <c r="K134" s="283"/>
      <c r="L134" s="284"/>
      <c r="M134" s="283"/>
      <c r="N134" s="284"/>
      <c r="O134" s="285"/>
      <c r="P134" s="285"/>
      <c r="Q134" s="285"/>
    </row>
    <row r="135" spans="1:17" ht="13.5">
      <c r="A135" s="285"/>
      <c r="B135" s="285"/>
      <c r="C135" s="282"/>
      <c r="D135" s="282"/>
      <c r="E135" s="282"/>
      <c r="F135" s="282"/>
      <c r="G135" s="283"/>
      <c r="H135" s="284"/>
      <c r="I135" s="283"/>
      <c r="J135" s="284"/>
      <c r="K135" s="283"/>
      <c r="L135" s="284"/>
      <c r="M135" s="283"/>
      <c r="N135" s="284"/>
      <c r="O135" s="285"/>
      <c r="P135" s="285"/>
      <c r="Q135" s="285"/>
    </row>
    <row r="136" spans="1:17" ht="13.5">
      <c r="A136" s="285"/>
      <c r="B136" s="285"/>
      <c r="C136" s="282"/>
      <c r="D136" s="282"/>
      <c r="E136" s="282"/>
      <c r="F136" s="282"/>
      <c r="G136" s="283"/>
      <c r="H136" s="284"/>
      <c r="I136" s="283"/>
      <c r="J136" s="284"/>
      <c r="K136" s="283"/>
      <c r="L136" s="284"/>
      <c r="M136" s="283"/>
      <c r="N136" s="284"/>
      <c r="O136" s="285"/>
      <c r="P136" s="285"/>
      <c r="Q136" s="285"/>
    </row>
    <row r="137" spans="1:17" ht="13.5">
      <c r="A137" s="285"/>
      <c r="B137" s="285"/>
      <c r="C137" s="282"/>
      <c r="D137" s="282"/>
      <c r="E137" s="282"/>
      <c r="F137" s="282"/>
      <c r="G137" s="283"/>
      <c r="H137" s="284"/>
      <c r="I137" s="283"/>
      <c r="J137" s="284"/>
      <c r="K137" s="283"/>
      <c r="L137" s="284"/>
      <c r="M137" s="283"/>
      <c r="N137" s="284"/>
      <c r="O137" s="285"/>
      <c r="P137" s="285"/>
      <c r="Q137" s="285"/>
    </row>
    <row r="138" spans="1:17" ht="13.5">
      <c r="A138" s="285"/>
      <c r="B138" s="285"/>
      <c r="C138" s="282"/>
      <c r="D138" s="282"/>
      <c r="E138" s="282"/>
      <c r="F138" s="282"/>
      <c r="G138" s="283"/>
      <c r="H138" s="284"/>
      <c r="I138" s="283"/>
      <c r="J138" s="284"/>
      <c r="K138" s="283"/>
      <c r="L138" s="284"/>
      <c r="M138" s="283"/>
      <c r="N138" s="284"/>
      <c r="O138" s="285"/>
      <c r="P138" s="285"/>
      <c r="Q138" s="285"/>
    </row>
    <row r="139" spans="1:17" ht="13.5">
      <c r="A139" s="285"/>
      <c r="B139" s="285"/>
      <c r="C139" s="282"/>
      <c r="D139" s="282"/>
      <c r="E139" s="282"/>
      <c r="F139" s="282"/>
      <c r="G139" s="283"/>
      <c r="H139" s="284"/>
      <c r="I139" s="283"/>
      <c r="J139" s="284"/>
      <c r="K139" s="283"/>
      <c r="L139" s="284"/>
      <c r="M139" s="283"/>
      <c r="N139" s="284"/>
      <c r="O139" s="285"/>
      <c r="P139" s="285"/>
      <c r="Q139" s="285"/>
    </row>
    <row r="140" spans="1:17" ht="13.5">
      <c r="A140" s="285"/>
      <c r="B140" s="285"/>
      <c r="C140" s="282"/>
      <c r="D140" s="282"/>
      <c r="E140" s="282"/>
      <c r="F140" s="282"/>
      <c r="G140" s="283"/>
      <c r="H140" s="284"/>
      <c r="I140" s="283"/>
      <c r="J140" s="284"/>
      <c r="K140" s="283"/>
      <c r="L140" s="284"/>
      <c r="M140" s="283"/>
      <c r="N140" s="284"/>
      <c r="O140" s="285"/>
      <c r="P140" s="285"/>
      <c r="Q140" s="285"/>
    </row>
    <row r="141" spans="1:17" ht="13.5">
      <c r="A141" s="285"/>
      <c r="B141" s="285"/>
      <c r="C141" s="282"/>
      <c r="D141" s="282"/>
      <c r="E141" s="282"/>
      <c r="F141" s="282"/>
      <c r="G141" s="283"/>
      <c r="H141" s="284"/>
      <c r="I141" s="283"/>
      <c r="J141" s="284"/>
      <c r="K141" s="283"/>
      <c r="L141" s="284"/>
      <c r="M141" s="283"/>
      <c r="N141" s="284"/>
      <c r="O141" s="285"/>
      <c r="P141" s="285"/>
      <c r="Q141" s="285"/>
    </row>
    <row r="142" spans="1:17" ht="13.5">
      <c r="A142" s="285"/>
      <c r="B142" s="285"/>
      <c r="C142" s="282"/>
      <c r="D142" s="282"/>
      <c r="E142" s="282"/>
      <c r="F142" s="282"/>
      <c r="G142" s="283"/>
      <c r="H142" s="284"/>
      <c r="I142" s="283"/>
      <c r="J142" s="284"/>
      <c r="K142" s="283"/>
      <c r="L142" s="284"/>
      <c r="M142" s="283"/>
      <c r="N142" s="284"/>
      <c r="O142" s="285"/>
      <c r="P142" s="285"/>
      <c r="Q142" s="285"/>
    </row>
    <row r="143" spans="1:17" ht="13.5">
      <c r="A143" s="285"/>
      <c r="B143" s="285"/>
      <c r="C143" s="282"/>
      <c r="D143" s="282"/>
      <c r="E143" s="282"/>
      <c r="F143" s="282"/>
      <c r="G143" s="283"/>
      <c r="H143" s="284"/>
      <c r="I143" s="283"/>
      <c r="J143" s="284"/>
      <c r="K143" s="283"/>
      <c r="L143" s="284"/>
      <c r="M143" s="283"/>
      <c r="N143" s="284"/>
      <c r="O143" s="285"/>
      <c r="P143" s="285"/>
      <c r="Q143" s="285"/>
    </row>
    <row r="144" spans="1:17" ht="13.5">
      <c r="A144" s="285"/>
      <c r="B144" s="285"/>
      <c r="C144" s="282"/>
      <c r="D144" s="282"/>
      <c r="E144" s="282"/>
      <c r="F144" s="282"/>
      <c r="G144" s="283"/>
      <c r="H144" s="284"/>
      <c r="I144" s="283"/>
      <c r="J144" s="284"/>
      <c r="K144" s="283"/>
      <c r="L144" s="284"/>
      <c r="M144" s="283"/>
      <c r="N144" s="284"/>
      <c r="O144" s="285"/>
      <c r="P144" s="285"/>
      <c r="Q144" s="285"/>
    </row>
    <row r="145" spans="1:17" ht="13.5">
      <c r="A145" s="285"/>
      <c r="B145" s="285"/>
      <c r="C145" s="282"/>
      <c r="D145" s="282"/>
      <c r="E145" s="282"/>
      <c r="F145" s="282"/>
      <c r="G145" s="283"/>
      <c r="H145" s="284"/>
      <c r="I145" s="283"/>
      <c r="J145" s="284"/>
      <c r="K145" s="283"/>
      <c r="L145" s="284"/>
      <c r="M145" s="283"/>
      <c r="N145" s="284"/>
      <c r="O145" s="285"/>
      <c r="P145" s="285"/>
      <c r="Q145" s="285"/>
    </row>
    <row r="146" spans="1:17" ht="13.5">
      <c r="A146" s="285"/>
      <c r="B146" s="285"/>
      <c r="C146" s="282"/>
      <c r="D146" s="282"/>
      <c r="E146" s="282"/>
      <c r="F146" s="282"/>
      <c r="G146" s="283"/>
      <c r="H146" s="284"/>
      <c r="I146" s="283"/>
      <c r="J146" s="284"/>
      <c r="K146" s="283"/>
      <c r="L146" s="284"/>
      <c r="M146" s="283"/>
      <c r="N146" s="284"/>
      <c r="O146" s="285"/>
      <c r="P146" s="285"/>
      <c r="Q146" s="285"/>
    </row>
    <row r="147" spans="1:17" ht="13.5">
      <c r="A147" s="285"/>
      <c r="B147" s="285"/>
      <c r="C147" s="282"/>
      <c r="D147" s="282"/>
      <c r="E147" s="282"/>
      <c r="F147" s="282"/>
      <c r="G147" s="283"/>
      <c r="H147" s="284"/>
      <c r="I147" s="283"/>
      <c r="J147" s="284"/>
      <c r="K147" s="283"/>
      <c r="L147" s="284"/>
      <c r="M147" s="283"/>
      <c r="N147" s="284"/>
      <c r="O147" s="285"/>
      <c r="P147" s="285"/>
      <c r="Q147" s="285"/>
    </row>
    <row r="148" spans="1:17" ht="13.5">
      <c r="A148" s="285"/>
      <c r="B148" s="285"/>
      <c r="C148" s="282"/>
      <c r="D148" s="282"/>
      <c r="E148" s="282"/>
      <c r="F148" s="282"/>
      <c r="G148" s="283"/>
      <c r="H148" s="284"/>
      <c r="I148" s="283"/>
      <c r="J148" s="284"/>
      <c r="K148" s="283"/>
      <c r="L148" s="284"/>
      <c r="M148" s="283"/>
      <c r="N148" s="284"/>
      <c r="O148" s="285"/>
      <c r="P148" s="285"/>
      <c r="Q148" s="285"/>
    </row>
    <row r="149" spans="1:17" ht="13.5">
      <c r="A149" s="285"/>
      <c r="B149" s="285"/>
      <c r="C149" s="282"/>
      <c r="D149" s="282"/>
      <c r="E149" s="282"/>
      <c r="F149" s="282"/>
      <c r="G149" s="283"/>
      <c r="H149" s="284"/>
      <c r="I149" s="283"/>
      <c r="J149" s="284"/>
      <c r="K149" s="283"/>
      <c r="L149" s="284"/>
      <c r="M149" s="283"/>
      <c r="N149" s="284"/>
      <c r="O149" s="285"/>
      <c r="P149" s="285"/>
      <c r="Q149" s="285"/>
    </row>
    <row r="150" spans="1:17" ht="13.5">
      <c r="A150" s="285"/>
      <c r="B150" s="285"/>
      <c r="C150" s="282"/>
      <c r="D150" s="282"/>
      <c r="E150" s="282"/>
      <c r="F150" s="282"/>
      <c r="G150" s="283"/>
      <c r="H150" s="284"/>
      <c r="I150" s="283"/>
      <c r="J150" s="284"/>
      <c r="K150" s="283"/>
      <c r="L150" s="284"/>
      <c r="M150" s="283"/>
      <c r="N150" s="284"/>
      <c r="O150" s="285"/>
      <c r="P150" s="285"/>
      <c r="Q150" s="285"/>
    </row>
    <row r="151" spans="1:17" ht="13.5">
      <c r="A151" s="285"/>
      <c r="B151" s="285"/>
      <c r="C151" s="282"/>
      <c r="D151" s="282"/>
      <c r="E151" s="282"/>
      <c r="F151" s="282"/>
      <c r="G151" s="283"/>
      <c r="H151" s="284"/>
      <c r="I151" s="283"/>
      <c r="J151" s="284"/>
      <c r="K151" s="283"/>
      <c r="L151" s="284"/>
      <c r="M151" s="283"/>
      <c r="N151" s="284"/>
      <c r="O151" s="285"/>
      <c r="P151" s="285"/>
      <c r="Q151" s="285"/>
    </row>
    <row r="152" spans="1:17" ht="13.5">
      <c r="A152" s="285"/>
      <c r="B152" s="285"/>
      <c r="C152" s="282"/>
      <c r="D152" s="282"/>
      <c r="E152" s="282"/>
      <c r="F152" s="282"/>
      <c r="G152" s="283"/>
      <c r="H152" s="284"/>
      <c r="I152" s="283"/>
      <c r="J152" s="284"/>
      <c r="K152" s="283"/>
      <c r="L152" s="284"/>
      <c r="M152" s="283"/>
      <c r="N152" s="284"/>
      <c r="O152" s="285"/>
      <c r="P152" s="285"/>
      <c r="Q152" s="285"/>
    </row>
    <row r="153" spans="1:17" ht="13.5">
      <c r="A153" s="285"/>
      <c r="B153" s="285"/>
      <c r="C153" s="282"/>
      <c r="D153" s="282"/>
      <c r="E153" s="282"/>
      <c r="F153" s="282"/>
      <c r="G153" s="283"/>
      <c r="H153" s="284"/>
      <c r="I153" s="283"/>
      <c r="J153" s="284"/>
      <c r="K153" s="283"/>
      <c r="L153" s="284"/>
      <c r="M153" s="283"/>
      <c r="N153" s="284"/>
      <c r="O153" s="285"/>
      <c r="P153" s="285"/>
      <c r="Q153" s="285"/>
    </row>
    <row r="154" spans="1:17" ht="13.5">
      <c r="A154" s="285"/>
      <c r="B154" s="285"/>
      <c r="C154" s="282"/>
      <c r="D154" s="282"/>
      <c r="E154" s="282"/>
      <c r="F154" s="282"/>
      <c r="G154" s="283"/>
      <c r="H154" s="284"/>
      <c r="I154" s="283"/>
      <c r="J154" s="284"/>
      <c r="K154" s="283"/>
      <c r="L154" s="284"/>
      <c r="M154" s="283"/>
      <c r="N154" s="284"/>
      <c r="O154" s="285"/>
      <c r="P154" s="285"/>
      <c r="Q154" s="285"/>
    </row>
    <row r="155" spans="1:17" ht="13.5">
      <c r="A155" s="285"/>
      <c r="B155" s="285"/>
      <c r="C155" s="282"/>
      <c r="D155" s="282"/>
      <c r="E155" s="282"/>
      <c r="F155" s="282"/>
      <c r="G155" s="283"/>
      <c r="H155" s="284"/>
      <c r="I155" s="283"/>
      <c r="J155" s="284"/>
      <c r="K155" s="283"/>
      <c r="L155" s="284"/>
      <c r="M155" s="283"/>
      <c r="N155" s="284"/>
      <c r="O155" s="285"/>
      <c r="P155" s="285"/>
      <c r="Q155" s="285"/>
    </row>
    <row r="156" spans="1:17" ht="13.5">
      <c r="A156" s="285"/>
      <c r="B156" s="285"/>
      <c r="C156" s="282"/>
      <c r="D156" s="282"/>
      <c r="E156" s="282"/>
      <c r="F156" s="282"/>
      <c r="G156" s="283"/>
      <c r="H156" s="284"/>
      <c r="I156" s="283"/>
      <c r="J156" s="284"/>
      <c r="K156" s="283"/>
      <c r="L156" s="284"/>
      <c r="M156" s="283"/>
      <c r="N156" s="284"/>
      <c r="O156" s="285"/>
      <c r="P156" s="285"/>
      <c r="Q156" s="285"/>
    </row>
    <row r="157" spans="1:17" ht="13.5">
      <c r="A157" s="285"/>
      <c r="B157" s="285"/>
      <c r="C157" s="282"/>
      <c r="D157" s="282"/>
      <c r="E157" s="282"/>
      <c r="F157" s="282"/>
      <c r="G157" s="283"/>
      <c r="H157" s="284"/>
      <c r="I157" s="283"/>
      <c r="J157" s="284"/>
      <c r="K157" s="283"/>
      <c r="L157" s="284"/>
      <c r="M157" s="283"/>
      <c r="N157" s="284"/>
      <c r="O157" s="285"/>
      <c r="P157" s="285"/>
      <c r="Q157" s="285"/>
    </row>
    <row r="158" spans="1:17" ht="13.5">
      <c r="A158" s="285"/>
      <c r="B158" s="285"/>
      <c r="C158" s="282"/>
      <c r="D158" s="282"/>
      <c r="E158" s="282"/>
      <c r="F158" s="282"/>
      <c r="G158" s="283"/>
      <c r="H158" s="284"/>
      <c r="I158" s="283"/>
      <c r="J158" s="284"/>
      <c r="K158" s="283"/>
      <c r="L158" s="284"/>
      <c r="M158" s="283"/>
      <c r="N158" s="284"/>
      <c r="O158" s="285"/>
      <c r="P158" s="285"/>
      <c r="Q158" s="285"/>
    </row>
    <row r="159" spans="1:17" ht="13.5">
      <c r="A159" s="285"/>
      <c r="B159" s="285"/>
      <c r="C159" s="282"/>
      <c r="D159" s="282"/>
      <c r="E159" s="282"/>
      <c r="F159" s="282"/>
      <c r="G159" s="283"/>
      <c r="H159" s="284"/>
      <c r="I159" s="283"/>
      <c r="J159" s="284"/>
      <c r="K159" s="283"/>
      <c r="L159" s="284"/>
      <c r="M159" s="283"/>
      <c r="N159" s="284"/>
      <c r="O159" s="285"/>
      <c r="P159" s="285"/>
      <c r="Q159" s="285"/>
    </row>
    <row r="160" spans="1:17" ht="13.5">
      <c r="A160" s="285"/>
      <c r="B160" s="285"/>
      <c r="C160" s="282"/>
      <c r="D160" s="282"/>
      <c r="E160" s="282"/>
      <c r="F160" s="282"/>
      <c r="G160" s="283"/>
      <c r="H160" s="284"/>
      <c r="I160" s="283"/>
      <c r="J160" s="284"/>
      <c r="K160" s="283"/>
      <c r="L160" s="284"/>
      <c r="M160" s="283"/>
      <c r="N160" s="284"/>
      <c r="O160" s="285"/>
      <c r="P160" s="285"/>
      <c r="Q160" s="285"/>
    </row>
    <row r="161" spans="1:17" ht="13.5">
      <c r="A161" s="285"/>
      <c r="B161" s="285"/>
      <c r="C161" s="282"/>
      <c r="D161" s="282"/>
      <c r="E161" s="282"/>
      <c r="F161" s="282"/>
      <c r="G161" s="283"/>
      <c r="H161" s="284"/>
      <c r="I161" s="283"/>
      <c r="J161" s="284"/>
      <c r="K161" s="283"/>
      <c r="L161" s="284"/>
      <c r="M161" s="283"/>
      <c r="N161" s="284"/>
      <c r="O161" s="285"/>
      <c r="P161" s="285"/>
      <c r="Q161" s="285"/>
    </row>
    <row r="162" spans="1:17" ht="13.5">
      <c r="A162" s="285"/>
      <c r="B162" s="285"/>
      <c r="C162" s="282"/>
      <c r="D162" s="282"/>
      <c r="E162" s="282"/>
      <c r="F162" s="282"/>
      <c r="G162" s="283"/>
      <c r="H162" s="284"/>
      <c r="I162" s="283"/>
      <c r="J162" s="284"/>
      <c r="K162" s="283"/>
      <c r="L162" s="284"/>
      <c r="M162" s="283"/>
      <c r="N162" s="284"/>
      <c r="O162" s="285"/>
      <c r="P162" s="285"/>
      <c r="Q162" s="285"/>
    </row>
    <row r="163" spans="1:17" ht="13.5">
      <c r="A163" s="285"/>
      <c r="B163" s="285"/>
      <c r="C163" s="282"/>
      <c r="D163" s="282"/>
      <c r="E163" s="282"/>
      <c r="F163" s="282"/>
      <c r="G163" s="283"/>
      <c r="H163" s="284"/>
      <c r="I163" s="283"/>
      <c r="J163" s="284"/>
      <c r="K163" s="283"/>
      <c r="L163" s="284"/>
      <c r="M163" s="283"/>
      <c r="N163" s="284"/>
      <c r="O163" s="285"/>
      <c r="P163" s="285"/>
      <c r="Q163" s="285"/>
    </row>
    <row r="164" spans="1:17" ht="13.5">
      <c r="A164" s="285"/>
      <c r="B164" s="285"/>
      <c r="C164" s="282"/>
      <c r="D164" s="282"/>
      <c r="E164" s="282"/>
      <c r="F164" s="282"/>
      <c r="G164" s="283"/>
      <c r="H164" s="284"/>
      <c r="I164" s="283"/>
      <c r="J164" s="284"/>
      <c r="K164" s="283"/>
      <c r="L164" s="284"/>
      <c r="M164" s="283"/>
      <c r="N164" s="284"/>
      <c r="O164" s="285"/>
      <c r="P164" s="285"/>
      <c r="Q164" s="285"/>
    </row>
    <row r="165" spans="1:17" ht="13.5">
      <c r="A165" s="285"/>
      <c r="B165" s="285"/>
      <c r="C165" s="282"/>
      <c r="D165" s="282"/>
      <c r="E165" s="282"/>
      <c r="F165" s="282"/>
      <c r="G165" s="283"/>
      <c r="H165" s="284"/>
      <c r="I165" s="283"/>
      <c r="J165" s="284"/>
      <c r="K165" s="283"/>
      <c r="L165" s="284"/>
      <c r="M165" s="283"/>
      <c r="N165" s="284"/>
      <c r="O165" s="285"/>
      <c r="P165" s="285"/>
      <c r="Q165" s="285"/>
    </row>
    <row r="166" spans="1:17" ht="13.5">
      <c r="A166" s="285"/>
      <c r="B166" s="285"/>
      <c r="C166" s="282"/>
      <c r="D166" s="282"/>
      <c r="E166" s="282"/>
      <c r="F166" s="282"/>
      <c r="G166" s="283"/>
      <c r="H166" s="284"/>
      <c r="I166" s="283"/>
      <c r="J166" s="284"/>
      <c r="K166" s="283"/>
      <c r="L166" s="284"/>
      <c r="M166" s="283"/>
      <c r="N166" s="284"/>
      <c r="O166" s="285"/>
      <c r="P166" s="285"/>
      <c r="Q166" s="285"/>
    </row>
    <row r="167" spans="1:17" ht="13.5">
      <c r="A167" s="285"/>
      <c r="B167" s="285"/>
      <c r="C167" s="282"/>
      <c r="D167" s="282"/>
      <c r="E167" s="282"/>
      <c r="F167" s="282"/>
      <c r="G167" s="283"/>
      <c r="H167" s="284"/>
      <c r="I167" s="283"/>
      <c r="J167" s="284"/>
      <c r="K167" s="283"/>
      <c r="L167" s="284"/>
      <c r="M167" s="283"/>
      <c r="N167" s="284"/>
      <c r="O167" s="285"/>
      <c r="P167" s="285"/>
      <c r="Q167" s="285"/>
    </row>
    <row r="168" spans="1:17" ht="13.5">
      <c r="A168" s="285"/>
      <c r="B168" s="285"/>
      <c r="C168" s="282"/>
      <c r="D168" s="282"/>
      <c r="E168" s="282"/>
      <c r="F168" s="282"/>
      <c r="G168" s="283"/>
      <c r="H168" s="284"/>
      <c r="I168" s="283"/>
      <c r="J168" s="284"/>
      <c r="K168" s="283"/>
      <c r="L168" s="284"/>
      <c r="M168" s="283"/>
      <c r="N168" s="284"/>
      <c r="O168" s="285"/>
      <c r="P168" s="285"/>
      <c r="Q168" s="285"/>
    </row>
    <row r="169" spans="1:17" ht="13.5">
      <c r="A169" s="285"/>
      <c r="B169" s="285"/>
      <c r="C169" s="282"/>
      <c r="D169" s="282"/>
      <c r="E169" s="282"/>
      <c r="F169" s="282"/>
      <c r="G169" s="283"/>
      <c r="H169" s="284"/>
      <c r="I169" s="283"/>
      <c r="J169" s="284"/>
      <c r="K169" s="283"/>
      <c r="L169" s="284"/>
      <c r="M169" s="283"/>
      <c r="N169" s="284"/>
      <c r="O169" s="285"/>
      <c r="P169" s="285"/>
      <c r="Q169" s="285"/>
    </row>
    <row r="170" spans="1:17" ht="13.5">
      <c r="A170" s="285"/>
      <c r="B170" s="285"/>
      <c r="C170" s="282"/>
      <c r="D170" s="282"/>
      <c r="E170" s="282"/>
      <c r="F170" s="282"/>
      <c r="G170" s="283"/>
      <c r="H170" s="284"/>
      <c r="I170" s="283"/>
      <c r="J170" s="284"/>
      <c r="K170" s="283"/>
      <c r="L170" s="284"/>
      <c r="M170" s="283"/>
      <c r="N170" s="284"/>
      <c r="O170" s="285"/>
      <c r="P170" s="285"/>
      <c r="Q170" s="285"/>
    </row>
    <row r="171" spans="1:17" ht="13.5">
      <c r="A171" s="285"/>
      <c r="B171" s="285"/>
      <c r="C171" s="282"/>
      <c r="D171" s="282"/>
      <c r="E171" s="282"/>
      <c r="F171" s="282"/>
      <c r="G171" s="283"/>
      <c r="H171" s="284"/>
      <c r="I171" s="283"/>
      <c r="J171" s="284"/>
      <c r="K171" s="283"/>
      <c r="L171" s="284"/>
      <c r="M171" s="283"/>
      <c r="N171" s="284"/>
      <c r="O171" s="285"/>
      <c r="P171" s="285"/>
      <c r="Q171" s="285"/>
    </row>
    <row r="172" spans="1:17" ht="13.5">
      <c r="A172" s="285"/>
      <c r="B172" s="285"/>
      <c r="C172" s="282"/>
      <c r="D172" s="282"/>
      <c r="E172" s="282"/>
      <c r="F172" s="282"/>
      <c r="G172" s="283"/>
      <c r="H172" s="284"/>
      <c r="I172" s="283"/>
      <c r="J172" s="284"/>
      <c r="K172" s="283"/>
      <c r="L172" s="284"/>
      <c r="M172" s="283"/>
      <c r="N172" s="284"/>
      <c r="O172" s="285"/>
      <c r="P172" s="285"/>
      <c r="Q172" s="285"/>
    </row>
    <row r="173" spans="1:17" ht="13.5">
      <c r="A173" s="285"/>
      <c r="B173" s="285"/>
      <c r="C173" s="282"/>
      <c r="D173" s="282"/>
      <c r="E173" s="282"/>
      <c r="F173" s="282"/>
      <c r="G173" s="283"/>
      <c r="H173" s="284"/>
      <c r="I173" s="283"/>
      <c r="J173" s="284"/>
      <c r="K173" s="283"/>
      <c r="L173" s="284"/>
      <c r="M173" s="283"/>
      <c r="N173" s="284"/>
      <c r="O173" s="285"/>
      <c r="P173" s="285"/>
      <c r="Q173" s="285"/>
    </row>
    <row r="174" spans="1:17" ht="13.5">
      <c r="A174" s="285"/>
      <c r="B174" s="285"/>
      <c r="C174" s="282"/>
      <c r="D174" s="282"/>
      <c r="E174" s="282"/>
      <c r="F174" s="282"/>
      <c r="G174" s="283"/>
      <c r="H174" s="284"/>
      <c r="I174" s="283"/>
      <c r="J174" s="284"/>
      <c r="K174" s="283"/>
      <c r="L174" s="284"/>
      <c r="M174" s="283"/>
      <c r="N174" s="284"/>
      <c r="O174" s="285"/>
      <c r="P174" s="285"/>
      <c r="Q174" s="285"/>
    </row>
    <row r="175" spans="1:17" ht="13.5">
      <c r="A175" s="285"/>
      <c r="B175" s="285"/>
      <c r="C175" s="282"/>
      <c r="D175" s="282"/>
      <c r="E175" s="282"/>
      <c r="F175" s="282"/>
      <c r="G175" s="283"/>
      <c r="H175" s="284"/>
      <c r="I175" s="283"/>
      <c r="J175" s="284"/>
      <c r="K175" s="283"/>
      <c r="L175" s="284"/>
      <c r="M175" s="283"/>
      <c r="N175" s="284"/>
      <c r="O175" s="285"/>
      <c r="P175" s="285"/>
      <c r="Q175" s="285"/>
    </row>
    <row r="176" spans="1:17" ht="13.5">
      <c r="A176" s="285"/>
      <c r="B176" s="285"/>
      <c r="C176" s="282"/>
      <c r="D176" s="282"/>
      <c r="E176" s="282"/>
      <c r="F176" s="282"/>
      <c r="G176" s="283"/>
      <c r="H176" s="284"/>
      <c r="I176" s="283"/>
      <c r="J176" s="284"/>
      <c r="K176" s="283"/>
      <c r="L176" s="284"/>
      <c r="M176" s="283"/>
      <c r="N176" s="284"/>
      <c r="O176" s="285"/>
      <c r="P176" s="285"/>
      <c r="Q176" s="285"/>
    </row>
    <row r="177" spans="1:17" ht="13.5">
      <c r="A177" s="285"/>
      <c r="B177" s="285"/>
      <c r="C177" s="282"/>
      <c r="D177" s="282"/>
      <c r="E177" s="282"/>
      <c r="F177" s="282"/>
      <c r="G177" s="283"/>
      <c r="H177" s="284"/>
      <c r="I177" s="283"/>
      <c r="J177" s="284"/>
      <c r="K177" s="283"/>
      <c r="L177" s="284"/>
      <c r="M177" s="283"/>
      <c r="N177" s="284"/>
      <c r="O177" s="285"/>
      <c r="P177" s="285"/>
      <c r="Q177" s="285"/>
    </row>
    <row r="178" spans="1:17" ht="13.5">
      <c r="A178" s="285"/>
      <c r="B178" s="285"/>
      <c r="C178" s="282"/>
      <c r="D178" s="282"/>
      <c r="E178" s="282"/>
      <c r="F178" s="282"/>
      <c r="G178" s="283"/>
      <c r="H178" s="284"/>
      <c r="I178" s="283"/>
      <c r="J178" s="284"/>
      <c r="K178" s="283"/>
      <c r="L178" s="284"/>
      <c r="M178" s="283"/>
      <c r="N178" s="284"/>
      <c r="O178" s="285"/>
      <c r="P178" s="285"/>
      <c r="Q178" s="285"/>
    </row>
    <row r="179" spans="1:17" ht="13.5">
      <c r="A179" s="285"/>
      <c r="B179" s="285"/>
      <c r="C179" s="282"/>
      <c r="D179" s="282"/>
      <c r="E179" s="282"/>
      <c r="F179" s="282"/>
      <c r="G179" s="283"/>
      <c r="H179" s="284"/>
      <c r="I179" s="283"/>
      <c r="J179" s="284"/>
      <c r="K179" s="283"/>
      <c r="L179" s="284"/>
      <c r="M179" s="283"/>
      <c r="N179" s="284"/>
      <c r="O179" s="285"/>
      <c r="P179" s="285"/>
      <c r="Q179" s="285"/>
    </row>
    <row r="180" spans="1:17" ht="13.5">
      <c r="A180" s="285"/>
      <c r="B180" s="285"/>
      <c r="C180" s="282"/>
      <c r="D180" s="282"/>
      <c r="E180" s="282"/>
      <c r="F180" s="282"/>
      <c r="G180" s="283"/>
      <c r="H180" s="284"/>
      <c r="I180" s="283"/>
      <c r="J180" s="284"/>
      <c r="K180" s="283"/>
      <c r="L180" s="284"/>
      <c r="M180" s="283"/>
      <c r="N180" s="284"/>
      <c r="O180" s="285"/>
      <c r="P180" s="285"/>
      <c r="Q180" s="285"/>
    </row>
    <row r="181" spans="1:17" ht="13.5">
      <c r="A181" s="285"/>
      <c r="B181" s="285"/>
      <c r="C181" s="282"/>
      <c r="D181" s="282"/>
      <c r="E181" s="282"/>
      <c r="F181" s="282"/>
      <c r="G181" s="283"/>
      <c r="H181" s="284"/>
      <c r="I181" s="283"/>
      <c r="J181" s="284"/>
      <c r="K181" s="283"/>
      <c r="L181" s="284"/>
      <c r="M181" s="283"/>
      <c r="N181" s="284"/>
      <c r="O181" s="285"/>
      <c r="P181" s="285"/>
      <c r="Q181" s="285"/>
    </row>
    <row r="182" spans="1:17" ht="13.5">
      <c r="A182" s="285"/>
      <c r="B182" s="285"/>
      <c r="C182" s="282"/>
      <c r="D182" s="282"/>
      <c r="E182" s="282"/>
      <c r="F182" s="282"/>
      <c r="G182" s="283"/>
      <c r="H182" s="284"/>
      <c r="I182" s="283"/>
      <c r="J182" s="284"/>
      <c r="K182" s="283"/>
      <c r="L182" s="284"/>
      <c r="M182" s="283"/>
      <c r="N182" s="284"/>
      <c r="O182" s="285"/>
      <c r="P182" s="285"/>
      <c r="Q182" s="285"/>
    </row>
    <row r="183" spans="1:17" ht="13.5">
      <c r="A183" s="285"/>
      <c r="B183" s="285"/>
      <c r="C183" s="282"/>
      <c r="D183" s="282"/>
      <c r="E183" s="282"/>
      <c r="F183" s="282"/>
      <c r="G183" s="283"/>
      <c r="H183" s="284"/>
      <c r="I183" s="283"/>
      <c r="J183" s="284"/>
      <c r="K183" s="283"/>
      <c r="L183" s="284"/>
      <c r="M183" s="283"/>
      <c r="N183" s="284"/>
      <c r="O183" s="285"/>
      <c r="P183" s="285"/>
      <c r="Q183" s="285"/>
    </row>
    <row r="184" spans="1:17" ht="13.5">
      <c r="A184" s="285"/>
      <c r="B184" s="285"/>
      <c r="C184" s="282"/>
      <c r="D184" s="282"/>
      <c r="E184" s="282"/>
      <c r="F184" s="282"/>
      <c r="G184" s="283"/>
      <c r="H184" s="284"/>
      <c r="I184" s="283"/>
      <c r="J184" s="284"/>
      <c r="K184" s="283"/>
      <c r="L184" s="284"/>
      <c r="M184" s="283"/>
      <c r="N184" s="284"/>
      <c r="O184" s="285"/>
      <c r="P184" s="285"/>
      <c r="Q184" s="285"/>
    </row>
    <row r="185" spans="1:17" ht="13.5">
      <c r="A185" s="285"/>
      <c r="B185" s="285"/>
      <c r="C185" s="282"/>
      <c r="D185" s="282"/>
      <c r="E185" s="282"/>
      <c r="F185" s="282"/>
      <c r="G185" s="283"/>
      <c r="H185" s="284"/>
      <c r="I185" s="283"/>
      <c r="J185" s="284"/>
      <c r="K185" s="283"/>
      <c r="L185" s="284"/>
      <c r="M185" s="283"/>
      <c r="N185" s="284"/>
      <c r="O185" s="285"/>
      <c r="P185" s="285"/>
      <c r="Q185" s="285"/>
    </row>
    <row r="186" spans="1:17" ht="13.5">
      <c r="A186" s="285"/>
      <c r="B186" s="285"/>
      <c r="C186" s="282"/>
      <c r="D186" s="282"/>
      <c r="E186" s="282"/>
      <c r="F186" s="282"/>
      <c r="G186" s="283"/>
      <c r="H186" s="284"/>
      <c r="I186" s="283"/>
      <c r="J186" s="284"/>
      <c r="K186" s="283"/>
      <c r="L186" s="284"/>
      <c r="M186" s="283"/>
      <c r="N186" s="284"/>
      <c r="O186" s="285"/>
      <c r="P186" s="285"/>
      <c r="Q186" s="285"/>
    </row>
    <row r="187" spans="1:17" ht="13.5">
      <c r="A187" s="285"/>
      <c r="B187" s="285"/>
      <c r="C187" s="282"/>
      <c r="D187" s="282"/>
      <c r="E187" s="282"/>
      <c r="F187" s="282"/>
      <c r="G187" s="283"/>
      <c r="H187" s="284"/>
      <c r="I187" s="283"/>
      <c r="J187" s="284"/>
      <c r="K187" s="283"/>
      <c r="L187" s="284"/>
      <c r="M187" s="283"/>
      <c r="N187" s="284"/>
      <c r="O187" s="285"/>
      <c r="P187" s="285"/>
      <c r="Q187" s="285"/>
    </row>
    <row r="188" spans="1:17" ht="13.5">
      <c r="A188" s="285"/>
      <c r="B188" s="285"/>
      <c r="C188" s="282"/>
      <c r="D188" s="282"/>
      <c r="E188" s="282"/>
      <c r="F188" s="282"/>
      <c r="G188" s="283"/>
      <c r="H188" s="284"/>
      <c r="I188" s="283"/>
      <c r="J188" s="284"/>
      <c r="K188" s="283"/>
      <c r="L188" s="284"/>
      <c r="M188" s="283"/>
      <c r="N188" s="284"/>
      <c r="O188" s="285"/>
      <c r="P188" s="285"/>
      <c r="Q188" s="285"/>
    </row>
    <row r="189" spans="1:17" ht="13.5">
      <c r="A189" s="285"/>
      <c r="B189" s="285"/>
      <c r="C189" s="282"/>
      <c r="D189" s="282"/>
      <c r="E189" s="282"/>
      <c r="F189" s="282"/>
      <c r="G189" s="283"/>
      <c r="H189" s="284"/>
      <c r="I189" s="283"/>
      <c r="J189" s="284"/>
      <c r="K189" s="283"/>
      <c r="L189" s="284"/>
      <c r="M189" s="283"/>
      <c r="N189" s="284"/>
      <c r="O189" s="285"/>
      <c r="P189" s="285"/>
      <c r="Q189" s="285"/>
    </row>
    <row r="190" spans="1:17" ht="13.5">
      <c r="A190" s="285"/>
      <c r="B190" s="285"/>
      <c r="C190" s="282"/>
      <c r="D190" s="282"/>
      <c r="E190" s="282"/>
      <c r="F190" s="282"/>
      <c r="G190" s="283"/>
      <c r="H190" s="284"/>
      <c r="I190" s="283"/>
      <c r="J190" s="284"/>
      <c r="K190" s="283"/>
      <c r="L190" s="284"/>
      <c r="M190" s="283"/>
      <c r="N190" s="284"/>
      <c r="O190" s="285"/>
      <c r="P190" s="285"/>
      <c r="Q190" s="285"/>
    </row>
    <row r="191" spans="1:17" ht="13.5">
      <c r="A191" s="285"/>
      <c r="B191" s="285"/>
      <c r="C191" s="282"/>
      <c r="D191" s="282"/>
      <c r="E191" s="282"/>
      <c r="F191" s="282"/>
      <c r="G191" s="283"/>
      <c r="H191" s="284"/>
      <c r="I191" s="283"/>
      <c r="J191" s="284"/>
      <c r="K191" s="283"/>
      <c r="L191" s="284"/>
      <c r="M191" s="283"/>
      <c r="N191" s="284"/>
      <c r="O191" s="285"/>
      <c r="P191" s="285"/>
      <c r="Q191" s="285"/>
    </row>
    <row r="192" spans="1:17" ht="13.5">
      <c r="A192" s="285"/>
      <c r="B192" s="285"/>
      <c r="C192" s="282"/>
      <c r="D192" s="282"/>
      <c r="E192" s="282"/>
      <c r="F192" s="282"/>
      <c r="G192" s="283"/>
      <c r="H192" s="284"/>
      <c r="I192" s="283"/>
      <c r="J192" s="284"/>
      <c r="K192" s="283"/>
      <c r="L192" s="284"/>
      <c r="M192" s="283"/>
      <c r="N192" s="284"/>
      <c r="O192" s="285"/>
      <c r="P192" s="285"/>
      <c r="Q192" s="285"/>
    </row>
    <row r="193" spans="1:17" ht="13.5">
      <c r="A193" s="285"/>
      <c r="B193" s="285"/>
      <c r="C193" s="282"/>
      <c r="D193" s="282"/>
      <c r="E193" s="282"/>
      <c r="F193" s="282"/>
      <c r="G193" s="283"/>
      <c r="H193" s="284"/>
      <c r="I193" s="283"/>
      <c r="J193" s="284"/>
      <c r="K193" s="283"/>
      <c r="L193" s="284"/>
      <c r="M193" s="283"/>
      <c r="N193" s="284"/>
      <c r="O193" s="285"/>
      <c r="P193" s="285"/>
      <c r="Q193" s="285"/>
    </row>
    <row r="194" spans="1:17" ht="13.5">
      <c r="A194" s="285"/>
      <c r="B194" s="285"/>
      <c r="C194" s="282"/>
      <c r="D194" s="282"/>
      <c r="E194" s="282"/>
      <c r="F194" s="282"/>
      <c r="G194" s="283"/>
      <c r="H194" s="284"/>
      <c r="I194" s="283"/>
      <c r="J194" s="284"/>
      <c r="K194" s="283"/>
      <c r="L194" s="284"/>
      <c r="M194" s="283"/>
      <c r="N194" s="284"/>
      <c r="O194" s="285"/>
      <c r="P194" s="285"/>
      <c r="Q194" s="285"/>
    </row>
    <row r="195" spans="1:17" ht="13.5">
      <c r="A195" s="285"/>
      <c r="B195" s="285"/>
      <c r="C195" s="282"/>
      <c r="D195" s="282"/>
      <c r="E195" s="282"/>
      <c r="F195" s="282"/>
      <c r="G195" s="283"/>
      <c r="H195" s="284"/>
      <c r="I195" s="283"/>
      <c r="J195" s="284"/>
      <c r="K195" s="283"/>
      <c r="L195" s="284"/>
      <c r="M195" s="283"/>
      <c r="N195" s="284"/>
      <c r="O195" s="285"/>
      <c r="P195" s="285"/>
      <c r="Q195" s="285"/>
    </row>
    <row r="196" spans="1:17" ht="13.5">
      <c r="A196" s="285"/>
      <c r="B196" s="285"/>
      <c r="C196" s="282"/>
      <c r="D196" s="282"/>
      <c r="E196" s="282"/>
      <c r="F196" s="282"/>
      <c r="G196" s="283"/>
      <c r="H196" s="284"/>
      <c r="I196" s="283"/>
      <c r="J196" s="284"/>
      <c r="K196" s="283"/>
      <c r="L196" s="284"/>
      <c r="M196" s="283"/>
      <c r="N196" s="284"/>
      <c r="O196" s="285"/>
      <c r="P196" s="285"/>
      <c r="Q196" s="285"/>
    </row>
    <row r="197" spans="1:17" ht="13.5">
      <c r="A197" s="285"/>
      <c r="B197" s="285"/>
      <c r="C197" s="282"/>
      <c r="D197" s="282"/>
      <c r="E197" s="282"/>
      <c r="F197" s="282"/>
      <c r="G197" s="283"/>
      <c r="H197" s="284"/>
      <c r="I197" s="283"/>
      <c r="J197" s="284"/>
      <c r="K197" s="283"/>
      <c r="L197" s="284"/>
      <c r="M197" s="283"/>
      <c r="N197" s="284"/>
      <c r="O197" s="285"/>
      <c r="P197" s="285"/>
      <c r="Q197" s="285"/>
    </row>
    <row r="198" spans="1:17" ht="13.5">
      <c r="A198" s="285"/>
      <c r="B198" s="285"/>
      <c r="C198" s="282"/>
      <c r="D198" s="282"/>
      <c r="E198" s="282"/>
      <c r="F198" s="282"/>
      <c r="G198" s="283"/>
      <c r="H198" s="284"/>
      <c r="I198" s="283"/>
      <c r="J198" s="284"/>
      <c r="K198" s="283"/>
      <c r="L198" s="284"/>
      <c r="M198" s="283"/>
      <c r="N198" s="284"/>
      <c r="O198" s="285"/>
      <c r="P198" s="285"/>
      <c r="Q198" s="285"/>
    </row>
    <row r="199" spans="1:17" ht="13.5">
      <c r="A199" s="285"/>
      <c r="B199" s="285"/>
      <c r="C199" s="282"/>
      <c r="D199" s="282"/>
      <c r="E199" s="282"/>
      <c r="F199" s="282"/>
      <c r="G199" s="283"/>
      <c r="H199" s="284"/>
      <c r="I199" s="283"/>
      <c r="J199" s="284"/>
      <c r="K199" s="283"/>
      <c r="L199" s="284"/>
      <c r="M199" s="283"/>
      <c r="N199" s="284"/>
      <c r="O199" s="285"/>
      <c r="P199" s="285"/>
      <c r="Q199" s="285"/>
    </row>
    <row r="200" spans="1:17" ht="13.5">
      <c r="A200" s="285"/>
      <c r="B200" s="285"/>
      <c r="C200" s="282"/>
      <c r="D200" s="282"/>
      <c r="E200" s="282"/>
      <c r="F200" s="282"/>
      <c r="G200" s="283"/>
      <c r="H200" s="284"/>
      <c r="I200" s="283"/>
      <c r="J200" s="284"/>
      <c r="K200" s="283"/>
      <c r="L200" s="284"/>
      <c r="M200" s="283"/>
      <c r="N200" s="284"/>
      <c r="O200" s="285"/>
      <c r="P200" s="285"/>
      <c r="Q200" s="285"/>
    </row>
    <row r="201" spans="1:17" ht="13.5">
      <c r="A201" s="285"/>
      <c r="B201" s="285"/>
      <c r="C201" s="282"/>
      <c r="D201" s="282"/>
      <c r="E201" s="282"/>
      <c r="F201" s="282"/>
      <c r="G201" s="283"/>
      <c r="H201" s="284"/>
      <c r="I201" s="283"/>
      <c r="J201" s="284"/>
      <c r="K201" s="283"/>
      <c r="L201" s="284"/>
      <c r="M201" s="283"/>
      <c r="N201" s="284"/>
      <c r="O201" s="285"/>
      <c r="P201" s="285"/>
      <c r="Q201" s="285"/>
    </row>
  </sheetData>
  <mergeCells count="17">
    <mergeCell ref="A1:B1"/>
    <mergeCell ref="A2:P2"/>
    <mergeCell ref="M3:O3"/>
    <mergeCell ref="D4:F4"/>
    <mergeCell ref="G4:N4"/>
    <mergeCell ref="E5:F5"/>
    <mergeCell ref="G5:H5"/>
    <mergeCell ref="I5:J5"/>
    <mergeCell ref="K5:L5"/>
    <mergeCell ref="M5:N5"/>
    <mergeCell ref="A7:B7"/>
    <mergeCell ref="A4:A6"/>
    <mergeCell ref="B4:B6"/>
    <mergeCell ref="C4:C6"/>
    <mergeCell ref="D5:D6"/>
    <mergeCell ref="O4:O6"/>
    <mergeCell ref="P4:P6"/>
  </mergeCells>
  <printOptions horizontalCentered="1"/>
  <pageMargins left="0.432638888888889" right="0.432638888888889" top="1.0625" bottom="0.66875" header="0.298611111111111" footer="0.511805555555556"/>
  <pageSetup orientation="landscape" paperSize="8"/>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pageSetUpPr fitToPage="1"/>
  </sheetPr>
  <dimension ref="A1:S347"/>
  <sheetViews>
    <sheetView zoomScale="130" zoomScaleNormal="130" workbookViewId="0" topLeftCell="A1">
      <pane ySplit="3" topLeftCell="A255" activePane="bottomLeft" state="frozen"/>
      <selection pane="topLeft" activeCell="A1" sqref="A1"/>
      <selection pane="bottomLeft" activeCell="N3" sqref="N3"/>
    </sheetView>
  </sheetViews>
  <sheetFormatPr defaultColWidth="9.005" defaultRowHeight="13.5"/>
  <cols>
    <col min="1" max="1" width="5.125" style="88" customWidth="1"/>
    <col min="2" max="2" width="5.5" style="88" hidden="1" customWidth="1"/>
    <col min="3" max="4" width="4.5" style="88" customWidth="1"/>
    <col min="5" max="5" width="25.25" style="88" customWidth="1"/>
    <col min="6" max="6" width="6.125" style="88" customWidth="1"/>
    <col min="7" max="7" width="29" style="88" customWidth="1"/>
    <col min="8" max="8" width="5.375" style="88" hidden="1" customWidth="1"/>
    <col min="9" max="9" width="5.25" style="89" customWidth="1"/>
    <col min="10" max="10" width="6.75" style="88" customWidth="1"/>
    <col min="11" max="11" width="3.5" style="88" customWidth="1"/>
    <col min="12" max="14" width="2.875" style="88" customWidth="1"/>
    <col min="15" max="15" width="2.75" style="90" customWidth="1"/>
    <col min="16" max="16" width="7.125" style="91" customWidth="1"/>
    <col min="17" max="17" width="24.875" style="90" customWidth="1"/>
    <col min="18" max="18" width="14.5" style="92" customWidth="1"/>
    <col min="19" max="19" width="14" style="90" customWidth="1"/>
    <col min="20" max="16384" width="9" style="90"/>
  </cols>
  <sheetData>
    <row r="1" spans="1:19" ht="24" hidden="1">
      <c r="A1" s="93" t="s">
        <v>161</v>
      </c>
      <c r="B1" s="93"/>
      <c r="C1" s="93"/>
      <c r="D1" s="93"/>
      <c r="E1" s="93"/>
      <c r="F1" s="93"/>
      <c r="G1" s="93"/>
      <c r="H1" s="93"/>
      <c r="I1" s="93"/>
      <c r="J1" s="93"/>
      <c r="K1" s="93"/>
      <c r="L1" s="93"/>
      <c r="M1" s="93"/>
      <c r="N1" s="93"/>
      <c r="O1" s="94"/>
      <c r="P1" s="94"/>
      <c r="Q1" s="94"/>
      <c r="R1" s="92"/>
      <c r="S1" s="90"/>
    </row>
    <row r="2" spans="1:19" ht="10.8" customHeight="1" hidden="1">
      <c r="A2" s="95" t="s">
        <v>162</v>
      </c>
      <c r="B2" s="96"/>
      <c r="C2" s="96"/>
      <c r="D2" s="96"/>
      <c r="E2" s="96"/>
      <c r="F2" s="96"/>
      <c r="G2" s="96"/>
      <c r="H2" s="96"/>
      <c r="I2" s="96"/>
      <c r="J2" s="96"/>
      <c r="K2" s="96"/>
      <c r="L2" s="96"/>
      <c r="M2" s="96"/>
      <c r="N2" s="96"/>
      <c r="O2" s="96"/>
      <c r="P2" s="96"/>
      <c r="Q2" s="96"/>
      <c r="R2" s="92"/>
      <c r="S2" s="90"/>
    </row>
    <row r="3" spans="1:19" s="82" customFormat="1" ht="106" customHeight="1">
      <c r="A3" s="97" t="s">
        <v>3</v>
      </c>
      <c r="B3" s="97" t="s">
        <v>163</v>
      </c>
      <c r="C3" s="97" t="s">
        <v>164</v>
      </c>
      <c r="D3" s="97" t="s">
        <v>165</v>
      </c>
      <c r="E3" s="97" t="s">
        <v>166</v>
      </c>
      <c r="F3" s="97" t="s">
        <v>167</v>
      </c>
      <c r="G3" s="97" t="s">
        <v>168</v>
      </c>
      <c r="H3" s="97" t="s">
        <v>169</v>
      </c>
      <c r="I3" s="97" t="s">
        <v>170</v>
      </c>
      <c r="J3" s="97" t="s">
        <v>171</v>
      </c>
      <c r="K3" s="97" t="s">
        <v>172</v>
      </c>
      <c r="L3" s="97" t="s">
        <v>173</v>
      </c>
      <c r="M3" s="97" t="s">
        <v>174</v>
      </c>
      <c r="N3" s="97" t="s">
        <v>175</v>
      </c>
      <c r="O3" s="98" t="s">
        <v>176</v>
      </c>
      <c r="P3" s="98" t="s">
        <v>177</v>
      </c>
      <c r="Q3" s="99" t="s">
        <v>178</v>
      </c>
      <c r="R3" s="100"/>
      <c r="S3" s="82"/>
    </row>
    <row r="4" spans="1:19" s="83" customFormat="1" ht="31.5">
      <c r="A4" s="101">
        <v>1</v>
      </c>
      <c r="B4" s="101" t="s">
        <v>179</v>
      </c>
      <c r="C4" s="101" t="s">
        <v>180</v>
      </c>
      <c r="D4" s="101" t="s">
        <v>181</v>
      </c>
      <c r="E4" s="102" t="s">
        <v>182</v>
      </c>
      <c r="F4" s="101" t="s">
        <v>183</v>
      </c>
      <c r="G4" s="103" t="s">
        <v>184</v>
      </c>
      <c r="H4" s="101" t="s">
        <v>185</v>
      </c>
      <c r="I4" s="101" t="s">
        <v>186</v>
      </c>
      <c r="J4" s="104" t="s">
        <v>187</v>
      </c>
      <c r="K4" s="105"/>
      <c r="L4" s="105" t="s">
        <v>188</v>
      </c>
      <c r="M4" s="106"/>
      <c r="N4" s="105"/>
      <c r="O4" s="107" t="s">
        <v>50</v>
      </c>
      <c r="P4" s="107" t="s">
        <v>189</v>
      </c>
      <c r="Q4" s="108"/>
      <c r="R4" s="109"/>
      <c r="S4" s="83"/>
    </row>
    <row r="5" spans="1:19" s="83" customFormat="1" ht="52.5">
      <c r="A5" s="101">
        <v>2</v>
      </c>
      <c r="B5" s="101"/>
      <c r="C5" s="101"/>
      <c r="D5" s="101"/>
      <c r="E5" s="102" t="s">
        <v>190</v>
      </c>
      <c r="F5" s="101" t="s">
        <v>191</v>
      </c>
      <c r="G5" s="103" t="s">
        <v>192</v>
      </c>
      <c r="H5" s="101" t="s">
        <v>185</v>
      </c>
      <c r="I5" s="101" t="s">
        <v>186</v>
      </c>
      <c r="J5" s="104" t="s">
        <v>187</v>
      </c>
      <c r="K5" s="105"/>
      <c r="L5" s="105" t="s">
        <v>188</v>
      </c>
      <c r="M5" s="106"/>
      <c r="N5" s="105"/>
      <c r="O5" s="107" t="s">
        <v>50</v>
      </c>
      <c r="P5" s="107" t="s">
        <v>189</v>
      </c>
      <c r="Q5" s="108"/>
      <c r="R5" s="109"/>
      <c r="S5" s="83"/>
    </row>
    <row r="6" spans="1:19" s="83" customFormat="1" ht="18.6" customHeight="1">
      <c r="A6" s="101">
        <v>3</v>
      </c>
      <c r="B6" s="101"/>
      <c r="C6" s="101"/>
      <c r="D6" s="101"/>
      <c r="E6" s="102" t="s">
        <v>178</v>
      </c>
      <c r="F6" s="101" t="s">
        <v>183</v>
      </c>
      <c r="G6" s="103"/>
      <c r="H6" s="101" t="s">
        <v>193</v>
      </c>
      <c r="I6" s="101" t="s">
        <v>186</v>
      </c>
      <c r="J6" s="104" t="s">
        <v>187</v>
      </c>
      <c r="K6" s="105"/>
      <c r="L6" s="105" t="s">
        <v>188</v>
      </c>
      <c r="M6" s="106"/>
      <c r="N6" s="105"/>
      <c r="O6" s="107" t="s">
        <v>194</v>
      </c>
      <c r="P6" s="107" t="s">
        <v>189</v>
      </c>
      <c r="Q6" s="108"/>
      <c r="R6" s="109"/>
      <c r="S6" s="83"/>
    </row>
    <row r="7" spans="1:19" s="83" customFormat="1" ht="42">
      <c r="A7" s="101">
        <v>4</v>
      </c>
      <c r="B7" s="101"/>
      <c r="C7" s="101"/>
      <c r="D7" s="101"/>
      <c r="E7" s="102" t="s">
        <v>195</v>
      </c>
      <c r="F7" s="101" t="s">
        <v>183</v>
      </c>
      <c r="G7" s="103" t="s">
        <v>196</v>
      </c>
      <c r="H7" s="101" t="s">
        <v>185</v>
      </c>
      <c r="I7" s="101" t="s">
        <v>186</v>
      </c>
      <c r="J7" s="104" t="s">
        <v>187</v>
      </c>
      <c r="K7" s="105"/>
      <c r="L7" s="105" t="s">
        <v>188</v>
      </c>
      <c r="M7" s="106"/>
      <c r="N7" s="105"/>
      <c r="O7" s="107" t="s">
        <v>50</v>
      </c>
      <c r="P7" s="107" t="s">
        <v>189</v>
      </c>
      <c r="Q7" s="108"/>
      <c r="R7" s="109"/>
      <c r="S7" s="83"/>
    </row>
    <row r="8" spans="1:19" s="83" customFormat="1" ht="21">
      <c r="A8" s="101">
        <v>5</v>
      </c>
      <c r="B8" s="101"/>
      <c r="C8" s="101"/>
      <c r="D8" s="101"/>
      <c r="E8" s="102" t="s">
        <v>197</v>
      </c>
      <c r="F8" s="101" t="s">
        <v>183</v>
      </c>
      <c r="G8" s="103" t="s">
        <v>198</v>
      </c>
      <c r="H8" s="101" t="s">
        <v>185</v>
      </c>
      <c r="I8" s="101" t="s">
        <v>186</v>
      </c>
      <c r="J8" s="104" t="s">
        <v>187</v>
      </c>
      <c r="K8" s="105"/>
      <c r="L8" s="105" t="s">
        <v>188</v>
      </c>
      <c r="M8" s="106"/>
      <c r="N8" s="105"/>
      <c r="O8" s="107" t="s">
        <v>50</v>
      </c>
      <c r="P8" s="107" t="s">
        <v>189</v>
      </c>
      <c r="Q8" s="108"/>
      <c r="R8" s="109"/>
      <c r="S8" s="83"/>
    </row>
    <row r="9" spans="1:19" s="83" customFormat="1" ht="12">
      <c r="A9" s="101">
        <v>6</v>
      </c>
      <c r="B9" s="101"/>
      <c r="C9" s="101"/>
      <c r="D9" s="101"/>
      <c r="E9" s="102" t="s">
        <v>199</v>
      </c>
      <c r="F9" s="101" t="s">
        <v>191</v>
      </c>
      <c r="G9" s="103" t="s">
        <v>200</v>
      </c>
      <c r="H9" s="101" t="s">
        <v>193</v>
      </c>
      <c r="I9" s="101" t="s">
        <v>186</v>
      </c>
      <c r="J9" s="104" t="s">
        <v>187</v>
      </c>
      <c r="K9" s="105"/>
      <c r="L9" s="105" t="s">
        <v>188</v>
      </c>
      <c r="M9" s="106"/>
      <c r="N9" s="105"/>
      <c r="O9" s="107" t="s">
        <v>50</v>
      </c>
      <c r="P9" s="107" t="s">
        <v>189</v>
      </c>
      <c r="Q9" s="108"/>
      <c r="R9" s="109"/>
      <c r="S9" s="83"/>
    </row>
    <row r="10" spans="1:19" s="83" customFormat="1" ht="12">
      <c r="A10" s="101">
        <v>7</v>
      </c>
      <c r="B10" s="101"/>
      <c r="C10" s="101"/>
      <c r="D10" s="101"/>
      <c r="E10" s="102" t="s">
        <v>201</v>
      </c>
      <c r="F10" s="101" t="s">
        <v>191</v>
      </c>
      <c r="G10" s="103" t="s">
        <v>202</v>
      </c>
      <c r="H10" s="101" t="s">
        <v>185</v>
      </c>
      <c r="I10" s="101" t="s">
        <v>186</v>
      </c>
      <c r="J10" s="104" t="s">
        <v>187</v>
      </c>
      <c r="K10" s="105"/>
      <c r="L10" s="105" t="s">
        <v>188</v>
      </c>
      <c r="M10" s="106"/>
      <c r="N10" s="105"/>
      <c r="O10" s="107" t="s">
        <v>50</v>
      </c>
      <c r="P10" s="107" t="s">
        <v>189</v>
      </c>
      <c r="Q10" s="108"/>
      <c r="R10" s="109"/>
      <c r="S10" s="83"/>
    </row>
    <row r="11" spans="1:19" s="83" customFormat="1" ht="20.4" customHeight="1">
      <c r="A11" s="101">
        <v>8</v>
      </c>
      <c r="B11" s="101"/>
      <c r="C11" s="101"/>
      <c r="D11" s="101"/>
      <c r="E11" s="102" t="s">
        <v>203</v>
      </c>
      <c r="F11" s="101" t="s">
        <v>191</v>
      </c>
      <c r="G11" s="103"/>
      <c r="H11" s="101" t="s">
        <v>193</v>
      </c>
      <c r="I11" s="101" t="s">
        <v>186</v>
      </c>
      <c r="J11" s="104" t="s">
        <v>187</v>
      </c>
      <c r="K11" s="105"/>
      <c r="L11" s="105" t="s">
        <v>188</v>
      </c>
      <c r="M11" s="106"/>
      <c r="N11" s="105"/>
      <c r="O11" s="107" t="s">
        <v>50</v>
      </c>
      <c r="P11" s="107" t="s">
        <v>189</v>
      </c>
      <c r="Q11" s="108"/>
      <c r="R11" s="109"/>
      <c r="S11" s="83"/>
    </row>
    <row r="12" spans="1:19" s="83" customFormat="1" ht="31.5">
      <c r="A12" s="101">
        <v>9</v>
      </c>
      <c r="B12" s="101"/>
      <c r="C12" s="101"/>
      <c r="D12" s="101"/>
      <c r="E12" s="102" t="s">
        <v>204</v>
      </c>
      <c r="F12" s="101" t="s">
        <v>183</v>
      </c>
      <c r="G12" s="103" t="s">
        <v>205</v>
      </c>
      <c r="H12" s="101" t="s">
        <v>206</v>
      </c>
      <c r="I12" s="101" t="s">
        <v>186</v>
      </c>
      <c r="J12" s="104" t="s">
        <v>187</v>
      </c>
      <c r="K12" s="105"/>
      <c r="L12" s="105" t="s">
        <v>188</v>
      </c>
      <c r="M12" s="106"/>
      <c r="N12" s="105"/>
      <c r="O12" s="107" t="s">
        <v>194</v>
      </c>
      <c r="P12" s="107" t="s">
        <v>189</v>
      </c>
      <c r="Q12" s="108"/>
      <c r="R12" s="109"/>
      <c r="S12" s="83"/>
    </row>
    <row r="13" spans="1:19" s="83" customFormat="1" ht="12">
      <c r="A13" s="101">
        <v>10</v>
      </c>
      <c r="B13" s="101"/>
      <c r="C13" s="101"/>
      <c r="D13" s="101"/>
      <c r="E13" s="102" t="s">
        <v>207</v>
      </c>
      <c r="F13" s="101" t="s">
        <v>191</v>
      </c>
      <c r="G13" s="103"/>
      <c r="H13" s="101" t="s">
        <v>193</v>
      </c>
      <c r="I13" s="101" t="s">
        <v>186</v>
      </c>
      <c r="J13" s="104" t="s">
        <v>187</v>
      </c>
      <c r="K13" s="105"/>
      <c r="L13" s="105" t="s">
        <v>188</v>
      </c>
      <c r="M13" s="106"/>
      <c r="N13" s="105"/>
      <c r="O13" s="107" t="s">
        <v>194</v>
      </c>
      <c r="P13" s="107" t="s">
        <v>189</v>
      </c>
      <c r="Q13" s="108"/>
      <c r="R13" s="109"/>
      <c r="S13" s="83"/>
    </row>
    <row r="14" spans="1:19" s="83" customFormat="1" ht="12">
      <c r="A14" s="101">
        <v>11</v>
      </c>
      <c r="B14" s="101"/>
      <c r="C14" s="101"/>
      <c r="D14" s="101"/>
      <c r="E14" s="102" t="s">
        <v>208</v>
      </c>
      <c r="F14" s="101" t="s">
        <v>183</v>
      </c>
      <c r="G14" s="110" t="s">
        <v>209</v>
      </c>
      <c r="H14" s="101" t="s">
        <v>193</v>
      </c>
      <c r="I14" s="101" t="s">
        <v>186</v>
      </c>
      <c r="J14" s="104" t="s">
        <v>187</v>
      </c>
      <c r="K14" s="105"/>
      <c r="L14" s="105" t="s">
        <v>188</v>
      </c>
      <c r="M14" s="106"/>
      <c r="N14" s="105"/>
      <c r="O14" s="107" t="s">
        <v>50</v>
      </c>
      <c r="P14" s="107" t="s">
        <v>189</v>
      </c>
      <c r="Q14" s="108"/>
      <c r="R14" s="109"/>
      <c r="S14" s="83"/>
    </row>
    <row r="15" spans="1:19" s="83" customFormat="1" ht="12">
      <c r="A15" s="101">
        <v>12</v>
      </c>
      <c r="B15" s="101"/>
      <c r="C15" s="101"/>
      <c r="D15" s="101"/>
      <c r="E15" s="102" t="s">
        <v>210</v>
      </c>
      <c r="F15" s="101" t="s">
        <v>183</v>
      </c>
      <c r="G15" s="103" t="s">
        <v>211</v>
      </c>
      <c r="H15" s="101" t="s">
        <v>193</v>
      </c>
      <c r="I15" s="101" t="s">
        <v>186</v>
      </c>
      <c r="J15" s="104" t="s">
        <v>187</v>
      </c>
      <c r="K15" s="105"/>
      <c r="L15" s="105" t="s">
        <v>188</v>
      </c>
      <c r="M15" s="106"/>
      <c r="N15" s="105"/>
      <c r="O15" s="107" t="s">
        <v>50</v>
      </c>
      <c r="P15" s="107" t="s">
        <v>189</v>
      </c>
      <c r="Q15" s="108"/>
      <c r="R15" s="109"/>
      <c r="S15" s="83"/>
    </row>
    <row r="16" spans="1:19" s="83" customFormat="1" ht="12">
      <c r="A16" s="101">
        <v>13</v>
      </c>
      <c r="B16" s="101"/>
      <c r="C16" s="101"/>
      <c r="D16" s="101"/>
      <c r="E16" s="102" t="s">
        <v>212</v>
      </c>
      <c r="F16" s="101" t="s">
        <v>183</v>
      </c>
      <c r="G16" s="103"/>
      <c r="H16" s="101" t="s">
        <v>193</v>
      </c>
      <c r="I16" s="101" t="s">
        <v>186</v>
      </c>
      <c r="J16" s="104" t="s">
        <v>187</v>
      </c>
      <c r="K16" s="105"/>
      <c r="L16" s="105" t="s">
        <v>188</v>
      </c>
      <c r="M16" s="106"/>
      <c r="N16" s="105"/>
      <c r="O16" s="107" t="s">
        <v>50</v>
      </c>
      <c r="P16" s="107" t="s">
        <v>189</v>
      </c>
      <c r="Q16" s="108"/>
      <c r="R16" s="109"/>
      <c r="S16" s="83"/>
    </row>
    <row r="17" spans="1:19" s="83" customFormat="1" ht="12">
      <c r="A17" s="101">
        <v>14</v>
      </c>
      <c r="B17" s="101"/>
      <c r="C17" s="101"/>
      <c r="D17" s="101" t="s">
        <v>213</v>
      </c>
      <c r="E17" s="102" t="s">
        <v>214</v>
      </c>
      <c r="F17" s="101" t="s">
        <v>183</v>
      </c>
      <c r="G17" s="103"/>
      <c r="H17" s="101" t="s">
        <v>185</v>
      </c>
      <c r="I17" s="101" t="s">
        <v>186</v>
      </c>
      <c r="J17" s="104" t="s">
        <v>187</v>
      </c>
      <c r="K17" s="105"/>
      <c r="L17" s="105" t="s">
        <v>188</v>
      </c>
      <c r="M17" s="106"/>
      <c r="N17" s="105"/>
      <c r="O17" s="107" t="s">
        <v>50</v>
      </c>
      <c r="P17" s="107" t="s">
        <v>189</v>
      </c>
      <c r="Q17" s="108"/>
      <c r="R17" s="109"/>
      <c r="S17" s="83"/>
    </row>
    <row r="18" spans="1:19" s="83" customFormat="1" ht="12">
      <c r="A18" s="101">
        <v>15</v>
      </c>
      <c r="B18" s="101"/>
      <c r="C18" s="101"/>
      <c r="D18" s="101"/>
      <c r="E18" s="102" t="s">
        <v>215</v>
      </c>
      <c r="F18" s="101" t="s">
        <v>191</v>
      </c>
      <c r="G18" s="103"/>
      <c r="H18" s="101" t="s">
        <v>193</v>
      </c>
      <c r="I18" s="101" t="s">
        <v>186</v>
      </c>
      <c r="J18" s="104" t="s">
        <v>187</v>
      </c>
      <c r="K18" s="105"/>
      <c r="L18" s="105" t="s">
        <v>188</v>
      </c>
      <c r="M18" s="106"/>
      <c r="N18" s="105"/>
      <c r="O18" s="107" t="s">
        <v>50</v>
      </c>
      <c r="P18" s="107" t="s">
        <v>189</v>
      </c>
      <c r="Q18" s="108"/>
      <c r="R18" s="109"/>
      <c r="S18" s="83"/>
    </row>
    <row r="19" spans="1:19" s="83" customFormat="1" ht="12">
      <c r="A19" s="101">
        <v>16</v>
      </c>
      <c r="B19" s="101"/>
      <c r="C19" s="101"/>
      <c r="D19" s="101"/>
      <c r="E19" s="102" t="s">
        <v>216</v>
      </c>
      <c r="F19" s="101" t="s">
        <v>191</v>
      </c>
      <c r="G19" s="103"/>
      <c r="H19" s="101" t="s">
        <v>193</v>
      </c>
      <c r="I19" s="101" t="s">
        <v>186</v>
      </c>
      <c r="J19" s="104" t="s">
        <v>187</v>
      </c>
      <c r="K19" s="105"/>
      <c r="L19" s="105" t="s">
        <v>188</v>
      </c>
      <c r="M19" s="106"/>
      <c r="N19" s="105"/>
      <c r="O19" s="107" t="s">
        <v>50</v>
      </c>
      <c r="P19" s="107" t="s">
        <v>189</v>
      </c>
      <c r="Q19" s="108"/>
      <c r="R19" s="109"/>
      <c r="S19" s="83"/>
    </row>
    <row r="20" spans="1:19" s="83" customFormat="1" ht="12">
      <c r="A20" s="101">
        <v>17</v>
      </c>
      <c r="B20" s="101"/>
      <c r="C20" s="101"/>
      <c r="D20" s="101"/>
      <c r="E20" s="102" t="s">
        <v>217</v>
      </c>
      <c r="F20" s="101" t="s">
        <v>191</v>
      </c>
      <c r="G20" s="103"/>
      <c r="H20" s="101" t="s">
        <v>193</v>
      </c>
      <c r="I20" s="101" t="s">
        <v>186</v>
      </c>
      <c r="J20" s="104" t="s">
        <v>187</v>
      </c>
      <c r="K20" s="105"/>
      <c r="L20" s="105" t="s">
        <v>188</v>
      </c>
      <c r="M20" s="106"/>
      <c r="N20" s="105"/>
      <c r="O20" s="107" t="s">
        <v>50</v>
      </c>
      <c r="P20" s="107" t="s">
        <v>189</v>
      </c>
      <c r="Q20" s="108"/>
      <c r="R20" s="109"/>
      <c r="S20" s="83"/>
    </row>
    <row r="21" spans="1:19" s="83" customFormat="1" ht="12">
      <c r="A21" s="101">
        <v>18</v>
      </c>
      <c r="B21" s="101"/>
      <c r="C21" s="101"/>
      <c r="D21" s="101"/>
      <c r="E21" s="102" t="s">
        <v>218</v>
      </c>
      <c r="F21" s="101" t="s">
        <v>191</v>
      </c>
      <c r="G21" s="103"/>
      <c r="H21" s="101" t="s">
        <v>193</v>
      </c>
      <c r="I21" s="101" t="s">
        <v>186</v>
      </c>
      <c r="J21" s="104" t="s">
        <v>187</v>
      </c>
      <c r="K21" s="105"/>
      <c r="L21" s="105" t="s">
        <v>188</v>
      </c>
      <c r="M21" s="106"/>
      <c r="N21" s="105"/>
      <c r="O21" s="107" t="s">
        <v>50</v>
      </c>
      <c r="P21" s="107" t="s">
        <v>189</v>
      </c>
      <c r="Q21" s="108"/>
      <c r="R21" s="109"/>
      <c r="S21" s="83"/>
    </row>
    <row r="22" spans="1:19" s="83" customFormat="1" ht="21">
      <c r="A22" s="101">
        <v>19</v>
      </c>
      <c r="B22" s="101"/>
      <c r="C22" s="101"/>
      <c r="D22" s="101"/>
      <c r="E22" s="102" t="s">
        <v>219</v>
      </c>
      <c r="F22" s="101" t="s">
        <v>183</v>
      </c>
      <c r="G22" s="103" t="s">
        <v>220</v>
      </c>
      <c r="H22" s="101" t="s">
        <v>185</v>
      </c>
      <c r="I22" s="101" t="s">
        <v>186</v>
      </c>
      <c r="J22" s="104" t="s">
        <v>187</v>
      </c>
      <c r="K22" s="105"/>
      <c r="L22" s="105" t="s">
        <v>188</v>
      </c>
      <c r="M22" s="106"/>
      <c r="N22" s="105"/>
      <c r="O22" s="107" t="s">
        <v>50</v>
      </c>
      <c r="P22" s="107" t="s">
        <v>189</v>
      </c>
      <c r="Q22" s="108"/>
      <c r="R22" s="109"/>
      <c r="S22" s="83"/>
    </row>
    <row r="23" spans="1:19" s="83" customFormat="1" ht="21">
      <c r="A23" s="101">
        <v>20</v>
      </c>
      <c r="B23" s="101"/>
      <c r="C23" s="101"/>
      <c r="D23" s="101"/>
      <c r="E23" s="102" t="s">
        <v>221</v>
      </c>
      <c r="F23" s="101" t="s">
        <v>183</v>
      </c>
      <c r="G23" s="103" t="s">
        <v>222</v>
      </c>
      <c r="H23" s="101" t="s">
        <v>185</v>
      </c>
      <c r="I23" s="101" t="s">
        <v>186</v>
      </c>
      <c r="J23" s="104" t="s">
        <v>187</v>
      </c>
      <c r="K23" s="105"/>
      <c r="L23" s="105" t="s">
        <v>188</v>
      </c>
      <c r="M23" s="106"/>
      <c r="N23" s="105"/>
      <c r="O23" s="107" t="s">
        <v>50</v>
      </c>
      <c r="P23" s="107" t="s">
        <v>189</v>
      </c>
      <c r="Q23" s="108"/>
      <c r="R23" s="109"/>
      <c r="S23" s="83"/>
    </row>
    <row r="24" spans="1:19" s="83" customFormat="1" ht="12">
      <c r="A24" s="101">
        <v>21</v>
      </c>
      <c r="B24" s="101"/>
      <c r="C24" s="101"/>
      <c r="D24" s="101"/>
      <c r="E24" s="102" t="s">
        <v>223</v>
      </c>
      <c r="F24" s="101" t="s">
        <v>183</v>
      </c>
      <c r="G24" s="103"/>
      <c r="H24" s="101" t="s">
        <v>193</v>
      </c>
      <c r="I24" s="101" t="s">
        <v>186</v>
      </c>
      <c r="J24" s="104" t="s">
        <v>187</v>
      </c>
      <c r="K24" s="105"/>
      <c r="L24" s="105" t="s">
        <v>188</v>
      </c>
      <c r="M24" s="106"/>
      <c r="N24" s="105"/>
      <c r="O24" s="107" t="s">
        <v>194</v>
      </c>
      <c r="P24" s="107" t="s">
        <v>189</v>
      </c>
      <c r="Q24" s="108"/>
      <c r="R24" s="109"/>
      <c r="S24" s="83"/>
    </row>
    <row r="25" spans="1:19" s="83" customFormat="1" ht="12">
      <c r="A25" s="101">
        <v>22</v>
      </c>
      <c r="B25" s="101"/>
      <c r="C25" s="101"/>
      <c r="D25" s="101"/>
      <c r="E25" s="102" t="s">
        <v>224</v>
      </c>
      <c r="F25" s="101" t="s">
        <v>183</v>
      </c>
      <c r="G25" s="111" t="s">
        <v>225</v>
      </c>
      <c r="H25" s="101" t="s">
        <v>185</v>
      </c>
      <c r="I25" s="101" t="s">
        <v>186</v>
      </c>
      <c r="J25" s="104" t="s">
        <v>187</v>
      </c>
      <c r="K25" s="105"/>
      <c r="L25" s="105" t="s">
        <v>188</v>
      </c>
      <c r="M25" s="106"/>
      <c r="N25" s="105"/>
      <c r="O25" s="107" t="s">
        <v>50</v>
      </c>
      <c r="P25" s="107" t="s">
        <v>189</v>
      </c>
      <c r="Q25" s="112" t="s">
        <v>226</v>
      </c>
      <c r="R25" s="109"/>
      <c r="S25" s="83"/>
    </row>
    <row r="26" spans="1:19" s="83" customFormat="1" ht="12">
      <c r="A26" s="101">
        <v>23</v>
      </c>
      <c r="B26" s="101"/>
      <c r="C26" s="101"/>
      <c r="D26" s="101"/>
      <c r="E26" s="113" t="s">
        <v>227</v>
      </c>
      <c r="F26" s="101" t="s">
        <v>191</v>
      </c>
      <c r="G26" s="103"/>
      <c r="H26" s="101" t="s">
        <v>193</v>
      </c>
      <c r="I26" s="101" t="s">
        <v>186</v>
      </c>
      <c r="J26" s="104" t="s">
        <v>187</v>
      </c>
      <c r="K26" s="105"/>
      <c r="L26" s="105" t="s">
        <v>188</v>
      </c>
      <c r="M26" s="106"/>
      <c r="N26" s="105"/>
      <c r="O26" s="107" t="s">
        <v>194</v>
      </c>
      <c r="P26" s="107" t="s">
        <v>189</v>
      </c>
      <c r="Q26" s="112"/>
      <c r="R26" s="109"/>
      <c r="S26" s="83"/>
    </row>
    <row r="27" spans="1:19" s="83" customFormat="1" ht="12">
      <c r="A27" s="101">
        <v>24</v>
      </c>
      <c r="B27" s="101"/>
      <c r="C27" s="101"/>
      <c r="D27" s="101"/>
      <c r="E27" s="113" t="s">
        <v>228</v>
      </c>
      <c r="F27" s="101" t="s">
        <v>191</v>
      </c>
      <c r="G27" s="103"/>
      <c r="H27" s="101" t="s">
        <v>193</v>
      </c>
      <c r="I27" s="101" t="s">
        <v>186</v>
      </c>
      <c r="J27" s="104" t="s">
        <v>187</v>
      </c>
      <c r="K27" s="105"/>
      <c r="L27" s="105" t="s">
        <v>188</v>
      </c>
      <c r="M27" s="106"/>
      <c r="N27" s="105"/>
      <c r="O27" s="107" t="s">
        <v>194</v>
      </c>
      <c r="P27" s="107" t="s">
        <v>189</v>
      </c>
      <c r="Q27" s="112"/>
      <c r="R27" s="109"/>
      <c r="S27" s="83"/>
    </row>
    <row r="28" spans="1:19" s="83" customFormat="1" ht="12">
      <c r="A28" s="101">
        <v>25</v>
      </c>
      <c r="B28" s="101"/>
      <c r="C28" s="101"/>
      <c r="D28" s="101"/>
      <c r="E28" s="113" t="s">
        <v>229</v>
      </c>
      <c r="F28" s="101" t="s">
        <v>183</v>
      </c>
      <c r="G28" s="103"/>
      <c r="H28" s="101" t="s">
        <v>193</v>
      </c>
      <c r="I28" s="101" t="s">
        <v>186</v>
      </c>
      <c r="J28" s="104" t="s">
        <v>187</v>
      </c>
      <c r="K28" s="105"/>
      <c r="L28" s="105" t="s">
        <v>188</v>
      </c>
      <c r="M28" s="106"/>
      <c r="N28" s="105"/>
      <c r="O28" s="107" t="s">
        <v>194</v>
      </c>
      <c r="P28" s="107" t="s">
        <v>189</v>
      </c>
      <c r="Q28" s="112"/>
      <c r="R28" s="109"/>
      <c r="S28" s="83"/>
    </row>
    <row r="29" spans="1:19" s="83" customFormat="1" ht="12">
      <c r="A29" s="101">
        <v>26</v>
      </c>
      <c r="B29" s="101"/>
      <c r="C29" s="101"/>
      <c r="D29" s="101"/>
      <c r="E29" s="113" t="s">
        <v>230</v>
      </c>
      <c r="F29" s="101" t="s">
        <v>183</v>
      </c>
      <c r="G29" s="103"/>
      <c r="H29" s="101" t="s">
        <v>193</v>
      </c>
      <c r="I29" s="101" t="s">
        <v>186</v>
      </c>
      <c r="J29" s="104" t="s">
        <v>187</v>
      </c>
      <c r="K29" s="105"/>
      <c r="L29" s="105" t="s">
        <v>188</v>
      </c>
      <c r="M29" s="106"/>
      <c r="N29" s="105"/>
      <c r="O29" s="107" t="s">
        <v>194</v>
      </c>
      <c r="P29" s="107" t="s">
        <v>189</v>
      </c>
      <c r="Q29" s="112"/>
      <c r="R29" s="109"/>
      <c r="S29" s="83"/>
    </row>
    <row r="30" spans="1:19" s="83" customFormat="1" ht="12">
      <c r="A30" s="101">
        <v>27</v>
      </c>
      <c r="B30" s="101"/>
      <c r="C30" s="101"/>
      <c r="D30" s="101"/>
      <c r="E30" s="113" t="s">
        <v>231</v>
      </c>
      <c r="F30" s="101" t="s">
        <v>191</v>
      </c>
      <c r="G30" s="103"/>
      <c r="H30" s="101" t="s">
        <v>193</v>
      </c>
      <c r="I30" s="101" t="s">
        <v>186</v>
      </c>
      <c r="J30" s="104" t="s">
        <v>187</v>
      </c>
      <c r="K30" s="105"/>
      <c r="L30" s="105" t="s">
        <v>188</v>
      </c>
      <c r="M30" s="106"/>
      <c r="N30" s="105"/>
      <c r="O30" s="107" t="s">
        <v>194</v>
      </c>
      <c r="P30" s="107" t="s">
        <v>189</v>
      </c>
      <c r="Q30" s="112"/>
      <c r="R30" s="109"/>
      <c r="S30" s="83"/>
    </row>
    <row r="31" spans="1:19" s="83" customFormat="1" ht="12">
      <c r="A31" s="101">
        <v>28</v>
      </c>
      <c r="B31" s="101"/>
      <c r="C31" s="101"/>
      <c r="D31" s="101"/>
      <c r="E31" s="113" t="s">
        <v>228</v>
      </c>
      <c r="F31" s="101" t="s">
        <v>191</v>
      </c>
      <c r="G31" s="103"/>
      <c r="H31" s="101" t="s">
        <v>193</v>
      </c>
      <c r="I31" s="101" t="s">
        <v>186</v>
      </c>
      <c r="J31" s="104" t="s">
        <v>187</v>
      </c>
      <c r="K31" s="105"/>
      <c r="L31" s="105" t="s">
        <v>188</v>
      </c>
      <c r="M31" s="106"/>
      <c r="N31" s="105"/>
      <c r="O31" s="107" t="s">
        <v>194</v>
      </c>
      <c r="P31" s="107" t="s">
        <v>189</v>
      </c>
      <c r="Q31" s="112"/>
      <c r="R31" s="109"/>
      <c r="S31" s="83"/>
    </row>
    <row r="32" spans="1:19" s="83" customFormat="1" ht="12">
      <c r="A32" s="101">
        <v>29</v>
      </c>
      <c r="B32" s="101"/>
      <c r="C32" s="101"/>
      <c r="D32" s="101"/>
      <c r="E32" s="113" t="s">
        <v>229</v>
      </c>
      <c r="F32" s="101" t="s">
        <v>183</v>
      </c>
      <c r="G32" s="103"/>
      <c r="H32" s="101" t="s">
        <v>193</v>
      </c>
      <c r="I32" s="101" t="s">
        <v>186</v>
      </c>
      <c r="J32" s="104" t="s">
        <v>187</v>
      </c>
      <c r="K32" s="105"/>
      <c r="L32" s="105" t="s">
        <v>188</v>
      </c>
      <c r="M32" s="106"/>
      <c r="N32" s="105"/>
      <c r="O32" s="107" t="s">
        <v>194</v>
      </c>
      <c r="P32" s="107" t="s">
        <v>189</v>
      </c>
      <c r="Q32" s="112"/>
      <c r="R32" s="109"/>
      <c r="S32" s="83"/>
    </row>
    <row r="33" spans="1:19" s="83" customFormat="1" ht="12">
      <c r="A33" s="101">
        <v>30</v>
      </c>
      <c r="B33" s="101"/>
      <c r="C33" s="101"/>
      <c r="D33" s="101"/>
      <c r="E33" s="113" t="s">
        <v>230</v>
      </c>
      <c r="F33" s="101" t="s">
        <v>183</v>
      </c>
      <c r="G33" s="103"/>
      <c r="H33" s="101" t="s">
        <v>193</v>
      </c>
      <c r="I33" s="101" t="s">
        <v>186</v>
      </c>
      <c r="J33" s="104" t="s">
        <v>187</v>
      </c>
      <c r="K33" s="105"/>
      <c r="L33" s="105" t="s">
        <v>188</v>
      </c>
      <c r="M33" s="106"/>
      <c r="N33" s="105"/>
      <c r="O33" s="107" t="s">
        <v>194</v>
      </c>
      <c r="P33" s="107" t="s">
        <v>189</v>
      </c>
      <c r="Q33" s="112"/>
      <c r="R33" s="109"/>
      <c r="S33" s="83"/>
    </row>
    <row r="34" spans="1:19" s="83" customFormat="1" ht="31.5">
      <c r="A34" s="101">
        <v>31</v>
      </c>
      <c r="B34" s="101"/>
      <c r="C34" s="101" t="s">
        <v>232</v>
      </c>
      <c r="D34" s="101" t="s">
        <v>233</v>
      </c>
      <c r="E34" s="102" t="s">
        <v>234</v>
      </c>
      <c r="F34" s="101" t="s">
        <v>191</v>
      </c>
      <c r="G34" s="103"/>
      <c r="H34" s="101" t="s">
        <v>185</v>
      </c>
      <c r="I34" s="101" t="s">
        <v>186</v>
      </c>
      <c r="J34" s="104" t="s">
        <v>187</v>
      </c>
      <c r="K34" s="105"/>
      <c r="L34" s="105" t="s">
        <v>188</v>
      </c>
      <c r="M34" s="106"/>
      <c r="N34" s="105"/>
      <c r="O34" s="107" t="s">
        <v>50</v>
      </c>
      <c r="P34" s="107" t="s">
        <v>189</v>
      </c>
      <c r="Q34" s="108"/>
      <c r="R34" s="109"/>
      <c r="S34" s="83"/>
    </row>
    <row r="35" spans="1:19" s="83" customFormat="1" ht="12">
      <c r="A35" s="101">
        <v>32</v>
      </c>
      <c r="B35" s="101"/>
      <c r="C35" s="101" t="s">
        <v>235</v>
      </c>
      <c r="D35" s="101" t="s">
        <v>236</v>
      </c>
      <c r="E35" s="102" t="s">
        <v>237</v>
      </c>
      <c r="F35" s="101" t="s">
        <v>183</v>
      </c>
      <c r="G35" s="103"/>
      <c r="H35" s="101" t="s">
        <v>185</v>
      </c>
      <c r="I35" s="101" t="s">
        <v>186</v>
      </c>
      <c r="J35" s="104" t="s">
        <v>187</v>
      </c>
      <c r="K35" s="105"/>
      <c r="L35" s="105" t="s">
        <v>188</v>
      </c>
      <c r="M35" s="106"/>
      <c r="N35" s="105"/>
      <c r="O35" s="107" t="s">
        <v>50</v>
      </c>
      <c r="P35" s="107" t="s">
        <v>189</v>
      </c>
      <c r="Q35" s="108"/>
      <c r="R35" s="109"/>
      <c r="S35" s="83"/>
    </row>
    <row r="36" spans="1:19" s="83" customFormat="1" ht="42">
      <c r="A36" s="101">
        <v>33</v>
      </c>
      <c r="B36" s="101"/>
      <c r="C36" s="101"/>
      <c r="D36" s="101"/>
      <c r="E36" s="102" t="s">
        <v>190</v>
      </c>
      <c r="F36" s="101" t="s">
        <v>191</v>
      </c>
      <c r="G36" s="103" t="s">
        <v>238</v>
      </c>
      <c r="H36" s="101" t="s">
        <v>185</v>
      </c>
      <c r="I36" s="101" t="s">
        <v>186</v>
      </c>
      <c r="J36" s="104" t="s">
        <v>187</v>
      </c>
      <c r="K36" s="105"/>
      <c r="L36" s="105" t="s">
        <v>188</v>
      </c>
      <c r="M36" s="106"/>
      <c r="N36" s="105"/>
      <c r="O36" s="107" t="s">
        <v>50</v>
      </c>
      <c r="P36" s="107" t="s">
        <v>189</v>
      </c>
      <c r="Q36" s="108"/>
      <c r="R36" s="109"/>
      <c r="S36" s="83"/>
    </row>
    <row r="37" spans="1:19" s="83" customFormat="1" ht="12">
      <c r="A37" s="101">
        <v>34</v>
      </c>
      <c r="B37" s="101"/>
      <c r="C37" s="101"/>
      <c r="D37" s="101"/>
      <c r="E37" s="102" t="s">
        <v>178</v>
      </c>
      <c r="F37" s="101" t="s">
        <v>183</v>
      </c>
      <c r="G37" s="103"/>
      <c r="H37" s="101" t="s">
        <v>193</v>
      </c>
      <c r="I37" s="101" t="s">
        <v>186</v>
      </c>
      <c r="J37" s="104" t="s">
        <v>187</v>
      </c>
      <c r="K37" s="105"/>
      <c r="L37" s="105" t="s">
        <v>188</v>
      </c>
      <c r="M37" s="106"/>
      <c r="N37" s="105"/>
      <c r="O37" s="107" t="s">
        <v>194</v>
      </c>
      <c r="P37" s="107" t="s">
        <v>189</v>
      </c>
      <c r="Q37" s="108"/>
      <c r="R37" s="109"/>
      <c r="S37" s="83"/>
    </row>
    <row r="38" spans="1:19" s="83" customFormat="1" ht="42">
      <c r="A38" s="101">
        <v>35</v>
      </c>
      <c r="B38" s="101"/>
      <c r="C38" s="101"/>
      <c r="D38" s="101"/>
      <c r="E38" s="102" t="s">
        <v>195</v>
      </c>
      <c r="F38" s="101" t="s">
        <v>183</v>
      </c>
      <c r="G38" s="103" t="s">
        <v>239</v>
      </c>
      <c r="H38" s="101" t="s">
        <v>185</v>
      </c>
      <c r="I38" s="101" t="s">
        <v>186</v>
      </c>
      <c r="J38" s="104" t="s">
        <v>187</v>
      </c>
      <c r="K38" s="105"/>
      <c r="L38" s="105" t="s">
        <v>188</v>
      </c>
      <c r="M38" s="106"/>
      <c r="N38" s="105"/>
      <c r="O38" s="107" t="s">
        <v>50</v>
      </c>
      <c r="P38" s="107" t="s">
        <v>189</v>
      </c>
      <c r="Q38" s="108"/>
      <c r="R38" s="109"/>
      <c r="S38" s="83"/>
    </row>
    <row r="39" spans="1:19" s="83" customFormat="1" ht="12">
      <c r="A39" s="101">
        <v>36</v>
      </c>
      <c r="B39" s="101"/>
      <c r="C39" s="101"/>
      <c r="D39" s="101"/>
      <c r="E39" s="102" t="s">
        <v>197</v>
      </c>
      <c r="F39" s="101" t="s">
        <v>183</v>
      </c>
      <c r="G39" s="103"/>
      <c r="H39" s="101" t="s">
        <v>185</v>
      </c>
      <c r="I39" s="101" t="s">
        <v>186</v>
      </c>
      <c r="J39" s="104" t="s">
        <v>187</v>
      </c>
      <c r="K39" s="105"/>
      <c r="L39" s="105" t="s">
        <v>188</v>
      </c>
      <c r="M39" s="106"/>
      <c r="N39" s="105"/>
      <c r="O39" s="107" t="s">
        <v>50</v>
      </c>
      <c r="P39" s="107" t="s">
        <v>189</v>
      </c>
      <c r="Q39" s="108"/>
      <c r="R39" s="109"/>
      <c r="S39" s="83"/>
    </row>
    <row r="40" spans="1:19" s="83" customFormat="1" ht="12">
      <c r="A40" s="101">
        <v>37</v>
      </c>
      <c r="B40" s="101"/>
      <c r="C40" s="101"/>
      <c r="D40" s="101"/>
      <c r="E40" s="102" t="s">
        <v>199</v>
      </c>
      <c r="F40" s="101" t="s">
        <v>191</v>
      </c>
      <c r="G40" s="103"/>
      <c r="H40" s="101" t="s">
        <v>193</v>
      </c>
      <c r="I40" s="101" t="s">
        <v>186</v>
      </c>
      <c r="J40" s="104" t="s">
        <v>187</v>
      </c>
      <c r="K40" s="105"/>
      <c r="L40" s="105" t="s">
        <v>188</v>
      </c>
      <c r="M40" s="106"/>
      <c r="N40" s="105"/>
      <c r="O40" s="107" t="s">
        <v>50</v>
      </c>
      <c r="P40" s="107" t="s">
        <v>189</v>
      </c>
      <c r="Q40" s="108"/>
      <c r="R40" s="109"/>
      <c r="S40" s="83"/>
    </row>
    <row r="41" spans="1:19" s="83" customFormat="1" ht="12">
      <c r="A41" s="101">
        <v>38</v>
      </c>
      <c r="B41" s="101"/>
      <c r="C41" s="101"/>
      <c r="D41" s="101"/>
      <c r="E41" s="102" t="s">
        <v>201</v>
      </c>
      <c r="F41" s="101" t="s">
        <v>191</v>
      </c>
      <c r="G41" s="103"/>
      <c r="H41" s="101" t="s">
        <v>185</v>
      </c>
      <c r="I41" s="101" t="s">
        <v>186</v>
      </c>
      <c r="J41" s="104" t="s">
        <v>187</v>
      </c>
      <c r="K41" s="105"/>
      <c r="L41" s="105" t="s">
        <v>188</v>
      </c>
      <c r="M41" s="106"/>
      <c r="N41" s="105"/>
      <c r="O41" s="107" t="s">
        <v>50</v>
      </c>
      <c r="P41" s="107" t="s">
        <v>189</v>
      </c>
      <c r="Q41" s="108"/>
      <c r="R41" s="109"/>
      <c r="S41" s="83"/>
    </row>
    <row r="42" spans="1:19" s="83" customFormat="1" ht="12">
      <c r="A42" s="101">
        <v>39</v>
      </c>
      <c r="B42" s="101"/>
      <c r="C42" s="101"/>
      <c r="D42" s="101"/>
      <c r="E42" s="102" t="s">
        <v>203</v>
      </c>
      <c r="F42" s="101" t="s">
        <v>191</v>
      </c>
      <c r="G42" s="103"/>
      <c r="H42" s="101" t="s">
        <v>193</v>
      </c>
      <c r="I42" s="101" t="s">
        <v>186</v>
      </c>
      <c r="J42" s="104" t="s">
        <v>187</v>
      </c>
      <c r="K42" s="105"/>
      <c r="L42" s="105" t="s">
        <v>188</v>
      </c>
      <c r="M42" s="106"/>
      <c r="N42" s="105"/>
      <c r="O42" s="107" t="s">
        <v>50</v>
      </c>
      <c r="P42" s="107" t="s">
        <v>189</v>
      </c>
      <c r="Q42" s="108"/>
      <c r="R42" s="109"/>
      <c r="S42" s="83"/>
    </row>
    <row r="43" spans="1:19" s="83" customFormat="1" ht="73.5">
      <c r="A43" s="101">
        <v>40</v>
      </c>
      <c r="B43" s="101"/>
      <c r="C43" s="101"/>
      <c r="D43" s="101"/>
      <c r="E43" s="102" t="s">
        <v>204</v>
      </c>
      <c r="F43" s="101" t="s">
        <v>183</v>
      </c>
      <c r="G43" s="103" t="s">
        <v>240</v>
      </c>
      <c r="H43" s="101" t="s">
        <v>206</v>
      </c>
      <c r="I43" s="101" t="s">
        <v>186</v>
      </c>
      <c r="J43" s="104" t="s">
        <v>187</v>
      </c>
      <c r="K43" s="105"/>
      <c r="L43" s="105" t="s">
        <v>188</v>
      </c>
      <c r="M43" s="106"/>
      <c r="N43" s="105"/>
      <c r="O43" s="107" t="s">
        <v>194</v>
      </c>
      <c r="P43" s="107" t="s">
        <v>189</v>
      </c>
      <c r="Q43" s="108"/>
      <c r="R43" s="109"/>
      <c r="S43" s="83"/>
    </row>
    <row r="44" spans="1:19" s="83" customFormat="1" ht="12">
      <c r="A44" s="101">
        <v>41</v>
      </c>
      <c r="B44" s="101"/>
      <c r="C44" s="101"/>
      <c r="D44" s="101"/>
      <c r="E44" s="102" t="s">
        <v>207</v>
      </c>
      <c r="F44" s="101" t="s">
        <v>191</v>
      </c>
      <c r="G44" s="103"/>
      <c r="H44" s="101" t="s">
        <v>193</v>
      </c>
      <c r="I44" s="101" t="s">
        <v>186</v>
      </c>
      <c r="J44" s="104" t="s">
        <v>187</v>
      </c>
      <c r="K44" s="105"/>
      <c r="L44" s="105" t="s">
        <v>188</v>
      </c>
      <c r="M44" s="106"/>
      <c r="N44" s="105"/>
      <c r="O44" s="107" t="s">
        <v>194</v>
      </c>
      <c r="P44" s="107" t="s">
        <v>189</v>
      </c>
      <c r="Q44" s="108"/>
      <c r="R44" s="109"/>
      <c r="S44" s="83"/>
    </row>
    <row r="45" spans="1:19" s="83" customFormat="1" ht="12">
      <c r="A45" s="101">
        <v>42</v>
      </c>
      <c r="B45" s="101"/>
      <c r="C45" s="101"/>
      <c r="D45" s="101"/>
      <c r="E45" s="102" t="s">
        <v>208</v>
      </c>
      <c r="F45" s="101" t="s">
        <v>183</v>
      </c>
      <c r="G45" s="103"/>
      <c r="H45" s="101" t="s">
        <v>193</v>
      </c>
      <c r="I45" s="101" t="s">
        <v>186</v>
      </c>
      <c r="J45" s="104" t="s">
        <v>187</v>
      </c>
      <c r="K45" s="105"/>
      <c r="L45" s="105" t="s">
        <v>188</v>
      </c>
      <c r="M45" s="106"/>
      <c r="N45" s="105"/>
      <c r="O45" s="107" t="s">
        <v>50</v>
      </c>
      <c r="P45" s="107" t="s">
        <v>189</v>
      </c>
      <c r="Q45" s="108"/>
      <c r="R45" s="109"/>
      <c r="S45" s="83"/>
    </row>
    <row r="46" spans="1:19" s="83" customFormat="1" ht="12">
      <c r="A46" s="101">
        <v>43</v>
      </c>
      <c r="B46" s="101"/>
      <c r="C46" s="101"/>
      <c r="D46" s="101"/>
      <c r="E46" s="102" t="s">
        <v>210</v>
      </c>
      <c r="F46" s="101" t="s">
        <v>183</v>
      </c>
      <c r="G46" s="103"/>
      <c r="H46" s="101" t="s">
        <v>193</v>
      </c>
      <c r="I46" s="101" t="s">
        <v>186</v>
      </c>
      <c r="J46" s="104" t="s">
        <v>187</v>
      </c>
      <c r="K46" s="105"/>
      <c r="L46" s="105" t="s">
        <v>188</v>
      </c>
      <c r="M46" s="106"/>
      <c r="N46" s="105"/>
      <c r="O46" s="107" t="s">
        <v>50</v>
      </c>
      <c r="P46" s="107" t="s">
        <v>189</v>
      </c>
      <c r="Q46" s="108"/>
      <c r="R46" s="109"/>
      <c r="S46" s="83"/>
    </row>
    <row r="47" spans="1:19" s="83" customFormat="1" ht="12">
      <c r="A47" s="101">
        <v>44</v>
      </c>
      <c r="B47" s="101"/>
      <c r="C47" s="101"/>
      <c r="D47" s="101"/>
      <c r="E47" s="102" t="s">
        <v>212</v>
      </c>
      <c r="F47" s="101" t="s">
        <v>183</v>
      </c>
      <c r="G47" s="103"/>
      <c r="H47" s="101" t="s">
        <v>193</v>
      </c>
      <c r="I47" s="101" t="s">
        <v>186</v>
      </c>
      <c r="J47" s="104" t="s">
        <v>187</v>
      </c>
      <c r="K47" s="105"/>
      <c r="L47" s="105" t="s">
        <v>188</v>
      </c>
      <c r="M47" s="106"/>
      <c r="N47" s="105"/>
      <c r="O47" s="107" t="s">
        <v>50</v>
      </c>
      <c r="P47" s="107" t="s">
        <v>189</v>
      </c>
      <c r="Q47" s="108"/>
      <c r="R47" s="109"/>
      <c r="S47" s="83"/>
    </row>
    <row r="48" spans="1:19" s="83" customFormat="1" ht="12">
      <c r="A48" s="101">
        <v>45</v>
      </c>
      <c r="B48" s="101"/>
      <c r="C48" s="101"/>
      <c r="D48" s="101" t="s">
        <v>241</v>
      </c>
      <c r="E48" s="102" t="s">
        <v>214</v>
      </c>
      <c r="F48" s="101" t="s">
        <v>183</v>
      </c>
      <c r="G48" s="103"/>
      <c r="H48" s="101" t="s">
        <v>185</v>
      </c>
      <c r="I48" s="101" t="s">
        <v>186</v>
      </c>
      <c r="J48" s="104" t="s">
        <v>187</v>
      </c>
      <c r="K48" s="105"/>
      <c r="L48" s="105" t="s">
        <v>188</v>
      </c>
      <c r="M48" s="106"/>
      <c r="N48" s="105"/>
      <c r="O48" s="107" t="s">
        <v>50</v>
      </c>
      <c r="P48" s="107" t="s">
        <v>189</v>
      </c>
      <c r="Q48" s="108"/>
      <c r="R48" s="109"/>
      <c r="S48" s="83"/>
    </row>
    <row r="49" spans="1:19" s="83" customFormat="1" ht="12">
      <c r="A49" s="101">
        <v>46</v>
      </c>
      <c r="B49" s="101"/>
      <c r="C49" s="101"/>
      <c r="D49" s="101"/>
      <c r="E49" s="102" t="s">
        <v>215</v>
      </c>
      <c r="F49" s="101" t="s">
        <v>191</v>
      </c>
      <c r="G49" s="103"/>
      <c r="H49" s="101" t="s">
        <v>193</v>
      </c>
      <c r="I49" s="101" t="s">
        <v>186</v>
      </c>
      <c r="J49" s="104" t="s">
        <v>187</v>
      </c>
      <c r="K49" s="105"/>
      <c r="L49" s="105" t="s">
        <v>188</v>
      </c>
      <c r="M49" s="106"/>
      <c r="N49" s="105"/>
      <c r="O49" s="107" t="s">
        <v>194</v>
      </c>
      <c r="P49" s="107" t="s">
        <v>189</v>
      </c>
      <c r="Q49" s="108"/>
      <c r="R49" s="109"/>
      <c r="S49" s="83"/>
    </row>
    <row r="50" spans="1:19" s="83" customFormat="1" ht="12">
      <c r="A50" s="101">
        <v>47</v>
      </c>
      <c r="B50" s="101"/>
      <c r="C50" s="101"/>
      <c r="D50" s="101"/>
      <c r="E50" s="102" t="s">
        <v>242</v>
      </c>
      <c r="F50" s="101" t="s">
        <v>191</v>
      </c>
      <c r="G50" s="103"/>
      <c r="H50" s="101" t="s">
        <v>193</v>
      </c>
      <c r="I50" s="101" t="s">
        <v>186</v>
      </c>
      <c r="J50" s="104" t="s">
        <v>187</v>
      </c>
      <c r="K50" s="105"/>
      <c r="L50" s="105" t="s">
        <v>188</v>
      </c>
      <c r="M50" s="106"/>
      <c r="N50" s="105"/>
      <c r="O50" s="107" t="s">
        <v>194</v>
      </c>
      <c r="P50" s="107" t="s">
        <v>189</v>
      </c>
      <c r="Q50" s="108"/>
      <c r="R50" s="109"/>
      <c r="S50" s="83"/>
    </row>
    <row r="51" spans="1:19" s="83" customFormat="1" ht="12">
      <c r="A51" s="101">
        <v>48</v>
      </c>
      <c r="B51" s="101"/>
      <c r="C51" s="101"/>
      <c r="D51" s="101"/>
      <c r="E51" s="102" t="s">
        <v>243</v>
      </c>
      <c r="F51" s="101" t="s">
        <v>191</v>
      </c>
      <c r="G51" s="103"/>
      <c r="H51" s="101" t="s">
        <v>193</v>
      </c>
      <c r="I51" s="101" t="s">
        <v>186</v>
      </c>
      <c r="J51" s="104" t="s">
        <v>187</v>
      </c>
      <c r="K51" s="105"/>
      <c r="L51" s="105" t="s">
        <v>188</v>
      </c>
      <c r="M51" s="106"/>
      <c r="N51" s="105"/>
      <c r="O51" s="107" t="s">
        <v>194</v>
      </c>
      <c r="P51" s="107" t="s">
        <v>189</v>
      </c>
      <c r="Q51" s="108"/>
      <c r="R51" s="109"/>
      <c r="S51" s="83"/>
    </row>
    <row r="52" spans="1:19" s="83" customFormat="1" ht="12">
      <c r="A52" s="101">
        <v>49</v>
      </c>
      <c r="B52" s="101"/>
      <c r="C52" s="101"/>
      <c r="D52" s="101"/>
      <c r="E52" s="102" t="s">
        <v>244</v>
      </c>
      <c r="F52" s="101" t="s">
        <v>191</v>
      </c>
      <c r="G52" s="103"/>
      <c r="H52" s="101" t="s">
        <v>193</v>
      </c>
      <c r="I52" s="101" t="s">
        <v>186</v>
      </c>
      <c r="J52" s="104" t="s">
        <v>187</v>
      </c>
      <c r="K52" s="105"/>
      <c r="L52" s="105" t="s">
        <v>188</v>
      </c>
      <c r="M52" s="106"/>
      <c r="N52" s="105"/>
      <c r="O52" s="107" t="s">
        <v>194</v>
      </c>
      <c r="P52" s="107" t="s">
        <v>189</v>
      </c>
      <c r="Q52" s="108"/>
      <c r="R52" s="109"/>
      <c r="S52" s="83"/>
    </row>
    <row r="53" spans="1:19" s="83" customFormat="1" ht="12">
      <c r="A53" s="101">
        <v>50</v>
      </c>
      <c r="B53" s="101"/>
      <c r="C53" s="101"/>
      <c r="D53" s="101"/>
      <c r="E53" s="102" t="s">
        <v>245</v>
      </c>
      <c r="F53" s="101" t="s">
        <v>183</v>
      </c>
      <c r="G53" s="103"/>
      <c r="H53" s="101" t="s">
        <v>185</v>
      </c>
      <c r="I53" s="101" t="s">
        <v>186</v>
      </c>
      <c r="J53" s="104" t="s">
        <v>187</v>
      </c>
      <c r="K53" s="105"/>
      <c r="L53" s="105" t="s">
        <v>188</v>
      </c>
      <c r="M53" s="106"/>
      <c r="N53" s="105"/>
      <c r="O53" s="107" t="s">
        <v>194</v>
      </c>
      <c r="P53" s="107" t="s">
        <v>189</v>
      </c>
      <c r="Q53" s="108"/>
      <c r="R53" s="109"/>
      <c r="S53" s="83"/>
    </row>
    <row r="54" spans="1:19" s="83" customFormat="1" ht="12">
      <c r="A54" s="101">
        <v>51</v>
      </c>
      <c r="B54" s="101"/>
      <c r="C54" s="101"/>
      <c r="D54" s="101"/>
      <c r="E54" s="102" t="s">
        <v>246</v>
      </c>
      <c r="F54" s="101" t="s">
        <v>183</v>
      </c>
      <c r="G54" s="103"/>
      <c r="H54" s="101" t="s">
        <v>193</v>
      </c>
      <c r="I54" s="101" t="s">
        <v>186</v>
      </c>
      <c r="J54" s="104" t="s">
        <v>187</v>
      </c>
      <c r="K54" s="105"/>
      <c r="L54" s="105" t="s">
        <v>188</v>
      </c>
      <c r="M54" s="106"/>
      <c r="N54" s="105"/>
      <c r="O54" s="107" t="s">
        <v>194</v>
      </c>
      <c r="P54" s="107" t="s">
        <v>189</v>
      </c>
      <c r="Q54" s="108"/>
      <c r="R54" s="109"/>
      <c r="S54" s="83"/>
    </row>
    <row r="55" spans="1:19" s="83" customFormat="1" ht="126">
      <c r="A55" s="101">
        <v>52</v>
      </c>
      <c r="B55" s="101"/>
      <c r="C55" s="101"/>
      <c r="D55" s="101"/>
      <c r="E55" s="102" t="s">
        <v>247</v>
      </c>
      <c r="F55" s="101" t="s">
        <v>183</v>
      </c>
      <c r="G55" s="103" t="s">
        <v>248</v>
      </c>
      <c r="H55" s="101" t="s">
        <v>185</v>
      </c>
      <c r="I55" s="101" t="s">
        <v>186</v>
      </c>
      <c r="J55" s="104" t="s">
        <v>187</v>
      </c>
      <c r="K55" s="105"/>
      <c r="L55" s="105" t="s">
        <v>188</v>
      </c>
      <c r="M55" s="106"/>
      <c r="N55" s="105"/>
      <c r="O55" s="107" t="s">
        <v>50</v>
      </c>
      <c r="P55" s="107" t="s">
        <v>189</v>
      </c>
      <c r="Q55" s="108"/>
      <c r="R55" s="109"/>
      <c r="S55" s="83"/>
    </row>
    <row r="56" spans="1:19" s="83" customFormat="1" ht="21">
      <c r="A56" s="101">
        <v>53</v>
      </c>
      <c r="B56" s="101"/>
      <c r="C56" s="101"/>
      <c r="D56" s="101"/>
      <c r="E56" s="102" t="s">
        <v>219</v>
      </c>
      <c r="F56" s="101" t="s">
        <v>183</v>
      </c>
      <c r="G56" s="103" t="s">
        <v>249</v>
      </c>
      <c r="H56" s="101" t="s">
        <v>185</v>
      </c>
      <c r="I56" s="101" t="s">
        <v>186</v>
      </c>
      <c r="J56" s="104" t="s">
        <v>187</v>
      </c>
      <c r="K56" s="105"/>
      <c r="L56" s="105" t="s">
        <v>188</v>
      </c>
      <c r="M56" s="106"/>
      <c r="N56" s="105"/>
      <c r="O56" s="107" t="s">
        <v>50</v>
      </c>
      <c r="P56" s="107" t="s">
        <v>189</v>
      </c>
      <c r="Q56" s="108"/>
      <c r="R56" s="109"/>
      <c r="S56" s="83"/>
    </row>
    <row r="57" spans="1:19" s="83" customFormat="1" ht="12">
      <c r="A57" s="101">
        <v>54</v>
      </c>
      <c r="B57" s="101"/>
      <c r="C57" s="101"/>
      <c r="D57" s="101" t="s">
        <v>250</v>
      </c>
      <c r="E57" s="102" t="s">
        <v>251</v>
      </c>
      <c r="F57" s="101" t="s">
        <v>191</v>
      </c>
      <c r="G57" s="103"/>
      <c r="H57" s="101" t="s">
        <v>193</v>
      </c>
      <c r="I57" s="101" t="s">
        <v>252</v>
      </c>
      <c r="J57" s="104" t="s">
        <v>187</v>
      </c>
      <c r="K57" s="105"/>
      <c r="L57" s="105" t="s">
        <v>188</v>
      </c>
      <c r="M57" s="106"/>
      <c r="N57" s="105"/>
      <c r="O57" s="107" t="s">
        <v>194</v>
      </c>
      <c r="P57" s="107" t="s">
        <v>189</v>
      </c>
      <c r="Q57" s="108"/>
      <c r="R57" s="109"/>
      <c r="S57" s="83"/>
    </row>
    <row r="58" spans="1:19" s="83" customFormat="1" ht="12">
      <c r="A58" s="101">
        <v>55</v>
      </c>
      <c r="B58" s="101"/>
      <c r="C58" s="101"/>
      <c r="D58" s="101"/>
      <c r="E58" s="102" t="s">
        <v>253</v>
      </c>
      <c r="F58" s="101" t="s">
        <v>191</v>
      </c>
      <c r="G58" s="103"/>
      <c r="H58" s="101" t="s">
        <v>193</v>
      </c>
      <c r="I58" s="101" t="s">
        <v>252</v>
      </c>
      <c r="J58" s="104" t="s">
        <v>187</v>
      </c>
      <c r="K58" s="105"/>
      <c r="L58" s="105" t="s">
        <v>188</v>
      </c>
      <c r="M58" s="106"/>
      <c r="N58" s="105"/>
      <c r="O58" s="107" t="s">
        <v>194</v>
      </c>
      <c r="P58" s="107" t="s">
        <v>189</v>
      </c>
      <c r="Q58" s="108"/>
      <c r="R58" s="109"/>
      <c r="S58" s="83"/>
    </row>
    <row r="59" spans="1:19" s="83" customFormat="1" ht="12">
      <c r="A59" s="101">
        <v>56</v>
      </c>
      <c r="B59" s="101"/>
      <c r="C59" s="101"/>
      <c r="D59" s="101"/>
      <c r="E59" s="102" t="s">
        <v>254</v>
      </c>
      <c r="F59" s="101" t="s">
        <v>191</v>
      </c>
      <c r="G59" s="103"/>
      <c r="H59" s="101" t="s">
        <v>193</v>
      </c>
      <c r="I59" s="101" t="s">
        <v>252</v>
      </c>
      <c r="J59" s="104" t="s">
        <v>187</v>
      </c>
      <c r="K59" s="105"/>
      <c r="L59" s="105" t="s">
        <v>188</v>
      </c>
      <c r="M59" s="106"/>
      <c r="N59" s="105"/>
      <c r="O59" s="107" t="s">
        <v>194</v>
      </c>
      <c r="P59" s="107" t="s">
        <v>189</v>
      </c>
      <c r="Q59" s="108"/>
      <c r="R59" s="109"/>
      <c r="S59" s="83"/>
    </row>
    <row r="60" spans="1:19" s="83" customFormat="1" ht="12">
      <c r="A60" s="101">
        <v>57</v>
      </c>
      <c r="B60" s="101"/>
      <c r="C60" s="101"/>
      <c r="D60" s="101"/>
      <c r="E60" s="102" t="s">
        <v>255</v>
      </c>
      <c r="F60" s="101" t="s">
        <v>191</v>
      </c>
      <c r="G60" s="103"/>
      <c r="H60" s="101" t="s">
        <v>193</v>
      </c>
      <c r="I60" s="101" t="s">
        <v>252</v>
      </c>
      <c r="J60" s="104" t="s">
        <v>187</v>
      </c>
      <c r="K60" s="105"/>
      <c r="L60" s="105" t="s">
        <v>188</v>
      </c>
      <c r="M60" s="106"/>
      <c r="N60" s="105"/>
      <c r="O60" s="107" t="s">
        <v>194</v>
      </c>
      <c r="P60" s="107" t="s">
        <v>189</v>
      </c>
      <c r="Q60" s="108"/>
      <c r="R60" s="109"/>
      <c r="S60" s="83"/>
    </row>
    <row r="61" spans="1:19" s="83" customFormat="1" ht="12">
      <c r="A61" s="101">
        <v>58</v>
      </c>
      <c r="B61" s="101"/>
      <c r="C61" s="101"/>
      <c r="D61" s="101"/>
      <c r="E61" s="102" t="s">
        <v>256</v>
      </c>
      <c r="F61" s="101" t="s">
        <v>191</v>
      </c>
      <c r="G61" s="103"/>
      <c r="H61" s="101" t="s">
        <v>193</v>
      </c>
      <c r="I61" s="101" t="s">
        <v>252</v>
      </c>
      <c r="J61" s="104" t="s">
        <v>187</v>
      </c>
      <c r="K61" s="105"/>
      <c r="L61" s="105" t="s">
        <v>188</v>
      </c>
      <c r="M61" s="106"/>
      <c r="N61" s="105"/>
      <c r="O61" s="107" t="s">
        <v>194</v>
      </c>
      <c r="P61" s="107" t="s">
        <v>189</v>
      </c>
      <c r="Q61" s="108"/>
      <c r="R61" s="109"/>
      <c r="S61" s="83"/>
    </row>
    <row r="62" spans="1:19" s="83" customFormat="1" ht="12">
      <c r="A62" s="101">
        <v>59</v>
      </c>
      <c r="B62" s="101"/>
      <c r="C62" s="101"/>
      <c r="D62" s="101"/>
      <c r="E62" s="102" t="s">
        <v>257</v>
      </c>
      <c r="F62" s="101" t="s">
        <v>191</v>
      </c>
      <c r="G62" s="103"/>
      <c r="H62" s="101" t="s">
        <v>193</v>
      </c>
      <c r="I62" s="101" t="s">
        <v>252</v>
      </c>
      <c r="J62" s="104" t="s">
        <v>187</v>
      </c>
      <c r="K62" s="105"/>
      <c r="L62" s="105" t="s">
        <v>188</v>
      </c>
      <c r="M62" s="106"/>
      <c r="N62" s="105"/>
      <c r="O62" s="107" t="s">
        <v>194</v>
      </c>
      <c r="P62" s="107" t="s">
        <v>189</v>
      </c>
      <c r="Q62" s="108"/>
      <c r="R62" s="109"/>
      <c r="S62" s="83"/>
    </row>
    <row r="63" spans="1:19" s="83" customFormat="1" ht="12">
      <c r="A63" s="101">
        <v>60</v>
      </c>
      <c r="B63" s="101"/>
      <c r="C63" s="101"/>
      <c r="D63" s="101"/>
      <c r="E63" s="102" t="s">
        <v>258</v>
      </c>
      <c r="F63" s="101" t="s">
        <v>191</v>
      </c>
      <c r="G63" s="103"/>
      <c r="H63" s="101" t="s">
        <v>193</v>
      </c>
      <c r="I63" s="101" t="s">
        <v>252</v>
      </c>
      <c r="J63" s="104" t="s">
        <v>187</v>
      </c>
      <c r="K63" s="105"/>
      <c r="L63" s="105" t="s">
        <v>188</v>
      </c>
      <c r="M63" s="106"/>
      <c r="N63" s="105"/>
      <c r="O63" s="107" t="s">
        <v>194</v>
      </c>
      <c r="P63" s="107" t="s">
        <v>189</v>
      </c>
      <c r="Q63" s="108"/>
      <c r="R63" s="109"/>
      <c r="S63" s="83"/>
    </row>
    <row r="64" spans="1:19" s="83" customFormat="1" ht="12">
      <c r="A64" s="101">
        <v>61</v>
      </c>
      <c r="B64" s="101"/>
      <c r="C64" s="101"/>
      <c r="D64" s="101"/>
      <c r="E64" s="102" t="s">
        <v>259</v>
      </c>
      <c r="F64" s="101" t="s">
        <v>191</v>
      </c>
      <c r="G64" s="103"/>
      <c r="H64" s="101" t="s">
        <v>193</v>
      </c>
      <c r="I64" s="101" t="s">
        <v>252</v>
      </c>
      <c r="J64" s="104" t="s">
        <v>187</v>
      </c>
      <c r="K64" s="105"/>
      <c r="L64" s="105" t="s">
        <v>188</v>
      </c>
      <c r="M64" s="106"/>
      <c r="N64" s="105"/>
      <c r="O64" s="107" t="s">
        <v>194</v>
      </c>
      <c r="P64" s="107" t="s">
        <v>189</v>
      </c>
      <c r="Q64" s="108"/>
      <c r="R64" s="109"/>
      <c r="S64" s="83"/>
    </row>
    <row r="65" spans="1:19" ht="13.5">
      <c r="A65" s="101">
        <v>62</v>
      </c>
      <c r="B65" s="101"/>
      <c r="C65" s="101" t="s">
        <v>260</v>
      </c>
      <c r="D65" s="101" t="s">
        <v>261</v>
      </c>
      <c r="E65" s="113" t="s">
        <v>237</v>
      </c>
      <c r="F65" s="101" t="s">
        <v>183</v>
      </c>
      <c r="G65" s="114"/>
      <c r="H65" s="101" t="s">
        <v>185</v>
      </c>
      <c r="I65" s="101" t="s">
        <v>252</v>
      </c>
      <c r="J65" s="104" t="s">
        <v>187</v>
      </c>
      <c r="K65" s="105"/>
      <c r="L65" s="105" t="s">
        <v>188</v>
      </c>
      <c r="M65" s="106"/>
      <c r="N65" s="105"/>
      <c r="O65" s="107" t="s">
        <v>50</v>
      </c>
      <c r="P65" s="107" t="s">
        <v>189</v>
      </c>
      <c r="Q65" s="115"/>
      <c r="R65" s="92"/>
      <c r="S65" s="90"/>
    </row>
    <row r="66" spans="1:19" ht="63">
      <c r="A66" s="101">
        <v>63</v>
      </c>
      <c r="B66" s="101"/>
      <c r="C66" s="101"/>
      <c r="D66" s="101"/>
      <c r="E66" s="113" t="s">
        <v>190</v>
      </c>
      <c r="F66" s="101" t="s">
        <v>191</v>
      </c>
      <c r="G66" s="116" t="s">
        <v>262</v>
      </c>
      <c r="H66" s="101" t="s">
        <v>185</v>
      </c>
      <c r="I66" s="101" t="s">
        <v>252</v>
      </c>
      <c r="J66" s="104" t="s">
        <v>187</v>
      </c>
      <c r="K66" s="105"/>
      <c r="L66" s="105" t="s">
        <v>188</v>
      </c>
      <c r="M66" s="106"/>
      <c r="N66" s="105"/>
      <c r="O66" s="107" t="s">
        <v>50</v>
      </c>
      <c r="P66" s="107" t="s">
        <v>189</v>
      </c>
      <c r="Q66" s="115"/>
      <c r="R66" s="92"/>
      <c r="S66" s="90"/>
    </row>
    <row r="67" spans="1:19" ht="13.5">
      <c r="A67" s="101">
        <v>64</v>
      </c>
      <c r="B67" s="101"/>
      <c r="C67" s="101"/>
      <c r="D67" s="101"/>
      <c r="E67" s="113" t="s">
        <v>263</v>
      </c>
      <c r="F67" s="101" t="s">
        <v>183</v>
      </c>
      <c r="G67" s="114"/>
      <c r="H67" s="101" t="s">
        <v>185</v>
      </c>
      <c r="I67" s="101" t="s">
        <v>186</v>
      </c>
      <c r="J67" s="104" t="s">
        <v>187</v>
      </c>
      <c r="K67" s="105"/>
      <c r="L67" s="105" t="s">
        <v>188</v>
      </c>
      <c r="M67" s="106"/>
      <c r="N67" s="105"/>
      <c r="O67" s="107" t="s">
        <v>50</v>
      </c>
      <c r="P67" s="107" t="s">
        <v>189</v>
      </c>
      <c r="Q67" s="115"/>
      <c r="R67" s="92"/>
      <c r="S67" s="90"/>
    </row>
    <row r="68" spans="1:19" ht="13.5">
      <c r="A68" s="101">
        <v>65</v>
      </c>
      <c r="B68" s="101"/>
      <c r="C68" s="101"/>
      <c r="D68" s="101"/>
      <c r="E68" s="113" t="s">
        <v>264</v>
      </c>
      <c r="F68" s="101" t="s">
        <v>191</v>
      </c>
      <c r="G68" s="114"/>
      <c r="H68" s="101" t="s">
        <v>193</v>
      </c>
      <c r="I68" s="101" t="s">
        <v>186</v>
      </c>
      <c r="J68" s="104" t="s">
        <v>187</v>
      </c>
      <c r="K68" s="105"/>
      <c r="L68" s="105" t="s">
        <v>188</v>
      </c>
      <c r="M68" s="106"/>
      <c r="N68" s="105"/>
      <c r="O68" s="107" t="s">
        <v>194</v>
      </c>
      <c r="P68" s="107" t="s">
        <v>189</v>
      </c>
      <c r="Q68" s="115"/>
      <c r="R68" s="92"/>
      <c r="S68" s="90"/>
    </row>
    <row r="69" spans="1:19" ht="13.5">
      <c r="A69" s="101">
        <v>66</v>
      </c>
      <c r="B69" s="101"/>
      <c r="C69" s="101"/>
      <c r="D69" s="101"/>
      <c r="E69" s="113" t="s">
        <v>265</v>
      </c>
      <c r="F69" s="101" t="s">
        <v>191</v>
      </c>
      <c r="G69" s="114"/>
      <c r="H69" s="101" t="s">
        <v>193</v>
      </c>
      <c r="I69" s="101" t="s">
        <v>186</v>
      </c>
      <c r="J69" s="104" t="s">
        <v>187</v>
      </c>
      <c r="K69" s="105"/>
      <c r="L69" s="105" t="s">
        <v>188</v>
      </c>
      <c r="M69" s="106"/>
      <c r="N69" s="105"/>
      <c r="O69" s="107" t="s">
        <v>194</v>
      </c>
      <c r="P69" s="107" t="s">
        <v>189</v>
      </c>
      <c r="Q69" s="115"/>
      <c r="R69" s="92"/>
      <c r="S69" s="90"/>
    </row>
    <row r="70" spans="1:19" ht="13.5">
      <c r="A70" s="101">
        <v>67</v>
      </c>
      <c r="B70" s="101"/>
      <c r="C70" s="101"/>
      <c r="D70" s="101"/>
      <c r="E70" s="113" t="s">
        <v>266</v>
      </c>
      <c r="F70" s="101" t="s">
        <v>191</v>
      </c>
      <c r="G70" s="114"/>
      <c r="H70" s="101" t="s">
        <v>193</v>
      </c>
      <c r="I70" s="101" t="s">
        <v>186</v>
      </c>
      <c r="J70" s="104" t="s">
        <v>187</v>
      </c>
      <c r="K70" s="105"/>
      <c r="L70" s="105" t="s">
        <v>188</v>
      </c>
      <c r="M70" s="106"/>
      <c r="N70" s="105"/>
      <c r="O70" s="107" t="s">
        <v>194</v>
      </c>
      <c r="P70" s="107" t="s">
        <v>189</v>
      </c>
      <c r="Q70" s="115"/>
      <c r="R70" s="92"/>
      <c r="S70" s="90"/>
    </row>
    <row r="71" spans="1:19" ht="13.5">
      <c r="A71" s="101">
        <v>68</v>
      </c>
      <c r="B71" s="101"/>
      <c r="C71" s="101"/>
      <c r="D71" s="101"/>
      <c r="E71" s="113" t="s">
        <v>267</v>
      </c>
      <c r="F71" s="101" t="s">
        <v>191</v>
      </c>
      <c r="G71" s="114"/>
      <c r="H71" s="101" t="s">
        <v>193</v>
      </c>
      <c r="I71" s="101" t="s">
        <v>186</v>
      </c>
      <c r="J71" s="104" t="s">
        <v>187</v>
      </c>
      <c r="K71" s="105"/>
      <c r="L71" s="105" t="s">
        <v>188</v>
      </c>
      <c r="M71" s="106"/>
      <c r="N71" s="105"/>
      <c r="O71" s="107" t="s">
        <v>194</v>
      </c>
      <c r="P71" s="107" t="s">
        <v>189</v>
      </c>
      <c r="Q71" s="115"/>
      <c r="R71" s="92"/>
      <c r="S71" s="90"/>
    </row>
    <row r="72" spans="1:19" ht="21" customHeight="1">
      <c r="A72" s="101">
        <v>69</v>
      </c>
      <c r="B72" s="101"/>
      <c r="C72" s="101" t="s">
        <v>268</v>
      </c>
      <c r="D72" s="101" t="s">
        <v>269</v>
      </c>
      <c r="E72" s="113" t="s">
        <v>237</v>
      </c>
      <c r="F72" s="101" t="s">
        <v>183</v>
      </c>
      <c r="G72" s="114"/>
      <c r="H72" s="101" t="s">
        <v>185</v>
      </c>
      <c r="I72" s="101" t="s">
        <v>186</v>
      </c>
      <c r="J72" s="104" t="s">
        <v>187</v>
      </c>
      <c r="K72" s="105"/>
      <c r="L72" s="105" t="s">
        <v>188</v>
      </c>
      <c r="M72" s="106"/>
      <c r="N72" s="105"/>
      <c r="O72" s="107" t="s">
        <v>50</v>
      </c>
      <c r="P72" s="107" t="s">
        <v>189</v>
      </c>
      <c r="Q72" s="115"/>
      <c r="R72" s="92"/>
      <c r="S72" s="90"/>
    </row>
    <row r="73" spans="1:19" ht="17.4" customHeight="1">
      <c r="A73" s="101">
        <v>70</v>
      </c>
      <c r="B73" s="101"/>
      <c r="C73" s="101"/>
      <c r="D73" s="101"/>
      <c r="E73" s="113" t="s">
        <v>270</v>
      </c>
      <c r="F73" s="101" t="s">
        <v>183</v>
      </c>
      <c r="G73" s="114"/>
      <c r="H73" s="101" t="s">
        <v>185</v>
      </c>
      <c r="I73" s="101" t="s">
        <v>186</v>
      </c>
      <c r="J73" s="104" t="s">
        <v>187</v>
      </c>
      <c r="K73" s="105"/>
      <c r="L73" s="105" t="s">
        <v>188</v>
      </c>
      <c r="M73" s="106"/>
      <c r="N73" s="105"/>
      <c r="O73" s="107" t="s">
        <v>50</v>
      </c>
      <c r="P73" s="107" t="s">
        <v>189</v>
      </c>
      <c r="Q73" s="115"/>
      <c r="R73" s="92"/>
      <c r="S73" s="90"/>
    </row>
    <row r="74" spans="1:19" ht="17.4" customHeight="1">
      <c r="A74" s="101">
        <v>71</v>
      </c>
      <c r="B74" s="101"/>
      <c r="C74" s="101"/>
      <c r="D74" s="101"/>
      <c r="E74" s="113" t="s">
        <v>271</v>
      </c>
      <c r="F74" s="101" t="s">
        <v>191</v>
      </c>
      <c r="G74" s="114"/>
      <c r="H74" s="101" t="s">
        <v>185</v>
      </c>
      <c r="I74" s="101" t="s">
        <v>186</v>
      </c>
      <c r="J74" s="104" t="s">
        <v>187</v>
      </c>
      <c r="K74" s="105"/>
      <c r="L74" s="105" t="s">
        <v>188</v>
      </c>
      <c r="M74" s="106"/>
      <c r="N74" s="105"/>
      <c r="O74" s="107" t="s">
        <v>50</v>
      </c>
      <c r="P74" s="107" t="s">
        <v>189</v>
      </c>
      <c r="Q74" s="115"/>
      <c r="R74" s="92"/>
      <c r="S74" s="90"/>
    </row>
    <row r="75" spans="1:19" ht="16.8" customHeight="1">
      <c r="A75" s="101">
        <v>72</v>
      </c>
      <c r="B75" s="101"/>
      <c r="C75" s="101"/>
      <c r="D75" s="101"/>
      <c r="E75" s="113" t="s">
        <v>272</v>
      </c>
      <c r="F75" s="101" t="s">
        <v>191</v>
      </c>
      <c r="G75" s="114"/>
      <c r="H75" s="101" t="s">
        <v>193</v>
      </c>
      <c r="I75" s="101" t="s">
        <v>186</v>
      </c>
      <c r="J75" s="104" t="s">
        <v>187</v>
      </c>
      <c r="K75" s="105"/>
      <c r="L75" s="105" t="s">
        <v>188</v>
      </c>
      <c r="M75" s="106"/>
      <c r="N75" s="105"/>
      <c r="O75" s="107" t="s">
        <v>50</v>
      </c>
      <c r="P75" s="107" t="s">
        <v>189</v>
      </c>
      <c r="Q75" s="115"/>
      <c r="R75" s="92"/>
      <c r="S75" s="90"/>
    </row>
    <row r="76" spans="1:19" ht="220.5">
      <c r="A76" s="101">
        <v>73</v>
      </c>
      <c r="B76" s="101"/>
      <c r="C76" s="101"/>
      <c r="D76" s="101" t="s">
        <v>273</v>
      </c>
      <c r="E76" s="113" t="s">
        <v>274</v>
      </c>
      <c r="F76" s="101" t="s">
        <v>183</v>
      </c>
      <c r="G76" s="117" t="s">
        <v>275</v>
      </c>
      <c r="H76" s="101" t="s">
        <v>185</v>
      </c>
      <c r="I76" s="101" t="s">
        <v>252</v>
      </c>
      <c r="J76" s="104" t="s">
        <v>187</v>
      </c>
      <c r="K76" s="105"/>
      <c r="L76" s="118" t="s">
        <v>188</v>
      </c>
      <c r="M76" s="106"/>
      <c r="N76" s="105"/>
      <c r="O76" s="107" t="s">
        <v>50</v>
      </c>
      <c r="P76" s="107" t="s">
        <v>189</v>
      </c>
      <c r="Q76" s="115"/>
      <c r="R76" s="92"/>
      <c r="S76" s="90"/>
    </row>
    <row r="77" spans="1:19" ht="13.5">
      <c r="A77" s="101">
        <v>74</v>
      </c>
      <c r="B77" s="101"/>
      <c r="C77" s="101"/>
      <c r="D77" s="101"/>
      <c r="E77" s="113" t="s">
        <v>276</v>
      </c>
      <c r="F77" s="101" t="s">
        <v>183</v>
      </c>
      <c r="G77" s="114"/>
      <c r="H77" s="101" t="s">
        <v>185</v>
      </c>
      <c r="I77" s="101" t="s">
        <v>186</v>
      </c>
      <c r="J77" s="104" t="s">
        <v>187</v>
      </c>
      <c r="K77" s="105"/>
      <c r="L77" s="105" t="s">
        <v>188</v>
      </c>
      <c r="M77" s="106"/>
      <c r="N77" s="105"/>
      <c r="O77" s="107" t="s">
        <v>50</v>
      </c>
      <c r="P77" s="107" t="s">
        <v>189</v>
      </c>
      <c r="Q77" s="115"/>
      <c r="R77" s="92"/>
      <c r="S77" s="90"/>
    </row>
    <row r="78" spans="1:19" ht="13.5">
      <c r="A78" s="101">
        <v>75</v>
      </c>
      <c r="B78" s="101"/>
      <c r="C78" s="101"/>
      <c r="D78" s="101"/>
      <c r="E78" s="113" t="s">
        <v>277</v>
      </c>
      <c r="F78" s="101" t="s">
        <v>191</v>
      </c>
      <c r="G78" s="114"/>
      <c r="H78" s="101" t="s">
        <v>193</v>
      </c>
      <c r="I78" s="101" t="s">
        <v>186</v>
      </c>
      <c r="J78" s="104" t="s">
        <v>187</v>
      </c>
      <c r="K78" s="105"/>
      <c r="L78" s="105" t="s">
        <v>188</v>
      </c>
      <c r="M78" s="106"/>
      <c r="N78" s="105"/>
      <c r="O78" s="107" t="s">
        <v>194</v>
      </c>
      <c r="P78" s="107" t="s">
        <v>189</v>
      </c>
      <c r="Q78" s="115"/>
      <c r="R78" s="92"/>
      <c r="S78" s="90"/>
    </row>
    <row r="79" spans="1:19" ht="13.5">
      <c r="A79" s="101">
        <v>76</v>
      </c>
      <c r="B79" s="101"/>
      <c r="C79" s="101"/>
      <c r="D79" s="101"/>
      <c r="E79" s="113" t="s">
        <v>278</v>
      </c>
      <c r="F79" s="101" t="s">
        <v>191</v>
      </c>
      <c r="G79" s="114"/>
      <c r="H79" s="101" t="s">
        <v>193</v>
      </c>
      <c r="I79" s="101" t="s">
        <v>186</v>
      </c>
      <c r="J79" s="104" t="s">
        <v>187</v>
      </c>
      <c r="K79" s="105"/>
      <c r="L79" s="105" t="s">
        <v>188</v>
      </c>
      <c r="M79" s="106"/>
      <c r="N79" s="105"/>
      <c r="O79" s="107" t="s">
        <v>194</v>
      </c>
      <c r="P79" s="107" t="s">
        <v>189</v>
      </c>
      <c r="Q79" s="115"/>
      <c r="R79" s="92"/>
      <c r="S79" s="90"/>
    </row>
    <row r="80" spans="1:19" ht="13.5">
      <c r="A80" s="101">
        <v>77</v>
      </c>
      <c r="B80" s="101"/>
      <c r="C80" s="101"/>
      <c r="D80" s="101"/>
      <c r="E80" s="113" t="s">
        <v>279</v>
      </c>
      <c r="F80" s="101" t="s">
        <v>191</v>
      </c>
      <c r="G80" s="114"/>
      <c r="H80" s="101" t="s">
        <v>193</v>
      </c>
      <c r="I80" s="101" t="s">
        <v>186</v>
      </c>
      <c r="J80" s="104" t="s">
        <v>187</v>
      </c>
      <c r="K80" s="105"/>
      <c r="L80" s="105" t="s">
        <v>188</v>
      </c>
      <c r="M80" s="106"/>
      <c r="N80" s="105"/>
      <c r="O80" s="107" t="s">
        <v>194</v>
      </c>
      <c r="P80" s="107" t="s">
        <v>189</v>
      </c>
      <c r="Q80" s="115"/>
      <c r="R80" s="92"/>
      <c r="S80" s="90"/>
    </row>
    <row r="81" spans="1:19" ht="13.5">
      <c r="A81" s="101">
        <v>78</v>
      </c>
      <c r="B81" s="101"/>
      <c r="C81" s="101"/>
      <c r="D81" s="101"/>
      <c r="E81" s="113" t="s">
        <v>280</v>
      </c>
      <c r="F81" s="101" t="s">
        <v>191</v>
      </c>
      <c r="G81" s="114"/>
      <c r="H81" s="101" t="s">
        <v>193</v>
      </c>
      <c r="I81" s="101" t="s">
        <v>186</v>
      </c>
      <c r="J81" s="104" t="s">
        <v>187</v>
      </c>
      <c r="K81" s="105"/>
      <c r="L81" s="105" t="s">
        <v>188</v>
      </c>
      <c r="M81" s="106"/>
      <c r="N81" s="105"/>
      <c r="O81" s="107" t="s">
        <v>194</v>
      </c>
      <c r="P81" s="107" t="s">
        <v>189</v>
      </c>
      <c r="Q81" s="115"/>
      <c r="R81" s="92"/>
      <c r="S81" s="90"/>
    </row>
    <row r="82" spans="1:19" ht="13.5">
      <c r="A82" s="101">
        <v>79</v>
      </c>
      <c r="B82" s="101"/>
      <c r="C82" s="101"/>
      <c r="D82" s="101" t="s">
        <v>281</v>
      </c>
      <c r="E82" s="113" t="s">
        <v>282</v>
      </c>
      <c r="F82" s="101" t="s">
        <v>191</v>
      </c>
      <c r="G82" s="114"/>
      <c r="H82" s="101" t="s">
        <v>193</v>
      </c>
      <c r="I82" s="101" t="s">
        <v>186</v>
      </c>
      <c r="J82" s="104" t="s">
        <v>187</v>
      </c>
      <c r="K82" s="105"/>
      <c r="L82" s="105" t="s">
        <v>188</v>
      </c>
      <c r="M82" s="106"/>
      <c r="N82" s="105"/>
      <c r="O82" s="107" t="s">
        <v>50</v>
      </c>
      <c r="P82" s="107" t="s">
        <v>189</v>
      </c>
      <c r="Q82" s="115"/>
      <c r="R82" s="92"/>
      <c r="S82" s="90"/>
    </row>
    <row r="83" spans="1:19" ht="42">
      <c r="A83" s="101">
        <v>80</v>
      </c>
      <c r="B83" s="101"/>
      <c r="C83" s="101"/>
      <c r="D83" s="101"/>
      <c r="E83" s="113" t="s">
        <v>283</v>
      </c>
      <c r="F83" s="101" t="s">
        <v>183</v>
      </c>
      <c r="G83" s="116" t="s">
        <v>284</v>
      </c>
      <c r="H83" s="101" t="s">
        <v>193</v>
      </c>
      <c r="I83" s="101" t="s">
        <v>186</v>
      </c>
      <c r="J83" s="104" t="s">
        <v>187</v>
      </c>
      <c r="K83" s="105"/>
      <c r="L83" s="105" t="s">
        <v>188</v>
      </c>
      <c r="M83" s="106"/>
      <c r="N83" s="105"/>
      <c r="O83" s="107" t="s">
        <v>194</v>
      </c>
      <c r="P83" s="107" t="s">
        <v>189</v>
      </c>
      <c r="Q83" s="115"/>
      <c r="R83" s="92"/>
      <c r="S83" s="90"/>
    </row>
    <row r="84" spans="1:19" ht="13.5">
      <c r="A84" s="101">
        <v>81</v>
      </c>
      <c r="B84" s="101"/>
      <c r="C84" s="101"/>
      <c r="D84" s="101"/>
      <c r="E84" s="113" t="s">
        <v>285</v>
      </c>
      <c r="F84" s="101" t="s">
        <v>183</v>
      </c>
      <c r="G84" s="114"/>
      <c r="H84" s="101" t="s">
        <v>193</v>
      </c>
      <c r="I84" s="101" t="s">
        <v>186</v>
      </c>
      <c r="J84" s="104" t="s">
        <v>187</v>
      </c>
      <c r="K84" s="105"/>
      <c r="L84" s="105" t="s">
        <v>188</v>
      </c>
      <c r="M84" s="106"/>
      <c r="N84" s="105"/>
      <c r="O84" s="107" t="s">
        <v>50</v>
      </c>
      <c r="P84" s="107" t="s">
        <v>189</v>
      </c>
      <c r="Q84" s="115"/>
      <c r="R84" s="92"/>
      <c r="S84" s="90"/>
    </row>
    <row r="85" spans="1:19" ht="21">
      <c r="A85" s="101">
        <v>82</v>
      </c>
      <c r="B85" s="101"/>
      <c r="C85" s="101"/>
      <c r="D85" s="101"/>
      <c r="E85" s="113" t="s">
        <v>286</v>
      </c>
      <c r="F85" s="101" t="s">
        <v>183</v>
      </c>
      <c r="G85" s="114"/>
      <c r="H85" s="101" t="s">
        <v>185</v>
      </c>
      <c r="I85" s="101" t="s">
        <v>186</v>
      </c>
      <c r="J85" s="104" t="s">
        <v>187</v>
      </c>
      <c r="K85" s="105"/>
      <c r="L85" s="105" t="s">
        <v>188</v>
      </c>
      <c r="M85" s="106"/>
      <c r="N85" s="105"/>
      <c r="O85" s="107" t="s">
        <v>50</v>
      </c>
      <c r="P85" s="107" t="s">
        <v>189</v>
      </c>
      <c r="Q85" s="115"/>
      <c r="R85" s="92"/>
      <c r="S85" s="90"/>
    </row>
    <row r="86" spans="1:19" ht="13.5">
      <c r="A86" s="101">
        <v>83</v>
      </c>
      <c r="B86" s="101"/>
      <c r="C86" s="101"/>
      <c r="D86" s="101"/>
      <c r="E86" s="113" t="s">
        <v>287</v>
      </c>
      <c r="F86" s="101" t="s">
        <v>183</v>
      </c>
      <c r="G86" s="114"/>
      <c r="H86" s="101" t="s">
        <v>185</v>
      </c>
      <c r="I86" s="101" t="s">
        <v>186</v>
      </c>
      <c r="J86" s="104" t="s">
        <v>187</v>
      </c>
      <c r="K86" s="105"/>
      <c r="L86" s="105" t="s">
        <v>188</v>
      </c>
      <c r="M86" s="106"/>
      <c r="N86" s="105"/>
      <c r="O86" s="107" t="s">
        <v>50</v>
      </c>
      <c r="P86" s="107" t="s">
        <v>189</v>
      </c>
      <c r="Q86" s="115"/>
      <c r="R86" s="92"/>
      <c r="S86" s="90"/>
    </row>
    <row r="87" spans="1:19" ht="13.5">
      <c r="A87" s="101">
        <v>84</v>
      </c>
      <c r="B87" s="101"/>
      <c r="C87" s="101"/>
      <c r="D87" s="101"/>
      <c r="E87" s="113" t="s">
        <v>288</v>
      </c>
      <c r="F87" s="101" t="s">
        <v>191</v>
      </c>
      <c r="G87" s="114"/>
      <c r="H87" s="101" t="s">
        <v>193</v>
      </c>
      <c r="I87" s="101" t="s">
        <v>186</v>
      </c>
      <c r="J87" s="104" t="s">
        <v>187</v>
      </c>
      <c r="K87" s="105"/>
      <c r="L87" s="105" t="s">
        <v>188</v>
      </c>
      <c r="M87" s="106"/>
      <c r="N87" s="105"/>
      <c r="O87" s="107" t="s">
        <v>194</v>
      </c>
      <c r="P87" s="107" t="s">
        <v>189</v>
      </c>
      <c r="Q87" s="115"/>
      <c r="R87" s="92"/>
      <c r="S87" s="90"/>
    </row>
    <row r="88" spans="1:19" ht="13.5">
      <c r="A88" s="101">
        <v>85</v>
      </c>
      <c r="B88" s="101"/>
      <c r="C88" s="101"/>
      <c r="D88" s="101"/>
      <c r="E88" s="113" t="s">
        <v>289</v>
      </c>
      <c r="F88" s="101" t="s">
        <v>191</v>
      </c>
      <c r="G88" s="114"/>
      <c r="H88" s="101" t="s">
        <v>193</v>
      </c>
      <c r="I88" s="101" t="s">
        <v>186</v>
      </c>
      <c r="J88" s="104" t="s">
        <v>187</v>
      </c>
      <c r="K88" s="105"/>
      <c r="L88" s="105" t="s">
        <v>188</v>
      </c>
      <c r="M88" s="106"/>
      <c r="N88" s="105"/>
      <c r="O88" s="107" t="s">
        <v>194</v>
      </c>
      <c r="P88" s="107" t="s">
        <v>189</v>
      </c>
      <c r="Q88" s="115"/>
      <c r="R88" s="92"/>
      <c r="S88" s="90"/>
    </row>
    <row r="89" spans="1:19" ht="13.5">
      <c r="A89" s="101">
        <v>86</v>
      </c>
      <c r="B89" s="101"/>
      <c r="C89" s="101"/>
      <c r="D89" s="101"/>
      <c r="E89" s="113" t="s">
        <v>274</v>
      </c>
      <c r="F89" s="101" t="s">
        <v>183</v>
      </c>
      <c r="G89" s="114"/>
      <c r="H89" s="101" t="s">
        <v>193</v>
      </c>
      <c r="I89" s="101" t="s">
        <v>186</v>
      </c>
      <c r="J89" s="104" t="s">
        <v>187</v>
      </c>
      <c r="K89" s="105"/>
      <c r="L89" s="105" t="s">
        <v>188</v>
      </c>
      <c r="M89" s="106"/>
      <c r="N89" s="105"/>
      <c r="O89" s="107" t="s">
        <v>50</v>
      </c>
      <c r="P89" s="107" t="s">
        <v>189</v>
      </c>
      <c r="Q89" s="115"/>
      <c r="R89" s="92"/>
      <c r="S89" s="90"/>
    </row>
    <row r="90" spans="1:19" ht="13.5">
      <c r="A90" s="101">
        <v>87</v>
      </c>
      <c r="B90" s="101"/>
      <c r="C90" s="101"/>
      <c r="D90" s="101"/>
      <c r="E90" s="113" t="s">
        <v>290</v>
      </c>
      <c r="F90" s="101" t="s">
        <v>191</v>
      </c>
      <c r="G90" s="114"/>
      <c r="H90" s="101" t="s">
        <v>193</v>
      </c>
      <c r="I90" s="101" t="s">
        <v>186</v>
      </c>
      <c r="J90" s="104" t="s">
        <v>187</v>
      </c>
      <c r="K90" s="105"/>
      <c r="L90" s="105" t="s">
        <v>188</v>
      </c>
      <c r="M90" s="106"/>
      <c r="N90" s="105"/>
      <c r="O90" s="107" t="s">
        <v>194</v>
      </c>
      <c r="P90" s="107" t="s">
        <v>189</v>
      </c>
      <c r="Q90" s="115"/>
      <c r="R90" s="92"/>
      <c r="S90" s="90"/>
    </row>
    <row r="91" spans="1:19" ht="13.5">
      <c r="A91" s="101">
        <v>88</v>
      </c>
      <c r="B91" s="101"/>
      <c r="C91" s="101"/>
      <c r="D91" s="101"/>
      <c r="E91" s="113" t="s">
        <v>291</v>
      </c>
      <c r="F91" s="101" t="s">
        <v>191</v>
      </c>
      <c r="G91" s="114"/>
      <c r="H91" s="101" t="s">
        <v>193</v>
      </c>
      <c r="I91" s="101" t="s">
        <v>186</v>
      </c>
      <c r="J91" s="104" t="s">
        <v>187</v>
      </c>
      <c r="K91" s="105"/>
      <c r="L91" s="105" t="s">
        <v>188</v>
      </c>
      <c r="M91" s="106"/>
      <c r="N91" s="105"/>
      <c r="O91" s="107" t="s">
        <v>194</v>
      </c>
      <c r="P91" s="107" t="s">
        <v>189</v>
      </c>
      <c r="Q91" s="115"/>
      <c r="R91" s="92"/>
      <c r="S91" s="90"/>
    </row>
    <row r="92" spans="1:19" ht="13.5">
      <c r="A92" s="101">
        <v>89</v>
      </c>
      <c r="B92" s="101"/>
      <c r="C92" s="101"/>
      <c r="D92" s="101"/>
      <c r="E92" s="113" t="s">
        <v>292</v>
      </c>
      <c r="F92" s="101" t="s">
        <v>191</v>
      </c>
      <c r="G92" s="114"/>
      <c r="H92" s="101" t="s">
        <v>193</v>
      </c>
      <c r="I92" s="101" t="s">
        <v>186</v>
      </c>
      <c r="J92" s="104" t="s">
        <v>187</v>
      </c>
      <c r="K92" s="105"/>
      <c r="L92" s="105" t="s">
        <v>188</v>
      </c>
      <c r="M92" s="106"/>
      <c r="N92" s="105"/>
      <c r="O92" s="107" t="s">
        <v>194</v>
      </c>
      <c r="P92" s="107" t="s">
        <v>189</v>
      </c>
      <c r="Q92" s="115"/>
      <c r="R92" s="92"/>
      <c r="S92" s="90"/>
    </row>
    <row r="93" spans="1:19" ht="13.5">
      <c r="A93" s="101">
        <v>90</v>
      </c>
      <c r="B93" s="101"/>
      <c r="C93" s="101"/>
      <c r="D93" s="101"/>
      <c r="E93" s="113" t="s">
        <v>293</v>
      </c>
      <c r="F93" s="101" t="s">
        <v>191</v>
      </c>
      <c r="G93" s="114"/>
      <c r="H93" s="101" t="s">
        <v>193</v>
      </c>
      <c r="I93" s="101" t="s">
        <v>186</v>
      </c>
      <c r="J93" s="104" t="s">
        <v>187</v>
      </c>
      <c r="K93" s="105"/>
      <c r="L93" s="105" t="s">
        <v>188</v>
      </c>
      <c r="M93" s="106"/>
      <c r="N93" s="105"/>
      <c r="O93" s="107" t="s">
        <v>194</v>
      </c>
      <c r="P93" s="107" t="s">
        <v>189</v>
      </c>
      <c r="Q93" s="115"/>
      <c r="R93" s="92"/>
      <c r="S93" s="90"/>
    </row>
    <row r="94" spans="1:19" ht="13.5">
      <c r="A94" s="101">
        <v>91</v>
      </c>
      <c r="B94" s="101"/>
      <c r="C94" s="101"/>
      <c r="D94" s="101"/>
      <c r="E94" s="119" t="s">
        <v>294</v>
      </c>
      <c r="F94" s="101" t="s">
        <v>191</v>
      </c>
      <c r="G94" s="120"/>
      <c r="H94" s="101" t="s">
        <v>193</v>
      </c>
      <c r="I94" s="101" t="s">
        <v>186</v>
      </c>
      <c r="J94" s="104" t="s">
        <v>187</v>
      </c>
      <c r="K94" s="105"/>
      <c r="L94" s="105" t="s">
        <v>188</v>
      </c>
      <c r="M94" s="106"/>
      <c r="N94" s="105"/>
      <c r="O94" s="107" t="s">
        <v>194</v>
      </c>
      <c r="P94" s="107" t="s">
        <v>189</v>
      </c>
      <c r="Q94" s="121"/>
      <c r="R94" s="92"/>
      <c r="S94" s="90"/>
    </row>
    <row r="95" spans="1:19" s="84" customFormat="1" ht="36">
      <c r="A95" s="101">
        <v>92</v>
      </c>
      <c r="B95" s="101"/>
      <c r="C95" s="101"/>
      <c r="D95" s="101"/>
      <c r="E95" s="122" t="s">
        <v>295</v>
      </c>
      <c r="F95" s="101" t="s">
        <v>183</v>
      </c>
      <c r="G95" s="103" t="s">
        <v>296</v>
      </c>
      <c r="H95" s="101" t="s">
        <v>193</v>
      </c>
      <c r="I95" s="101" t="s">
        <v>186</v>
      </c>
      <c r="J95" s="104" t="s">
        <v>297</v>
      </c>
      <c r="K95" s="105"/>
      <c r="L95" s="105"/>
      <c r="M95" s="107"/>
      <c r="N95" s="123" t="s">
        <v>188</v>
      </c>
      <c r="O95" s="107" t="s">
        <v>50</v>
      </c>
      <c r="P95" s="107" t="s">
        <v>298</v>
      </c>
      <c r="Q95" s="115" t="s">
        <v>299</v>
      </c>
      <c r="R95" s="124" t="s">
        <v>300</v>
      </c>
      <c r="S95" s="84"/>
    </row>
    <row r="96" spans="1:19" s="84" customFormat="1" ht="94.05" customHeight="1">
      <c r="A96" s="101">
        <v>93</v>
      </c>
      <c r="B96" s="101"/>
      <c r="C96" s="101"/>
      <c r="D96" s="101"/>
      <c r="E96" s="122" t="s">
        <v>301</v>
      </c>
      <c r="F96" s="101" t="s">
        <v>183</v>
      </c>
      <c r="G96" s="103" t="s">
        <v>302</v>
      </c>
      <c r="H96" s="101" t="s">
        <v>185</v>
      </c>
      <c r="I96" s="101" t="s">
        <v>186</v>
      </c>
      <c r="J96" s="104" t="s">
        <v>297</v>
      </c>
      <c r="K96" s="105"/>
      <c r="L96" s="105"/>
      <c r="M96" s="107"/>
      <c r="N96" s="123" t="s">
        <v>188</v>
      </c>
      <c r="O96" s="107" t="s">
        <v>50</v>
      </c>
      <c r="P96" s="107" t="s">
        <v>298</v>
      </c>
      <c r="Q96" s="115" t="s">
        <v>303</v>
      </c>
      <c r="R96" s="124" t="s">
        <v>304</v>
      </c>
      <c r="S96" s="84"/>
    </row>
    <row r="97" spans="1:19" s="84" customFormat="1" ht="13.5">
      <c r="A97" s="101">
        <v>94</v>
      </c>
      <c r="B97" s="101"/>
      <c r="C97" s="101"/>
      <c r="D97" s="101"/>
      <c r="E97" s="122" t="s">
        <v>44</v>
      </c>
      <c r="F97" s="101" t="s">
        <v>191</v>
      </c>
      <c r="G97" s="103" t="s">
        <v>305</v>
      </c>
      <c r="H97" s="101"/>
      <c r="I97" s="101" t="s">
        <v>186</v>
      </c>
      <c r="J97" s="104" t="s">
        <v>297</v>
      </c>
      <c r="K97" s="105"/>
      <c r="L97" s="105"/>
      <c r="M97" s="107"/>
      <c r="N97" s="123" t="s">
        <v>188</v>
      </c>
      <c r="O97" s="107" t="s">
        <v>50</v>
      </c>
      <c r="P97" s="107" t="s">
        <v>298</v>
      </c>
      <c r="Q97" s="115" t="s">
        <v>306</v>
      </c>
      <c r="R97" s="124"/>
      <c r="S97" s="84"/>
    </row>
    <row r="98" spans="1:19" s="84" customFormat="1" ht="13.5">
      <c r="A98" s="101">
        <v>95</v>
      </c>
      <c r="B98" s="101"/>
      <c r="C98" s="101"/>
      <c r="D98" s="101"/>
      <c r="E98" s="122" t="s">
        <v>307</v>
      </c>
      <c r="F98" s="101" t="s">
        <v>191</v>
      </c>
      <c r="G98" s="103" t="s">
        <v>308</v>
      </c>
      <c r="H98" s="101" t="s">
        <v>193</v>
      </c>
      <c r="I98" s="101" t="s">
        <v>186</v>
      </c>
      <c r="J98" s="104" t="s">
        <v>297</v>
      </c>
      <c r="K98" s="105"/>
      <c r="L98" s="105"/>
      <c r="M98" s="107"/>
      <c r="N98" s="123" t="s">
        <v>188</v>
      </c>
      <c r="O98" s="107" t="s">
        <v>50</v>
      </c>
      <c r="P98" s="107" t="s">
        <v>298</v>
      </c>
      <c r="Q98" s="115" t="s">
        <v>306</v>
      </c>
      <c r="R98" s="124"/>
      <c r="S98" s="84"/>
    </row>
    <row r="99" spans="1:19" s="84" customFormat="1" ht="21">
      <c r="A99" s="101">
        <v>96</v>
      </c>
      <c r="B99" s="101"/>
      <c r="C99" s="101"/>
      <c r="D99" s="101"/>
      <c r="E99" s="125" t="s">
        <v>309</v>
      </c>
      <c r="F99" s="101" t="s">
        <v>191</v>
      </c>
      <c r="G99" s="126" t="s">
        <v>310</v>
      </c>
      <c r="H99" s="101" t="s">
        <v>193</v>
      </c>
      <c r="I99" s="101" t="s">
        <v>186</v>
      </c>
      <c r="J99" s="104" t="s">
        <v>297</v>
      </c>
      <c r="K99" s="105"/>
      <c r="L99" s="105"/>
      <c r="M99" s="107"/>
      <c r="N99" s="123" t="s">
        <v>188</v>
      </c>
      <c r="O99" s="107" t="s">
        <v>50</v>
      </c>
      <c r="P99" s="107" t="s">
        <v>298</v>
      </c>
      <c r="Q99" s="115" t="s">
        <v>306</v>
      </c>
      <c r="R99" s="124"/>
      <c r="S99" s="84"/>
    </row>
    <row r="100" spans="1:19" s="84" customFormat="1" ht="21">
      <c r="A100" s="101">
        <v>97</v>
      </c>
      <c r="B100" s="101"/>
      <c r="C100" s="101"/>
      <c r="D100" s="101"/>
      <c r="E100" s="125" t="s">
        <v>311</v>
      </c>
      <c r="F100" s="101" t="s">
        <v>191</v>
      </c>
      <c r="G100" s="126" t="s">
        <v>312</v>
      </c>
      <c r="H100" s="101" t="s">
        <v>193</v>
      </c>
      <c r="I100" s="101" t="s">
        <v>186</v>
      </c>
      <c r="J100" s="104" t="s">
        <v>297</v>
      </c>
      <c r="K100" s="105"/>
      <c r="L100" s="105"/>
      <c r="M100" s="107"/>
      <c r="N100" s="123" t="s">
        <v>188</v>
      </c>
      <c r="O100" s="107" t="s">
        <v>50</v>
      </c>
      <c r="P100" s="107" t="s">
        <v>298</v>
      </c>
      <c r="Q100" s="115" t="s">
        <v>306</v>
      </c>
      <c r="R100" s="124"/>
      <c r="S100" s="84"/>
    </row>
    <row r="101" spans="1:19" s="84" customFormat="1" ht="21">
      <c r="A101" s="101">
        <v>98</v>
      </c>
      <c r="B101" s="101"/>
      <c r="C101" s="101"/>
      <c r="D101" s="101"/>
      <c r="E101" s="125" t="s">
        <v>313</v>
      </c>
      <c r="F101" s="101" t="s">
        <v>191</v>
      </c>
      <c r="G101" s="126" t="s">
        <v>314</v>
      </c>
      <c r="H101" s="101" t="s">
        <v>193</v>
      </c>
      <c r="I101" s="101" t="s">
        <v>186</v>
      </c>
      <c r="J101" s="104" t="s">
        <v>297</v>
      </c>
      <c r="K101" s="105"/>
      <c r="L101" s="105"/>
      <c r="M101" s="107"/>
      <c r="N101" s="123" t="s">
        <v>188</v>
      </c>
      <c r="O101" s="107" t="s">
        <v>50</v>
      </c>
      <c r="P101" s="107" t="s">
        <v>298</v>
      </c>
      <c r="Q101" s="115" t="s">
        <v>315</v>
      </c>
      <c r="R101" s="124"/>
      <c r="S101" s="84"/>
    </row>
    <row r="102" spans="1:19" s="84" customFormat="1" ht="31.5">
      <c r="A102" s="101">
        <v>99</v>
      </c>
      <c r="B102" s="101"/>
      <c r="C102" s="101"/>
      <c r="D102" s="101"/>
      <c r="E102" s="125" t="s">
        <v>316</v>
      </c>
      <c r="F102" s="101" t="s">
        <v>191</v>
      </c>
      <c r="G102" s="126" t="s">
        <v>317</v>
      </c>
      <c r="H102" s="101" t="s">
        <v>193</v>
      </c>
      <c r="I102" s="101" t="s">
        <v>186</v>
      </c>
      <c r="J102" s="104" t="s">
        <v>297</v>
      </c>
      <c r="K102" s="105"/>
      <c r="L102" s="105"/>
      <c r="M102" s="107"/>
      <c r="N102" s="123" t="s">
        <v>188</v>
      </c>
      <c r="O102" s="107" t="s">
        <v>50</v>
      </c>
      <c r="P102" s="107" t="s">
        <v>298</v>
      </c>
      <c r="Q102" s="115" t="s">
        <v>315</v>
      </c>
      <c r="R102" s="124"/>
      <c r="S102" s="84"/>
    </row>
    <row r="103" spans="1:19" s="84" customFormat="1" ht="21">
      <c r="A103" s="101">
        <v>100</v>
      </c>
      <c r="B103" s="101"/>
      <c r="C103" s="101"/>
      <c r="D103" s="101"/>
      <c r="E103" s="127" t="s">
        <v>318</v>
      </c>
      <c r="F103" s="101" t="s">
        <v>191</v>
      </c>
      <c r="G103" s="126" t="s">
        <v>319</v>
      </c>
      <c r="H103" s="101" t="s">
        <v>193</v>
      </c>
      <c r="I103" s="101" t="s">
        <v>186</v>
      </c>
      <c r="J103" s="104" t="s">
        <v>297</v>
      </c>
      <c r="K103" s="105"/>
      <c r="L103" s="105"/>
      <c r="M103" s="107"/>
      <c r="N103" s="123" t="s">
        <v>188</v>
      </c>
      <c r="O103" s="107" t="s">
        <v>50</v>
      </c>
      <c r="P103" s="107" t="s">
        <v>298</v>
      </c>
      <c r="Q103" s="115" t="s">
        <v>315</v>
      </c>
      <c r="R103" s="124" t="s">
        <v>320</v>
      </c>
      <c r="S103" s="84"/>
    </row>
    <row r="104" spans="1:19" s="84" customFormat="1" ht="21">
      <c r="A104" s="101">
        <v>101</v>
      </c>
      <c r="B104" s="101"/>
      <c r="C104" s="101"/>
      <c r="D104" s="101"/>
      <c r="E104" s="125" t="s">
        <v>321</v>
      </c>
      <c r="F104" s="101" t="s">
        <v>191</v>
      </c>
      <c r="G104" s="126" t="s">
        <v>322</v>
      </c>
      <c r="H104" s="101"/>
      <c r="I104" s="101" t="s">
        <v>186</v>
      </c>
      <c r="J104" s="104" t="s">
        <v>297</v>
      </c>
      <c r="K104" s="105"/>
      <c r="L104" s="105"/>
      <c r="M104" s="107"/>
      <c r="N104" s="123" t="s">
        <v>188</v>
      </c>
      <c r="O104" s="107" t="s">
        <v>50</v>
      </c>
      <c r="P104" s="107" t="s">
        <v>298</v>
      </c>
      <c r="Q104" s="115" t="s">
        <v>315</v>
      </c>
      <c r="R104" s="124"/>
      <c r="S104" s="84"/>
    </row>
    <row r="105" spans="1:19" s="84" customFormat="1" ht="13.5">
      <c r="A105" s="101">
        <v>102</v>
      </c>
      <c r="B105" s="101"/>
      <c r="C105" s="101"/>
      <c r="D105" s="101"/>
      <c r="E105" s="125" t="s">
        <v>323</v>
      </c>
      <c r="F105" s="101" t="s">
        <v>191</v>
      </c>
      <c r="G105" s="126" t="s">
        <v>324</v>
      </c>
      <c r="H105" s="101" t="s">
        <v>193</v>
      </c>
      <c r="I105" s="101" t="s">
        <v>186</v>
      </c>
      <c r="J105" s="104" t="s">
        <v>297</v>
      </c>
      <c r="K105" s="105"/>
      <c r="L105" s="105"/>
      <c r="M105" s="107"/>
      <c r="N105" s="123" t="s">
        <v>188</v>
      </c>
      <c r="O105" s="107" t="s">
        <v>50</v>
      </c>
      <c r="P105" s="107" t="s">
        <v>298</v>
      </c>
      <c r="Q105" s="115" t="s">
        <v>325</v>
      </c>
      <c r="R105" s="124"/>
      <c r="S105" s="84"/>
    </row>
    <row r="106" spans="1:19" s="84" customFormat="1" ht="13.5">
      <c r="A106" s="101">
        <v>103</v>
      </c>
      <c r="B106" s="101"/>
      <c r="C106" s="101"/>
      <c r="D106" s="101"/>
      <c r="E106" s="125" t="s">
        <v>326</v>
      </c>
      <c r="F106" s="101" t="s">
        <v>191</v>
      </c>
      <c r="G106" s="126" t="s">
        <v>324</v>
      </c>
      <c r="H106" s="101" t="s">
        <v>193</v>
      </c>
      <c r="I106" s="101" t="s">
        <v>186</v>
      </c>
      <c r="J106" s="104" t="s">
        <v>297</v>
      </c>
      <c r="K106" s="105"/>
      <c r="L106" s="105"/>
      <c r="M106" s="107"/>
      <c r="N106" s="123" t="s">
        <v>188</v>
      </c>
      <c r="O106" s="107" t="s">
        <v>50</v>
      </c>
      <c r="P106" s="107" t="s">
        <v>298</v>
      </c>
      <c r="Q106" s="115" t="s">
        <v>325</v>
      </c>
      <c r="R106" s="124"/>
      <c r="S106" s="84"/>
    </row>
    <row r="107" spans="1:19" s="84" customFormat="1" ht="13.5">
      <c r="A107" s="101">
        <v>104</v>
      </c>
      <c r="B107" s="101"/>
      <c r="C107" s="101"/>
      <c r="D107" s="101"/>
      <c r="E107" s="125" t="s">
        <v>327</v>
      </c>
      <c r="F107" s="101" t="s">
        <v>191</v>
      </c>
      <c r="G107" s="126" t="s">
        <v>328</v>
      </c>
      <c r="H107" s="101" t="s">
        <v>193</v>
      </c>
      <c r="I107" s="101" t="s">
        <v>186</v>
      </c>
      <c r="J107" s="104" t="s">
        <v>297</v>
      </c>
      <c r="K107" s="105"/>
      <c r="L107" s="105"/>
      <c r="M107" s="107"/>
      <c r="N107" s="123" t="s">
        <v>188</v>
      </c>
      <c r="O107" s="107" t="s">
        <v>50</v>
      </c>
      <c r="P107" s="107" t="s">
        <v>298</v>
      </c>
      <c r="Q107" s="115" t="s">
        <v>315</v>
      </c>
      <c r="R107" s="124"/>
      <c r="S107" s="84"/>
    </row>
    <row r="108" spans="1:19" s="84" customFormat="1" ht="21">
      <c r="A108" s="101">
        <v>105</v>
      </c>
      <c r="B108" s="101"/>
      <c r="C108" s="101"/>
      <c r="D108" s="101" t="s">
        <v>329</v>
      </c>
      <c r="E108" s="125" t="s">
        <v>330</v>
      </c>
      <c r="F108" s="101" t="s">
        <v>191</v>
      </c>
      <c r="G108" s="126" t="s">
        <v>331</v>
      </c>
      <c r="H108" s="101" t="s">
        <v>193</v>
      </c>
      <c r="I108" s="101" t="s">
        <v>186</v>
      </c>
      <c r="J108" s="104" t="s">
        <v>297</v>
      </c>
      <c r="K108" s="105"/>
      <c r="L108" s="105"/>
      <c r="M108" s="107"/>
      <c r="N108" s="123" t="s">
        <v>188</v>
      </c>
      <c r="O108" s="107" t="s">
        <v>50</v>
      </c>
      <c r="P108" s="107" t="s">
        <v>298</v>
      </c>
      <c r="Q108" s="115" t="s">
        <v>325</v>
      </c>
      <c r="R108" s="124"/>
      <c r="S108" s="84"/>
    </row>
    <row r="109" spans="1:19" s="84" customFormat="1" ht="13.5">
      <c r="A109" s="101">
        <v>106</v>
      </c>
      <c r="B109" s="101"/>
      <c r="C109" s="101"/>
      <c r="D109" s="101"/>
      <c r="E109" s="125" t="s">
        <v>332</v>
      </c>
      <c r="F109" s="101" t="s">
        <v>191</v>
      </c>
      <c r="G109" s="126" t="s">
        <v>331</v>
      </c>
      <c r="H109" s="101" t="s">
        <v>193</v>
      </c>
      <c r="I109" s="101" t="s">
        <v>186</v>
      </c>
      <c r="J109" s="104" t="s">
        <v>297</v>
      </c>
      <c r="K109" s="105"/>
      <c r="L109" s="105"/>
      <c r="M109" s="107"/>
      <c r="N109" s="123" t="s">
        <v>188</v>
      </c>
      <c r="O109" s="107" t="s">
        <v>50</v>
      </c>
      <c r="P109" s="107" t="s">
        <v>298</v>
      </c>
      <c r="Q109" s="115" t="s">
        <v>325</v>
      </c>
      <c r="R109" s="124"/>
      <c r="S109" s="84"/>
    </row>
    <row r="110" spans="1:19" s="84" customFormat="1" ht="13.5">
      <c r="A110" s="101">
        <v>107</v>
      </c>
      <c r="B110" s="101"/>
      <c r="C110" s="101"/>
      <c r="D110" s="101"/>
      <c r="E110" s="125" t="s">
        <v>333</v>
      </c>
      <c r="F110" s="101" t="s">
        <v>183</v>
      </c>
      <c r="G110" s="126" t="s">
        <v>334</v>
      </c>
      <c r="H110" s="101"/>
      <c r="I110" s="101" t="s">
        <v>186</v>
      </c>
      <c r="J110" s="104" t="s">
        <v>297</v>
      </c>
      <c r="K110" s="105"/>
      <c r="L110" s="105"/>
      <c r="M110" s="107"/>
      <c r="N110" s="123" t="s">
        <v>188</v>
      </c>
      <c r="O110" s="107" t="s">
        <v>50</v>
      </c>
      <c r="P110" s="107" t="s">
        <v>298</v>
      </c>
      <c r="Q110" s="115"/>
      <c r="R110" s="124"/>
      <c r="S110" s="84"/>
    </row>
    <row r="111" spans="1:19" s="84" customFormat="1" ht="13.5">
      <c r="A111" s="101">
        <v>108</v>
      </c>
      <c r="B111" s="101"/>
      <c r="C111" s="101"/>
      <c r="D111" s="101"/>
      <c r="E111" s="125" t="s">
        <v>335</v>
      </c>
      <c r="F111" s="101" t="s">
        <v>191</v>
      </c>
      <c r="G111" s="126" t="s">
        <v>331</v>
      </c>
      <c r="H111" s="101" t="s">
        <v>193</v>
      </c>
      <c r="I111" s="101" t="s">
        <v>186</v>
      </c>
      <c r="J111" s="104" t="s">
        <v>297</v>
      </c>
      <c r="K111" s="105"/>
      <c r="L111" s="105"/>
      <c r="M111" s="107"/>
      <c r="N111" s="123" t="s">
        <v>188</v>
      </c>
      <c r="O111" s="107" t="s">
        <v>50</v>
      </c>
      <c r="P111" s="107" t="s">
        <v>298</v>
      </c>
      <c r="Q111" s="115" t="s">
        <v>325</v>
      </c>
      <c r="R111" s="124"/>
      <c r="S111" s="84"/>
    </row>
    <row r="112" spans="1:19" s="84" customFormat="1" ht="13.5">
      <c r="A112" s="101">
        <v>109</v>
      </c>
      <c r="B112" s="101"/>
      <c r="C112" s="101"/>
      <c r="D112" s="101"/>
      <c r="E112" s="125" t="s">
        <v>336</v>
      </c>
      <c r="F112" s="101" t="s">
        <v>183</v>
      </c>
      <c r="G112" s="126" t="s">
        <v>334</v>
      </c>
      <c r="H112" s="101"/>
      <c r="I112" s="101" t="s">
        <v>186</v>
      </c>
      <c r="J112" s="104" t="s">
        <v>297</v>
      </c>
      <c r="K112" s="105"/>
      <c r="L112" s="105"/>
      <c r="M112" s="107"/>
      <c r="N112" s="123" t="s">
        <v>188</v>
      </c>
      <c r="O112" s="107" t="s">
        <v>50</v>
      </c>
      <c r="P112" s="107" t="s">
        <v>298</v>
      </c>
      <c r="Q112" s="115"/>
      <c r="R112" s="124"/>
      <c r="S112" s="84"/>
    </row>
    <row r="113" spans="1:19" s="84" customFormat="1" ht="13.5">
      <c r="A113" s="101">
        <v>110</v>
      </c>
      <c r="B113" s="101"/>
      <c r="C113" s="101"/>
      <c r="D113" s="101"/>
      <c r="E113" s="125" t="s">
        <v>337</v>
      </c>
      <c r="F113" s="101" t="s">
        <v>191</v>
      </c>
      <c r="G113" s="126" t="s">
        <v>331</v>
      </c>
      <c r="H113" s="101" t="s">
        <v>193</v>
      </c>
      <c r="I113" s="101" t="s">
        <v>186</v>
      </c>
      <c r="J113" s="104" t="s">
        <v>297</v>
      </c>
      <c r="K113" s="105"/>
      <c r="L113" s="105"/>
      <c r="M113" s="107"/>
      <c r="N113" s="123" t="s">
        <v>188</v>
      </c>
      <c r="O113" s="107" t="s">
        <v>50</v>
      </c>
      <c r="P113" s="107" t="s">
        <v>298</v>
      </c>
      <c r="Q113" s="115" t="s">
        <v>325</v>
      </c>
      <c r="R113" s="124"/>
      <c r="S113" s="84"/>
    </row>
    <row r="114" spans="1:19" s="84" customFormat="1" ht="13.5">
      <c r="A114" s="101">
        <v>111</v>
      </c>
      <c r="B114" s="101"/>
      <c r="C114" s="101"/>
      <c r="D114" s="101"/>
      <c r="E114" s="125" t="s">
        <v>338</v>
      </c>
      <c r="F114" s="101" t="s">
        <v>183</v>
      </c>
      <c r="G114" s="126" t="s">
        <v>334</v>
      </c>
      <c r="H114" s="101"/>
      <c r="I114" s="101" t="s">
        <v>186</v>
      </c>
      <c r="J114" s="104" t="s">
        <v>297</v>
      </c>
      <c r="K114" s="105"/>
      <c r="L114" s="105"/>
      <c r="M114" s="107"/>
      <c r="N114" s="123" t="s">
        <v>188</v>
      </c>
      <c r="O114" s="107" t="s">
        <v>50</v>
      </c>
      <c r="P114" s="107" t="s">
        <v>298</v>
      </c>
      <c r="Q114" s="115"/>
      <c r="R114" s="124"/>
      <c r="S114" s="84"/>
    </row>
    <row r="115" spans="1:19" s="84" customFormat="1" ht="13.5">
      <c r="A115" s="101">
        <v>112</v>
      </c>
      <c r="B115" s="101"/>
      <c r="C115" s="101"/>
      <c r="D115" s="101"/>
      <c r="E115" s="125" t="s">
        <v>339</v>
      </c>
      <c r="F115" s="101" t="s">
        <v>191</v>
      </c>
      <c r="G115" s="126" t="s">
        <v>340</v>
      </c>
      <c r="H115" s="101" t="s">
        <v>193</v>
      </c>
      <c r="I115" s="101" t="s">
        <v>186</v>
      </c>
      <c r="J115" s="104" t="s">
        <v>297</v>
      </c>
      <c r="K115" s="105"/>
      <c r="L115" s="105"/>
      <c r="M115" s="107"/>
      <c r="N115" s="123" t="s">
        <v>188</v>
      </c>
      <c r="O115" s="107" t="s">
        <v>50</v>
      </c>
      <c r="P115" s="107" t="s">
        <v>298</v>
      </c>
      <c r="Q115" s="115" t="s">
        <v>325</v>
      </c>
      <c r="R115" s="124"/>
      <c r="S115" s="84"/>
    </row>
    <row r="116" spans="1:19" s="84" customFormat="1" ht="13.5">
      <c r="A116" s="101">
        <v>113</v>
      </c>
      <c r="B116" s="101"/>
      <c r="C116" s="101"/>
      <c r="D116" s="101"/>
      <c r="E116" s="125" t="s">
        <v>341</v>
      </c>
      <c r="F116" s="101" t="s">
        <v>191</v>
      </c>
      <c r="G116" s="126" t="s">
        <v>340</v>
      </c>
      <c r="H116" s="101" t="s">
        <v>193</v>
      </c>
      <c r="I116" s="101" t="s">
        <v>186</v>
      </c>
      <c r="J116" s="104" t="s">
        <v>297</v>
      </c>
      <c r="K116" s="105"/>
      <c r="L116" s="105"/>
      <c r="M116" s="107"/>
      <c r="N116" s="123" t="s">
        <v>188</v>
      </c>
      <c r="O116" s="107" t="s">
        <v>50</v>
      </c>
      <c r="P116" s="107" t="s">
        <v>298</v>
      </c>
      <c r="Q116" s="115" t="s">
        <v>325</v>
      </c>
      <c r="R116" s="124"/>
      <c r="S116" s="84"/>
    </row>
    <row r="117" spans="1:19" s="84" customFormat="1" ht="13.5">
      <c r="A117" s="101">
        <v>114</v>
      </c>
      <c r="B117" s="101"/>
      <c r="C117" s="101"/>
      <c r="D117" s="101"/>
      <c r="E117" s="125" t="s">
        <v>342</v>
      </c>
      <c r="F117" s="101" t="s">
        <v>191</v>
      </c>
      <c r="G117" s="126" t="s">
        <v>331</v>
      </c>
      <c r="H117" s="101" t="s">
        <v>193</v>
      </c>
      <c r="I117" s="101" t="s">
        <v>186</v>
      </c>
      <c r="J117" s="104" t="s">
        <v>297</v>
      </c>
      <c r="K117" s="105"/>
      <c r="L117" s="105"/>
      <c r="M117" s="107"/>
      <c r="N117" s="123" t="s">
        <v>188</v>
      </c>
      <c r="O117" s="107" t="s">
        <v>50</v>
      </c>
      <c r="P117" s="107" t="s">
        <v>298</v>
      </c>
      <c r="Q117" s="115" t="s">
        <v>343</v>
      </c>
      <c r="R117" s="124"/>
      <c r="S117" s="84"/>
    </row>
    <row r="118" spans="1:19" s="84" customFormat="1" ht="13.5">
      <c r="A118" s="101">
        <v>115</v>
      </c>
      <c r="B118" s="101"/>
      <c r="C118" s="101"/>
      <c r="D118" s="101"/>
      <c r="E118" s="128" t="s">
        <v>344</v>
      </c>
      <c r="F118" s="129" t="s">
        <v>183</v>
      </c>
      <c r="G118" s="130" t="s">
        <v>345</v>
      </c>
      <c r="H118" s="129"/>
      <c r="I118" s="129" t="s">
        <v>186</v>
      </c>
      <c r="J118" s="131" t="s">
        <v>297</v>
      </c>
      <c r="K118" s="132"/>
      <c r="L118" s="132"/>
      <c r="M118" s="133"/>
      <c r="N118" s="134" t="s">
        <v>188</v>
      </c>
      <c r="O118" s="133" t="s">
        <v>50</v>
      </c>
      <c r="P118" s="133" t="s">
        <v>298</v>
      </c>
      <c r="Q118" s="135" t="s">
        <v>346</v>
      </c>
      <c r="R118" s="124"/>
      <c r="S118" s="84"/>
    </row>
    <row r="119" spans="1:19" s="84" customFormat="1" ht="31.5">
      <c r="A119" s="101">
        <v>116</v>
      </c>
      <c r="B119" s="101"/>
      <c r="C119" s="101"/>
      <c r="D119" s="101"/>
      <c r="E119" s="125" t="s">
        <v>347</v>
      </c>
      <c r="F119" s="101" t="s">
        <v>191</v>
      </c>
      <c r="G119" s="126" t="s">
        <v>348</v>
      </c>
      <c r="H119" s="101" t="s">
        <v>193</v>
      </c>
      <c r="I119" s="101" t="s">
        <v>186</v>
      </c>
      <c r="J119" s="104" t="s">
        <v>297</v>
      </c>
      <c r="K119" s="105"/>
      <c r="L119" s="105"/>
      <c r="M119" s="107"/>
      <c r="N119" s="123" t="s">
        <v>188</v>
      </c>
      <c r="O119" s="107" t="s">
        <v>50</v>
      </c>
      <c r="P119" s="107" t="s">
        <v>298</v>
      </c>
      <c r="Q119" s="115" t="s">
        <v>325</v>
      </c>
      <c r="R119" s="124"/>
      <c r="S119" s="84"/>
    </row>
    <row r="120" spans="1:19" s="84" customFormat="1" ht="19.95" customHeight="1">
      <c r="A120" s="101">
        <v>117</v>
      </c>
      <c r="B120" s="101"/>
      <c r="C120" s="101"/>
      <c r="D120" s="101"/>
      <c r="E120" s="122" t="s">
        <v>349</v>
      </c>
      <c r="F120" s="101" t="s">
        <v>191</v>
      </c>
      <c r="G120" s="126" t="s">
        <v>331</v>
      </c>
      <c r="H120" s="101" t="s">
        <v>185</v>
      </c>
      <c r="I120" s="101" t="s">
        <v>186</v>
      </c>
      <c r="J120" s="104" t="s">
        <v>297</v>
      </c>
      <c r="K120" s="105"/>
      <c r="L120" s="105"/>
      <c r="M120" s="107"/>
      <c r="N120" s="123" t="s">
        <v>188</v>
      </c>
      <c r="O120" s="107" t="s">
        <v>50</v>
      </c>
      <c r="P120" s="107" t="s">
        <v>298</v>
      </c>
      <c r="Q120" s="115" t="s">
        <v>325</v>
      </c>
      <c r="R120" s="124"/>
      <c r="S120" s="84"/>
    </row>
    <row r="121" spans="1:19" s="85" customFormat="1" ht="12">
      <c r="A121" s="101">
        <v>118</v>
      </c>
      <c r="B121" s="101" t="s">
        <v>350</v>
      </c>
      <c r="C121" s="101" t="s">
        <v>351</v>
      </c>
      <c r="D121" s="101" t="s">
        <v>352</v>
      </c>
      <c r="E121" s="136" t="s">
        <v>353</v>
      </c>
      <c r="F121" s="101" t="s">
        <v>183</v>
      </c>
      <c r="G121" s="103" t="s">
        <v>354</v>
      </c>
      <c r="H121" s="101" t="s">
        <v>185</v>
      </c>
      <c r="I121" s="101" t="s">
        <v>186</v>
      </c>
      <c r="J121" s="104" t="s">
        <v>187</v>
      </c>
      <c r="K121" s="105"/>
      <c r="L121" s="123" t="s">
        <v>188</v>
      </c>
      <c r="M121" s="137"/>
      <c r="N121" s="123" t="s">
        <v>188</v>
      </c>
      <c r="O121" s="107" t="s">
        <v>50</v>
      </c>
      <c r="P121" s="107" t="s">
        <v>189</v>
      </c>
      <c r="Q121" s="108" t="s">
        <v>355</v>
      </c>
      <c r="R121" s="138"/>
      <c r="S121" s="85"/>
    </row>
    <row r="122" spans="1:19" s="85" customFormat="1" ht="12">
      <c r="A122" s="101">
        <v>119</v>
      </c>
      <c r="B122" s="101"/>
      <c r="C122" s="101"/>
      <c r="D122" s="101"/>
      <c r="E122" s="136" t="s">
        <v>356</v>
      </c>
      <c r="F122" s="101" t="s">
        <v>183</v>
      </c>
      <c r="G122" s="103" t="s">
        <v>354</v>
      </c>
      <c r="H122" s="101" t="s">
        <v>185</v>
      </c>
      <c r="I122" s="101" t="s">
        <v>186</v>
      </c>
      <c r="J122" s="104" t="s">
        <v>187</v>
      </c>
      <c r="K122" s="105"/>
      <c r="L122" s="123" t="s">
        <v>188</v>
      </c>
      <c r="M122" s="137"/>
      <c r="N122" s="123" t="s">
        <v>188</v>
      </c>
      <c r="O122" s="107" t="s">
        <v>50</v>
      </c>
      <c r="P122" s="107" t="s">
        <v>189</v>
      </c>
      <c r="Q122" s="108"/>
      <c r="R122" s="138"/>
      <c r="S122" s="85"/>
    </row>
    <row r="123" spans="1:19" s="85" customFormat="1" ht="12">
      <c r="A123" s="101">
        <v>120</v>
      </c>
      <c r="B123" s="101"/>
      <c r="C123" s="101"/>
      <c r="D123" s="101"/>
      <c r="E123" s="136" t="s">
        <v>357</v>
      </c>
      <c r="F123" s="101" t="s">
        <v>183</v>
      </c>
      <c r="G123" s="103" t="s">
        <v>354</v>
      </c>
      <c r="H123" s="101" t="s">
        <v>185</v>
      </c>
      <c r="I123" s="101" t="s">
        <v>186</v>
      </c>
      <c r="J123" s="104" t="s">
        <v>187</v>
      </c>
      <c r="K123" s="105"/>
      <c r="L123" s="123" t="s">
        <v>188</v>
      </c>
      <c r="M123" s="137"/>
      <c r="N123" s="123" t="s">
        <v>188</v>
      </c>
      <c r="O123" s="107" t="s">
        <v>50</v>
      </c>
      <c r="P123" s="107" t="s">
        <v>189</v>
      </c>
      <c r="Q123" s="108"/>
      <c r="R123" s="138"/>
      <c r="S123" s="85"/>
    </row>
    <row r="124" spans="1:19" s="85" customFormat="1" ht="12">
      <c r="A124" s="101">
        <v>121</v>
      </c>
      <c r="B124" s="101"/>
      <c r="C124" s="101"/>
      <c r="D124" s="101"/>
      <c r="E124" s="136" t="s">
        <v>358</v>
      </c>
      <c r="F124" s="101" t="s">
        <v>183</v>
      </c>
      <c r="G124" s="103"/>
      <c r="H124" s="101" t="s">
        <v>193</v>
      </c>
      <c r="I124" s="101" t="s">
        <v>186</v>
      </c>
      <c r="J124" s="104" t="s">
        <v>187</v>
      </c>
      <c r="K124" s="105"/>
      <c r="L124" s="123" t="s">
        <v>188</v>
      </c>
      <c r="M124" s="137"/>
      <c r="N124" s="105"/>
      <c r="O124" s="107" t="s">
        <v>50</v>
      </c>
      <c r="P124" s="107" t="s">
        <v>189</v>
      </c>
      <c r="Q124" s="108"/>
      <c r="R124" s="138"/>
      <c r="S124" s="85"/>
    </row>
    <row r="125" spans="1:19" s="85" customFormat="1" ht="12">
      <c r="A125" s="101">
        <v>122</v>
      </c>
      <c r="B125" s="101"/>
      <c r="C125" s="101"/>
      <c r="D125" s="101"/>
      <c r="E125" s="136" t="s">
        <v>245</v>
      </c>
      <c r="F125" s="101" t="s">
        <v>183</v>
      </c>
      <c r="G125" s="103"/>
      <c r="H125" s="101" t="s">
        <v>193</v>
      </c>
      <c r="I125" s="101" t="s">
        <v>252</v>
      </c>
      <c r="J125" s="104" t="s">
        <v>187</v>
      </c>
      <c r="K125" s="105"/>
      <c r="L125" s="123" t="s">
        <v>188</v>
      </c>
      <c r="M125" s="137"/>
      <c r="N125" s="123" t="s">
        <v>188</v>
      </c>
      <c r="O125" s="107" t="s">
        <v>50</v>
      </c>
      <c r="P125" s="107" t="s">
        <v>189</v>
      </c>
      <c r="Q125" s="108" t="s">
        <v>359</v>
      </c>
      <c r="R125" s="138"/>
      <c r="S125" s="85"/>
    </row>
    <row r="126" spans="1:19" s="84" customFormat="1" ht="21">
      <c r="A126" s="101">
        <v>123</v>
      </c>
      <c r="B126" s="101"/>
      <c r="C126" s="101"/>
      <c r="D126" s="101"/>
      <c r="E126" s="136" t="s">
        <v>360</v>
      </c>
      <c r="F126" s="101" t="s">
        <v>183</v>
      </c>
      <c r="G126" s="103" t="s">
        <v>361</v>
      </c>
      <c r="H126" s="101" t="s">
        <v>206</v>
      </c>
      <c r="I126" s="101" t="s">
        <v>186</v>
      </c>
      <c r="J126" s="104" t="s">
        <v>187</v>
      </c>
      <c r="K126" s="105"/>
      <c r="L126" s="123" t="s">
        <v>188</v>
      </c>
      <c r="M126" s="137"/>
      <c r="N126" s="123" t="s">
        <v>188</v>
      </c>
      <c r="O126" s="107" t="s">
        <v>50</v>
      </c>
      <c r="P126" s="107" t="s">
        <v>189</v>
      </c>
      <c r="Q126" s="108"/>
      <c r="R126" s="124"/>
      <c r="S126" s="84"/>
    </row>
    <row r="127" spans="1:19" s="84" customFormat="1" ht="13.5">
      <c r="A127" s="101">
        <v>124</v>
      </c>
      <c r="B127" s="101"/>
      <c r="C127" s="101"/>
      <c r="D127" s="101"/>
      <c r="E127" s="136" t="s">
        <v>362</v>
      </c>
      <c r="F127" s="101" t="s">
        <v>183</v>
      </c>
      <c r="G127" s="126" t="s">
        <v>363</v>
      </c>
      <c r="H127" s="101" t="s">
        <v>193</v>
      </c>
      <c r="I127" s="101" t="s">
        <v>186</v>
      </c>
      <c r="J127" s="104" t="s">
        <v>187</v>
      </c>
      <c r="K127" s="105"/>
      <c r="L127" s="123" t="s">
        <v>188</v>
      </c>
      <c r="M127" s="137"/>
      <c r="N127" s="123" t="s">
        <v>188</v>
      </c>
      <c r="O127" s="107" t="s">
        <v>50</v>
      </c>
      <c r="P127" s="107" t="s">
        <v>189</v>
      </c>
      <c r="Q127" s="139" t="s">
        <v>364</v>
      </c>
      <c r="R127" s="124"/>
      <c r="S127" s="84"/>
    </row>
    <row r="128" spans="1:19" s="84" customFormat="1" ht="52.5">
      <c r="A128" s="101">
        <v>125</v>
      </c>
      <c r="B128" s="101"/>
      <c r="C128" s="101"/>
      <c r="D128" s="101"/>
      <c r="E128" s="136" t="s">
        <v>365</v>
      </c>
      <c r="F128" s="101" t="s">
        <v>191</v>
      </c>
      <c r="G128" s="126" t="s">
        <v>366</v>
      </c>
      <c r="H128" s="101" t="s">
        <v>193</v>
      </c>
      <c r="I128" s="101" t="s">
        <v>186</v>
      </c>
      <c r="J128" s="104" t="s">
        <v>187</v>
      </c>
      <c r="K128" s="105"/>
      <c r="L128" s="123" t="s">
        <v>188</v>
      </c>
      <c r="M128" s="137"/>
      <c r="N128" s="123" t="s">
        <v>188</v>
      </c>
      <c r="O128" s="107" t="s">
        <v>50</v>
      </c>
      <c r="P128" s="107" t="s">
        <v>189</v>
      </c>
      <c r="Q128" s="108" t="s">
        <v>367</v>
      </c>
      <c r="R128" s="124"/>
      <c r="S128" s="84"/>
    </row>
    <row r="129" spans="1:19" s="84" customFormat="1" ht="13.5">
      <c r="A129" s="101">
        <v>126</v>
      </c>
      <c r="B129" s="101"/>
      <c r="C129" s="101"/>
      <c r="D129" s="101"/>
      <c r="E129" s="136" t="s">
        <v>368</v>
      </c>
      <c r="F129" s="140" t="s">
        <v>191</v>
      </c>
      <c r="G129" s="141" t="s">
        <v>369</v>
      </c>
      <c r="H129" s="101" t="s">
        <v>193</v>
      </c>
      <c r="I129" s="101" t="s">
        <v>186</v>
      </c>
      <c r="J129" s="104" t="s">
        <v>187</v>
      </c>
      <c r="K129" s="105"/>
      <c r="L129" s="123" t="s">
        <v>188</v>
      </c>
      <c r="M129" s="137"/>
      <c r="N129" s="123" t="s">
        <v>188</v>
      </c>
      <c r="O129" s="107" t="s">
        <v>50</v>
      </c>
      <c r="P129" s="107" t="s">
        <v>370</v>
      </c>
      <c r="Q129" s="142" t="s">
        <v>371</v>
      </c>
      <c r="R129" s="124"/>
      <c r="S129" s="84"/>
    </row>
    <row r="130" spans="1:19" s="84" customFormat="1" ht="36">
      <c r="A130" s="101">
        <v>127</v>
      </c>
      <c r="B130" s="101"/>
      <c r="C130" s="101"/>
      <c r="D130" s="101"/>
      <c r="E130" s="136" t="s">
        <v>372</v>
      </c>
      <c r="F130" s="101" t="s">
        <v>183</v>
      </c>
      <c r="G130" s="103" t="s">
        <v>373</v>
      </c>
      <c r="H130" s="101" t="s">
        <v>206</v>
      </c>
      <c r="I130" s="101" t="s">
        <v>186</v>
      </c>
      <c r="J130" s="104" t="s">
        <v>187</v>
      </c>
      <c r="K130" s="105"/>
      <c r="L130" s="123" t="s">
        <v>188</v>
      </c>
      <c r="M130" s="137"/>
      <c r="N130" s="123" t="s">
        <v>188</v>
      </c>
      <c r="O130" s="107" t="s">
        <v>50</v>
      </c>
      <c r="P130" s="107" t="s">
        <v>370</v>
      </c>
      <c r="Q130" s="142" t="s">
        <v>374</v>
      </c>
      <c r="R130" s="124" t="s">
        <v>375</v>
      </c>
      <c r="S130" s="84"/>
    </row>
    <row r="131" spans="1:19" s="84" customFormat="1" ht="21">
      <c r="A131" s="101">
        <v>128</v>
      </c>
      <c r="B131" s="101"/>
      <c r="C131" s="101"/>
      <c r="D131" s="101"/>
      <c r="E131" s="136" t="s">
        <v>376</v>
      </c>
      <c r="F131" s="101" t="s">
        <v>191</v>
      </c>
      <c r="G131" s="103" t="s">
        <v>377</v>
      </c>
      <c r="H131" s="101" t="s">
        <v>193</v>
      </c>
      <c r="I131" s="101" t="s">
        <v>186</v>
      </c>
      <c r="J131" s="104" t="s">
        <v>187</v>
      </c>
      <c r="K131" s="105"/>
      <c r="L131" s="123" t="s">
        <v>188</v>
      </c>
      <c r="M131" s="137"/>
      <c r="N131" s="123" t="s">
        <v>188</v>
      </c>
      <c r="O131" s="107" t="s">
        <v>50</v>
      </c>
      <c r="P131" s="107" t="s">
        <v>189</v>
      </c>
      <c r="Q131" s="142"/>
      <c r="R131" s="124"/>
      <c r="S131" s="84"/>
    </row>
    <row r="132" spans="1:19" s="84" customFormat="1" ht="13.5">
      <c r="A132" s="101">
        <v>129</v>
      </c>
      <c r="B132" s="101"/>
      <c r="C132" s="101"/>
      <c r="D132" s="101"/>
      <c r="E132" s="136" t="s">
        <v>378</v>
      </c>
      <c r="F132" s="101" t="s">
        <v>183</v>
      </c>
      <c r="G132" s="103" t="s">
        <v>379</v>
      </c>
      <c r="H132" s="101" t="s">
        <v>185</v>
      </c>
      <c r="I132" s="101" t="s">
        <v>186</v>
      </c>
      <c r="J132" s="104" t="s">
        <v>187</v>
      </c>
      <c r="K132" s="105"/>
      <c r="L132" s="123" t="s">
        <v>188</v>
      </c>
      <c r="M132" s="107"/>
      <c r="N132" s="123" t="s">
        <v>188</v>
      </c>
      <c r="O132" s="107" t="s">
        <v>50</v>
      </c>
      <c r="P132" s="107" t="s">
        <v>298</v>
      </c>
      <c r="Q132" s="143" t="s">
        <v>380</v>
      </c>
      <c r="R132" s="124"/>
      <c r="S132" s="84"/>
    </row>
    <row r="133" spans="1:19" s="84" customFormat="1" ht="21">
      <c r="A133" s="101">
        <v>130</v>
      </c>
      <c r="B133" s="101"/>
      <c r="C133" s="101"/>
      <c r="D133" s="101"/>
      <c r="E133" s="136" t="s">
        <v>381</v>
      </c>
      <c r="F133" s="101" t="s">
        <v>382</v>
      </c>
      <c r="G133" s="103" t="s">
        <v>383</v>
      </c>
      <c r="H133" s="101" t="s">
        <v>384</v>
      </c>
      <c r="I133" s="101" t="s">
        <v>186</v>
      </c>
      <c r="J133" s="104" t="s">
        <v>187</v>
      </c>
      <c r="K133" s="105"/>
      <c r="L133" s="123" t="s">
        <v>188</v>
      </c>
      <c r="M133" s="107"/>
      <c r="N133" s="123" t="s">
        <v>188</v>
      </c>
      <c r="O133" s="107" t="s">
        <v>50</v>
      </c>
      <c r="P133" s="107" t="s">
        <v>298</v>
      </c>
      <c r="Q133" s="144"/>
      <c r="R133" s="124"/>
      <c r="S133" s="84"/>
    </row>
    <row r="134" spans="1:19" s="85" customFormat="1" ht="63">
      <c r="A134" s="101">
        <v>131</v>
      </c>
      <c r="B134" s="101"/>
      <c r="C134" s="101"/>
      <c r="D134" s="101"/>
      <c r="E134" s="136" t="s">
        <v>385</v>
      </c>
      <c r="F134" s="101" t="s">
        <v>183</v>
      </c>
      <c r="G134" s="126" t="s">
        <v>386</v>
      </c>
      <c r="H134" s="101" t="s">
        <v>185</v>
      </c>
      <c r="I134" s="101" t="s">
        <v>186</v>
      </c>
      <c r="J134" s="104" t="s">
        <v>187</v>
      </c>
      <c r="K134" s="105"/>
      <c r="L134" s="123" t="s">
        <v>188</v>
      </c>
      <c r="M134" s="137"/>
      <c r="N134" s="123" t="s">
        <v>188</v>
      </c>
      <c r="O134" s="107" t="s">
        <v>50</v>
      </c>
      <c r="P134" s="107" t="s">
        <v>189</v>
      </c>
      <c r="Q134" s="108"/>
      <c r="R134" s="138"/>
      <c r="S134" s="85"/>
    </row>
    <row r="135" spans="1:19" s="85" customFormat="1" ht="12">
      <c r="A135" s="101">
        <v>132</v>
      </c>
      <c r="B135" s="101"/>
      <c r="C135" s="101"/>
      <c r="D135" s="101"/>
      <c r="E135" s="136" t="s">
        <v>387</v>
      </c>
      <c r="F135" s="101" t="s">
        <v>183</v>
      </c>
      <c r="G135" s="103" t="s">
        <v>388</v>
      </c>
      <c r="H135" s="101" t="s">
        <v>185</v>
      </c>
      <c r="I135" s="101" t="s">
        <v>186</v>
      </c>
      <c r="J135" s="104" t="s">
        <v>187</v>
      </c>
      <c r="K135" s="105"/>
      <c r="L135" s="123" t="s">
        <v>188</v>
      </c>
      <c r="M135" s="137"/>
      <c r="N135" s="123" t="s">
        <v>188</v>
      </c>
      <c r="O135" s="107" t="s">
        <v>50</v>
      </c>
      <c r="P135" s="107" t="s">
        <v>189</v>
      </c>
      <c r="Q135" s="108"/>
      <c r="R135" s="138"/>
      <c r="S135" s="85"/>
    </row>
    <row r="136" spans="1:19" s="85" customFormat="1" ht="12">
      <c r="A136" s="101">
        <v>133</v>
      </c>
      <c r="B136" s="101"/>
      <c r="C136" s="101"/>
      <c r="D136" s="101"/>
      <c r="E136" s="136" t="s">
        <v>389</v>
      </c>
      <c r="F136" s="101" t="s">
        <v>183</v>
      </c>
      <c r="G136" s="103" t="s">
        <v>388</v>
      </c>
      <c r="H136" s="101" t="s">
        <v>185</v>
      </c>
      <c r="I136" s="101" t="s">
        <v>186</v>
      </c>
      <c r="J136" s="104" t="s">
        <v>187</v>
      </c>
      <c r="K136" s="105"/>
      <c r="L136" s="123" t="s">
        <v>188</v>
      </c>
      <c r="M136" s="137"/>
      <c r="N136" s="123" t="s">
        <v>188</v>
      </c>
      <c r="O136" s="107" t="s">
        <v>50</v>
      </c>
      <c r="P136" s="107" t="s">
        <v>189</v>
      </c>
      <c r="Q136" s="108"/>
      <c r="R136" s="138"/>
      <c r="S136" s="85"/>
    </row>
    <row r="137" spans="1:19" s="85" customFormat="1" ht="12">
      <c r="A137" s="101">
        <v>134</v>
      </c>
      <c r="B137" s="101"/>
      <c r="C137" s="101"/>
      <c r="D137" s="101"/>
      <c r="E137" s="136" t="s">
        <v>390</v>
      </c>
      <c r="F137" s="101" t="s">
        <v>183</v>
      </c>
      <c r="G137" s="103" t="s">
        <v>388</v>
      </c>
      <c r="H137" s="101" t="s">
        <v>185</v>
      </c>
      <c r="I137" s="101" t="s">
        <v>186</v>
      </c>
      <c r="J137" s="104" t="s">
        <v>187</v>
      </c>
      <c r="K137" s="105"/>
      <c r="L137" s="123" t="s">
        <v>188</v>
      </c>
      <c r="M137" s="137"/>
      <c r="N137" s="123" t="s">
        <v>188</v>
      </c>
      <c r="O137" s="107" t="s">
        <v>50</v>
      </c>
      <c r="P137" s="107" t="s">
        <v>189</v>
      </c>
      <c r="Q137" s="108"/>
      <c r="R137" s="138"/>
      <c r="S137" s="85"/>
    </row>
    <row r="138" spans="1:19" s="85" customFormat="1" ht="14.4" customHeight="1">
      <c r="A138" s="101">
        <v>135</v>
      </c>
      <c r="B138" s="101"/>
      <c r="C138" s="101"/>
      <c r="D138" s="101"/>
      <c r="E138" s="145" t="s">
        <v>391</v>
      </c>
      <c r="F138" s="101" t="s">
        <v>183</v>
      </c>
      <c r="G138" s="103" t="s">
        <v>388</v>
      </c>
      <c r="H138" s="101" t="s">
        <v>185</v>
      </c>
      <c r="I138" s="101" t="s">
        <v>186</v>
      </c>
      <c r="J138" s="104" t="s">
        <v>187</v>
      </c>
      <c r="K138" s="105"/>
      <c r="L138" s="123" t="s">
        <v>188</v>
      </c>
      <c r="M138" s="137"/>
      <c r="N138" s="123" t="s">
        <v>188</v>
      </c>
      <c r="O138" s="107" t="s">
        <v>50</v>
      </c>
      <c r="P138" s="107" t="s">
        <v>189</v>
      </c>
      <c r="Q138" s="146" t="s">
        <v>392</v>
      </c>
      <c r="R138" s="138"/>
      <c r="S138" s="85"/>
    </row>
    <row r="139" spans="1:19" s="85" customFormat="1" ht="21">
      <c r="A139" s="101">
        <v>136</v>
      </c>
      <c r="B139" s="101"/>
      <c r="C139" s="101"/>
      <c r="D139" s="101"/>
      <c r="E139" s="136" t="s">
        <v>393</v>
      </c>
      <c r="F139" s="101" t="s">
        <v>183</v>
      </c>
      <c r="G139" s="103" t="s">
        <v>394</v>
      </c>
      <c r="H139" s="101" t="s">
        <v>206</v>
      </c>
      <c r="I139" s="101" t="s">
        <v>186</v>
      </c>
      <c r="J139" s="104" t="s">
        <v>187</v>
      </c>
      <c r="K139" s="105"/>
      <c r="L139" s="123" t="s">
        <v>188</v>
      </c>
      <c r="M139" s="137"/>
      <c r="N139" s="123" t="s">
        <v>188</v>
      </c>
      <c r="O139" s="107" t="s">
        <v>50</v>
      </c>
      <c r="P139" s="107" t="s">
        <v>189</v>
      </c>
      <c r="Q139" s="108"/>
      <c r="R139" s="138"/>
      <c r="S139" s="85"/>
    </row>
    <row r="140" spans="1:19" s="85" customFormat="1" ht="12">
      <c r="A140" s="101">
        <v>137</v>
      </c>
      <c r="B140" s="101"/>
      <c r="C140" s="101"/>
      <c r="D140" s="101"/>
      <c r="E140" s="147" t="s">
        <v>395</v>
      </c>
      <c r="F140" s="101" t="s">
        <v>183</v>
      </c>
      <c r="G140" s="103" t="s">
        <v>388</v>
      </c>
      <c r="H140" s="101" t="s">
        <v>185</v>
      </c>
      <c r="I140" s="101" t="s">
        <v>186</v>
      </c>
      <c r="J140" s="104" t="s">
        <v>187</v>
      </c>
      <c r="K140" s="105"/>
      <c r="L140" s="123" t="s">
        <v>188</v>
      </c>
      <c r="M140" s="137" t="s">
        <v>188</v>
      </c>
      <c r="N140" s="123" t="s">
        <v>188</v>
      </c>
      <c r="O140" s="107" t="s">
        <v>50</v>
      </c>
      <c r="P140" s="107" t="s">
        <v>189</v>
      </c>
      <c r="Q140" s="108" t="s">
        <v>396</v>
      </c>
      <c r="R140" s="138"/>
      <c r="S140" s="85"/>
    </row>
    <row r="141" spans="1:19" s="85" customFormat="1" ht="12">
      <c r="A141" s="101">
        <v>138</v>
      </c>
      <c r="B141" s="101"/>
      <c r="C141" s="101"/>
      <c r="D141" s="101"/>
      <c r="E141" s="147" t="s">
        <v>397</v>
      </c>
      <c r="F141" s="101" t="s">
        <v>191</v>
      </c>
      <c r="G141" s="103"/>
      <c r="H141" s="101" t="s">
        <v>193</v>
      </c>
      <c r="I141" s="101" t="s">
        <v>186</v>
      </c>
      <c r="J141" s="104" t="s">
        <v>187</v>
      </c>
      <c r="K141" s="105"/>
      <c r="L141" s="123" t="s">
        <v>188</v>
      </c>
      <c r="M141" s="137" t="s">
        <v>188</v>
      </c>
      <c r="N141" s="123" t="s">
        <v>188</v>
      </c>
      <c r="O141" s="107" t="s">
        <v>50</v>
      </c>
      <c r="P141" s="107" t="s">
        <v>189</v>
      </c>
      <c r="Q141" s="108"/>
      <c r="R141" s="138"/>
      <c r="S141" s="85"/>
    </row>
    <row r="142" spans="1:19" s="85" customFormat="1" ht="12">
      <c r="A142" s="101">
        <v>139</v>
      </c>
      <c r="B142" s="101"/>
      <c r="C142" s="101"/>
      <c r="D142" s="101"/>
      <c r="E142" s="103" t="s">
        <v>178</v>
      </c>
      <c r="F142" s="101" t="s">
        <v>183</v>
      </c>
      <c r="G142" s="103"/>
      <c r="H142" s="101" t="s">
        <v>193</v>
      </c>
      <c r="I142" s="101" t="s">
        <v>186</v>
      </c>
      <c r="J142" s="104" t="s">
        <v>187</v>
      </c>
      <c r="K142" s="105"/>
      <c r="L142" s="123" t="s">
        <v>188</v>
      </c>
      <c r="M142" s="137"/>
      <c r="N142" s="123" t="s">
        <v>188</v>
      </c>
      <c r="O142" s="107" t="s">
        <v>194</v>
      </c>
      <c r="P142" s="107" t="s">
        <v>189</v>
      </c>
      <c r="Q142" s="108"/>
      <c r="R142" s="138"/>
      <c r="S142" s="85"/>
    </row>
    <row r="143" spans="1:19" s="84" customFormat="1" ht="30" customHeight="1">
      <c r="A143" s="101">
        <v>140</v>
      </c>
      <c r="B143" s="101"/>
      <c r="C143" s="101"/>
      <c r="D143" s="101" t="s">
        <v>398</v>
      </c>
      <c r="E143" s="122" t="s">
        <v>399</v>
      </c>
      <c r="F143" s="101" t="s">
        <v>183</v>
      </c>
      <c r="G143" s="148" t="s">
        <v>400</v>
      </c>
      <c r="H143" s="101" t="s">
        <v>193</v>
      </c>
      <c r="I143" s="101" t="s">
        <v>186</v>
      </c>
      <c r="J143" s="104" t="s">
        <v>187</v>
      </c>
      <c r="K143" s="105"/>
      <c r="L143" s="105"/>
      <c r="M143" s="107"/>
      <c r="N143" s="123" t="s">
        <v>188</v>
      </c>
      <c r="O143" s="107" t="s">
        <v>50</v>
      </c>
      <c r="P143" s="107" t="s">
        <v>298</v>
      </c>
      <c r="Q143" s="149" t="s">
        <v>401</v>
      </c>
      <c r="R143" s="124"/>
      <c r="S143" s="84"/>
    </row>
    <row r="144" spans="1:19" s="84" customFormat="1" ht="22.95" customHeight="1">
      <c r="A144" s="101">
        <v>144</v>
      </c>
      <c r="B144" s="101"/>
      <c r="C144" s="101"/>
      <c r="D144" s="101"/>
      <c r="E144" s="122" t="s">
        <v>402</v>
      </c>
      <c r="F144" s="101" t="s">
        <v>183</v>
      </c>
      <c r="G144" s="126" t="s">
        <v>403</v>
      </c>
      <c r="H144" s="101" t="s">
        <v>185</v>
      </c>
      <c r="I144" s="101" t="s">
        <v>186</v>
      </c>
      <c r="J144" s="104" t="s">
        <v>187</v>
      </c>
      <c r="K144" s="105"/>
      <c r="L144" s="105"/>
      <c r="M144" s="107"/>
      <c r="N144" s="123" t="s">
        <v>188</v>
      </c>
      <c r="O144" s="107" t="s">
        <v>50</v>
      </c>
      <c r="P144" s="107" t="s">
        <v>298</v>
      </c>
      <c r="Q144" s="150" t="s">
        <v>404</v>
      </c>
      <c r="R144" s="124"/>
      <c r="S144" s="84"/>
    </row>
    <row r="145" spans="1:19" s="84" customFormat="1" ht="13.5">
      <c r="A145" s="101">
        <v>145</v>
      </c>
      <c r="B145" s="101"/>
      <c r="C145" s="101"/>
      <c r="D145" s="101"/>
      <c r="E145" s="151" t="s">
        <v>405</v>
      </c>
      <c r="F145" s="152" t="s">
        <v>183</v>
      </c>
      <c r="G145" s="153" t="s">
        <v>406</v>
      </c>
      <c r="H145" s="101" t="s">
        <v>185</v>
      </c>
      <c r="I145" s="107" t="s">
        <v>186</v>
      </c>
      <c r="J145" s="152" t="s">
        <v>187</v>
      </c>
      <c r="K145" s="105"/>
      <c r="L145" s="105"/>
      <c r="M145" s="137"/>
      <c r="N145" s="123" t="s">
        <v>188</v>
      </c>
      <c r="O145" s="107" t="s">
        <v>50</v>
      </c>
      <c r="P145" s="107" t="s">
        <v>298</v>
      </c>
      <c r="Q145" s="154" t="s">
        <v>407</v>
      </c>
      <c r="R145" s="124"/>
      <c r="S145" s="84"/>
    </row>
    <row r="146" spans="1:19" s="84" customFormat="1" ht="13.5">
      <c r="A146" s="101">
        <v>146</v>
      </c>
      <c r="B146" s="101"/>
      <c r="C146" s="101"/>
      <c r="D146" s="101"/>
      <c r="E146" s="151" t="s">
        <v>408</v>
      </c>
      <c r="F146" s="152" t="s">
        <v>183</v>
      </c>
      <c r="G146" s="153" t="s">
        <v>409</v>
      </c>
      <c r="H146" s="101" t="s">
        <v>193</v>
      </c>
      <c r="I146" s="107" t="s">
        <v>186</v>
      </c>
      <c r="J146" s="152" t="s">
        <v>187</v>
      </c>
      <c r="K146" s="105"/>
      <c r="L146" s="105"/>
      <c r="M146" s="137"/>
      <c r="N146" s="123" t="s">
        <v>188</v>
      </c>
      <c r="O146" s="107" t="s">
        <v>50</v>
      </c>
      <c r="P146" s="107" t="s">
        <v>298</v>
      </c>
      <c r="Q146" s="154"/>
      <c r="R146" s="124"/>
      <c r="S146" s="84"/>
    </row>
    <row r="147" spans="1:19" s="84" customFormat="1" ht="25.05" customHeight="1">
      <c r="A147" s="101">
        <v>147</v>
      </c>
      <c r="B147" s="101"/>
      <c r="C147" s="101"/>
      <c r="D147" s="101"/>
      <c r="E147" s="155" t="s">
        <v>410</v>
      </c>
      <c r="F147" s="152" t="s">
        <v>183</v>
      </c>
      <c r="G147" s="156" t="s">
        <v>411</v>
      </c>
      <c r="H147" s="101" t="s">
        <v>185</v>
      </c>
      <c r="I147" s="107" t="s">
        <v>186</v>
      </c>
      <c r="J147" s="152" t="s">
        <v>187</v>
      </c>
      <c r="K147" s="105"/>
      <c r="L147" s="105"/>
      <c r="M147" s="137"/>
      <c r="N147" s="123" t="s">
        <v>188</v>
      </c>
      <c r="O147" s="107" t="s">
        <v>50</v>
      </c>
      <c r="P147" s="107" t="s">
        <v>298</v>
      </c>
      <c r="Q147" s="154"/>
      <c r="R147" s="124"/>
      <c r="S147" s="84"/>
    </row>
    <row r="148" spans="1:19" s="84" customFormat="1" ht="13.5">
      <c r="A148" s="101">
        <v>148</v>
      </c>
      <c r="B148" s="101"/>
      <c r="C148" s="101"/>
      <c r="D148" s="101"/>
      <c r="E148" s="151" t="s">
        <v>412</v>
      </c>
      <c r="F148" s="152" t="s">
        <v>191</v>
      </c>
      <c r="G148" s="153" t="s">
        <v>413</v>
      </c>
      <c r="H148" s="101" t="s">
        <v>193</v>
      </c>
      <c r="I148" s="107" t="s">
        <v>186</v>
      </c>
      <c r="J148" s="152" t="s">
        <v>187</v>
      </c>
      <c r="K148" s="105"/>
      <c r="L148" s="105"/>
      <c r="M148" s="137"/>
      <c r="N148" s="123" t="s">
        <v>188</v>
      </c>
      <c r="O148" s="107" t="s">
        <v>50</v>
      </c>
      <c r="P148" s="107" t="s">
        <v>298</v>
      </c>
      <c r="Q148" s="154"/>
      <c r="R148" s="124"/>
      <c r="S148" s="84"/>
    </row>
    <row r="149" spans="1:19" s="84" customFormat="1" ht="21">
      <c r="A149" s="101">
        <v>149</v>
      </c>
      <c r="B149" s="101"/>
      <c r="C149" s="101"/>
      <c r="D149" s="101"/>
      <c r="E149" s="155" t="s">
        <v>414</v>
      </c>
      <c r="F149" s="152" t="s">
        <v>183</v>
      </c>
      <c r="G149" s="156" t="s">
        <v>415</v>
      </c>
      <c r="H149" s="101" t="s">
        <v>185</v>
      </c>
      <c r="I149" s="107" t="s">
        <v>186</v>
      </c>
      <c r="J149" s="152" t="s">
        <v>187</v>
      </c>
      <c r="K149" s="105"/>
      <c r="L149" s="105"/>
      <c r="M149" s="137"/>
      <c r="N149" s="123" t="s">
        <v>188</v>
      </c>
      <c r="O149" s="107" t="s">
        <v>50</v>
      </c>
      <c r="P149" s="107" t="s">
        <v>298</v>
      </c>
      <c r="Q149" s="154"/>
      <c r="R149" s="124"/>
      <c r="S149" s="84"/>
    </row>
    <row r="150" spans="1:19" s="84" customFormat="1" ht="21">
      <c r="A150" s="101">
        <v>150</v>
      </c>
      <c r="B150" s="101"/>
      <c r="C150" s="101"/>
      <c r="D150" s="101"/>
      <c r="E150" s="157" t="s">
        <v>416</v>
      </c>
      <c r="F150" s="158" t="s">
        <v>183</v>
      </c>
      <c r="G150" s="159" t="s">
        <v>417</v>
      </c>
      <c r="H150" s="129" t="s">
        <v>206</v>
      </c>
      <c r="I150" s="133" t="s">
        <v>186</v>
      </c>
      <c r="J150" s="158" t="s">
        <v>187</v>
      </c>
      <c r="K150" s="132"/>
      <c r="L150" s="132"/>
      <c r="M150" s="160"/>
      <c r="N150" s="134" t="s">
        <v>188</v>
      </c>
      <c r="O150" s="133" t="s">
        <v>50</v>
      </c>
      <c r="P150" s="133" t="s">
        <v>298</v>
      </c>
      <c r="Q150" s="154"/>
      <c r="R150" s="124"/>
      <c r="S150" s="84"/>
    </row>
    <row r="151" spans="1:19" s="84" customFormat="1" ht="13.5">
      <c r="A151" s="101"/>
      <c r="B151" s="101"/>
      <c r="C151" s="101"/>
      <c r="D151" s="161" t="s">
        <v>418</v>
      </c>
      <c r="E151" s="136" t="s">
        <v>419</v>
      </c>
      <c r="F151" s="101" t="s">
        <v>191</v>
      </c>
      <c r="G151" s="103" t="s">
        <v>388</v>
      </c>
      <c r="H151" s="101" t="s">
        <v>185</v>
      </c>
      <c r="I151" s="101" t="s">
        <v>186</v>
      </c>
      <c r="J151" s="104" t="s">
        <v>187</v>
      </c>
      <c r="K151" s="105"/>
      <c r="L151" s="123" t="s">
        <v>188</v>
      </c>
      <c r="M151" s="137"/>
      <c r="N151" s="123"/>
      <c r="O151" s="107" t="s">
        <v>50</v>
      </c>
      <c r="P151" s="107" t="s">
        <v>189</v>
      </c>
      <c r="Q151" s="108"/>
      <c r="R151" s="124"/>
      <c r="S151" s="84"/>
    </row>
    <row r="152" spans="1:19" s="84" customFormat="1" ht="42">
      <c r="A152" s="101"/>
      <c r="B152" s="101"/>
      <c r="C152" s="101"/>
      <c r="D152" s="162"/>
      <c r="E152" s="122" t="s">
        <v>420</v>
      </c>
      <c r="F152" s="107" t="s">
        <v>183</v>
      </c>
      <c r="G152" s="126" t="s">
        <v>421</v>
      </c>
      <c r="H152" s="107" t="s">
        <v>193</v>
      </c>
      <c r="I152" s="107" t="s">
        <v>186</v>
      </c>
      <c r="J152" s="163" t="s">
        <v>187</v>
      </c>
      <c r="K152" s="105"/>
      <c r="L152" s="105"/>
      <c r="M152" s="164"/>
      <c r="N152" s="123" t="s">
        <v>188</v>
      </c>
      <c r="O152" s="107" t="s">
        <v>50</v>
      </c>
      <c r="P152" s="107" t="s">
        <v>370</v>
      </c>
      <c r="Q152" s="108" t="s">
        <v>422</v>
      </c>
      <c r="R152" s="124" t="s">
        <v>423</v>
      </c>
      <c r="S152" s="84"/>
    </row>
    <row r="153" spans="1:19" s="84" customFormat="1" ht="13.5">
      <c r="A153" s="101"/>
      <c r="B153" s="101"/>
      <c r="C153" s="101"/>
      <c r="D153" s="162"/>
      <c r="E153" s="136" t="s">
        <v>424</v>
      </c>
      <c r="F153" s="101" t="s">
        <v>191</v>
      </c>
      <c r="G153" s="103"/>
      <c r="H153" s="101" t="s">
        <v>185</v>
      </c>
      <c r="I153" s="101" t="s">
        <v>186</v>
      </c>
      <c r="J153" s="104" t="s">
        <v>187</v>
      </c>
      <c r="K153" s="105"/>
      <c r="L153" s="123" t="s">
        <v>188</v>
      </c>
      <c r="M153" s="137"/>
      <c r="N153" s="123" t="s">
        <v>188</v>
      </c>
      <c r="O153" s="107" t="s">
        <v>50</v>
      </c>
      <c r="P153" s="107" t="s">
        <v>189</v>
      </c>
      <c r="Q153" s="108"/>
      <c r="R153" s="124"/>
      <c r="S153" s="84"/>
    </row>
    <row r="154" spans="1:19" s="85" customFormat="1" ht="12">
      <c r="A154" s="101">
        <v>151</v>
      </c>
      <c r="B154" s="101"/>
      <c r="C154" s="101"/>
      <c r="D154" s="101" t="s">
        <v>425</v>
      </c>
      <c r="E154" s="136" t="s">
        <v>426</v>
      </c>
      <c r="F154" s="101" t="s">
        <v>183</v>
      </c>
      <c r="G154" s="103"/>
      <c r="H154" s="101" t="s">
        <v>193</v>
      </c>
      <c r="I154" s="101" t="s">
        <v>186</v>
      </c>
      <c r="J154" s="104" t="s">
        <v>187</v>
      </c>
      <c r="K154" s="105"/>
      <c r="L154" s="123" t="s">
        <v>188</v>
      </c>
      <c r="M154" s="137"/>
      <c r="N154" s="105"/>
      <c r="O154" s="107" t="s">
        <v>50</v>
      </c>
      <c r="P154" s="107" t="s">
        <v>189</v>
      </c>
      <c r="Q154" s="108"/>
      <c r="R154" s="138"/>
      <c r="S154" s="85"/>
    </row>
    <row r="155" spans="1:19" s="85" customFormat="1" ht="12">
      <c r="A155" s="101">
        <v>152</v>
      </c>
      <c r="B155" s="101"/>
      <c r="C155" s="101"/>
      <c r="D155" s="101"/>
      <c r="E155" s="136" t="s">
        <v>427</v>
      </c>
      <c r="F155" s="101" t="s">
        <v>183</v>
      </c>
      <c r="G155" s="103"/>
      <c r="H155" s="101" t="s">
        <v>193</v>
      </c>
      <c r="I155" s="101" t="s">
        <v>186</v>
      </c>
      <c r="J155" s="104" t="s">
        <v>187</v>
      </c>
      <c r="K155" s="105"/>
      <c r="L155" s="123" t="s">
        <v>188</v>
      </c>
      <c r="M155" s="137"/>
      <c r="N155" s="105"/>
      <c r="O155" s="107" t="s">
        <v>50</v>
      </c>
      <c r="P155" s="107" t="s">
        <v>189</v>
      </c>
      <c r="Q155" s="108"/>
      <c r="R155" s="138"/>
      <c r="S155" s="85"/>
    </row>
    <row r="156" spans="1:19" s="85" customFormat="1" ht="12">
      <c r="A156" s="101">
        <v>153</v>
      </c>
      <c r="B156" s="101"/>
      <c r="C156" s="101"/>
      <c r="D156" s="101"/>
      <c r="E156" s="136" t="s">
        <v>428</v>
      </c>
      <c r="F156" s="101" t="s">
        <v>183</v>
      </c>
      <c r="G156" s="103"/>
      <c r="H156" s="101" t="s">
        <v>193</v>
      </c>
      <c r="I156" s="101" t="s">
        <v>186</v>
      </c>
      <c r="J156" s="104" t="s">
        <v>187</v>
      </c>
      <c r="K156" s="105"/>
      <c r="L156" s="123" t="s">
        <v>188</v>
      </c>
      <c r="M156" s="137"/>
      <c r="N156" s="105"/>
      <c r="O156" s="107" t="s">
        <v>50</v>
      </c>
      <c r="P156" s="107" t="s">
        <v>189</v>
      </c>
      <c r="Q156" s="108"/>
      <c r="R156" s="138"/>
      <c r="S156" s="85"/>
    </row>
    <row r="157" spans="1:19" s="85" customFormat="1" ht="12">
      <c r="A157" s="101">
        <v>154</v>
      </c>
      <c r="B157" s="101"/>
      <c r="C157" s="101"/>
      <c r="D157" s="101"/>
      <c r="E157" s="136" t="s">
        <v>429</v>
      </c>
      <c r="F157" s="101" t="s">
        <v>191</v>
      </c>
      <c r="G157" s="103"/>
      <c r="H157" s="101" t="s">
        <v>193</v>
      </c>
      <c r="I157" s="101" t="s">
        <v>252</v>
      </c>
      <c r="J157" s="104" t="s">
        <v>187</v>
      </c>
      <c r="K157" s="105"/>
      <c r="L157" s="123" t="s">
        <v>188</v>
      </c>
      <c r="M157" s="137"/>
      <c r="N157" s="105"/>
      <c r="O157" s="107" t="s">
        <v>50</v>
      </c>
      <c r="P157" s="107" t="s">
        <v>189</v>
      </c>
      <c r="Q157" s="108"/>
      <c r="R157" s="138"/>
      <c r="S157" s="85"/>
    </row>
    <row r="158" spans="1:19" s="85" customFormat="1" ht="12">
      <c r="A158" s="101">
        <v>155</v>
      </c>
      <c r="B158" s="101"/>
      <c r="C158" s="101"/>
      <c r="D158" s="101"/>
      <c r="E158" s="136" t="s">
        <v>430</v>
      </c>
      <c r="F158" s="101" t="s">
        <v>191</v>
      </c>
      <c r="G158" s="103"/>
      <c r="H158" s="101" t="s">
        <v>193</v>
      </c>
      <c r="I158" s="101" t="s">
        <v>186</v>
      </c>
      <c r="J158" s="104" t="s">
        <v>187</v>
      </c>
      <c r="K158" s="105"/>
      <c r="L158" s="123" t="s">
        <v>188</v>
      </c>
      <c r="M158" s="137"/>
      <c r="N158" s="105"/>
      <c r="O158" s="107" t="s">
        <v>50</v>
      </c>
      <c r="P158" s="107" t="s">
        <v>189</v>
      </c>
      <c r="Q158" s="108"/>
      <c r="R158" s="138"/>
      <c r="S158" s="85"/>
    </row>
    <row r="159" spans="1:19" s="85" customFormat="1" ht="12">
      <c r="A159" s="101">
        <v>156</v>
      </c>
      <c r="B159" s="101"/>
      <c r="C159" s="101"/>
      <c r="D159" s="101"/>
      <c r="E159" s="136" t="s">
        <v>431</v>
      </c>
      <c r="F159" s="101" t="s">
        <v>191</v>
      </c>
      <c r="G159" s="103"/>
      <c r="H159" s="101" t="s">
        <v>193</v>
      </c>
      <c r="I159" s="101" t="s">
        <v>186</v>
      </c>
      <c r="J159" s="104" t="s">
        <v>187</v>
      </c>
      <c r="K159" s="105"/>
      <c r="L159" s="123" t="s">
        <v>188</v>
      </c>
      <c r="M159" s="137"/>
      <c r="N159" s="105"/>
      <c r="O159" s="107" t="s">
        <v>50</v>
      </c>
      <c r="P159" s="107" t="s">
        <v>189</v>
      </c>
      <c r="Q159" s="108"/>
      <c r="R159" s="138"/>
      <c r="S159" s="85"/>
    </row>
    <row r="160" spans="1:19" s="85" customFormat="1" ht="12">
      <c r="A160" s="101">
        <v>157</v>
      </c>
      <c r="B160" s="101"/>
      <c r="C160" s="101"/>
      <c r="D160" s="101"/>
      <c r="E160" s="136" t="s">
        <v>432</v>
      </c>
      <c r="F160" s="101" t="s">
        <v>183</v>
      </c>
      <c r="G160" s="103"/>
      <c r="H160" s="101" t="s">
        <v>193</v>
      </c>
      <c r="I160" s="101" t="s">
        <v>186</v>
      </c>
      <c r="J160" s="104" t="s">
        <v>187</v>
      </c>
      <c r="K160" s="105"/>
      <c r="L160" s="123" t="s">
        <v>188</v>
      </c>
      <c r="M160" s="137"/>
      <c r="N160" s="105"/>
      <c r="O160" s="107" t="s">
        <v>50</v>
      </c>
      <c r="P160" s="107" t="s">
        <v>189</v>
      </c>
      <c r="Q160" s="108"/>
      <c r="R160" s="138"/>
      <c r="S160" s="85"/>
    </row>
    <row r="161" spans="1:19" s="85" customFormat="1" ht="21">
      <c r="A161" s="101">
        <v>158</v>
      </c>
      <c r="B161" s="101"/>
      <c r="C161" s="101"/>
      <c r="D161" s="101"/>
      <c r="E161" s="136" t="s">
        <v>433</v>
      </c>
      <c r="F161" s="101" t="s">
        <v>183</v>
      </c>
      <c r="G161" s="103" t="s">
        <v>434</v>
      </c>
      <c r="H161" s="101" t="s">
        <v>185</v>
      </c>
      <c r="I161" s="101" t="s">
        <v>186</v>
      </c>
      <c r="J161" s="104" t="s">
        <v>187</v>
      </c>
      <c r="K161" s="105"/>
      <c r="L161" s="123" t="s">
        <v>188</v>
      </c>
      <c r="M161" s="137"/>
      <c r="N161" s="105"/>
      <c r="O161" s="107" t="s">
        <v>50</v>
      </c>
      <c r="P161" s="107" t="s">
        <v>189</v>
      </c>
      <c r="Q161" s="108"/>
      <c r="R161" s="138"/>
      <c r="S161" s="85"/>
    </row>
    <row r="162" spans="1:19" s="85" customFormat="1" ht="52.5">
      <c r="A162" s="101">
        <v>159</v>
      </c>
      <c r="B162" s="101"/>
      <c r="C162" s="101"/>
      <c r="D162" s="101"/>
      <c r="E162" s="136" t="s">
        <v>435</v>
      </c>
      <c r="F162" s="101" t="s">
        <v>183</v>
      </c>
      <c r="G162" s="103" t="s">
        <v>436</v>
      </c>
      <c r="H162" s="101" t="s">
        <v>185</v>
      </c>
      <c r="I162" s="101" t="s">
        <v>186</v>
      </c>
      <c r="J162" s="104" t="s">
        <v>187</v>
      </c>
      <c r="K162" s="105"/>
      <c r="L162" s="123" t="s">
        <v>188</v>
      </c>
      <c r="M162" s="137"/>
      <c r="N162" s="105"/>
      <c r="O162" s="107" t="s">
        <v>50</v>
      </c>
      <c r="P162" s="107" t="s">
        <v>189</v>
      </c>
      <c r="Q162" s="108"/>
      <c r="R162" s="138"/>
      <c r="S162" s="85"/>
    </row>
    <row r="163" spans="1:19" s="85" customFormat="1" ht="12">
      <c r="A163" s="101">
        <v>160</v>
      </c>
      <c r="B163" s="101"/>
      <c r="C163" s="101"/>
      <c r="D163" s="101"/>
      <c r="E163" s="136" t="s">
        <v>437</v>
      </c>
      <c r="F163" s="101" t="s">
        <v>183</v>
      </c>
      <c r="G163" s="103"/>
      <c r="H163" s="101" t="s">
        <v>193</v>
      </c>
      <c r="I163" s="101" t="s">
        <v>186</v>
      </c>
      <c r="J163" s="104" t="s">
        <v>187</v>
      </c>
      <c r="K163" s="105"/>
      <c r="L163" s="123" t="s">
        <v>188</v>
      </c>
      <c r="M163" s="137"/>
      <c r="N163" s="105"/>
      <c r="O163" s="107" t="s">
        <v>50</v>
      </c>
      <c r="P163" s="107" t="s">
        <v>189</v>
      </c>
      <c r="Q163" s="108"/>
      <c r="R163" s="138"/>
      <c r="S163" s="85"/>
    </row>
    <row r="164" spans="1:19" s="85" customFormat="1" ht="12">
      <c r="A164" s="101">
        <v>161</v>
      </c>
      <c r="B164" s="101"/>
      <c r="C164" s="101"/>
      <c r="D164" s="101"/>
      <c r="E164" s="136" t="s">
        <v>438</v>
      </c>
      <c r="F164" s="101" t="s">
        <v>183</v>
      </c>
      <c r="G164" s="103"/>
      <c r="H164" s="101" t="s">
        <v>193</v>
      </c>
      <c r="I164" s="101" t="s">
        <v>186</v>
      </c>
      <c r="J164" s="104" t="s">
        <v>187</v>
      </c>
      <c r="K164" s="105"/>
      <c r="L164" s="123" t="s">
        <v>188</v>
      </c>
      <c r="M164" s="137"/>
      <c r="N164" s="105"/>
      <c r="O164" s="107" t="s">
        <v>50</v>
      </c>
      <c r="P164" s="107" t="s">
        <v>189</v>
      </c>
      <c r="Q164" s="108"/>
      <c r="R164" s="138"/>
      <c r="S164" s="85"/>
    </row>
    <row r="165" spans="1:19" s="84" customFormat="1" ht="21">
      <c r="A165" s="101">
        <v>162</v>
      </c>
      <c r="B165" s="101"/>
      <c r="C165" s="161" t="s">
        <v>439</v>
      </c>
      <c r="D165" s="161" t="s">
        <v>440</v>
      </c>
      <c r="E165" s="136" t="s">
        <v>441</v>
      </c>
      <c r="F165" s="101" t="s">
        <v>183</v>
      </c>
      <c r="G165" s="126" t="s">
        <v>442</v>
      </c>
      <c r="H165" s="101" t="s">
        <v>193</v>
      </c>
      <c r="I165" s="101" t="s">
        <v>186</v>
      </c>
      <c r="J165" s="104" t="s">
        <v>187</v>
      </c>
      <c r="K165" s="105"/>
      <c r="L165" s="123" t="s">
        <v>188</v>
      </c>
      <c r="M165" s="137"/>
      <c r="N165" s="123" t="s">
        <v>188</v>
      </c>
      <c r="O165" s="107" t="s">
        <v>50</v>
      </c>
      <c r="P165" s="107" t="s">
        <v>189</v>
      </c>
      <c r="Q165" s="148" t="s">
        <v>443</v>
      </c>
      <c r="R165" s="124" t="s">
        <v>444</v>
      </c>
      <c r="S165" s="84"/>
    </row>
    <row r="166" spans="1:19" s="85" customFormat="1" ht="12">
      <c r="A166" s="101">
        <v>163</v>
      </c>
      <c r="B166" s="101"/>
      <c r="C166" s="162"/>
      <c r="D166" s="162"/>
      <c r="E166" s="145" t="s">
        <v>445</v>
      </c>
      <c r="F166" s="101" t="s">
        <v>183</v>
      </c>
      <c r="G166" s="103" t="s">
        <v>388</v>
      </c>
      <c r="H166" s="101" t="s">
        <v>185</v>
      </c>
      <c r="I166" s="101" t="s">
        <v>186</v>
      </c>
      <c r="J166" s="104" t="s">
        <v>187</v>
      </c>
      <c r="K166" s="105"/>
      <c r="L166" s="123" t="s">
        <v>188</v>
      </c>
      <c r="M166" s="137"/>
      <c r="N166" s="105"/>
      <c r="O166" s="107" t="s">
        <v>194</v>
      </c>
      <c r="P166" s="107" t="s">
        <v>189</v>
      </c>
      <c r="Q166" s="108"/>
      <c r="R166" s="138" t="s">
        <v>446</v>
      </c>
      <c r="S166" s="85"/>
    </row>
    <row r="167" spans="1:19" s="85" customFormat="1" ht="12">
      <c r="A167" s="101">
        <v>164</v>
      </c>
      <c r="B167" s="101"/>
      <c r="C167" s="162"/>
      <c r="D167" s="162"/>
      <c r="E167" s="145" t="s">
        <v>447</v>
      </c>
      <c r="F167" s="101" t="s">
        <v>183</v>
      </c>
      <c r="G167" s="103"/>
      <c r="H167" s="101" t="s">
        <v>193</v>
      </c>
      <c r="I167" s="101" t="s">
        <v>186</v>
      </c>
      <c r="J167" s="104" t="s">
        <v>187</v>
      </c>
      <c r="K167" s="105"/>
      <c r="L167" s="123" t="s">
        <v>188</v>
      </c>
      <c r="M167" s="137"/>
      <c r="N167" s="105"/>
      <c r="O167" s="107" t="s">
        <v>194</v>
      </c>
      <c r="P167" s="107" t="s">
        <v>189</v>
      </c>
      <c r="Q167" s="108"/>
      <c r="R167" s="138"/>
      <c r="S167" s="85"/>
    </row>
    <row r="168" spans="1:19" s="85" customFormat="1" ht="12">
      <c r="A168" s="101">
        <v>165</v>
      </c>
      <c r="B168" s="101"/>
      <c r="C168" s="162"/>
      <c r="D168" s="162"/>
      <c r="E168" s="136" t="s">
        <v>448</v>
      </c>
      <c r="F168" s="101" t="s">
        <v>183</v>
      </c>
      <c r="G168" s="103" t="s">
        <v>388</v>
      </c>
      <c r="H168" s="101" t="s">
        <v>185</v>
      </c>
      <c r="I168" s="101" t="s">
        <v>186</v>
      </c>
      <c r="J168" s="104" t="s">
        <v>187</v>
      </c>
      <c r="K168" s="105"/>
      <c r="L168" s="123" t="s">
        <v>188</v>
      </c>
      <c r="M168" s="137"/>
      <c r="N168" s="105"/>
      <c r="O168" s="107" t="s">
        <v>50</v>
      </c>
      <c r="P168" s="107" t="s">
        <v>189</v>
      </c>
      <c r="Q168" s="108"/>
      <c r="R168" s="138"/>
      <c r="S168" s="85"/>
    </row>
    <row r="169" spans="1:19" s="85" customFormat="1" ht="12">
      <c r="A169" s="101">
        <v>166</v>
      </c>
      <c r="B169" s="101"/>
      <c r="C169" s="162"/>
      <c r="D169" s="162"/>
      <c r="E169" s="145" t="s">
        <v>449</v>
      </c>
      <c r="F169" s="101" t="s">
        <v>191</v>
      </c>
      <c r="G169" s="103"/>
      <c r="H169" s="101" t="s">
        <v>193</v>
      </c>
      <c r="I169" s="101" t="s">
        <v>186</v>
      </c>
      <c r="J169" s="104" t="s">
        <v>187</v>
      </c>
      <c r="K169" s="105"/>
      <c r="L169" s="123" t="s">
        <v>188</v>
      </c>
      <c r="M169" s="137"/>
      <c r="N169" s="105"/>
      <c r="O169" s="107" t="s">
        <v>50</v>
      </c>
      <c r="P169" s="107" t="s">
        <v>189</v>
      </c>
      <c r="Q169" s="146" t="s">
        <v>450</v>
      </c>
      <c r="R169" s="138" t="s">
        <v>451</v>
      </c>
      <c r="S169" s="85"/>
    </row>
    <row r="170" spans="1:19" s="85" customFormat="1" ht="19.5">
      <c r="A170" s="101">
        <v>167</v>
      </c>
      <c r="B170" s="101"/>
      <c r="C170" s="162"/>
      <c r="D170" s="165"/>
      <c r="E170" s="136" t="s">
        <v>452</v>
      </c>
      <c r="F170" s="101" t="s">
        <v>183</v>
      </c>
      <c r="G170" s="103" t="s">
        <v>388</v>
      </c>
      <c r="H170" s="101" t="s">
        <v>185</v>
      </c>
      <c r="I170" s="101" t="s">
        <v>186</v>
      </c>
      <c r="J170" s="104" t="s">
        <v>187</v>
      </c>
      <c r="K170" s="105"/>
      <c r="L170" s="123" t="s">
        <v>188</v>
      </c>
      <c r="M170" s="107"/>
      <c r="N170" s="105"/>
      <c r="O170" s="107" t="s">
        <v>50</v>
      </c>
      <c r="P170" s="107" t="s">
        <v>298</v>
      </c>
      <c r="Q170" s="108" t="s">
        <v>453</v>
      </c>
      <c r="R170" s="138"/>
      <c r="S170" s="85"/>
    </row>
    <row r="171" spans="1:19" s="85" customFormat="1" ht="12">
      <c r="A171" s="101">
        <v>168</v>
      </c>
      <c r="B171" s="101"/>
      <c r="C171" s="162"/>
      <c r="D171" s="161" t="s">
        <v>454</v>
      </c>
      <c r="E171" s="136" t="s">
        <v>455</v>
      </c>
      <c r="F171" s="101" t="s">
        <v>183</v>
      </c>
      <c r="G171" s="103"/>
      <c r="H171" s="101" t="s">
        <v>193</v>
      </c>
      <c r="I171" s="101" t="s">
        <v>186</v>
      </c>
      <c r="J171" s="104" t="s">
        <v>187</v>
      </c>
      <c r="K171" s="105"/>
      <c r="L171" s="123" t="s">
        <v>188</v>
      </c>
      <c r="M171" s="137"/>
      <c r="N171" s="105"/>
      <c r="O171" s="107" t="s">
        <v>50</v>
      </c>
      <c r="P171" s="107" t="s">
        <v>189</v>
      </c>
      <c r="Q171" s="108" t="s">
        <v>456</v>
      </c>
      <c r="R171" s="138"/>
      <c r="S171" s="85"/>
    </row>
    <row r="172" spans="1:19" s="85" customFormat="1" ht="12">
      <c r="A172" s="101">
        <v>169</v>
      </c>
      <c r="B172" s="101"/>
      <c r="C172" s="162"/>
      <c r="D172" s="162"/>
      <c r="E172" s="136" t="s">
        <v>457</v>
      </c>
      <c r="F172" s="101" t="s">
        <v>191</v>
      </c>
      <c r="G172" s="103"/>
      <c r="H172" s="101" t="s">
        <v>193</v>
      </c>
      <c r="I172" s="101" t="s">
        <v>186</v>
      </c>
      <c r="J172" s="104" t="s">
        <v>187</v>
      </c>
      <c r="K172" s="105"/>
      <c r="L172" s="123" t="s">
        <v>188</v>
      </c>
      <c r="M172" s="137"/>
      <c r="N172" s="105"/>
      <c r="O172" s="107" t="s">
        <v>50</v>
      </c>
      <c r="P172" s="107" t="s">
        <v>189</v>
      </c>
      <c r="Q172" s="108"/>
      <c r="R172" s="138"/>
      <c r="S172" s="85"/>
    </row>
    <row r="173" spans="1:19" s="85" customFormat="1" ht="31.5">
      <c r="A173" s="101">
        <v>170</v>
      </c>
      <c r="B173" s="101"/>
      <c r="C173" s="162"/>
      <c r="D173" s="162"/>
      <c r="E173" s="136" t="s">
        <v>458</v>
      </c>
      <c r="F173" s="101" t="s">
        <v>183</v>
      </c>
      <c r="G173" s="103" t="s">
        <v>459</v>
      </c>
      <c r="H173" s="101" t="s">
        <v>185</v>
      </c>
      <c r="I173" s="101" t="s">
        <v>186</v>
      </c>
      <c r="J173" s="104" t="s">
        <v>187</v>
      </c>
      <c r="K173" s="105"/>
      <c r="L173" s="123" t="s">
        <v>188</v>
      </c>
      <c r="M173" s="137"/>
      <c r="N173" s="105"/>
      <c r="O173" s="107" t="s">
        <v>50</v>
      </c>
      <c r="P173" s="107" t="s">
        <v>189</v>
      </c>
      <c r="Q173" s="108"/>
      <c r="R173" s="138"/>
      <c r="S173" s="85"/>
    </row>
    <row r="174" spans="1:19" s="85" customFormat="1" ht="12">
      <c r="A174" s="101">
        <v>171</v>
      </c>
      <c r="B174" s="101"/>
      <c r="C174" s="162"/>
      <c r="D174" s="162"/>
      <c r="E174" s="136" t="s">
        <v>460</v>
      </c>
      <c r="F174" s="101" t="s">
        <v>191</v>
      </c>
      <c r="G174" s="103" t="s">
        <v>461</v>
      </c>
      <c r="H174" s="101" t="s">
        <v>193</v>
      </c>
      <c r="I174" s="101" t="s">
        <v>186</v>
      </c>
      <c r="J174" s="104" t="s">
        <v>187</v>
      </c>
      <c r="K174" s="105"/>
      <c r="L174" s="123" t="s">
        <v>188</v>
      </c>
      <c r="M174" s="137"/>
      <c r="N174" s="105"/>
      <c r="O174" s="107" t="s">
        <v>50</v>
      </c>
      <c r="P174" s="107" t="s">
        <v>189</v>
      </c>
      <c r="Q174" s="108"/>
      <c r="R174" s="138"/>
      <c r="S174" s="85"/>
    </row>
    <row r="175" spans="1:19" s="85" customFormat="1" ht="12">
      <c r="A175" s="101">
        <v>172</v>
      </c>
      <c r="B175" s="101"/>
      <c r="C175" s="162"/>
      <c r="D175" s="162"/>
      <c r="E175" s="136" t="s">
        <v>462</v>
      </c>
      <c r="F175" s="101" t="s">
        <v>183</v>
      </c>
      <c r="G175" s="103"/>
      <c r="H175" s="101" t="s">
        <v>193</v>
      </c>
      <c r="I175" s="101" t="s">
        <v>186</v>
      </c>
      <c r="J175" s="104" t="s">
        <v>187</v>
      </c>
      <c r="K175" s="105"/>
      <c r="L175" s="123" t="s">
        <v>188</v>
      </c>
      <c r="M175" s="137"/>
      <c r="N175" s="105"/>
      <c r="O175" s="107" t="s">
        <v>50</v>
      </c>
      <c r="P175" s="107" t="s">
        <v>189</v>
      </c>
      <c r="Q175" s="108"/>
      <c r="R175" s="138"/>
      <c r="S175" s="85"/>
    </row>
    <row r="176" spans="1:19" s="85" customFormat="1" ht="37.95" customHeight="1">
      <c r="A176" s="101"/>
      <c r="B176" s="101"/>
      <c r="C176" s="162"/>
      <c r="D176" s="162"/>
      <c r="E176" s="122" t="s">
        <v>463</v>
      </c>
      <c r="F176" s="101" t="s">
        <v>183</v>
      </c>
      <c r="G176" s="103" t="s">
        <v>464</v>
      </c>
      <c r="H176" s="101" t="s">
        <v>193</v>
      </c>
      <c r="I176" s="101" t="s">
        <v>186</v>
      </c>
      <c r="J176" s="104" t="s">
        <v>187</v>
      </c>
      <c r="K176" s="105"/>
      <c r="L176" s="123"/>
      <c r="M176" s="137"/>
      <c r="N176" s="123" t="s">
        <v>188</v>
      </c>
      <c r="O176" s="107" t="s">
        <v>50</v>
      </c>
      <c r="P176" s="107" t="s">
        <v>298</v>
      </c>
      <c r="Q176" s="108"/>
      <c r="R176" s="138"/>
      <c r="S176" s="85"/>
    </row>
    <row r="177" spans="1:19" s="85" customFormat="1" ht="12">
      <c r="A177" s="101">
        <v>173</v>
      </c>
      <c r="B177" s="101"/>
      <c r="C177" s="162"/>
      <c r="D177" s="162"/>
      <c r="E177" s="136" t="s">
        <v>178</v>
      </c>
      <c r="F177" s="101" t="s">
        <v>183</v>
      </c>
      <c r="G177" s="103"/>
      <c r="H177" s="101" t="s">
        <v>193</v>
      </c>
      <c r="I177" s="101" t="s">
        <v>186</v>
      </c>
      <c r="J177" s="104" t="s">
        <v>187</v>
      </c>
      <c r="K177" s="105"/>
      <c r="L177" s="123" t="s">
        <v>188</v>
      </c>
      <c r="M177" s="137"/>
      <c r="N177" s="105"/>
      <c r="O177" s="107" t="s">
        <v>194</v>
      </c>
      <c r="P177" s="107" t="s">
        <v>189</v>
      </c>
      <c r="Q177" s="108"/>
      <c r="R177" s="138"/>
      <c r="S177" s="85"/>
    </row>
    <row r="178" spans="1:19" s="85" customFormat="1" ht="12">
      <c r="A178" s="101">
        <v>174</v>
      </c>
      <c r="B178" s="101"/>
      <c r="C178" s="162"/>
      <c r="D178" s="101" t="s">
        <v>250</v>
      </c>
      <c r="E178" s="136" t="s">
        <v>465</v>
      </c>
      <c r="F178" s="101" t="s">
        <v>191</v>
      </c>
      <c r="G178" s="103"/>
      <c r="H178" s="101" t="s">
        <v>193</v>
      </c>
      <c r="I178" s="101" t="s">
        <v>252</v>
      </c>
      <c r="J178" s="104" t="s">
        <v>187</v>
      </c>
      <c r="K178" s="105"/>
      <c r="L178" s="123" t="s">
        <v>188</v>
      </c>
      <c r="M178" s="137"/>
      <c r="N178" s="123"/>
      <c r="O178" s="107" t="s">
        <v>50</v>
      </c>
      <c r="P178" s="107" t="s">
        <v>189</v>
      </c>
      <c r="Q178" s="146"/>
      <c r="R178" s="138"/>
      <c r="S178" s="85"/>
    </row>
    <row r="179" spans="1:19" s="85" customFormat="1" ht="12">
      <c r="A179" s="101">
        <v>175</v>
      </c>
      <c r="B179" s="101"/>
      <c r="C179" s="162"/>
      <c r="D179" s="101"/>
      <c r="E179" s="136" t="s">
        <v>466</v>
      </c>
      <c r="F179" s="101" t="s">
        <v>191</v>
      </c>
      <c r="G179" s="103"/>
      <c r="H179" s="101" t="s">
        <v>193</v>
      </c>
      <c r="I179" s="101" t="s">
        <v>252</v>
      </c>
      <c r="J179" s="104" t="s">
        <v>187</v>
      </c>
      <c r="K179" s="105"/>
      <c r="L179" s="123" t="s">
        <v>188</v>
      </c>
      <c r="M179" s="137"/>
      <c r="N179" s="105"/>
      <c r="O179" s="107" t="s">
        <v>50</v>
      </c>
      <c r="P179" s="107" t="s">
        <v>189</v>
      </c>
      <c r="Q179" s="108"/>
      <c r="R179" s="138"/>
      <c r="S179" s="85"/>
    </row>
    <row r="180" spans="1:19" s="85" customFormat="1" ht="12">
      <c r="A180" s="101">
        <v>176</v>
      </c>
      <c r="B180" s="101"/>
      <c r="C180" s="162"/>
      <c r="D180" s="101"/>
      <c r="E180" s="136" t="s">
        <v>467</v>
      </c>
      <c r="F180" s="101" t="s">
        <v>191</v>
      </c>
      <c r="G180" s="103"/>
      <c r="H180" s="101" t="s">
        <v>193</v>
      </c>
      <c r="I180" s="101" t="s">
        <v>252</v>
      </c>
      <c r="J180" s="104" t="s">
        <v>187</v>
      </c>
      <c r="K180" s="105"/>
      <c r="L180" s="123" t="s">
        <v>188</v>
      </c>
      <c r="M180" s="137"/>
      <c r="N180" s="105"/>
      <c r="O180" s="107" t="s">
        <v>50</v>
      </c>
      <c r="P180" s="107" t="s">
        <v>189</v>
      </c>
      <c r="Q180" s="108"/>
      <c r="R180" s="138"/>
      <c r="S180" s="85"/>
    </row>
    <row r="181" spans="1:19" s="85" customFormat="1" ht="12">
      <c r="A181" s="101">
        <v>177</v>
      </c>
      <c r="B181" s="101"/>
      <c r="C181" s="162"/>
      <c r="D181" s="101"/>
      <c r="E181" s="136" t="s">
        <v>182</v>
      </c>
      <c r="F181" s="101" t="s">
        <v>191</v>
      </c>
      <c r="G181" s="103"/>
      <c r="H181" s="101" t="s">
        <v>185</v>
      </c>
      <c r="I181" s="101" t="s">
        <v>186</v>
      </c>
      <c r="J181" s="104" t="s">
        <v>187</v>
      </c>
      <c r="K181" s="105"/>
      <c r="L181" s="123" t="s">
        <v>188</v>
      </c>
      <c r="M181" s="137"/>
      <c r="N181" s="123"/>
      <c r="O181" s="107" t="s">
        <v>50</v>
      </c>
      <c r="P181" s="107" t="s">
        <v>189</v>
      </c>
      <c r="Q181" s="108"/>
      <c r="R181" s="138"/>
      <c r="S181" s="85"/>
    </row>
    <row r="182" spans="1:19" s="85" customFormat="1" ht="12">
      <c r="A182" s="101">
        <v>178</v>
      </c>
      <c r="B182" s="101"/>
      <c r="C182" s="162"/>
      <c r="D182" s="101"/>
      <c r="E182" s="136" t="s">
        <v>468</v>
      </c>
      <c r="F182" s="101" t="s">
        <v>191</v>
      </c>
      <c r="G182" s="103"/>
      <c r="H182" s="101" t="s">
        <v>193</v>
      </c>
      <c r="I182" s="101" t="s">
        <v>252</v>
      </c>
      <c r="J182" s="104" t="s">
        <v>187</v>
      </c>
      <c r="K182" s="105"/>
      <c r="L182" s="123" t="s">
        <v>188</v>
      </c>
      <c r="M182" s="137"/>
      <c r="N182" s="105"/>
      <c r="O182" s="107" t="s">
        <v>50</v>
      </c>
      <c r="P182" s="107" t="s">
        <v>189</v>
      </c>
      <c r="Q182" s="108"/>
      <c r="R182" s="138"/>
      <c r="S182" s="85"/>
    </row>
    <row r="183" spans="1:19" s="85" customFormat="1" ht="12">
      <c r="A183" s="101">
        <v>179</v>
      </c>
      <c r="B183" s="101"/>
      <c r="C183" s="162"/>
      <c r="D183" s="101"/>
      <c r="E183" s="136" t="s">
        <v>469</v>
      </c>
      <c r="F183" s="101" t="s">
        <v>183</v>
      </c>
      <c r="G183" s="103" t="s">
        <v>470</v>
      </c>
      <c r="H183" s="101" t="s">
        <v>185</v>
      </c>
      <c r="I183" s="101" t="s">
        <v>186</v>
      </c>
      <c r="J183" s="104" t="s">
        <v>187</v>
      </c>
      <c r="K183" s="105"/>
      <c r="L183" s="123" t="s">
        <v>188</v>
      </c>
      <c r="M183" s="137"/>
      <c r="N183" s="123"/>
      <c r="O183" s="107" t="s">
        <v>50</v>
      </c>
      <c r="P183" s="107" t="s">
        <v>189</v>
      </c>
      <c r="Q183" s="108"/>
      <c r="R183" s="138"/>
      <c r="S183" s="85"/>
    </row>
    <row r="184" spans="1:19" s="85" customFormat="1" ht="12">
      <c r="A184" s="101">
        <v>180</v>
      </c>
      <c r="B184" s="101"/>
      <c r="C184" s="162"/>
      <c r="D184" s="101"/>
      <c r="E184" s="136" t="s">
        <v>471</v>
      </c>
      <c r="F184" s="101" t="s">
        <v>183</v>
      </c>
      <c r="G184" s="103" t="s">
        <v>470</v>
      </c>
      <c r="H184" s="101" t="s">
        <v>185</v>
      </c>
      <c r="I184" s="101" t="s">
        <v>186</v>
      </c>
      <c r="J184" s="104" t="s">
        <v>187</v>
      </c>
      <c r="K184" s="105"/>
      <c r="L184" s="123" t="s">
        <v>188</v>
      </c>
      <c r="M184" s="137"/>
      <c r="N184" s="123"/>
      <c r="O184" s="107" t="s">
        <v>50</v>
      </c>
      <c r="P184" s="107" t="s">
        <v>189</v>
      </c>
      <c r="Q184" s="108"/>
      <c r="R184" s="138"/>
      <c r="S184" s="85"/>
    </row>
    <row r="185" spans="1:19" s="85" customFormat="1" ht="12">
      <c r="A185" s="101">
        <v>181</v>
      </c>
      <c r="B185" s="101"/>
      <c r="C185" s="162"/>
      <c r="D185" s="101"/>
      <c r="E185" s="136" t="s">
        <v>472</v>
      </c>
      <c r="F185" s="101" t="s">
        <v>183</v>
      </c>
      <c r="G185" s="103" t="s">
        <v>470</v>
      </c>
      <c r="H185" s="101" t="s">
        <v>185</v>
      </c>
      <c r="I185" s="101" t="s">
        <v>186</v>
      </c>
      <c r="J185" s="104" t="s">
        <v>187</v>
      </c>
      <c r="K185" s="105"/>
      <c r="L185" s="123" t="s">
        <v>188</v>
      </c>
      <c r="M185" s="137"/>
      <c r="N185" s="123"/>
      <c r="O185" s="107" t="s">
        <v>50</v>
      </c>
      <c r="P185" s="107" t="s">
        <v>189</v>
      </c>
      <c r="Q185" s="108"/>
      <c r="R185" s="138"/>
      <c r="S185" s="85"/>
    </row>
    <row r="186" spans="1:19" s="85" customFormat="1" ht="12">
      <c r="A186" s="101">
        <v>182</v>
      </c>
      <c r="B186" s="101"/>
      <c r="C186" s="162"/>
      <c r="D186" s="101"/>
      <c r="E186" s="136" t="s">
        <v>473</v>
      </c>
      <c r="F186" s="101" t="s">
        <v>191</v>
      </c>
      <c r="G186" s="103"/>
      <c r="H186" s="101" t="s">
        <v>193</v>
      </c>
      <c r="I186" s="101" t="s">
        <v>186</v>
      </c>
      <c r="J186" s="104" t="s">
        <v>187</v>
      </c>
      <c r="K186" s="105"/>
      <c r="L186" s="123" t="s">
        <v>188</v>
      </c>
      <c r="M186" s="137"/>
      <c r="N186" s="123"/>
      <c r="O186" s="107" t="s">
        <v>50</v>
      </c>
      <c r="P186" s="107" t="s">
        <v>189</v>
      </c>
      <c r="Q186" s="108"/>
      <c r="R186" s="138"/>
      <c r="S186" s="85"/>
    </row>
    <row r="187" spans="1:19" s="85" customFormat="1" ht="12">
      <c r="A187" s="101">
        <v>183</v>
      </c>
      <c r="B187" s="101"/>
      <c r="C187" s="162"/>
      <c r="D187" s="101"/>
      <c r="E187" s="136" t="s">
        <v>474</v>
      </c>
      <c r="F187" s="101" t="s">
        <v>191</v>
      </c>
      <c r="G187" s="103"/>
      <c r="H187" s="101" t="s">
        <v>193</v>
      </c>
      <c r="I187" s="101" t="s">
        <v>186</v>
      </c>
      <c r="J187" s="104" t="s">
        <v>187</v>
      </c>
      <c r="K187" s="105"/>
      <c r="L187" s="123" t="s">
        <v>188</v>
      </c>
      <c r="M187" s="137"/>
      <c r="N187" s="123"/>
      <c r="O187" s="107" t="s">
        <v>50</v>
      </c>
      <c r="P187" s="107" t="s">
        <v>189</v>
      </c>
      <c r="Q187" s="108"/>
      <c r="R187" s="138"/>
      <c r="S187" s="85"/>
    </row>
    <row r="188" spans="1:19" s="85" customFormat="1" ht="12">
      <c r="A188" s="101">
        <v>184</v>
      </c>
      <c r="B188" s="101"/>
      <c r="C188" s="162"/>
      <c r="D188" s="101"/>
      <c r="E188" s="136" t="s">
        <v>475</v>
      </c>
      <c r="F188" s="101" t="s">
        <v>191</v>
      </c>
      <c r="G188" s="103"/>
      <c r="H188" s="101" t="s">
        <v>193</v>
      </c>
      <c r="I188" s="101" t="s">
        <v>186</v>
      </c>
      <c r="J188" s="104" t="s">
        <v>187</v>
      </c>
      <c r="K188" s="105"/>
      <c r="L188" s="123" t="s">
        <v>188</v>
      </c>
      <c r="M188" s="137"/>
      <c r="N188" s="123"/>
      <c r="O188" s="107" t="s">
        <v>50</v>
      </c>
      <c r="P188" s="107" t="s">
        <v>189</v>
      </c>
      <c r="Q188" s="108"/>
      <c r="R188" s="138"/>
      <c r="S188" s="85"/>
    </row>
    <row r="189" spans="1:19" s="85" customFormat="1" ht="12">
      <c r="A189" s="101">
        <v>185</v>
      </c>
      <c r="B189" s="101"/>
      <c r="C189" s="162"/>
      <c r="D189" s="101"/>
      <c r="E189" s="136" t="s">
        <v>476</v>
      </c>
      <c r="F189" s="101" t="s">
        <v>191</v>
      </c>
      <c r="G189" s="103"/>
      <c r="H189" s="101" t="s">
        <v>193</v>
      </c>
      <c r="I189" s="101" t="s">
        <v>186</v>
      </c>
      <c r="J189" s="104" t="s">
        <v>187</v>
      </c>
      <c r="K189" s="105"/>
      <c r="L189" s="123" t="s">
        <v>188</v>
      </c>
      <c r="M189" s="137"/>
      <c r="N189" s="123"/>
      <c r="O189" s="107" t="s">
        <v>50</v>
      </c>
      <c r="P189" s="107" t="s">
        <v>189</v>
      </c>
      <c r="Q189" s="108"/>
      <c r="R189" s="138"/>
      <c r="S189" s="85"/>
    </row>
    <row r="190" spans="1:19" s="84" customFormat="1" ht="13.5">
      <c r="A190" s="101">
        <v>186</v>
      </c>
      <c r="B190" s="166"/>
      <c r="C190" s="162"/>
      <c r="D190" s="107" t="s">
        <v>477</v>
      </c>
      <c r="E190" s="136" t="s">
        <v>478</v>
      </c>
      <c r="F190" s="107" t="s">
        <v>183</v>
      </c>
      <c r="G190" s="126"/>
      <c r="H190" s="107" t="s">
        <v>185</v>
      </c>
      <c r="I190" s="107" t="s">
        <v>186</v>
      </c>
      <c r="J190" s="163" t="s">
        <v>187</v>
      </c>
      <c r="K190" s="105"/>
      <c r="L190" s="123" t="s">
        <v>188</v>
      </c>
      <c r="M190" s="164"/>
      <c r="N190" s="123" t="s">
        <v>188</v>
      </c>
      <c r="O190" s="107" t="s">
        <v>50</v>
      </c>
      <c r="P190" s="107" t="s">
        <v>189</v>
      </c>
      <c r="Q190" s="126"/>
      <c r="R190" s="124"/>
      <c r="S190" s="84"/>
    </row>
    <row r="191" spans="1:19" s="84" customFormat="1" ht="13.5">
      <c r="A191" s="101">
        <v>187</v>
      </c>
      <c r="B191" s="166"/>
      <c r="C191" s="162"/>
      <c r="D191" s="107"/>
      <c r="E191" s="136" t="s">
        <v>479</v>
      </c>
      <c r="F191" s="107" t="s">
        <v>183</v>
      </c>
      <c r="G191" s="126"/>
      <c r="H191" s="107" t="s">
        <v>185</v>
      </c>
      <c r="I191" s="107" t="s">
        <v>186</v>
      </c>
      <c r="J191" s="163" t="s">
        <v>187</v>
      </c>
      <c r="K191" s="105"/>
      <c r="L191" s="123" t="s">
        <v>188</v>
      </c>
      <c r="M191" s="164"/>
      <c r="N191" s="123" t="s">
        <v>188</v>
      </c>
      <c r="O191" s="107" t="s">
        <v>50</v>
      </c>
      <c r="P191" s="107" t="s">
        <v>189</v>
      </c>
      <c r="Q191" s="167"/>
      <c r="R191" s="124"/>
      <c r="S191" s="84"/>
    </row>
    <row r="192" spans="1:19" s="84" customFormat="1" ht="31.5">
      <c r="A192" s="101">
        <v>188</v>
      </c>
      <c r="B192" s="166"/>
      <c r="C192" s="162"/>
      <c r="D192" s="107" t="s">
        <v>480</v>
      </c>
      <c r="E192" s="122" t="s">
        <v>480</v>
      </c>
      <c r="F192" s="107" t="s">
        <v>382</v>
      </c>
      <c r="G192" s="126" t="s">
        <v>481</v>
      </c>
      <c r="H192" s="107" t="s">
        <v>384</v>
      </c>
      <c r="I192" s="107" t="s">
        <v>186</v>
      </c>
      <c r="J192" s="163" t="s">
        <v>187</v>
      </c>
      <c r="K192" s="105"/>
      <c r="L192" s="105"/>
      <c r="M192" s="164"/>
      <c r="N192" s="123" t="s">
        <v>188</v>
      </c>
      <c r="O192" s="107" t="s">
        <v>50</v>
      </c>
      <c r="P192" s="107" t="s">
        <v>298</v>
      </c>
      <c r="Q192" s="168" t="s">
        <v>482</v>
      </c>
      <c r="R192" s="124"/>
      <c r="S192" s="84"/>
    </row>
    <row r="193" spans="1:19" s="85" customFormat="1" ht="12">
      <c r="A193" s="101">
        <v>189</v>
      </c>
      <c r="B193" s="101"/>
      <c r="C193" s="101" t="s">
        <v>483</v>
      </c>
      <c r="D193" s="101" t="s">
        <v>484</v>
      </c>
      <c r="E193" s="136" t="s">
        <v>485</v>
      </c>
      <c r="F193" s="101" t="s">
        <v>183</v>
      </c>
      <c r="G193" s="103" t="s">
        <v>388</v>
      </c>
      <c r="H193" s="101" t="s">
        <v>185</v>
      </c>
      <c r="I193" s="101" t="s">
        <v>186</v>
      </c>
      <c r="J193" s="104" t="s">
        <v>187</v>
      </c>
      <c r="K193" s="105"/>
      <c r="L193" s="123" t="s">
        <v>188</v>
      </c>
      <c r="M193" s="137"/>
      <c r="N193" s="123" t="s">
        <v>188</v>
      </c>
      <c r="O193" s="107" t="s">
        <v>50</v>
      </c>
      <c r="P193" s="107" t="s">
        <v>189</v>
      </c>
      <c r="Q193" s="126" t="s">
        <v>486</v>
      </c>
      <c r="R193" s="138"/>
      <c r="S193" s="85"/>
    </row>
    <row r="194" spans="1:19" s="85" customFormat="1" ht="21">
      <c r="A194" s="101">
        <v>190</v>
      </c>
      <c r="B194" s="101"/>
      <c r="C194" s="101"/>
      <c r="D194" s="101"/>
      <c r="E194" s="136" t="s">
        <v>487</v>
      </c>
      <c r="F194" s="101" t="s">
        <v>183</v>
      </c>
      <c r="G194" s="103" t="s">
        <v>488</v>
      </c>
      <c r="H194" s="101" t="s">
        <v>206</v>
      </c>
      <c r="I194" s="101" t="s">
        <v>186</v>
      </c>
      <c r="J194" s="104" t="s">
        <v>187</v>
      </c>
      <c r="K194" s="105"/>
      <c r="L194" s="123" t="s">
        <v>188</v>
      </c>
      <c r="M194" s="137"/>
      <c r="N194" s="123" t="s">
        <v>188</v>
      </c>
      <c r="O194" s="107" t="s">
        <v>50</v>
      </c>
      <c r="P194" s="107" t="s">
        <v>189</v>
      </c>
      <c r="Q194" s="108"/>
      <c r="R194" s="138"/>
      <c r="S194" s="85"/>
    </row>
    <row r="195" spans="1:19" s="85" customFormat="1" ht="12">
      <c r="A195" s="101">
        <v>191</v>
      </c>
      <c r="B195" s="101"/>
      <c r="C195" s="101"/>
      <c r="D195" s="101"/>
      <c r="E195" s="136" t="s">
        <v>489</v>
      </c>
      <c r="F195" s="101" t="s">
        <v>183</v>
      </c>
      <c r="G195" s="103" t="s">
        <v>388</v>
      </c>
      <c r="H195" s="101" t="s">
        <v>185</v>
      </c>
      <c r="I195" s="101" t="s">
        <v>186</v>
      </c>
      <c r="J195" s="104" t="s">
        <v>187</v>
      </c>
      <c r="K195" s="105"/>
      <c r="L195" s="123" t="s">
        <v>188</v>
      </c>
      <c r="M195" s="137"/>
      <c r="N195" s="123" t="s">
        <v>188</v>
      </c>
      <c r="O195" s="107" t="s">
        <v>50</v>
      </c>
      <c r="P195" s="107" t="s">
        <v>189</v>
      </c>
      <c r="Q195" s="126" t="s">
        <v>490</v>
      </c>
      <c r="R195" s="138"/>
      <c r="S195" s="85"/>
    </row>
    <row r="196" spans="1:19" s="85" customFormat="1" ht="12">
      <c r="A196" s="101">
        <v>192</v>
      </c>
      <c r="B196" s="101"/>
      <c r="C196" s="101"/>
      <c r="D196" s="101"/>
      <c r="E196" s="136" t="s">
        <v>491</v>
      </c>
      <c r="F196" s="101" t="s">
        <v>183</v>
      </c>
      <c r="G196" s="103" t="s">
        <v>492</v>
      </c>
      <c r="H196" s="101" t="s">
        <v>193</v>
      </c>
      <c r="I196" s="101" t="s">
        <v>186</v>
      </c>
      <c r="J196" s="104" t="s">
        <v>187</v>
      </c>
      <c r="K196" s="105"/>
      <c r="L196" s="123" t="s">
        <v>188</v>
      </c>
      <c r="M196" s="137"/>
      <c r="N196" s="123" t="s">
        <v>188</v>
      </c>
      <c r="O196" s="107" t="s">
        <v>50</v>
      </c>
      <c r="P196" s="107" t="s">
        <v>189</v>
      </c>
      <c r="Q196" s="108"/>
      <c r="R196" s="138"/>
      <c r="S196" s="85"/>
    </row>
    <row r="197" spans="1:19" s="85" customFormat="1" ht="12">
      <c r="A197" s="101">
        <v>193</v>
      </c>
      <c r="B197" s="101"/>
      <c r="C197" s="101"/>
      <c r="D197" s="101"/>
      <c r="E197" s="136" t="s">
        <v>493</v>
      </c>
      <c r="F197" s="101" t="s">
        <v>183</v>
      </c>
      <c r="G197" s="103" t="s">
        <v>494</v>
      </c>
      <c r="H197" s="101" t="s">
        <v>185</v>
      </c>
      <c r="I197" s="101" t="s">
        <v>186</v>
      </c>
      <c r="J197" s="104" t="s">
        <v>187</v>
      </c>
      <c r="K197" s="105"/>
      <c r="L197" s="105"/>
      <c r="M197" s="137"/>
      <c r="N197" s="123"/>
      <c r="O197" s="107" t="s">
        <v>50</v>
      </c>
      <c r="P197" s="107" t="s">
        <v>189</v>
      </c>
      <c r="Q197" s="108"/>
      <c r="R197" s="138"/>
      <c r="S197" s="85"/>
    </row>
    <row r="198" spans="1:19" s="84" customFormat="1" ht="13.5">
      <c r="A198" s="101">
        <v>194</v>
      </c>
      <c r="B198" s="101"/>
      <c r="C198" s="101"/>
      <c r="D198" s="101"/>
      <c r="E198" s="136" t="s">
        <v>495</v>
      </c>
      <c r="F198" s="101" t="s">
        <v>496</v>
      </c>
      <c r="G198" s="103" t="s">
        <v>497</v>
      </c>
      <c r="H198" s="101" t="s">
        <v>185</v>
      </c>
      <c r="I198" s="101" t="s">
        <v>186</v>
      </c>
      <c r="J198" s="104" t="s">
        <v>187</v>
      </c>
      <c r="K198" s="105"/>
      <c r="L198" s="123" t="s">
        <v>188</v>
      </c>
      <c r="M198" s="137"/>
      <c r="N198" s="123" t="s">
        <v>188</v>
      </c>
      <c r="O198" s="107" t="s">
        <v>50</v>
      </c>
      <c r="P198" s="107" t="s">
        <v>189</v>
      </c>
      <c r="Q198" s="148"/>
      <c r="R198" s="124"/>
      <c r="S198" s="84"/>
    </row>
    <row r="199" spans="1:19" s="84" customFormat="1" ht="13.5">
      <c r="A199" s="101">
        <v>195</v>
      </c>
      <c r="B199" s="101"/>
      <c r="C199" s="101"/>
      <c r="D199" s="101"/>
      <c r="E199" s="136" t="s">
        <v>498</v>
      </c>
      <c r="F199" s="101" t="s">
        <v>496</v>
      </c>
      <c r="G199" s="103" t="s">
        <v>497</v>
      </c>
      <c r="H199" s="101" t="s">
        <v>185</v>
      </c>
      <c r="I199" s="101" t="s">
        <v>186</v>
      </c>
      <c r="J199" s="104" t="s">
        <v>187</v>
      </c>
      <c r="K199" s="105"/>
      <c r="L199" s="105"/>
      <c r="M199" s="137"/>
      <c r="N199" s="123"/>
      <c r="O199" s="107" t="s">
        <v>50</v>
      </c>
      <c r="P199" s="107" t="s">
        <v>189</v>
      </c>
      <c r="Q199" s="148"/>
      <c r="R199" s="124"/>
      <c r="S199" s="84"/>
    </row>
    <row r="200" spans="1:19" s="85" customFormat="1" ht="12">
      <c r="A200" s="101">
        <v>196</v>
      </c>
      <c r="B200" s="101"/>
      <c r="C200" s="101"/>
      <c r="D200" s="101" t="s">
        <v>499</v>
      </c>
      <c r="E200" s="136" t="s">
        <v>469</v>
      </c>
      <c r="F200" s="101" t="s">
        <v>183</v>
      </c>
      <c r="G200" s="103" t="s">
        <v>470</v>
      </c>
      <c r="H200" s="101" t="s">
        <v>185</v>
      </c>
      <c r="I200" s="101" t="s">
        <v>186</v>
      </c>
      <c r="J200" s="104" t="s">
        <v>187</v>
      </c>
      <c r="K200" s="105"/>
      <c r="L200" s="123" t="s">
        <v>188</v>
      </c>
      <c r="M200" s="137"/>
      <c r="N200" s="123"/>
      <c r="O200" s="107" t="s">
        <v>50</v>
      </c>
      <c r="P200" s="107" t="s">
        <v>189</v>
      </c>
      <c r="Q200" s="112"/>
      <c r="R200" s="138"/>
      <c r="S200" s="85"/>
    </row>
    <row r="201" spans="1:19" s="85" customFormat="1" ht="12">
      <c r="A201" s="101">
        <v>197</v>
      </c>
      <c r="B201" s="101"/>
      <c r="C201" s="101"/>
      <c r="D201" s="101"/>
      <c r="E201" s="136" t="s">
        <v>471</v>
      </c>
      <c r="F201" s="101" t="s">
        <v>183</v>
      </c>
      <c r="G201" s="103" t="s">
        <v>470</v>
      </c>
      <c r="H201" s="101" t="s">
        <v>185</v>
      </c>
      <c r="I201" s="101" t="s">
        <v>186</v>
      </c>
      <c r="J201" s="104" t="s">
        <v>187</v>
      </c>
      <c r="K201" s="105"/>
      <c r="L201" s="123" t="s">
        <v>188</v>
      </c>
      <c r="M201" s="137"/>
      <c r="N201" s="105"/>
      <c r="O201" s="107" t="s">
        <v>50</v>
      </c>
      <c r="P201" s="107" t="s">
        <v>189</v>
      </c>
      <c r="Q201" s="112"/>
      <c r="R201" s="138"/>
      <c r="S201" s="85"/>
    </row>
    <row r="202" spans="1:19" s="85" customFormat="1" ht="12">
      <c r="A202" s="101">
        <v>198</v>
      </c>
      <c r="B202" s="101"/>
      <c r="C202" s="101"/>
      <c r="D202" s="101"/>
      <c r="E202" s="136" t="s">
        <v>472</v>
      </c>
      <c r="F202" s="101" t="s">
        <v>183</v>
      </c>
      <c r="G202" s="103" t="s">
        <v>470</v>
      </c>
      <c r="H202" s="101" t="s">
        <v>185</v>
      </c>
      <c r="I202" s="101" t="s">
        <v>186</v>
      </c>
      <c r="J202" s="104" t="s">
        <v>187</v>
      </c>
      <c r="K202" s="105"/>
      <c r="L202" s="123" t="s">
        <v>188</v>
      </c>
      <c r="M202" s="137"/>
      <c r="N202" s="105"/>
      <c r="O202" s="107" t="s">
        <v>50</v>
      </c>
      <c r="P202" s="107" t="s">
        <v>189</v>
      </c>
      <c r="Q202" s="112"/>
      <c r="R202" s="138"/>
      <c r="S202" s="85"/>
    </row>
    <row r="203" spans="1:19" s="85" customFormat="1" ht="12">
      <c r="A203" s="101">
        <v>199</v>
      </c>
      <c r="B203" s="101"/>
      <c r="C203" s="101"/>
      <c r="D203" s="101"/>
      <c r="E203" s="136" t="s">
        <v>500</v>
      </c>
      <c r="F203" s="101" t="s">
        <v>191</v>
      </c>
      <c r="G203" s="103"/>
      <c r="H203" s="101" t="s">
        <v>193</v>
      </c>
      <c r="I203" s="101" t="s">
        <v>186</v>
      </c>
      <c r="J203" s="104" t="s">
        <v>187</v>
      </c>
      <c r="K203" s="105"/>
      <c r="L203" s="123" t="s">
        <v>188</v>
      </c>
      <c r="M203" s="137"/>
      <c r="N203" s="105"/>
      <c r="O203" s="107" t="s">
        <v>50</v>
      </c>
      <c r="P203" s="107" t="s">
        <v>189</v>
      </c>
      <c r="Q203" s="112"/>
      <c r="R203" s="138"/>
      <c r="S203" s="85"/>
    </row>
    <row r="204" spans="1:19" s="85" customFormat="1" ht="12">
      <c r="A204" s="101">
        <v>200</v>
      </c>
      <c r="B204" s="101"/>
      <c r="C204" s="101"/>
      <c r="D204" s="101"/>
      <c r="E204" s="136" t="s">
        <v>501</v>
      </c>
      <c r="F204" s="101" t="s">
        <v>191</v>
      </c>
      <c r="G204" s="103"/>
      <c r="H204" s="101" t="s">
        <v>193</v>
      </c>
      <c r="I204" s="101" t="s">
        <v>186</v>
      </c>
      <c r="J204" s="104" t="s">
        <v>187</v>
      </c>
      <c r="K204" s="105"/>
      <c r="L204" s="123" t="s">
        <v>188</v>
      </c>
      <c r="M204" s="137"/>
      <c r="N204" s="105"/>
      <c r="O204" s="107" t="s">
        <v>50</v>
      </c>
      <c r="P204" s="107" t="s">
        <v>189</v>
      </c>
      <c r="Q204" s="112"/>
      <c r="R204" s="138"/>
      <c r="S204" s="85"/>
    </row>
    <row r="205" spans="1:19" s="85" customFormat="1" ht="12">
      <c r="A205" s="101">
        <v>201</v>
      </c>
      <c r="B205" s="101"/>
      <c r="C205" s="101"/>
      <c r="D205" s="101"/>
      <c r="E205" s="136" t="s">
        <v>502</v>
      </c>
      <c r="F205" s="101" t="s">
        <v>191</v>
      </c>
      <c r="G205" s="103"/>
      <c r="H205" s="101" t="s">
        <v>193</v>
      </c>
      <c r="I205" s="101" t="s">
        <v>186</v>
      </c>
      <c r="J205" s="104" t="s">
        <v>187</v>
      </c>
      <c r="K205" s="105"/>
      <c r="L205" s="123" t="s">
        <v>188</v>
      </c>
      <c r="M205" s="137"/>
      <c r="N205" s="105"/>
      <c r="O205" s="107" t="s">
        <v>50</v>
      </c>
      <c r="P205" s="107" t="s">
        <v>189</v>
      </c>
      <c r="Q205" s="112"/>
      <c r="R205" s="138"/>
      <c r="S205" s="85"/>
    </row>
    <row r="206" spans="1:19" s="85" customFormat="1" ht="12">
      <c r="A206" s="101">
        <v>202</v>
      </c>
      <c r="B206" s="101"/>
      <c r="C206" s="101"/>
      <c r="D206" s="101"/>
      <c r="E206" s="136" t="s">
        <v>503</v>
      </c>
      <c r="F206" s="101" t="s">
        <v>191</v>
      </c>
      <c r="G206" s="103"/>
      <c r="H206" s="101" t="s">
        <v>193</v>
      </c>
      <c r="I206" s="101" t="s">
        <v>186</v>
      </c>
      <c r="J206" s="104" t="s">
        <v>187</v>
      </c>
      <c r="K206" s="105"/>
      <c r="L206" s="123" t="s">
        <v>188</v>
      </c>
      <c r="M206" s="137"/>
      <c r="N206" s="105"/>
      <c r="O206" s="107" t="s">
        <v>50</v>
      </c>
      <c r="P206" s="107" t="s">
        <v>189</v>
      </c>
      <c r="Q206" s="112"/>
      <c r="R206" s="138"/>
      <c r="S206" s="85"/>
    </row>
    <row r="207" spans="1:19" s="85" customFormat="1" ht="12">
      <c r="A207" s="101">
        <v>203</v>
      </c>
      <c r="B207" s="101"/>
      <c r="C207" s="101"/>
      <c r="D207" s="101"/>
      <c r="E207" s="136" t="s">
        <v>182</v>
      </c>
      <c r="F207" s="101" t="s">
        <v>191</v>
      </c>
      <c r="G207" s="103"/>
      <c r="H207" s="101" t="s">
        <v>185</v>
      </c>
      <c r="I207" s="101" t="s">
        <v>186</v>
      </c>
      <c r="J207" s="104" t="s">
        <v>187</v>
      </c>
      <c r="K207" s="105"/>
      <c r="L207" s="123" t="s">
        <v>188</v>
      </c>
      <c r="M207" s="137"/>
      <c r="N207" s="105"/>
      <c r="O207" s="107" t="s">
        <v>50</v>
      </c>
      <c r="P207" s="107" t="s">
        <v>189</v>
      </c>
      <c r="Q207" s="112"/>
      <c r="R207" s="138"/>
      <c r="S207" s="85"/>
    </row>
    <row r="208" spans="1:19" s="85" customFormat="1" ht="21">
      <c r="A208" s="101">
        <v>204</v>
      </c>
      <c r="B208" s="101"/>
      <c r="C208" s="101"/>
      <c r="D208" s="101"/>
      <c r="E208" s="136" t="s">
        <v>504</v>
      </c>
      <c r="F208" s="101" t="s">
        <v>382</v>
      </c>
      <c r="G208" s="103"/>
      <c r="H208" s="101" t="s">
        <v>384</v>
      </c>
      <c r="I208" s="101" t="s">
        <v>186</v>
      </c>
      <c r="J208" s="104" t="s">
        <v>187</v>
      </c>
      <c r="K208" s="105"/>
      <c r="L208" s="123" t="s">
        <v>188</v>
      </c>
      <c r="M208" s="137"/>
      <c r="N208" s="105"/>
      <c r="O208" s="107" t="s">
        <v>194</v>
      </c>
      <c r="P208" s="107" t="s">
        <v>189</v>
      </c>
      <c r="Q208" s="112"/>
      <c r="R208" s="138"/>
      <c r="S208" s="85"/>
    </row>
    <row r="209" spans="1:19" s="85" customFormat="1" ht="12">
      <c r="A209" s="101">
        <v>205</v>
      </c>
      <c r="B209" s="101"/>
      <c r="C209" s="101"/>
      <c r="D209" s="162" t="s">
        <v>505</v>
      </c>
      <c r="E209" s="136" t="s">
        <v>506</v>
      </c>
      <c r="F209" s="101" t="s">
        <v>191</v>
      </c>
      <c r="G209" s="103"/>
      <c r="H209" s="101" t="s">
        <v>193</v>
      </c>
      <c r="I209" s="101" t="s">
        <v>186</v>
      </c>
      <c r="J209" s="104" t="s">
        <v>187</v>
      </c>
      <c r="K209" s="105"/>
      <c r="L209" s="123" t="s">
        <v>188</v>
      </c>
      <c r="M209" s="137"/>
      <c r="N209" s="105"/>
      <c r="O209" s="107" t="s">
        <v>194</v>
      </c>
      <c r="P209" s="107" t="s">
        <v>189</v>
      </c>
      <c r="Q209" s="169"/>
      <c r="R209" s="138"/>
      <c r="S209" s="85"/>
    </row>
    <row r="210" spans="1:19" s="85" customFormat="1" ht="12">
      <c r="A210" s="101">
        <v>206</v>
      </c>
      <c r="B210" s="101"/>
      <c r="C210" s="101"/>
      <c r="D210" s="162"/>
      <c r="E210" s="136" t="s">
        <v>507</v>
      </c>
      <c r="F210" s="101" t="s">
        <v>183</v>
      </c>
      <c r="G210" s="103"/>
      <c r="H210" s="101" t="s">
        <v>193</v>
      </c>
      <c r="I210" s="101" t="s">
        <v>186</v>
      </c>
      <c r="J210" s="104" t="s">
        <v>187</v>
      </c>
      <c r="K210" s="105"/>
      <c r="L210" s="123" t="s">
        <v>188</v>
      </c>
      <c r="M210" s="137"/>
      <c r="N210" s="105"/>
      <c r="O210" s="107" t="s">
        <v>194</v>
      </c>
      <c r="P210" s="107" t="s">
        <v>189</v>
      </c>
      <c r="Q210" s="169"/>
      <c r="R210" s="138"/>
      <c r="S210" s="85"/>
    </row>
    <row r="211" spans="1:19" s="84" customFormat="1" ht="19.5">
      <c r="A211" s="101">
        <v>207</v>
      </c>
      <c r="B211" s="101"/>
      <c r="C211" s="101"/>
      <c r="D211" s="162"/>
      <c r="E211" s="122" t="s">
        <v>508</v>
      </c>
      <c r="F211" s="101" t="s">
        <v>183</v>
      </c>
      <c r="G211" s="103" t="s">
        <v>509</v>
      </c>
      <c r="H211" s="101" t="s">
        <v>193</v>
      </c>
      <c r="I211" s="101" t="s">
        <v>186</v>
      </c>
      <c r="J211" s="104" t="s">
        <v>187</v>
      </c>
      <c r="K211" s="105"/>
      <c r="L211" s="105"/>
      <c r="M211" s="107"/>
      <c r="N211" s="123" t="s">
        <v>188</v>
      </c>
      <c r="O211" s="107" t="s">
        <v>50</v>
      </c>
      <c r="P211" s="107" t="s">
        <v>298</v>
      </c>
      <c r="Q211" s="108" t="s">
        <v>510</v>
      </c>
      <c r="R211" s="124" t="s">
        <v>511</v>
      </c>
      <c r="S211" s="84"/>
    </row>
    <row r="212" spans="1:19" s="85" customFormat="1" ht="12">
      <c r="A212" s="101">
        <v>208</v>
      </c>
      <c r="B212" s="101"/>
      <c r="C212" s="101"/>
      <c r="D212" s="162"/>
      <c r="E212" s="122" t="s">
        <v>512</v>
      </c>
      <c r="F212" s="101" t="s">
        <v>191</v>
      </c>
      <c r="G212" s="103" t="s">
        <v>513</v>
      </c>
      <c r="H212" s="101" t="s">
        <v>185</v>
      </c>
      <c r="I212" s="101" t="s">
        <v>186</v>
      </c>
      <c r="J212" s="104" t="s">
        <v>187</v>
      </c>
      <c r="K212" s="105"/>
      <c r="L212" s="105"/>
      <c r="M212" s="137"/>
      <c r="N212" s="123" t="s">
        <v>188</v>
      </c>
      <c r="O212" s="107" t="s">
        <v>50</v>
      </c>
      <c r="P212" s="107" t="s">
        <v>189</v>
      </c>
      <c r="Q212" s="148"/>
      <c r="R212" s="138"/>
      <c r="S212" s="85"/>
    </row>
    <row r="213" spans="1:19" s="85" customFormat="1" ht="21">
      <c r="A213" s="101">
        <v>209</v>
      </c>
      <c r="B213" s="101"/>
      <c r="C213" s="101"/>
      <c r="D213" s="162"/>
      <c r="E213" s="136" t="s">
        <v>514</v>
      </c>
      <c r="F213" s="101" t="s">
        <v>183</v>
      </c>
      <c r="G213" s="103" t="s">
        <v>515</v>
      </c>
      <c r="H213" s="101" t="s">
        <v>185</v>
      </c>
      <c r="I213" s="101" t="s">
        <v>186</v>
      </c>
      <c r="J213" s="104" t="s">
        <v>187</v>
      </c>
      <c r="K213" s="105"/>
      <c r="L213" s="123" t="s">
        <v>188</v>
      </c>
      <c r="M213" s="107"/>
      <c r="N213" s="123"/>
      <c r="O213" s="107" t="s">
        <v>50</v>
      </c>
      <c r="P213" s="107" t="s">
        <v>189</v>
      </c>
      <c r="Q213" s="108"/>
      <c r="R213" s="138"/>
      <c r="S213" s="85"/>
    </row>
    <row r="214" spans="1:19" s="85" customFormat="1" ht="31.5">
      <c r="A214" s="101">
        <v>210</v>
      </c>
      <c r="B214" s="101"/>
      <c r="C214" s="101"/>
      <c r="D214" s="162"/>
      <c r="E214" s="136" t="s">
        <v>516</v>
      </c>
      <c r="F214" s="101" t="s">
        <v>183</v>
      </c>
      <c r="G214" s="103" t="s">
        <v>517</v>
      </c>
      <c r="H214" s="101" t="s">
        <v>206</v>
      </c>
      <c r="I214" s="101" t="s">
        <v>186</v>
      </c>
      <c r="J214" s="104" t="s">
        <v>187</v>
      </c>
      <c r="K214" s="105"/>
      <c r="L214" s="123" t="s">
        <v>188</v>
      </c>
      <c r="M214" s="107"/>
      <c r="N214" s="123"/>
      <c r="O214" s="107" t="s">
        <v>50</v>
      </c>
      <c r="P214" s="107" t="s">
        <v>189</v>
      </c>
      <c r="Q214" s="108"/>
      <c r="R214" s="138"/>
      <c r="S214" s="85"/>
    </row>
    <row r="215" spans="1:19" s="85" customFormat="1" ht="12">
      <c r="A215" s="101">
        <v>212</v>
      </c>
      <c r="B215" s="101"/>
      <c r="C215" s="101"/>
      <c r="D215" s="161" t="s">
        <v>518</v>
      </c>
      <c r="E215" s="136" t="s">
        <v>519</v>
      </c>
      <c r="F215" s="101" t="s">
        <v>191</v>
      </c>
      <c r="G215" s="103"/>
      <c r="H215" s="101" t="s">
        <v>185</v>
      </c>
      <c r="I215" s="101" t="s">
        <v>186</v>
      </c>
      <c r="J215" s="104" t="s">
        <v>187</v>
      </c>
      <c r="K215" s="105"/>
      <c r="L215" s="123" t="s">
        <v>188</v>
      </c>
      <c r="M215" s="137"/>
      <c r="N215" s="123"/>
      <c r="O215" s="107" t="s">
        <v>50</v>
      </c>
      <c r="P215" s="107" t="s">
        <v>189</v>
      </c>
      <c r="Q215" s="108"/>
      <c r="R215" s="138"/>
      <c r="S215" s="85"/>
    </row>
    <row r="216" spans="1:19" s="85" customFormat="1" ht="12">
      <c r="A216" s="101">
        <v>213</v>
      </c>
      <c r="B216" s="101"/>
      <c r="C216" s="101"/>
      <c r="D216" s="162"/>
      <c r="E216" s="136" t="s">
        <v>520</v>
      </c>
      <c r="F216" s="101" t="s">
        <v>191</v>
      </c>
      <c r="G216" s="103"/>
      <c r="H216" s="101" t="s">
        <v>193</v>
      </c>
      <c r="I216" s="101" t="s">
        <v>186</v>
      </c>
      <c r="J216" s="104" t="s">
        <v>187</v>
      </c>
      <c r="K216" s="105"/>
      <c r="L216" s="123" t="s">
        <v>188</v>
      </c>
      <c r="M216" s="137"/>
      <c r="N216" s="123"/>
      <c r="O216" s="107" t="s">
        <v>50</v>
      </c>
      <c r="P216" s="107" t="s">
        <v>189</v>
      </c>
      <c r="Q216" s="108"/>
      <c r="R216" s="138"/>
      <c r="S216" s="85"/>
    </row>
    <row r="217" spans="1:19" s="85" customFormat="1" ht="12">
      <c r="A217" s="101">
        <v>214</v>
      </c>
      <c r="B217" s="101"/>
      <c r="C217" s="101"/>
      <c r="D217" s="162"/>
      <c r="E217" s="136" t="s">
        <v>521</v>
      </c>
      <c r="F217" s="101" t="s">
        <v>183</v>
      </c>
      <c r="G217" s="103" t="s">
        <v>522</v>
      </c>
      <c r="H217" s="101" t="s">
        <v>185</v>
      </c>
      <c r="I217" s="101" t="s">
        <v>186</v>
      </c>
      <c r="J217" s="104" t="s">
        <v>187</v>
      </c>
      <c r="K217" s="105"/>
      <c r="L217" s="123" t="s">
        <v>188</v>
      </c>
      <c r="M217" s="137"/>
      <c r="N217" s="123"/>
      <c r="O217" s="107" t="s">
        <v>50</v>
      </c>
      <c r="P217" s="107" t="s">
        <v>189</v>
      </c>
      <c r="Q217" s="170" t="s">
        <v>523</v>
      </c>
      <c r="R217" s="138"/>
      <c r="S217" s="85"/>
    </row>
    <row r="218" spans="1:19" s="85" customFormat="1" ht="12">
      <c r="A218" s="101">
        <v>215</v>
      </c>
      <c r="B218" s="101"/>
      <c r="C218" s="101"/>
      <c r="D218" s="162"/>
      <c r="E218" s="136" t="s">
        <v>524</v>
      </c>
      <c r="F218" s="101" t="s">
        <v>191</v>
      </c>
      <c r="G218" s="103" t="s">
        <v>525</v>
      </c>
      <c r="H218" s="101" t="s">
        <v>185</v>
      </c>
      <c r="I218" s="101" t="s">
        <v>186</v>
      </c>
      <c r="J218" s="104" t="s">
        <v>187</v>
      </c>
      <c r="K218" s="105"/>
      <c r="L218" s="123" t="s">
        <v>188</v>
      </c>
      <c r="M218" s="137"/>
      <c r="N218" s="105"/>
      <c r="O218" s="107" t="s">
        <v>50</v>
      </c>
      <c r="P218" s="107" t="s">
        <v>189</v>
      </c>
      <c r="Q218" s="171"/>
      <c r="R218" s="138"/>
      <c r="S218" s="85"/>
    </row>
    <row r="219" spans="1:19" s="85" customFormat="1" ht="12">
      <c r="A219" s="101">
        <v>216</v>
      </c>
      <c r="B219" s="101"/>
      <c r="C219" s="101"/>
      <c r="D219" s="162"/>
      <c r="E219" s="136" t="s">
        <v>526</v>
      </c>
      <c r="F219" s="101" t="s">
        <v>191</v>
      </c>
      <c r="G219" s="103" t="s">
        <v>527</v>
      </c>
      <c r="H219" s="101" t="s">
        <v>193</v>
      </c>
      <c r="I219" s="101" t="s">
        <v>186</v>
      </c>
      <c r="J219" s="104" t="s">
        <v>187</v>
      </c>
      <c r="K219" s="105"/>
      <c r="L219" s="123" t="s">
        <v>188</v>
      </c>
      <c r="M219" s="137"/>
      <c r="N219" s="105"/>
      <c r="O219" s="107" t="s">
        <v>50</v>
      </c>
      <c r="P219" s="107" t="s">
        <v>189</v>
      </c>
      <c r="Q219" s="172"/>
      <c r="R219" s="138"/>
      <c r="S219" s="85"/>
    </row>
    <row r="220" spans="1:19" s="85" customFormat="1" ht="21">
      <c r="A220" s="101">
        <v>217</v>
      </c>
      <c r="B220" s="101"/>
      <c r="C220" s="101"/>
      <c r="D220" s="162"/>
      <c r="E220" s="136" t="s">
        <v>528</v>
      </c>
      <c r="F220" s="101" t="s">
        <v>191</v>
      </c>
      <c r="G220" s="103" t="s">
        <v>529</v>
      </c>
      <c r="H220" s="101" t="s">
        <v>193</v>
      </c>
      <c r="I220" s="101" t="s">
        <v>252</v>
      </c>
      <c r="J220" s="104" t="s">
        <v>187</v>
      </c>
      <c r="K220" s="105"/>
      <c r="L220" s="123" t="s">
        <v>188</v>
      </c>
      <c r="M220" s="137"/>
      <c r="N220" s="105"/>
      <c r="O220" s="107" t="s">
        <v>50</v>
      </c>
      <c r="P220" s="107" t="s">
        <v>189</v>
      </c>
      <c r="Q220" s="108"/>
      <c r="R220" s="138"/>
      <c r="S220" s="85"/>
    </row>
    <row r="221" spans="1:19" s="85" customFormat="1" ht="78">
      <c r="A221" s="101">
        <v>218</v>
      </c>
      <c r="B221" s="101"/>
      <c r="C221" s="101"/>
      <c r="D221" s="162"/>
      <c r="E221" s="136" t="s">
        <v>530</v>
      </c>
      <c r="F221" s="101" t="s">
        <v>183</v>
      </c>
      <c r="G221" s="103" t="s">
        <v>388</v>
      </c>
      <c r="H221" s="101" t="s">
        <v>185</v>
      </c>
      <c r="I221" s="101" t="s">
        <v>186</v>
      </c>
      <c r="J221" s="104" t="s">
        <v>187</v>
      </c>
      <c r="K221" s="105"/>
      <c r="L221" s="123" t="s">
        <v>188</v>
      </c>
      <c r="M221" s="137"/>
      <c r="N221" s="105"/>
      <c r="O221" s="107" t="s">
        <v>50</v>
      </c>
      <c r="P221" s="107" t="s">
        <v>189</v>
      </c>
      <c r="Q221" s="173" t="s">
        <v>531</v>
      </c>
      <c r="R221" s="138"/>
      <c r="S221" s="85"/>
    </row>
    <row r="222" spans="1:19" s="83" customFormat="1" ht="19.5">
      <c r="A222" s="101">
        <v>219</v>
      </c>
      <c r="B222" s="140"/>
      <c r="C222" s="140"/>
      <c r="D222" s="161" t="s">
        <v>532</v>
      </c>
      <c r="E222" s="174" t="s">
        <v>533</v>
      </c>
      <c r="F222" s="152" t="s">
        <v>183</v>
      </c>
      <c r="G222" s="156"/>
      <c r="H222" s="152" t="s">
        <v>193</v>
      </c>
      <c r="I222" s="140" t="s">
        <v>186</v>
      </c>
      <c r="J222" s="152" t="s">
        <v>187</v>
      </c>
      <c r="K222" s="105"/>
      <c r="L222" s="106"/>
      <c r="M222" s="106"/>
      <c r="N222" s="123" t="s">
        <v>188</v>
      </c>
      <c r="O222" s="107" t="s">
        <v>50</v>
      </c>
      <c r="P222" s="152" t="s">
        <v>189</v>
      </c>
      <c r="Q222" s="175" t="s">
        <v>534</v>
      </c>
      <c r="R222" s="109"/>
      <c r="S222" s="83"/>
    </row>
    <row r="223" spans="1:19" s="83" customFormat="1" ht="29.25">
      <c r="A223" s="101">
        <v>220</v>
      </c>
      <c r="B223" s="140"/>
      <c r="C223" s="140"/>
      <c r="D223" s="162"/>
      <c r="E223" s="174" t="s">
        <v>535</v>
      </c>
      <c r="F223" s="152" t="s">
        <v>191</v>
      </c>
      <c r="G223" s="176" t="s">
        <v>536</v>
      </c>
      <c r="H223" s="152" t="s">
        <v>185</v>
      </c>
      <c r="I223" s="107" t="s">
        <v>537</v>
      </c>
      <c r="J223" s="152" t="s">
        <v>187</v>
      </c>
      <c r="K223" s="105"/>
      <c r="L223" s="106"/>
      <c r="M223" s="106"/>
      <c r="N223" s="123" t="s">
        <v>188</v>
      </c>
      <c r="O223" s="107" t="s">
        <v>50</v>
      </c>
      <c r="P223" s="152" t="s">
        <v>189</v>
      </c>
      <c r="Q223" s="173" t="s">
        <v>538</v>
      </c>
      <c r="R223" s="138" t="s">
        <v>539</v>
      </c>
      <c r="S223" s="83"/>
    </row>
    <row r="224" spans="1:19" s="83" customFormat="1" ht="29.25">
      <c r="A224" s="101">
        <v>221</v>
      </c>
      <c r="B224" s="140"/>
      <c r="C224" s="140"/>
      <c r="D224" s="162"/>
      <c r="E224" s="174" t="s">
        <v>540</v>
      </c>
      <c r="F224" s="152" t="s">
        <v>183</v>
      </c>
      <c r="G224" s="156" t="s">
        <v>388</v>
      </c>
      <c r="H224" s="152" t="s">
        <v>185</v>
      </c>
      <c r="I224" s="107" t="s">
        <v>537</v>
      </c>
      <c r="J224" s="152" t="s">
        <v>187</v>
      </c>
      <c r="K224" s="105"/>
      <c r="L224" s="106"/>
      <c r="M224" s="106"/>
      <c r="N224" s="123" t="s">
        <v>188</v>
      </c>
      <c r="O224" s="107" t="s">
        <v>50</v>
      </c>
      <c r="P224" s="152" t="s">
        <v>189</v>
      </c>
      <c r="Q224" s="173" t="s">
        <v>541</v>
      </c>
      <c r="R224" s="109"/>
      <c r="S224" s="83"/>
    </row>
    <row r="225" spans="1:19" s="83" customFormat="1" ht="12">
      <c r="A225" s="101">
        <v>222</v>
      </c>
      <c r="B225" s="140"/>
      <c r="C225" s="140"/>
      <c r="D225" s="162"/>
      <c r="E225" s="174" t="s">
        <v>44</v>
      </c>
      <c r="F225" s="152" t="s">
        <v>191</v>
      </c>
      <c r="G225" s="156"/>
      <c r="H225" s="152" t="s">
        <v>193</v>
      </c>
      <c r="I225" s="140" t="s">
        <v>186</v>
      </c>
      <c r="J225" s="152" t="s">
        <v>187</v>
      </c>
      <c r="K225" s="105"/>
      <c r="L225" s="106"/>
      <c r="M225" s="106"/>
      <c r="N225" s="123" t="s">
        <v>188</v>
      </c>
      <c r="O225" s="107" t="s">
        <v>50</v>
      </c>
      <c r="P225" s="152" t="s">
        <v>189</v>
      </c>
      <c r="Q225" s="173"/>
      <c r="R225" s="109"/>
      <c r="S225" s="83"/>
    </row>
    <row r="226" spans="1:19" s="83" customFormat="1" ht="52.5">
      <c r="A226" s="101">
        <v>223</v>
      </c>
      <c r="B226" s="140"/>
      <c r="C226" s="140"/>
      <c r="D226" s="162"/>
      <c r="E226" s="174" t="s">
        <v>542</v>
      </c>
      <c r="F226" s="152" t="s">
        <v>183</v>
      </c>
      <c r="G226" s="118" t="s">
        <v>543</v>
      </c>
      <c r="H226" s="152" t="s">
        <v>185</v>
      </c>
      <c r="I226" s="140" t="s">
        <v>186</v>
      </c>
      <c r="J226" s="152" t="s">
        <v>187</v>
      </c>
      <c r="K226" s="105"/>
      <c r="L226" s="106"/>
      <c r="M226" s="106"/>
      <c r="N226" s="123" t="s">
        <v>188</v>
      </c>
      <c r="O226" s="107" t="s">
        <v>50</v>
      </c>
      <c r="P226" s="152" t="s">
        <v>189</v>
      </c>
      <c r="Q226" s="173"/>
      <c r="R226" s="109"/>
      <c r="S226" s="83"/>
    </row>
    <row r="227" spans="1:19" s="83" customFormat="1" ht="45">
      <c r="A227" s="101">
        <v>224</v>
      </c>
      <c r="B227" s="140"/>
      <c r="C227" s="140"/>
      <c r="D227" s="162"/>
      <c r="E227" s="174" t="s">
        <v>544</v>
      </c>
      <c r="F227" s="152" t="s">
        <v>191</v>
      </c>
      <c r="G227" s="156" t="s">
        <v>545</v>
      </c>
      <c r="H227" s="152" t="s">
        <v>193</v>
      </c>
      <c r="I227" s="140" t="s">
        <v>186</v>
      </c>
      <c r="J227" s="152" t="s">
        <v>187</v>
      </c>
      <c r="K227" s="105"/>
      <c r="L227" s="106"/>
      <c r="M227" s="106"/>
      <c r="N227" s="123" t="s">
        <v>188</v>
      </c>
      <c r="O227" s="107" t="s">
        <v>50</v>
      </c>
      <c r="P227" s="152" t="s">
        <v>189</v>
      </c>
      <c r="Q227" s="173" t="s">
        <v>546</v>
      </c>
      <c r="R227" s="138" t="s">
        <v>547</v>
      </c>
      <c r="S227" s="177" t="s">
        <v>548</v>
      </c>
    </row>
    <row r="228" spans="1:19" s="83" customFormat="1" ht="12">
      <c r="A228" s="101">
        <v>225</v>
      </c>
      <c r="B228" s="140"/>
      <c r="C228" s="140"/>
      <c r="D228" s="162"/>
      <c r="E228" s="174" t="s">
        <v>549</v>
      </c>
      <c r="F228" s="152" t="s">
        <v>183</v>
      </c>
      <c r="G228" s="156"/>
      <c r="H228" s="152" t="s">
        <v>193</v>
      </c>
      <c r="I228" s="140" t="s">
        <v>186</v>
      </c>
      <c r="J228" s="152" t="s">
        <v>187</v>
      </c>
      <c r="K228" s="105"/>
      <c r="L228" s="106"/>
      <c r="M228" s="106"/>
      <c r="N228" s="123" t="s">
        <v>188</v>
      </c>
      <c r="O228" s="107" t="s">
        <v>50</v>
      </c>
      <c r="P228" s="152" t="s">
        <v>189</v>
      </c>
      <c r="Q228" s="146"/>
      <c r="R228" s="109"/>
      <c r="S228" s="83"/>
    </row>
    <row r="229" spans="1:19" s="83" customFormat="1" ht="21">
      <c r="A229" s="101">
        <v>226</v>
      </c>
      <c r="B229" s="140"/>
      <c r="C229" s="140"/>
      <c r="D229" s="162"/>
      <c r="E229" s="174" t="s">
        <v>9</v>
      </c>
      <c r="F229" s="152" t="s">
        <v>183</v>
      </c>
      <c r="G229" s="156" t="s">
        <v>550</v>
      </c>
      <c r="H229" s="152" t="s">
        <v>185</v>
      </c>
      <c r="I229" s="140" t="s">
        <v>186</v>
      </c>
      <c r="J229" s="152" t="s">
        <v>187</v>
      </c>
      <c r="K229" s="105"/>
      <c r="L229" s="106"/>
      <c r="M229" s="106"/>
      <c r="N229" s="123" t="s">
        <v>188</v>
      </c>
      <c r="O229" s="107" t="s">
        <v>50</v>
      </c>
      <c r="P229" s="152" t="s">
        <v>189</v>
      </c>
      <c r="Q229" s="173"/>
      <c r="R229" s="109"/>
      <c r="S229" s="83"/>
    </row>
    <row r="230" spans="1:19" s="83" customFormat="1" ht="21">
      <c r="A230" s="101">
        <v>227</v>
      </c>
      <c r="B230" s="140"/>
      <c r="C230" s="140"/>
      <c r="D230" s="162"/>
      <c r="E230" s="174" t="s">
        <v>551</v>
      </c>
      <c r="F230" s="152" t="s">
        <v>183</v>
      </c>
      <c r="G230" s="156" t="s">
        <v>552</v>
      </c>
      <c r="H230" s="152" t="s">
        <v>185</v>
      </c>
      <c r="I230" s="140" t="s">
        <v>186</v>
      </c>
      <c r="J230" s="152" t="s">
        <v>187</v>
      </c>
      <c r="K230" s="178"/>
      <c r="L230" s="106"/>
      <c r="M230" s="106"/>
      <c r="N230" s="123" t="s">
        <v>188</v>
      </c>
      <c r="O230" s="107" t="s">
        <v>50</v>
      </c>
      <c r="P230" s="152" t="s">
        <v>189</v>
      </c>
      <c r="Q230" s="179" t="s">
        <v>553</v>
      </c>
      <c r="R230" s="109"/>
      <c r="S230" s="83"/>
    </row>
    <row r="231" spans="1:19" s="83" customFormat="1" ht="136.5">
      <c r="A231" s="101">
        <v>228</v>
      </c>
      <c r="B231" s="140"/>
      <c r="C231" s="140"/>
      <c r="D231" s="162"/>
      <c r="E231" s="174" t="s">
        <v>554</v>
      </c>
      <c r="F231" s="152" t="s">
        <v>183</v>
      </c>
      <c r="G231" s="156" t="s">
        <v>555</v>
      </c>
      <c r="H231" s="152" t="s">
        <v>185</v>
      </c>
      <c r="I231" s="140" t="s">
        <v>186</v>
      </c>
      <c r="J231" s="152" t="s">
        <v>187</v>
      </c>
      <c r="K231" s="105"/>
      <c r="L231" s="106"/>
      <c r="M231" s="106"/>
      <c r="N231" s="123" t="s">
        <v>188</v>
      </c>
      <c r="O231" s="107" t="s">
        <v>50</v>
      </c>
      <c r="P231" s="152" t="s">
        <v>189</v>
      </c>
      <c r="Q231" s="179"/>
      <c r="R231" s="109"/>
      <c r="S231" s="83"/>
    </row>
    <row r="232" spans="1:19" s="85" customFormat="1" ht="12">
      <c r="A232" s="101">
        <v>229</v>
      </c>
      <c r="B232" s="101"/>
      <c r="C232" s="101"/>
      <c r="D232" s="161" t="s">
        <v>556</v>
      </c>
      <c r="E232" s="136" t="s">
        <v>557</v>
      </c>
      <c r="F232" s="101" t="s">
        <v>183</v>
      </c>
      <c r="G232" s="103" t="s">
        <v>388</v>
      </c>
      <c r="H232" s="101" t="s">
        <v>185</v>
      </c>
      <c r="I232" s="101" t="s">
        <v>186</v>
      </c>
      <c r="J232" s="104" t="s">
        <v>187</v>
      </c>
      <c r="K232" s="105"/>
      <c r="L232" s="123" t="s">
        <v>188</v>
      </c>
      <c r="M232" s="137"/>
      <c r="N232" s="105"/>
      <c r="O232" s="107" t="s">
        <v>50</v>
      </c>
      <c r="P232" s="107" t="s">
        <v>189</v>
      </c>
      <c r="Q232" s="108"/>
      <c r="R232" s="138"/>
      <c r="S232" s="85"/>
    </row>
    <row r="233" spans="1:19" s="85" customFormat="1" ht="22.2" customHeight="1">
      <c r="A233" s="101">
        <v>230</v>
      </c>
      <c r="B233" s="101"/>
      <c r="C233" s="101"/>
      <c r="D233" s="162"/>
      <c r="E233" s="136" t="s">
        <v>558</v>
      </c>
      <c r="F233" s="101" t="s">
        <v>191</v>
      </c>
      <c r="G233" s="103"/>
      <c r="H233" s="101" t="s">
        <v>193</v>
      </c>
      <c r="I233" s="101" t="s">
        <v>186</v>
      </c>
      <c r="J233" s="104" t="s">
        <v>187</v>
      </c>
      <c r="K233" s="105"/>
      <c r="L233" s="123" t="s">
        <v>188</v>
      </c>
      <c r="M233" s="137"/>
      <c r="N233" s="105"/>
      <c r="O233" s="107" t="s">
        <v>50</v>
      </c>
      <c r="P233" s="107" t="s">
        <v>189</v>
      </c>
      <c r="Q233" s="108"/>
      <c r="R233" s="138"/>
      <c r="S233" s="85"/>
    </row>
    <row r="234" spans="1:19" s="85" customFormat="1" ht="22.8" customHeight="1">
      <c r="A234" s="101">
        <v>231</v>
      </c>
      <c r="B234" s="101"/>
      <c r="C234" s="101"/>
      <c r="D234" s="162"/>
      <c r="E234" s="136" t="s">
        <v>559</v>
      </c>
      <c r="F234" s="101" t="s">
        <v>191</v>
      </c>
      <c r="G234" s="103"/>
      <c r="H234" s="101" t="s">
        <v>193</v>
      </c>
      <c r="I234" s="101" t="s">
        <v>186</v>
      </c>
      <c r="J234" s="104" t="s">
        <v>187</v>
      </c>
      <c r="K234" s="105"/>
      <c r="L234" s="123" t="s">
        <v>188</v>
      </c>
      <c r="M234" s="137"/>
      <c r="N234" s="105"/>
      <c r="O234" s="107" t="s">
        <v>50</v>
      </c>
      <c r="P234" s="107" t="s">
        <v>189</v>
      </c>
      <c r="Q234" s="108"/>
      <c r="R234" s="138"/>
      <c r="S234" s="85"/>
    </row>
    <row r="235" spans="1:19" s="85" customFormat="1" ht="12">
      <c r="A235" s="101">
        <v>232</v>
      </c>
      <c r="B235" s="101"/>
      <c r="C235" s="101"/>
      <c r="D235" s="162"/>
      <c r="E235" s="136" t="s">
        <v>560</v>
      </c>
      <c r="F235" s="101" t="s">
        <v>191</v>
      </c>
      <c r="G235" s="103"/>
      <c r="H235" s="101" t="s">
        <v>193</v>
      </c>
      <c r="I235" s="101" t="s">
        <v>186</v>
      </c>
      <c r="J235" s="104" t="s">
        <v>187</v>
      </c>
      <c r="K235" s="105"/>
      <c r="L235" s="123" t="s">
        <v>188</v>
      </c>
      <c r="M235" s="137"/>
      <c r="N235" s="105"/>
      <c r="O235" s="107" t="s">
        <v>50</v>
      </c>
      <c r="P235" s="107" t="s">
        <v>189</v>
      </c>
      <c r="Q235" s="108"/>
      <c r="R235" s="138"/>
      <c r="S235" s="85"/>
    </row>
    <row r="236" spans="1:19" s="85" customFormat="1" ht="21">
      <c r="A236" s="101">
        <v>233</v>
      </c>
      <c r="B236" s="101"/>
      <c r="C236" s="101"/>
      <c r="D236" s="165"/>
      <c r="E236" s="136" t="s">
        <v>561</v>
      </c>
      <c r="F236" s="101" t="s">
        <v>191</v>
      </c>
      <c r="G236" s="103"/>
      <c r="H236" s="101" t="s">
        <v>193</v>
      </c>
      <c r="I236" s="101" t="s">
        <v>186</v>
      </c>
      <c r="J236" s="104" t="s">
        <v>187</v>
      </c>
      <c r="K236" s="105"/>
      <c r="L236" s="123" t="s">
        <v>188</v>
      </c>
      <c r="M236" s="137"/>
      <c r="N236" s="105"/>
      <c r="O236" s="107" t="s">
        <v>50</v>
      </c>
      <c r="P236" s="107" t="s">
        <v>189</v>
      </c>
      <c r="Q236" s="108"/>
      <c r="R236" s="138"/>
      <c r="S236" s="85"/>
    </row>
    <row r="237" spans="1:19" s="85" customFormat="1" ht="21">
      <c r="A237" s="101">
        <v>234</v>
      </c>
      <c r="B237" s="101"/>
      <c r="C237" s="101"/>
      <c r="D237" s="101" t="s">
        <v>562</v>
      </c>
      <c r="E237" s="136" t="s">
        <v>563</v>
      </c>
      <c r="F237" s="101" t="s">
        <v>382</v>
      </c>
      <c r="G237" s="103"/>
      <c r="H237" s="101" t="s">
        <v>384</v>
      </c>
      <c r="I237" s="101" t="s">
        <v>186</v>
      </c>
      <c r="J237" s="104" t="s">
        <v>187</v>
      </c>
      <c r="K237" s="105"/>
      <c r="L237" s="123" t="s">
        <v>188</v>
      </c>
      <c r="M237" s="137"/>
      <c r="N237" s="105"/>
      <c r="O237" s="107" t="s">
        <v>50</v>
      </c>
      <c r="P237" s="107" t="s">
        <v>189</v>
      </c>
      <c r="Q237" s="108"/>
      <c r="R237" s="138"/>
      <c r="S237" s="85"/>
    </row>
    <row r="238" spans="1:19" s="85" customFormat="1" ht="21">
      <c r="A238" s="101">
        <v>235</v>
      </c>
      <c r="B238" s="101"/>
      <c r="C238" s="101"/>
      <c r="D238" s="101"/>
      <c r="E238" s="136" t="s">
        <v>433</v>
      </c>
      <c r="F238" s="101" t="s">
        <v>183</v>
      </c>
      <c r="G238" s="103" t="s">
        <v>434</v>
      </c>
      <c r="H238" s="101" t="s">
        <v>185</v>
      </c>
      <c r="I238" s="101" t="s">
        <v>186</v>
      </c>
      <c r="J238" s="104" t="s">
        <v>187</v>
      </c>
      <c r="K238" s="105"/>
      <c r="L238" s="123" t="s">
        <v>188</v>
      </c>
      <c r="M238" s="137"/>
      <c r="N238" s="105"/>
      <c r="O238" s="107" t="s">
        <v>50</v>
      </c>
      <c r="P238" s="107" t="s">
        <v>189</v>
      </c>
      <c r="Q238" s="108"/>
      <c r="R238" s="138"/>
      <c r="S238" s="85"/>
    </row>
    <row r="239" spans="1:19" s="85" customFormat="1" ht="52.5">
      <c r="A239" s="101">
        <v>236</v>
      </c>
      <c r="B239" s="101"/>
      <c r="C239" s="101"/>
      <c r="D239" s="101"/>
      <c r="E239" s="136" t="s">
        <v>435</v>
      </c>
      <c r="F239" s="101" t="s">
        <v>183</v>
      </c>
      <c r="G239" s="103" t="s">
        <v>436</v>
      </c>
      <c r="H239" s="101" t="s">
        <v>185</v>
      </c>
      <c r="I239" s="101" t="s">
        <v>186</v>
      </c>
      <c r="J239" s="104" t="s">
        <v>187</v>
      </c>
      <c r="K239" s="105"/>
      <c r="L239" s="123" t="s">
        <v>188</v>
      </c>
      <c r="M239" s="137"/>
      <c r="N239" s="105"/>
      <c r="O239" s="107" t="s">
        <v>50</v>
      </c>
      <c r="P239" s="107" t="s">
        <v>189</v>
      </c>
      <c r="Q239" s="108"/>
      <c r="R239" s="138"/>
      <c r="S239" s="85"/>
    </row>
    <row r="240" spans="1:19" s="85" customFormat="1" ht="12">
      <c r="A240" s="101">
        <v>237</v>
      </c>
      <c r="B240" s="101"/>
      <c r="C240" s="101"/>
      <c r="D240" s="101"/>
      <c r="E240" s="136" t="s">
        <v>437</v>
      </c>
      <c r="F240" s="101" t="s">
        <v>183</v>
      </c>
      <c r="G240" s="103"/>
      <c r="H240" s="101" t="s">
        <v>193</v>
      </c>
      <c r="I240" s="101" t="s">
        <v>252</v>
      </c>
      <c r="J240" s="104" t="s">
        <v>187</v>
      </c>
      <c r="K240" s="105"/>
      <c r="L240" s="123" t="s">
        <v>188</v>
      </c>
      <c r="M240" s="137"/>
      <c r="N240" s="105"/>
      <c r="O240" s="107" t="s">
        <v>50</v>
      </c>
      <c r="P240" s="107" t="s">
        <v>189</v>
      </c>
      <c r="Q240" s="108"/>
      <c r="R240" s="138"/>
      <c r="S240" s="85"/>
    </row>
    <row r="241" spans="1:19" s="85" customFormat="1" ht="12">
      <c r="A241" s="101">
        <v>238</v>
      </c>
      <c r="B241" s="101"/>
      <c r="C241" s="101"/>
      <c r="D241" s="101"/>
      <c r="E241" s="136" t="s">
        <v>438</v>
      </c>
      <c r="F241" s="101" t="s">
        <v>183</v>
      </c>
      <c r="G241" s="103"/>
      <c r="H241" s="101" t="s">
        <v>193</v>
      </c>
      <c r="I241" s="101" t="s">
        <v>252</v>
      </c>
      <c r="J241" s="104" t="s">
        <v>187</v>
      </c>
      <c r="K241" s="105"/>
      <c r="L241" s="123" t="s">
        <v>188</v>
      </c>
      <c r="M241" s="137"/>
      <c r="N241" s="105"/>
      <c r="O241" s="107" t="s">
        <v>50</v>
      </c>
      <c r="P241" s="107" t="s">
        <v>189</v>
      </c>
      <c r="Q241" s="108"/>
      <c r="R241" s="138"/>
      <c r="S241" s="85"/>
    </row>
    <row r="242" spans="1:19" s="85" customFormat="1" ht="12">
      <c r="A242" s="101">
        <v>239</v>
      </c>
      <c r="B242" s="101"/>
      <c r="C242" s="101"/>
      <c r="D242" s="101"/>
      <c r="E242" s="136" t="s">
        <v>564</v>
      </c>
      <c r="F242" s="101" t="s">
        <v>183</v>
      </c>
      <c r="G242" s="103"/>
      <c r="H242" s="101" t="s">
        <v>193</v>
      </c>
      <c r="I242" s="101" t="s">
        <v>186</v>
      </c>
      <c r="J242" s="104" t="s">
        <v>187</v>
      </c>
      <c r="K242" s="105"/>
      <c r="L242" s="123" t="s">
        <v>188</v>
      </c>
      <c r="M242" s="137"/>
      <c r="N242" s="105"/>
      <c r="O242" s="107" t="s">
        <v>50</v>
      </c>
      <c r="P242" s="107" t="s">
        <v>189</v>
      </c>
      <c r="Q242" s="108"/>
      <c r="R242" s="138"/>
      <c r="S242" s="85"/>
    </row>
    <row r="243" spans="1:19" s="85" customFormat="1" ht="12">
      <c r="A243" s="101">
        <v>240</v>
      </c>
      <c r="B243" s="101"/>
      <c r="C243" s="101"/>
      <c r="D243" s="101"/>
      <c r="E243" s="136" t="s">
        <v>565</v>
      </c>
      <c r="F243" s="101" t="s">
        <v>183</v>
      </c>
      <c r="G243" s="103"/>
      <c r="H243" s="101" t="s">
        <v>193</v>
      </c>
      <c r="I243" s="101" t="s">
        <v>186</v>
      </c>
      <c r="J243" s="104" t="s">
        <v>187</v>
      </c>
      <c r="K243" s="105"/>
      <c r="L243" s="123" t="s">
        <v>188</v>
      </c>
      <c r="M243" s="137"/>
      <c r="N243" s="105"/>
      <c r="O243" s="107" t="s">
        <v>50</v>
      </c>
      <c r="P243" s="107" t="s">
        <v>189</v>
      </c>
      <c r="Q243" s="108"/>
      <c r="R243" s="138"/>
      <c r="S243" s="85"/>
    </row>
    <row r="244" spans="1:19" s="85" customFormat="1" ht="12">
      <c r="A244" s="101">
        <v>241</v>
      </c>
      <c r="B244" s="101"/>
      <c r="C244" s="101"/>
      <c r="D244" s="101"/>
      <c r="E244" s="136" t="s">
        <v>566</v>
      </c>
      <c r="F244" s="101" t="s">
        <v>183</v>
      </c>
      <c r="G244" s="103" t="s">
        <v>567</v>
      </c>
      <c r="H244" s="101" t="s">
        <v>185</v>
      </c>
      <c r="I244" s="101" t="s">
        <v>186</v>
      </c>
      <c r="J244" s="104" t="s">
        <v>187</v>
      </c>
      <c r="K244" s="105"/>
      <c r="L244" s="123" t="s">
        <v>188</v>
      </c>
      <c r="M244" s="137"/>
      <c r="N244" s="105"/>
      <c r="O244" s="107" t="s">
        <v>50</v>
      </c>
      <c r="P244" s="107" t="s">
        <v>189</v>
      </c>
      <c r="Q244" s="108"/>
      <c r="R244" s="138"/>
      <c r="S244" s="85"/>
    </row>
    <row r="245" spans="1:19" s="86" customFormat="1" ht="13.5">
      <c r="A245" s="101">
        <v>242</v>
      </c>
      <c r="B245" s="101"/>
      <c r="C245" s="101" t="s">
        <v>568</v>
      </c>
      <c r="D245" s="101" t="s">
        <v>568</v>
      </c>
      <c r="E245" s="136" t="s">
        <v>237</v>
      </c>
      <c r="F245" s="101" t="s">
        <v>191</v>
      </c>
      <c r="G245" s="103" t="s">
        <v>569</v>
      </c>
      <c r="H245" s="101" t="s">
        <v>185</v>
      </c>
      <c r="I245" s="101" t="s">
        <v>186</v>
      </c>
      <c r="J245" s="104" t="s">
        <v>187</v>
      </c>
      <c r="K245" s="105"/>
      <c r="L245" s="123" t="s">
        <v>188</v>
      </c>
      <c r="M245" s="137"/>
      <c r="N245" s="105"/>
      <c r="O245" s="107" t="s">
        <v>50</v>
      </c>
      <c r="P245" s="107" t="s">
        <v>189</v>
      </c>
      <c r="Q245" s="108"/>
      <c r="R245" s="124"/>
      <c r="S245" s="86"/>
    </row>
    <row r="246" spans="1:19" s="86" customFormat="1" ht="13.5">
      <c r="A246" s="101">
        <v>243</v>
      </c>
      <c r="B246" s="101"/>
      <c r="C246" s="101"/>
      <c r="D246" s="101"/>
      <c r="E246" s="180" t="s">
        <v>570</v>
      </c>
      <c r="F246" s="101" t="s">
        <v>191</v>
      </c>
      <c r="G246" s="103"/>
      <c r="H246" s="101" t="s">
        <v>185</v>
      </c>
      <c r="I246" s="101" t="s">
        <v>186</v>
      </c>
      <c r="J246" s="104" t="s">
        <v>187</v>
      </c>
      <c r="K246" s="105"/>
      <c r="L246" s="123" t="s">
        <v>188</v>
      </c>
      <c r="M246" s="137"/>
      <c r="N246" s="105"/>
      <c r="O246" s="107" t="s">
        <v>50</v>
      </c>
      <c r="P246" s="107" t="s">
        <v>189</v>
      </c>
      <c r="Q246" s="108"/>
      <c r="R246" s="124"/>
      <c r="S246" s="86"/>
    </row>
    <row r="247" spans="1:19" s="86" customFormat="1" ht="21">
      <c r="A247" s="101">
        <v>244</v>
      </c>
      <c r="B247" s="101"/>
      <c r="C247" s="101"/>
      <c r="D247" s="101"/>
      <c r="E247" s="180" t="s">
        <v>571</v>
      </c>
      <c r="F247" s="101" t="s">
        <v>191</v>
      </c>
      <c r="G247" s="103"/>
      <c r="H247" s="101" t="s">
        <v>185</v>
      </c>
      <c r="I247" s="101" t="s">
        <v>186</v>
      </c>
      <c r="J247" s="104" t="s">
        <v>187</v>
      </c>
      <c r="K247" s="105"/>
      <c r="L247" s="123" t="s">
        <v>188</v>
      </c>
      <c r="M247" s="137"/>
      <c r="N247" s="105"/>
      <c r="O247" s="107" t="s">
        <v>194</v>
      </c>
      <c r="P247" s="107" t="s">
        <v>189</v>
      </c>
      <c r="Q247" s="108"/>
      <c r="R247" s="124"/>
      <c r="S247" s="86"/>
    </row>
    <row r="248" spans="1:19" s="86" customFormat="1" ht="21">
      <c r="A248" s="101">
        <v>245</v>
      </c>
      <c r="B248" s="101"/>
      <c r="C248" s="101"/>
      <c r="D248" s="101"/>
      <c r="E248" s="180" t="s">
        <v>572</v>
      </c>
      <c r="F248" s="101" t="s">
        <v>191</v>
      </c>
      <c r="G248" s="103"/>
      <c r="H248" s="101" t="s">
        <v>185</v>
      </c>
      <c r="I248" s="101" t="s">
        <v>186</v>
      </c>
      <c r="J248" s="104" t="s">
        <v>187</v>
      </c>
      <c r="K248" s="105"/>
      <c r="L248" s="123" t="s">
        <v>188</v>
      </c>
      <c r="M248" s="137"/>
      <c r="N248" s="105"/>
      <c r="O248" s="107" t="s">
        <v>194</v>
      </c>
      <c r="P248" s="107" t="s">
        <v>189</v>
      </c>
      <c r="Q248" s="108"/>
      <c r="R248" s="124"/>
      <c r="S248" s="86"/>
    </row>
    <row r="249" spans="1:19" s="86" customFormat="1" ht="13.5">
      <c r="A249" s="101">
        <v>246</v>
      </c>
      <c r="B249" s="101"/>
      <c r="C249" s="101"/>
      <c r="D249" s="101"/>
      <c r="E249" s="180" t="s">
        <v>573</v>
      </c>
      <c r="F249" s="101" t="s">
        <v>183</v>
      </c>
      <c r="G249" s="103"/>
      <c r="H249" s="101" t="s">
        <v>193</v>
      </c>
      <c r="I249" s="101" t="s">
        <v>186</v>
      </c>
      <c r="J249" s="104" t="s">
        <v>187</v>
      </c>
      <c r="K249" s="105"/>
      <c r="L249" s="123" t="s">
        <v>188</v>
      </c>
      <c r="M249" s="137"/>
      <c r="N249" s="105"/>
      <c r="O249" s="107" t="s">
        <v>194</v>
      </c>
      <c r="P249" s="107" t="s">
        <v>189</v>
      </c>
      <c r="Q249" s="108"/>
      <c r="R249" s="124"/>
      <c r="S249" s="86"/>
    </row>
    <row r="250" spans="1:19" s="86" customFormat="1" ht="21">
      <c r="A250" s="101">
        <v>247</v>
      </c>
      <c r="B250" s="101"/>
      <c r="C250" s="101"/>
      <c r="D250" s="101"/>
      <c r="E250" s="180" t="s">
        <v>574</v>
      </c>
      <c r="F250" s="101" t="s">
        <v>183</v>
      </c>
      <c r="G250" s="103"/>
      <c r="H250" s="101" t="s">
        <v>193</v>
      </c>
      <c r="I250" s="101" t="s">
        <v>186</v>
      </c>
      <c r="J250" s="104" t="s">
        <v>187</v>
      </c>
      <c r="K250" s="105"/>
      <c r="L250" s="123" t="s">
        <v>188</v>
      </c>
      <c r="M250" s="137"/>
      <c r="N250" s="105"/>
      <c r="O250" s="107" t="s">
        <v>194</v>
      </c>
      <c r="P250" s="107" t="s">
        <v>189</v>
      </c>
      <c r="Q250" s="108"/>
      <c r="R250" s="124"/>
      <c r="S250" s="86"/>
    </row>
    <row r="251" spans="1:19" s="86" customFormat="1" ht="13.5">
      <c r="A251" s="101">
        <v>248</v>
      </c>
      <c r="B251" s="101"/>
      <c r="C251" s="101"/>
      <c r="D251" s="101"/>
      <c r="E251" s="180" t="s">
        <v>575</v>
      </c>
      <c r="F251" s="101" t="s">
        <v>183</v>
      </c>
      <c r="G251" s="103"/>
      <c r="H251" s="101" t="s">
        <v>193</v>
      </c>
      <c r="I251" s="101" t="s">
        <v>186</v>
      </c>
      <c r="J251" s="104" t="s">
        <v>187</v>
      </c>
      <c r="K251" s="105"/>
      <c r="L251" s="123" t="s">
        <v>188</v>
      </c>
      <c r="M251" s="137"/>
      <c r="N251" s="105"/>
      <c r="O251" s="107" t="s">
        <v>194</v>
      </c>
      <c r="P251" s="107" t="s">
        <v>189</v>
      </c>
      <c r="Q251" s="108"/>
      <c r="R251" s="124"/>
      <c r="S251" s="86"/>
    </row>
    <row r="252" spans="1:19" s="86" customFormat="1" ht="13.5">
      <c r="A252" s="101">
        <v>249</v>
      </c>
      <c r="B252" s="101"/>
      <c r="C252" s="101"/>
      <c r="D252" s="101"/>
      <c r="E252" s="180" t="s">
        <v>178</v>
      </c>
      <c r="F252" s="101" t="s">
        <v>183</v>
      </c>
      <c r="G252" s="103"/>
      <c r="H252" s="101" t="s">
        <v>193</v>
      </c>
      <c r="I252" s="101" t="s">
        <v>186</v>
      </c>
      <c r="J252" s="104" t="s">
        <v>187</v>
      </c>
      <c r="K252" s="105"/>
      <c r="L252" s="123" t="s">
        <v>188</v>
      </c>
      <c r="M252" s="137"/>
      <c r="N252" s="105"/>
      <c r="O252" s="107" t="s">
        <v>194</v>
      </c>
      <c r="P252" s="107" t="s">
        <v>189</v>
      </c>
      <c r="Q252" s="108"/>
      <c r="R252" s="124"/>
      <c r="S252" s="86"/>
    </row>
    <row r="253" spans="1:19" s="86" customFormat="1" ht="16.95" customHeight="1">
      <c r="A253" s="101">
        <v>250</v>
      </c>
      <c r="B253" s="101"/>
      <c r="C253" s="101" t="s">
        <v>576</v>
      </c>
      <c r="D253" s="101" t="s">
        <v>577</v>
      </c>
      <c r="E253" s="136" t="s">
        <v>376</v>
      </c>
      <c r="F253" s="101" t="s">
        <v>191</v>
      </c>
      <c r="G253" s="103"/>
      <c r="H253" s="101" t="s">
        <v>185</v>
      </c>
      <c r="I253" s="101" t="s">
        <v>186</v>
      </c>
      <c r="J253" s="104" t="s">
        <v>187</v>
      </c>
      <c r="K253" s="105"/>
      <c r="L253" s="123" t="s">
        <v>188</v>
      </c>
      <c r="M253" s="107"/>
      <c r="N253" s="105"/>
      <c r="O253" s="107" t="s">
        <v>50</v>
      </c>
      <c r="P253" s="107" t="s">
        <v>189</v>
      </c>
      <c r="Q253" s="108"/>
      <c r="R253" s="124"/>
      <c r="S253" s="86"/>
    </row>
    <row r="254" spans="1:19" s="86" customFormat="1" ht="16.95" customHeight="1">
      <c r="A254" s="101">
        <v>251</v>
      </c>
      <c r="B254" s="101"/>
      <c r="C254" s="101"/>
      <c r="D254" s="101"/>
      <c r="E254" s="136" t="s">
        <v>578</v>
      </c>
      <c r="F254" s="101" t="s">
        <v>183</v>
      </c>
      <c r="G254" s="103"/>
      <c r="H254" s="101" t="s">
        <v>193</v>
      </c>
      <c r="I254" s="101" t="s">
        <v>186</v>
      </c>
      <c r="J254" s="104" t="s">
        <v>187</v>
      </c>
      <c r="K254" s="105"/>
      <c r="L254" s="123" t="s">
        <v>188</v>
      </c>
      <c r="M254" s="107"/>
      <c r="N254" s="105"/>
      <c r="O254" s="107" t="s">
        <v>50</v>
      </c>
      <c r="P254" s="107" t="s">
        <v>189</v>
      </c>
      <c r="Q254" s="108"/>
      <c r="R254" s="124"/>
      <c r="S254" s="86"/>
    </row>
    <row r="255" spans="1:19" s="86" customFormat="1" ht="16.95" customHeight="1">
      <c r="A255" s="101">
        <v>252</v>
      </c>
      <c r="B255" s="101"/>
      <c r="C255" s="101"/>
      <c r="D255" s="101"/>
      <c r="E255" s="136" t="s">
        <v>579</v>
      </c>
      <c r="F255" s="101" t="s">
        <v>183</v>
      </c>
      <c r="G255" s="103"/>
      <c r="H255" s="101" t="s">
        <v>193</v>
      </c>
      <c r="I255" s="101" t="s">
        <v>186</v>
      </c>
      <c r="J255" s="104" t="s">
        <v>187</v>
      </c>
      <c r="K255" s="105"/>
      <c r="L255" s="123" t="s">
        <v>188</v>
      </c>
      <c r="M255" s="107"/>
      <c r="N255" s="105"/>
      <c r="O255" s="107" t="s">
        <v>194</v>
      </c>
      <c r="P255" s="107" t="s">
        <v>189</v>
      </c>
      <c r="Q255" s="108"/>
      <c r="R255" s="124"/>
      <c r="S255" s="86"/>
    </row>
    <row r="256" spans="1:19" s="83" customFormat="1" ht="12">
      <c r="A256" s="101">
        <v>254</v>
      </c>
      <c r="B256" s="140" t="s">
        <v>580</v>
      </c>
      <c r="C256" s="181" t="s">
        <v>581</v>
      </c>
      <c r="D256" s="182" t="s">
        <v>582</v>
      </c>
      <c r="E256" s="174" t="s">
        <v>583</v>
      </c>
      <c r="F256" s="152" t="s">
        <v>496</v>
      </c>
      <c r="G256" s="156" t="s">
        <v>584</v>
      </c>
      <c r="H256" s="152" t="s">
        <v>193</v>
      </c>
      <c r="I256" s="140" t="s">
        <v>186</v>
      </c>
      <c r="J256" s="152" t="s">
        <v>187</v>
      </c>
      <c r="K256" s="105"/>
      <c r="L256" s="106"/>
      <c r="M256" s="106"/>
      <c r="N256" s="123" t="s">
        <v>188</v>
      </c>
      <c r="O256" s="107" t="s">
        <v>50</v>
      </c>
      <c r="P256" s="152" t="s">
        <v>298</v>
      </c>
      <c r="Q256" s="173"/>
      <c r="R256" s="109"/>
      <c r="S256" s="83"/>
    </row>
    <row r="257" spans="1:19" s="83" customFormat="1" ht="12">
      <c r="A257" s="101">
        <v>255</v>
      </c>
      <c r="B257" s="140"/>
      <c r="C257" s="181"/>
      <c r="D257" s="181"/>
      <c r="E257" s="183" t="s">
        <v>585</v>
      </c>
      <c r="F257" s="107" t="s">
        <v>183</v>
      </c>
      <c r="G257" s="166" t="s">
        <v>586</v>
      </c>
      <c r="H257" s="107" t="s">
        <v>185</v>
      </c>
      <c r="I257" s="107" t="s">
        <v>186</v>
      </c>
      <c r="J257" s="152" t="s">
        <v>187</v>
      </c>
      <c r="K257" s="105"/>
      <c r="L257" s="106"/>
      <c r="M257" s="106"/>
      <c r="N257" s="123" t="s">
        <v>188</v>
      </c>
      <c r="O257" s="107" t="s">
        <v>50</v>
      </c>
      <c r="P257" s="107" t="s">
        <v>370</v>
      </c>
      <c r="Q257" s="179" t="s">
        <v>587</v>
      </c>
      <c r="R257" s="109"/>
      <c r="S257" s="83"/>
    </row>
    <row r="258" spans="1:19" s="83" customFormat="1" ht="178.5">
      <c r="A258" s="101">
        <v>256</v>
      </c>
      <c r="B258" s="140"/>
      <c r="C258" s="181"/>
      <c r="D258" s="181"/>
      <c r="E258" s="183" t="s">
        <v>588</v>
      </c>
      <c r="F258" s="107" t="s">
        <v>183</v>
      </c>
      <c r="G258" s="166" t="s">
        <v>589</v>
      </c>
      <c r="H258" s="107" t="s">
        <v>193</v>
      </c>
      <c r="I258" s="107" t="s">
        <v>186</v>
      </c>
      <c r="J258" s="152" t="s">
        <v>187</v>
      </c>
      <c r="K258" s="123" t="s">
        <v>188</v>
      </c>
      <c r="L258" s="106"/>
      <c r="M258" s="106"/>
      <c r="N258" s="123" t="s">
        <v>188</v>
      </c>
      <c r="O258" s="107" t="s">
        <v>50</v>
      </c>
      <c r="P258" s="107" t="s">
        <v>370</v>
      </c>
      <c r="Q258" s="184"/>
      <c r="R258" s="109"/>
      <c r="S258" s="83"/>
    </row>
    <row r="259" spans="1:19" s="83" customFormat="1" ht="19.5">
      <c r="A259" s="101">
        <v>257</v>
      </c>
      <c r="B259" s="140"/>
      <c r="C259" s="181"/>
      <c r="D259" s="181"/>
      <c r="E259" s="174" t="s">
        <v>590</v>
      </c>
      <c r="F259" s="152" t="s">
        <v>183</v>
      </c>
      <c r="G259" s="156"/>
      <c r="H259" s="152" t="s">
        <v>193</v>
      </c>
      <c r="I259" s="140" t="s">
        <v>186</v>
      </c>
      <c r="J259" s="152" t="s">
        <v>187</v>
      </c>
      <c r="K259" s="105"/>
      <c r="L259" s="106"/>
      <c r="M259" s="106"/>
      <c r="N259" s="123" t="s">
        <v>188</v>
      </c>
      <c r="O259" s="107" t="s">
        <v>194</v>
      </c>
      <c r="P259" s="152" t="s">
        <v>189</v>
      </c>
      <c r="Q259" s="173" t="s">
        <v>591</v>
      </c>
      <c r="R259" s="109"/>
      <c r="S259" s="83"/>
    </row>
    <row r="260" spans="1:19" s="83" customFormat="1" ht="12">
      <c r="A260" s="101">
        <v>258</v>
      </c>
      <c r="B260" s="140"/>
      <c r="C260" s="181"/>
      <c r="D260" s="181"/>
      <c r="E260" s="174" t="s">
        <v>592</v>
      </c>
      <c r="F260" s="152" t="s">
        <v>191</v>
      </c>
      <c r="G260" s="156" t="s">
        <v>593</v>
      </c>
      <c r="H260" s="152" t="s">
        <v>193</v>
      </c>
      <c r="I260" s="140" t="s">
        <v>186</v>
      </c>
      <c r="J260" s="152" t="s">
        <v>187</v>
      </c>
      <c r="K260" s="105"/>
      <c r="L260" s="106"/>
      <c r="M260" s="106"/>
      <c r="N260" s="123" t="s">
        <v>188</v>
      </c>
      <c r="O260" s="107" t="s">
        <v>50</v>
      </c>
      <c r="P260" s="152" t="s">
        <v>189</v>
      </c>
      <c r="Q260" s="173" t="s">
        <v>594</v>
      </c>
      <c r="R260" s="109"/>
      <c r="S260" s="83"/>
    </row>
    <row r="261" spans="1:19" s="83" customFormat="1" ht="12">
      <c r="A261" s="101">
        <v>259</v>
      </c>
      <c r="B261" s="140"/>
      <c r="C261" s="181"/>
      <c r="D261" s="181"/>
      <c r="E261" s="174" t="s">
        <v>21</v>
      </c>
      <c r="F261" s="152" t="s">
        <v>191</v>
      </c>
      <c r="G261" s="156" t="s">
        <v>595</v>
      </c>
      <c r="H261" s="152" t="s">
        <v>193</v>
      </c>
      <c r="I261" s="140" t="s">
        <v>252</v>
      </c>
      <c r="J261" s="152" t="s">
        <v>187</v>
      </c>
      <c r="K261" s="105"/>
      <c r="L261" s="106"/>
      <c r="M261" s="106"/>
      <c r="N261" s="123" t="s">
        <v>188</v>
      </c>
      <c r="O261" s="107" t="s">
        <v>50</v>
      </c>
      <c r="P261" s="152" t="s">
        <v>189</v>
      </c>
      <c r="Q261" s="185"/>
      <c r="R261" s="109"/>
      <c r="S261" s="83"/>
    </row>
    <row r="262" spans="1:19" s="83" customFormat="1" ht="52.5">
      <c r="A262" s="101">
        <v>260</v>
      </c>
      <c r="B262" s="140"/>
      <c r="C262" s="181"/>
      <c r="D262" s="181"/>
      <c r="E262" s="174" t="s">
        <v>596</v>
      </c>
      <c r="F262" s="152" t="s">
        <v>183</v>
      </c>
      <c r="G262" s="156" t="s">
        <v>597</v>
      </c>
      <c r="H262" s="152" t="s">
        <v>185</v>
      </c>
      <c r="I262" s="140" t="s">
        <v>186</v>
      </c>
      <c r="J262" s="152" t="s">
        <v>187</v>
      </c>
      <c r="K262" s="105"/>
      <c r="L262" s="106"/>
      <c r="M262" s="106"/>
      <c r="N262" s="123" t="s">
        <v>188</v>
      </c>
      <c r="O262" s="107" t="s">
        <v>50</v>
      </c>
      <c r="P262" s="152" t="s">
        <v>189</v>
      </c>
      <c r="Q262" s="186" t="s">
        <v>598</v>
      </c>
      <c r="R262" s="109"/>
      <c r="S262" s="83"/>
    </row>
    <row r="263" spans="1:19" s="83" customFormat="1" ht="19.5">
      <c r="A263" s="101">
        <v>261</v>
      </c>
      <c r="B263" s="140"/>
      <c r="C263" s="181"/>
      <c r="D263" s="187"/>
      <c r="E263" s="174" t="s">
        <v>599</v>
      </c>
      <c r="F263" s="152" t="s">
        <v>183</v>
      </c>
      <c r="G263" s="156"/>
      <c r="H263" s="152" t="s">
        <v>193</v>
      </c>
      <c r="I263" s="140" t="s">
        <v>186</v>
      </c>
      <c r="J263" s="152" t="s">
        <v>187</v>
      </c>
      <c r="K263" s="105"/>
      <c r="L263" s="106"/>
      <c r="M263" s="106"/>
      <c r="N263" s="123" t="s">
        <v>188</v>
      </c>
      <c r="O263" s="107" t="s">
        <v>194</v>
      </c>
      <c r="P263" s="152" t="s">
        <v>189</v>
      </c>
      <c r="Q263" s="179" t="s">
        <v>600</v>
      </c>
      <c r="R263" s="109"/>
      <c r="S263" s="83"/>
    </row>
    <row r="264" spans="1:19" s="83" customFormat="1" ht="12" customHeight="1">
      <c r="A264" s="101">
        <v>263</v>
      </c>
      <c r="B264" s="140"/>
      <c r="C264" s="181"/>
      <c r="D264" s="140" t="s">
        <v>601</v>
      </c>
      <c r="E264" s="174" t="s">
        <v>602</v>
      </c>
      <c r="F264" s="152" t="s">
        <v>496</v>
      </c>
      <c r="G264" s="156" t="s">
        <v>603</v>
      </c>
      <c r="H264" s="152" t="s">
        <v>193</v>
      </c>
      <c r="I264" s="140" t="s">
        <v>186</v>
      </c>
      <c r="J264" s="152" t="s">
        <v>187</v>
      </c>
      <c r="K264" s="105"/>
      <c r="L264" s="106"/>
      <c r="M264" s="106"/>
      <c r="N264" s="123" t="s">
        <v>188</v>
      </c>
      <c r="O264" s="107" t="s">
        <v>50</v>
      </c>
      <c r="P264" s="152" t="s">
        <v>189</v>
      </c>
      <c r="Q264" s="179"/>
      <c r="R264" s="109"/>
      <c r="S264" s="83"/>
    </row>
    <row r="265" spans="1:19" s="83" customFormat="1" ht="19.5">
      <c r="A265" s="101">
        <v>265</v>
      </c>
      <c r="B265" s="140"/>
      <c r="C265" s="181"/>
      <c r="D265" s="181" t="s">
        <v>604</v>
      </c>
      <c r="E265" s="174" t="s">
        <v>605</v>
      </c>
      <c r="F265" s="152" t="s">
        <v>183</v>
      </c>
      <c r="G265" s="188" t="s">
        <v>606</v>
      </c>
      <c r="H265" s="152" t="s">
        <v>185</v>
      </c>
      <c r="I265" s="140" t="s">
        <v>252</v>
      </c>
      <c r="J265" s="152" t="s">
        <v>187</v>
      </c>
      <c r="K265" s="123" t="s">
        <v>188</v>
      </c>
      <c r="L265" s="106"/>
      <c r="M265" s="106"/>
      <c r="N265" s="123" t="s">
        <v>188</v>
      </c>
      <c r="O265" s="107" t="s">
        <v>50</v>
      </c>
      <c r="P265" s="152" t="s">
        <v>189</v>
      </c>
      <c r="Q265" s="173" t="s">
        <v>607</v>
      </c>
      <c r="R265" s="109"/>
      <c r="S265" s="83"/>
    </row>
    <row r="266" spans="1:19" s="83" customFormat="1" ht="23.4" customHeight="1">
      <c r="A266" s="101"/>
      <c r="B266" s="140"/>
      <c r="C266" s="181"/>
      <c r="D266" s="181"/>
      <c r="E266" s="189" t="s">
        <v>608</v>
      </c>
      <c r="F266" s="190" t="s">
        <v>183</v>
      </c>
      <c r="G266" s="188" t="s">
        <v>388</v>
      </c>
      <c r="H266" s="190" t="s">
        <v>193</v>
      </c>
      <c r="I266" s="191" t="s">
        <v>186</v>
      </c>
      <c r="J266" s="190" t="s">
        <v>187</v>
      </c>
      <c r="K266" s="192"/>
      <c r="L266" s="193"/>
      <c r="M266" s="193"/>
      <c r="N266" s="194" t="s">
        <v>188</v>
      </c>
      <c r="O266" s="195" t="s">
        <v>50</v>
      </c>
      <c r="P266" s="190" t="s">
        <v>298</v>
      </c>
      <c r="Q266" s="196" t="s">
        <v>609</v>
      </c>
      <c r="R266" s="109"/>
      <c r="S266" s="83"/>
    </row>
    <row r="267" spans="1:19" s="83" customFormat="1" ht="21">
      <c r="A267" s="101">
        <v>266</v>
      </c>
      <c r="B267" s="140"/>
      <c r="C267" s="181"/>
      <c r="D267" s="181"/>
      <c r="E267" s="183" t="s">
        <v>610</v>
      </c>
      <c r="F267" s="107" t="s">
        <v>183</v>
      </c>
      <c r="G267" s="166" t="s">
        <v>611</v>
      </c>
      <c r="H267" s="107" t="s">
        <v>185</v>
      </c>
      <c r="I267" s="107" t="s">
        <v>186</v>
      </c>
      <c r="J267" s="152" t="s">
        <v>187</v>
      </c>
      <c r="K267" s="105"/>
      <c r="L267" s="106"/>
      <c r="M267" s="106"/>
      <c r="N267" s="123" t="s">
        <v>188</v>
      </c>
      <c r="O267" s="107" t="s">
        <v>194</v>
      </c>
      <c r="P267" s="107" t="s">
        <v>298</v>
      </c>
      <c r="Q267" s="179"/>
      <c r="R267" s="109"/>
      <c r="S267" s="83"/>
    </row>
    <row r="268" spans="1:19" s="83" customFormat="1" ht="12">
      <c r="A268" s="101">
        <v>267</v>
      </c>
      <c r="B268" s="140"/>
      <c r="C268" s="181"/>
      <c r="D268" s="181"/>
      <c r="E268" s="174" t="s">
        <v>612</v>
      </c>
      <c r="F268" s="152" t="s">
        <v>191</v>
      </c>
      <c r="G268" s="156" t="s">
        <v>613</v>
      </c>
      <c r="H268" s="107" t="s">
        <v>193</v>
      </c>
      <c r="I268" s="107" t="s">
        <v>186</v>
      </c>
      <c r="J268" s="152" t="s">
        <v>187</v>
      </c>
      <c r="K268" s="105"/>
      <c r="L268" s="106"/>
      <c r="M268" s="106"/>
      <c r="N268" s="123" t="s">
        <v>188</v>
      </c>
      <c r="O268" s="107" t="s">
        <v>194</v>
      </c>
      <c r="P268" s="107" t="s">
        <v>298</v>
      </c>
      <c r="Q268" s="179"/>
      <c r="R268" s="109"/>
      <c r="S268" s="83"/>
    </row>
    <row r="269" spans="1:19" s="83" customFormat="1" ht="12">
      <c r="A269" s="101">
        <v>268</v>
      </c>
      <c r="B269" s="140"/>
      <c r="C269" s="181"/>
      <c r="D269" s="181"/>
      <c r="E269" s="174" t="s">
        <v>614</v>
      </c>
      <c r="F269" s="152" t="s">
        <v>191</v>
      </c>
      <c r="G269" s="156"/>
      <c r="H269" s="107" t="s">
        <v>193</v>
      </c>
      <c r="I269" s="107" t="s">
        <v>186</v>
      </c>
      <c r="J269" s="152" t="s">
        <v>187</v>
      </c>
      <c r="K269" s="105"/>
      <c r="L269" s="106"/>
      <c r="M269" s="106"/>
      <c r="N269" s="123" t="s">
        <v>188</v>
      </c>
      <c r="O269" s="107" t="s">
        <v>194</v>
      </c>
      <c r="P269" s="107" t="s">
        <v>298</v>
      </c>
      <c r="Q269" s="148" t="s">
        <v>615</v>
      </c>
      <c r="R269" s="109"/>
      <c r="S269" s="83"/>
    </row>
    <row r="270" spans="1:19" s="83" customFormat="1" ht="52.5">
      <c r="A270" s="101">
        <v>269</v>
      </c>
      <c r="B270" s="140"/>
      <c r="C270" s="181"/>
      <c r="D270" s="181"/>
      <c r="E270" s="183" t="s">
        <v>616</v>
      </c>
      <c r="F270" s="107" t="s">
        <v>191</v>
      </c>
      <c r="G270" s="166" t="s">
        <v>617</v>
      </c>
      <c r="H270" s="107" t="s">
        <v>193</v>
      </c>
      <c r="I270" s="107" t="s">
        <v>252</v>
      </c>
      <c r="J270" s="140" t="s">
        <v>297</v>
      </c>
      <c r="K270" s="105"/>
      <c r="L270" s="106"/>
      <c r="M270" s="106"/>
      <c r="N270" s="123" t="s">
        <v>188</v>
      </c>
      <c r="O270" s="107" t="s">
        <v>194</v>
      </c>
      <c r="P270" s="107" t="s">
        <v>298</v>
      </c>
      <c r="Q270" s="197"/>
      <c r="R270" s="109"/>
      <c r="S270" s="83"/>
    </row>
    <row r="271" spans="1:19" s="83" customFormat="1" ht="16.05" customHeight="1">
      <c r="A271" s="101">
        <v>270</v>
      </c>
      <c r="B271" s="140"/>
      <c r="C271" s="181"/>
      <c r="D271" s="181"/>
      <c r="E271" s="174" t="s">
        <v>618</v>
      </c>
      <c r="F271" s="152" t="s">
        <v>191</v>
      </c>
      <c r="G271" s="156" t="s">
        <v>619</v>
      </c>
      <c r="H271" s="152" t="s">
        <v>193</v>
      </c>
      <c r="I271" s="140" t="s">
        <v>186</v>
      </c>
      <c r="J271" s="152" t="s">
        <v>187</v>
      </c>
      <c r="K271" s="105"/>
      <c r="L271" s="106"/>
      <c r="M271" s="106"/>
      <c r="N271" s="123" t="s">
        <v>188</v>
      </c>
      <c r="O271" s="107" t="s">
        <v>50</v>
      </c>
      <c r="P271" s="152" t="s">
        <v>298</v>
      </c>
      <c r="Q271" s="173" t="s">
        <v>620</v>
      </c>
      <c r="R271" s="109"/>
      <c r="S271" s="83"/>
    </row>
    <row r="272" spans="1:19" s="83" customFormat="1" ht="12">
      <c r="A272" s="101">
        <v>271</v>
      </c>
      <c r="B272" s="140"/>
      <c r="C272" s="181"/>
      <c r="D272" s="181"/>
      <c r="E272" s="174" t="s">
        <v>621</v>
      </c>
      <c r="F272" s="152" t="s">
        <v>183</v>
      </c>
      <c r="G272" s="156" t="s">
        <v>622</v>
      </c>
      <c r="H272" s="152" t="s">
        <v>185</v>
      </c>
      <c r="I272" s="140" t="s">
        <v>186</v>
      </c>
      <c r="J272" s="152" t="s">
        <v>297</v>
      </c>
      <c r="K272" s="105"/>
      <c r="L272" s="106"/>
      <c r="M272" s="106"/>
      <c r="N272" s="123" t="s">
        <v>188</v>
      </c>
      <c r="O272" s="107" t="s">
        <v>50</v>
      </c>
      <c r="P272" s="152" t="s">
        <v>298</v>
      </c>
      <c r="Q272" s="179" t="s">
        <v>623</v>
      </c>
      <c r="R272" s="109"/>
      <c r="S272" s="83"/>
    </row>
    <row r="273" spans="1:19" s="83" customFormat="1" ht="12">
      <c r="A273" s="101">
        <v>272</v>
      </c>
      <c r="B273" s="140"/>
      <c r="C273" s="181"/>
      <c r="D273" s="181"/>
      <c r="E273" s="174" t="s">
        <v>624</v>
      </c>
      <c r="F273" s="198" t="s">
        <v>496</v>
      </c>
      <c r="G273" s="199" t="s">
        <v>603</v>
      </c>
      <c r="H273" s="152" t="s">
        <v>193</v>
      </c>
      <c r="I273" s="140" t="s">
        <v>186</v>
      </c>
      <c r="J273" s="152" t="s">
        <v>297</v>
      </c>
      <c r="K273" s="105"/>
      <c r="L273" s="106"/>
      <c r="M273" s="106"/>
      <c r="N273" s="123" t="s">
        <v>188</v>
      </c>
      <c r="O273" s="107" t="s">
        <v>50</v>
      </c>
      <c r="P273" s="152" t="s">
        <v>298</v>
      </c>
      <c r="Q273" s="179"/>
      <c r="R273" s="109"/>
      <c r="S273" s="83"/>
    </row>
    <row r="274" spans="1:19" s="83" customFormat="1" ht="126.75">
      <c r="A274" s="101">
        <v>273</v>
      </c>
      <c r="B274" s="140"/>
      <c r="C274" s="187"/>
      <c r="D274" s="187"/>
      <c r="E274" s="174" t="s">
        <v>625</v>
      </c>
      <c r="F274" s="152" t="s">
        <v>183</v>
      </c>
      <c r="G274" s="200" t="s">
        <v>626</v>
      </c>
      <c r="H274" s="152" t="s">
        <v>185</v>
      </c>
      <c r="I274" s="140" t="s">
        <v>186</v>
      </c>
      <c r="J274" s="152" t="s">
        <v>627</v>
      </c>
      <c r="K274" s="105"/>
      <c r="L274" s="106"/>
      <c r="M274" s="106"/>
      <c r="N274" s="123" t="s">
        <v>188</v>
      </c>
      <c r="O274" s="107" t="s">
        <v>50</v>
      </c>
      <c r="P274" s="152" t="s">
        <v>189</v>
      </c>
      <c r="Q274" s="201" t="s">
        <v>628</v>
      </c>
      <c r="R274" s="138" t="s">
        <v>629</v>
      </c>
      <c r="S274" s="83"/>
    </row>
    <row r="275" spans="1:19" ht="21">
      <c r="A275" s="101">
        <v>274</v>
      </c>
      <c r="B275" s="140"/>
      <c r="C275" s="101" t="s">
        <v>630</v>
      </c>
      <c r="D275" s="101" t="s">
        <v>630</v>
      </c>
      <c r="E275" s="183" t="s">
        <v>631</v>
      </c>
      <c r="F275" s="101" t="s">
        <v>183</v>
      </c>
      <c r="G275" s="114" t="s">
        <v>632</v>
      </c>
      <c r="H275" s="104" t="s">
        <v>206</v>
      </c>
      <c r="I275" s="101" t="s">
        <v>186</v>
      </c>
      <c r="J275" s="104" t="s">
        <v>297</v>
      </c>
      <c r="K275" s="105"/>
      <c r="L275" s="105"/>
      <c r="M275" s="106"/>
      <c r="N275" s="123" t="s">
        <v>188</v>
      </c>
      <c r="O275" s="107" t="s">
        <v>50</v>
      </c>
      <c r="P275" s="107" t="s">
        <v>298</v>
      </c>
      <c r="Q275" s="202"/>
      <c r="R275" s="92"/>
      <c r="S275" s="90"/>
    </row>
    <row r="276" spans="1:19" ht="13.5">
      <c r="A276" s="101">
        <v>275</v>
      </c>
      <c r="B276" s="140"/>
      <c r="C276" s="101"/>
      <c r="D276" s="101"/>
      <c r="E276" s="203" t="s">
        <v>633</v>
      </c>
      <c r="F276" s="101" t="s">
        <v>191</v>
      </c>
      <c r="G276" s="114"/>
      <c r="H276" s="101" t="s">
        <v>193</v>
      </c>
      <c r="I276" s="101" t="s">
        <v>186</v>
      </c>
      <c r="J276" s="104" t="s">
        <v>297</v>
      </c>
      <c r="K276" s="105"/>
      <c r="L276" s="105"/>
      <c r="M276" s="106"/>
      <c r="N276" s="123" t="s">
        <v>188</v>
      </c>
      <c r="O276" s="107" t="s">
        <v>50</v>
      </c>
      <c r="P276" s="107" t="s">
        <v>298</v>
      </c>
      <c r="Q276" s="202" t="s">
        <v>634</v>
      </c>
      <c r="R276" s="92"/>
      <c r="S276" s="90"/>
    </row>
    <row r="277" spans="1:19" ht="13.5">
      <c r="A277" s="101">
        <v>276</v>
      </c>
      <c r="B277" s="140"/>
      <c r="C277" s="101"/>
      <c r="D277" s="101"/>
      <c r="E277" s="174" t="s">
        <v>635</v>
      </c>
      <c r="F277" s="101" t="s">
        <v>183</v>
      </c>
      <c r="G277" s="114" t="s">
        <v>636</v>
      </c>
      <c r="H277" s="104" t="s">
        <v>185</v>
      </c>
      <c r="I277" s="101" t="s">
        <v>186</v>
      </c>
      <c r="J277" s="104" t="s">
        <v>187</v>
      </c>
      <c r="K277" s="105"/>
      <c r="L277" s="105"/>
      <c r="M277" s="106"/>
      <c r="N277" s="123" t="s">
        <v>188</v>
      </c>
      <c r="O277" s="107" t="s">
        <v>50</v>
      </c>
      <c r="P277" s="152" t="s">
        <v>298</v>
      </c>
      <c r="Q277" s="202"/>
      <c r="R277" s="92"/>
      <c r="S277" s="90"/>
    </row>
    <row r="278" spans="1:19" ht="13.5">
      <c r="A278" s="101">
        <v>277</v>
      </c>
      <c r="B278" s="140"/>
      <c r="C278" s="101"/>
      <c r="D278" s="101"/>
      <c r="E278" s="174" t="s">
        <v>637</v>
      </c>
      <c r="F278" s="204" t="s">
        <v>183</v>
      </c>
      <c r="G278" s="205"/>
      <c r="H278" s="204" t="s">
        <v>193</v>
      </c>
      <c r="I278" s="206" t="s">
        <v>186</v>
      </c>
      <c r="J278" s="104" t="s">
        <v>187</v>
      </c>
      <c r="K278" s="105"/>
      <c r="L278" s="105"/>
      <c r="M278" s="106"/>
      <c r="N278" s="123" t="s">
        <v>188</v>
      </c>
      <c r="O278" s="106" t="s">
        <v>194</v>
      </c>
      <c r="P278" s="207" t="s">
        <v>189</v>
      </c>
      <c r="Q278" s="202"/>
      <c r="R278" s="92"/>
      <c r="S278" s="90"/>
    </row>
    <row r="279" spans="1:19" ht="13.5">
      <c r="A279" s="101">
        <v>278</v>
      </c>
      <c r="B279" s="140"/>
      <c r="C279" s="101"/>
      <c r="D279" s="101"/>
      <c r="E279" s="174" t="s">
        <v>638</v>
      </c>
      <c r="F279" s="204" t="s">
        <v>183</v>
      </c>
      <c r="G279" s="205"/>
      <c r="H279" s="204" t="s">
        <v>193</v>
      </c>
      <c r="I279" s="206" t="s">
        <v>186</v>
      </c>
      <c r="J279" s="104" t="s">
        <v>187</v>
      </c>
      <c r="K279" s="105"/>
      <c r="L279" s="105"/>
      <c r="M279" s="106"/>
      <c r="N279" s="123" t="s">
        <v>188</v>
      </c>
      <c r="O279" s="106" t="s">
        <v>194</v>
      </c>
      <c r="P279" s="207" t="s">
        <v>189</v>
      </c>
      <c r="Q279" s="202"/>
      <c r="R279" s="92"/>
      <c r="S279" s="90"/>
    </row>
    <row r="280" spans="1:19" s="83" customFormat="1" ht="12">
      <c r="A280" s="101">
        <v>279</v>
      </c>
      <c r="B280" s="140" t="s">
        <v>639</v>
      </c>
      <c r="C280" s="208" t="s">
        <v>640</v>
      </c>
      <c r="D280" s="107" t="s">
        <v>641</v>
      </c>
      <c r="E280" s="166" t="s">
        <v>642</v>
      </c>
      <c r="F280" s="107" t="s">
        <v>183</v>
      </c>
      <c r="G280" s="166"/>
      <c r="H280" s="107" t="s">
        <v>193</v>
      </c>
      <c r="I280" s="107" t="s">
        <v>186</v>
      </c>
      <c r="J280" s="152" t="s">
        <v>187</v>
      </c>
      <c r="K280" s="209"/>
      <c r="L280" s="106"/>
      <c r="M280" s="106"/>
      <c r="N280" s="123" t="s">
        <v>188</v>
      </c>
      <c r="O280" s="107" t="s">
        <v>50</v>
      </c>
      <c r="P280" s="107" t="s">
        <v>298</v>
      </c>
      <c r="Q280" s="210"/>
      <c r="R280" s="109"/>
      <c r="S280" s="83"/>
    </row>
    <row r="281" spans="1:19" s="83" customFormat="1" ht="12" customHeight="1">
      <c r="A281" s="101">
        <v>280</v>
      </c>
      <c r="B281" s="140"/>
      <c r="C281" s="211"/>
      <c r="D281" s="107"/>
      <c r="E281" s="166" t="s">
        <v>643</v>
      </c>
      <c r="F281" s="107" t="s">
        <v>191</v>
      </c>
      <c r="G281" s="166" t="s">
        <v>644</v>
      </c>
      <c r="H281" s="107" t="s">
        <v>185</v>
      </c>
      <c r="I281" s="107" t="s">
        <v>186</v>
      </c>
      <c r="J281" s="152" t="s">
        <v>187</v>
      </c>
      <c r="K281" s="209"/>
      <c r="L281" s="106"/>
      <c r="M281" s="106"/>
      <c r="N281" s="123" t="s">
        <v>188</v>
      </c>
      <c r="O281" s="107" t="s">
        <v>50</v>
      </c>
      <c r="P281" s="107" t="s">
        <v>298</v>
      </c>
      <c r="Q281" s="210"/>
      <c r="R281" s="109"/>
      <c r="S281" s="83"/>
    </row>
    <row r="282" spans="1:19" s="87" customFormat="1" ht="97.5">
      <c r="A282" s="114"/>
      <c r="B282" s="140"/>
      <c r="C282" s="211"/>
      <c r="D282" s="107"/>
      <c r="E282" s="118" t="s">
        <v>645</v>
      </c>
      <c r="F282" s="166" t="s">
        <v>183</v>
      </c>
      <c r="G282" s="156" t="s">
        <v>646</v>
      </c>
      <c r="H282" s="166" t="s">
        <v>185</v>
      </c>
      <c r="I282" s="212" t="s">
        <v>186</v>
      </c>
      <c r="J282" s="156" t="s">
        <v>187</v>
      </c>
      <c r="K282" s="213"/>
      <c r="L282" s="214"/>
      <c r="M282" s="214"/>
      <c r="N282" s="215" t="s">
        <v>188</v>
      </c>
      <c r="O282" s="166" t="s">
        <v>50</v>
      </c>
      <c r="P282" s="156" t="s">
        <v>298</v>
      </c>
      <c r="Q282" s="216" t="s">
        <v>647</v>
      </c>
      <c r="R282" s="217"/>
      <c r="S282" s="87"/>
    </row>
    <row r="283" spans="1:19" s="83" customFormat="1" ht="73.5">
      <c r="A283" s="101">
        <v>282</v>
      </c>
      <c r="B283" s="140"/>
      <c r="C283" s="211"/>
      <c r="D283" s="107"/>
      <c r="E283" s="126" t="s">
        <v>648</v>
      </c>
      <c r="F283" s="107" t="s">
        <v>183</v>
      </c>
      <c r="G283" s="166" t="s">
        <v>649</v>
      </c>
      <c r="H283" s="107" t="s">
        <v>185</v>
      </c>
      <c r="I283" s="107" t="s">
        <v>186</v>
      </c>
      <c r="J283" s="152" t="s">
        <v>187</v>
      </c>
      <c r="K283" s="209"/>
      <c r="L283" s="106"/>
      <c r="M283" s="106"/>
      <c r="N283" s="123" t="s">
        <v>188</v>
      </c>
      <c r="O283" s="107" t="s">
        <v>50</v>
      </c>
      <c r="P283" s="107" t="s">
        <v>298</v>
      </c>
      <c r="Q283" s="175" t="s">
        <v>650</v>
      </c>
      <c r="R283" s="109"/>
      <c r="S283" s="83"/>
    </row>
    <row r="284" spans="1:19" s="83" customFormat="1" ht="12">
      <c r="A284" s="101"/>
      <c r="B284" s="140"/>
      <c r="C284" s="211"/>
      <c r="D284" s="107"/>
      <c r="E284" s="166" t="s">
        <v>651</v>
      </c>
      <c r="F284" s="107" t="s">
        <v>183</v>
      </c>
      <c r="G284" s="166"/>
      <c r="H284" s="107" t="s">
        <v>193</v>
      </c>
      <c r="I284" s="107" t="s">
        <v>186</v>
      </c>
      <c r="J284" s="152" t="s">
        <v>187</v>
      </c>
      <c r="K284" s="209"/>
      <c r="L284" s="106"/>
      <c r="M284" s="106"/>
      <c r="N284" s="123" t="s">
        <v>188</v>
      </c>
      <c r="O284" s="107" t="s">
        <v>50</v>
      </c>
      <c r="P284" s="107" t="s">
        <v>298</v>
      </c>
      <c r="Q284" s="175"/>
      <c r="R284" s="109"/>
      <c r="S284" s="83"/>
    </row>
    <row r="285" spans="1:19" s="83" customFormat="1" ht="12">
      <c r="A285" s="101">
        <v>283</v>
      </c>
      <c r="B285" s="140"/>
      <c r="C285" s="211"/>
      <c r="D285" s="107"/>
      <c r="E285" s="126" t="s">
        <v>652</v>
      </c>
      <c r="F285" s="107" t="s">
        <v>183</v>
      </c>
      <c r="G285" s="166"/>
      <c r="H285" s="107" t="s">
        <v>193</v>
      </c>
      <c r="I285" s="107" t="s">
        <v>186</v>
      </c>
      <c r="J285" s="152" t="s">
        <v>187</v>
      </c>
      <c r="K285" s="209"/>
      <c r="L285" s="106"/>
      <c r="M285" s="106"/>
      <c r="N285" s="123" t="s">
        <v>188</v>
      </c>
      <c r="O285" s="107" t="s">
        <v>50</v>
      </c>
      <c r="P285" s="107" t="s">
        <v>298</v>
      </c>
      <c r="Q285" s="218" t="s">
        <v>653</v>
      </c>
      <c r="R285" s="109"/>
      <c r="S285" s="83"/>
    </row>
    <row r="286" spans="1:19" s="83" customFormat="1" ht="12">
      <c r="A286" s="101">
        <v>284</v>
      </c>
      <c r="B286" s="140"/>
      <c r="C286" s="211"/>
      <c r="D286" s="107"/>
      <c r="E286" s="166" t="s">
        <v>654</v>
      </c>
      <c r="F286" s="107" t="s">
        <v>191</v>
      </c>
      <c r="G286" s="166"/>
      <c r="H286" s="107" t="s">
        <v>193</v>
      </c>
      <c r="I286" s="107" t="s">
        <v>252</v>
      </c>
      <c r="J286" s="152" t="s">
        <v>187</v>
      </c>
      <c r="K286" s="209"/>
      <c r="L286" s="106"/>
      <c r="M286" s="106"/>
      <c r="N286" s="123" t="s">
        <v>188</v>
      </c>
      <c r="O286" s="107" t="s">
        <v>50</v>
      </c>
      <c r="P286" s="107" t="s">
        <v>298</v>
      </c>
      <c r="Q286" s="218" t="s">
        <v>655</v>
      </c>
      <c r="R286" s="109"/>
      <c r="S286" s="83"/>
    </row>
    <row r="287" spans="1:19" s="83" customFormat="1" ht="18.6" customHeight="1">
      <c r="A287" s="101">
        <v>285</v>
      </c>
      <c r="B287" s="140"/>
      <c r="C287" s="211"/>
      <c r="D287" s="107"/>
      <c r="E287" s="219" t="s">
        <v>656</v>
      </c>
      <c r="F287" s="133" t="s">
        <v>191</v>
      </c>
      <c r="G287" s="219" t="s">
        <v>657</v>
      </c>
      <c r="H287" s="133" t="s">
        <v>193</v>
      </c>
      <c r="I287" s="133" t="s">
        <v>252</v>
      </c>
      <c r="J287" s="158" t="s">
        <v>187</v>
      </c>
      <c r="K287" s="220"/>
      <c r="L287" s="221"/>
      <c r="M287" s="221"/>
      <c r="N287" s="134" t="s">
        <v>188</v>
      </c>
      <c r="O287" s="133" t="s">
        <v>50</v>
      </c>
      <c r="P287" s="133" t="s">
        <v>298</v>
      </c>
      <c r="Q287" s="179"/>
      <c r="R287" s="109"/>
      <c r="S287" s="83"/>
    </row>
    <row r="288" spans="1:19" s="83" customFormat="1" ht="12">
      <c r="A288" s="101">
        <v>286</v>
      </c>
      <c r="B288" s="140"/>
      <c r="C288" s="211"/>
      <c r="D288" s="107"/>
      <c r="E288" s="166" t="s">
        <v>658</v>
      </c>
      <c r="F288" s="107" t="s">
        <v>191</v>
      </c>
      <c r="G288" s="166" t="s">
        <v>659</v>
      </c>
      <c r="H288" s="107" t="s">
        <v>193</v>
      </c>
      <c r="I288" s="107" t="s">
        <v>252</v>
      </c>
      <c r="J288" s="152" t="s">
        <v>187</v>
      </c>
      <c r="K288" s="209"/>
      <c r="L288" s="106"/>
      <c r="M288" s="106"/>
      <c r="N288" s="123" t="s">
        <v>188</v>
      </c>
      <c r="O288" s="107" t="s">
        <v>50</v>
      </c>
      <c r="P288" s="107" t="s">
        <v>298</v>
      </c>
      <c r="Q288" s="179" t="s">
        <v>660</v>
      </c>
      <c r="R288" s="109"/>
      <c r="S288" s="83"/>
    </row>
    <row r="289" spans="1:19" s="83" customFormat="1" ht="82.05" customHeight="1">
      <c r="A289" s="101">
        <v>288</v>
      </c>
      <c r="B289" s="140"/>
      <c r="C289" s="211"/>
      <c r="D289" s="182" t="s">
        <v>661</v>
      </c>
      <c r="E289" s="118" t="s">
        <v>301</v>
      </c>
      <c r="F289" s="101" t="s">
        <v>183</v>
      </c>
      <c r="G289" s="103" t="s">
        <v>302</v>
      </c>
      <c r="H289" s="101" t="s">
        <v>185</v>
      </c>
      <c r="I289" s="101" t="s">
        <v>186</v>
      </c>
      <c r="J289" s="104" t="s">
        <v>187</v>
      </c>
      <c r="K289" s="105"/>
      <c r="L289" s="105"/>
      <c r="M289" s="107"/>
      <c r="N289" s="123" t="s">
        <v>188</v>
      </c>
      <c r="O289" s="107" t="s">
        <v>50</v>
      </c>
      <c r="P289" s="107" t="s">
        <v>298</v>
      </c>
      <c r="Q289" s="115" t="s">
        <v>662</v>
      </c>
      <c r="R289" s="109"/>
      <c r="S289" s="83"/>
    </row>
    <row r="290" spans="1:19" s="83" customFormat="1" ht="49.05" customHeight="1">
      <c r="A290" s="101">
        <v>289</v>
      </c>
      <c r="B290" s="140"/>
      <c r="C290" s="211"/>
      <c r="D290" s="181"/>
      <c r="E290" s="166" t="s">
        <v>663</v>
      </c>
      <c r="F290" s="107" t="s">
        <v>183</v>
      </c>
      <c r="G290" s="166" t="s">
        <v>664</v>
      </c>
      <c r="H290" s="107" t="s">
        <v>185</v>
      </c>
      <c r="I290" s="107" t="s">
        <v>186</v>
      </c>
      <c r="J290" s="152" t="s">
        <v>187</v>
      </c>
      <c r="K290" s="209"/>
      <c r="L290" s="106"/>
      <c r="M290" s="106"/>
      <c r="N290" s="123" t="s">
        <v>188</v>
      </c>
      <c r="O290" s="107" t="s">
        <v>50</v>
      </c>
      <c r="P290" s="107" t="s">
        <v>298</v>
      </c>
      <c r="Q290" s="148"/>
      <c r="R290" s="109"/>
      <c r="S290" s="83"/>
    </row>
    <row r="291" spans="1:19" s="83" customFormat="1" ht="12">
      <c r="A291" s="101">
        <v>290</v>
      </c>
      <c r="B291" s="140"/>
      <c r="C291" s="211"/>
      <c r="D291" s="181"/>
      <c r="E291" s="118" t="s">
        <v>665</v>
      </c>
      <c r="F291" s="107" t="s">
        <v>496</v>
      </c>
      <c r="G291" s="166" t="s">
        <v>666</v>
      </c>
      <c r="H291" s="107" t="s">
        <v>193</v>
      </c>
      <c r="I291" s="140" t="s">
        <v>186</v>
      </c>
      <c r="J291" s="152" t="s">
        <v>187</v>
      </c>
      <c r="K291" s="209"/>
      <c r="L291" s="106"/>
      <c r="M291" s="106"/>
      <c r="N291" s="123" t="s">
        <v>188</v>
      </c>
      <c r="O291" s="107" t="s">
        <v>50</v>
      </c>
      <c r="P291" s="152" t="s">
        <v>298</v>
      </c>
      <c r="Q291" s="179" t="s">
        <v>667</v>
      </c>
      <c r="R291" s="109"/>
      <c r="S291" s="83"/>
    </row>
    <row r="292" spans="1:19" s="83" customFormat="1" ht="12">
      <c r="A292" s="101">
        <v>291</v>
      </c>
      <c r="B292" s="140"/>
      <c r="C292" s="211"/>
      <c r="D292" s="181"/>
      <c r="E292" s="126" t="s">
        <v>668</v>
      </c>
      <c r="F292" s="107" t="s">
        <v>496</v>
      </c>
      <c r="G292" s="166" t="s">
        <v>666</v>
      </c>
      <c r="H292" s="107" t="s">
        <v>193</v>
      </c>
      <c r="I292" s="107" t="s">
        <v>186</v>
      </c>
      <c r="J292" s="152" t="s">
        <v>187</v>
      </c>
      <c r="K292" s="209"/>
      <c r="L292" s="106"/>
      <c r="M292" s="106"/>
      <c r="N292" s="123" t="s">
        <v>188</v>
      </c>
      <c r="O292" s="107" t="s">
        <v>50</v>
      </c>
      <c r="P292" s="107" t="s">
        <v>298</v>
      </c>
      <c r="Q292" s="179"/>
      <c r="R292" s="109"/>
      <c r="S292" s="83"/>
    </row>
    <row r="293" spans="1:19" ht="21">
      <c r="A293" s="101">
        <v>292</v>
      </c>
      <c r="B293" s="140"/>
      <c r="C293" s="211"/>
      <c r="D293" s="181"/>
      <c r="E293" s="166" t="s">
        <v>669</v>
      </c>
      <c r="F293" s="107" t="s">
        <v>191</v>
      </c>
      <c r="G293" s="166" t="s">
        <v>670</v>
      </c>
      <c r="H293" s="107" t="s">
        <v>193</v>
      </c>
      <c r="I293" s="107" t="s">
        <v>186</v>
      </c>
      <c r="J293" s="152" t="s">
        <v>187</v>
      </c>
      <c r="K293" s="222"/>
      <c r="L293" s="106"/>
      <c r="M293" s="223"/>
      <c r="N293" s="123" t="s">
        <v>188</v>
      </c>
      <c r="O293" s="107" t="s">
        <v>50</v>
      </c>
      <c r="P293" s="107" t="s">
        <v>298</v>
      </c>
      <c r="Q293" s="186" t="s">
        <v>671</v>
      </c>
      <c r="R293" s="92"/>
      <c r="S293" s="90"/>
    </row>
    <row r="294" spans="1:19" ht="13.5">
      <c r="A294" s="101">
        <v>293</v>
      </c>
      <c r="B294" s="140"/>
      <c r="C294" s="211"/>
      <c r="D294" s="181"/>
      <c r="E294" s="166" t="s">
        <v>672</v>
      </c>
      <c r="F294" s="140" t="s">
        <v>191</v>
      </c>
      <c r="G294" s="212" t="s">
        <v>673</v>
      </c>
      <c r="H294" s="140" t="s">
        <v>193</v>
      </c>
      <c r="I294" s="140" t="s">
        <v>186</v>
      </c>
      <c r="J294" s="152" t="s">
        <v>187</v>
      </c>
      <c r="K294" s="222"/>
      <c r="L294" s="106"/>
      <c r="M294" s="223"/>
      <c r="N294" s="123" t="s">
        <v>188</v>
      </c>
      <c r="O294" s="140" t="s">
        <v>50</v>
      </c>
      <c r="P294" s="107" t="s">
        <v>298</v>
      </c>
      <c r="Q294" s="175" t="s">
        <v>674</v>
      </c>
      <c r="R294" s="92"/>
      <c r="S294" s="90"/>
    </row>
    <row r="295" spans="1:19" ht="21">
      <c r="A295" s="101">
        <v>294</v>
      </c>
      <c r="B295" s="140"/>
      <c r="C295" s="211"/>
      <c r="D295" s="187"/>
      <c r="E295" s="166" t="s">
        <v>675</v>
      </c>
      <c r="F295" s="140" t="s">
        <v>382</v>
      </c>
      <c r="G295" s="212" t="s">
        <v>676</v>
      </c>
      <c r="H295" s="107" t="s">
        <v>193</v>
      </c>
      <c r="I295" s="140" t="s">
        <v>186</v>
      </c>
      <c r="J295" s="152" t="s">
        <v>187</v>
      </c>
      <c r="K295" s="222"/>
      <c r="L295" s="106"/>
      <c r="M295" s="223"/>
      <c r="N295" s="123" t="s">
        <v>188</v>
      </c>
      <c r="O295" s="107" t="s">
        <v>50</v>
      </c>
      <c r="P295" s="152" t="s">
        <v>298</v>
      </c>
      <c r="Q295" s="179"/>
      <c r="R295" s="92"/>
      <c r="S295" s="90"/>
    </row>
    <row r="296" spans="1:19" s="86" customFormat="1" ht="21">
      <c r="A296" s="101">
        <v>295</v>
      </c>
      <c r="B296" s="140"/>
      <c r="C296" s="211"/>
      <c r="D296" s="107" t="s">
        <v>677</v>
      </c>
      <c r="E296" s="122" t="s">
        <v>678</v>
      </c>
      <c r="F296" s="140" t="s">
        <v>183</v>
      </c>
      <c r="G296" s="141" t="s">
        <v>679</v>
      </c>
      <c r="H296" s="107" t="s">
        <v>185</v>
      </c>
      <c r="I296" s="107" t="s">
        <v>186</v>
      </c>
      <c r="J296" s="140" t="s">
        <v>680</v>
      </c>
      <c r="K296" s="105"/>
      <c r="L296" s="106"/>
      <c r="M296" s="105"/>
      <c r="N296" s="123" t="s">
        <v>188</v>
      </c>
      <c r="O296" s="107" t="s">
        <v>50</v>
      </c>
      <c r="P296" s="141" t="s">
        <v>189</v>
      </c>
      <c r="Q296" s="139"/>
      <c r="R296" s="124"/>
      <c r="S296" s="86"/>
    </row>
    <row r="297" spans="1:19" s="86" customFormat="1" ht="66" customHeight="1">
      <c r="A297" s="101">
        <v>296</v>
      </c>
      <c r="B297" s="140"/>
      <c r="C297" s="211"/>
      <c r="D297" s="107"/>
      <c r="E297" s="122" t="s">
        <v>681</v>
      </c>
      <c r="F297" s="140" t="s">
        <v>183</v>
      </c>
      <c r="G297" s="224" t="s">
        <v>682</v>
      </c>
      <c r="H297" s="107" t="s">
        <v>206</v>
      </c>
      <c r="I297" s="107" t="s">
        <v>186</v>
      </c>
      <c r="J297" s="140" t="s">
        <v>680</v>
      </c>
      <c r="K297" s="105"/>
      <c r="L297" s="106"/>
      <c r="M297" s="105"/>
      <c r="N297" s="123" t="s">
        <v>188</v>
      </c>
      <c r="O297" s="107" t="s">
        <v>194</v>
      </c>
      <c r="P297" s="141" t="s">
        <v>683</v>
      </c>
      <c r="Q297" s="139"/>
      <c r="R297" s="124"/>
      <c r="S297" s="86"/>
    </row>
    <row r="298" spans="1:19" s="86" customFormat="1" ht="21">
      <c r="A298" s="101"/>
      <c r="B298" s="140"/>
      <c r="C298" s="211"/>
      <c r="D298" s="225" t="s">
        <v>684</v>
      </c>
      <c r="E298" s="226" t="s">
        <v>685</v>
      </c>
      <c r="F298" s="107" t="s">
        <v>191</v>
      </c>
      <c r="G298" s="166" t="s">
        <v>686</v>
      </c>
      <c r="H298" s="107" t="s">
        <v>193</v>
      </c>
      <c r="I298" s="140" t="s">
        <v>186</v>
      </c>
      <c r="J298" s="152" t="s">
        <v>297</v>
      </c>
      <c r="K298" s="105"/>
      <c r="L298" s="106"/>
      <c r="M298" s="223"/>
      <c r="N298" s="123" t="s">
        <v>188</v>
      </c>
      <c r="O298" s="107" t="s">
        <v>194</v>
      </c>
      <c r="P298" s="152" t="s">
        <v>298</v>
      </c>
      <c r="Q298" s="112" t="s">
        <v>687</v>
      </c>
      <c r="R298" s="124"/>
      <c r="S298" s="86"/>
    </row>
    <row r="299" spans="1:19" s="86" customFormat="1" ht="21">
      <c r="A299" s="101"/>
      <c r="B299" s="140"/>
      <c r="C299" s="211"/>
      <c r="D299" s="227"/>
      <c r="E299" s="183" t="s">
        <v>688</v>
      </c>
      <c r="F299" s="107"/>
      <c r="G299" s="166" t="s">
        <v>689</v>
      </c>
      <c r="H299" s="107"/>
      <c r="I299" s="140" t="s">
        <v>186</v>
      </c>
      <c r="J299" s="152" t="s">
        <v>297</v>
      </c>
      <c r="K299" s="105"/>
      <c r="L299" s="106"/>
      <c r="M299" s="223"/>
      <c r="N299" s="123" t="s">
        <v>188</v>
      </c>
      <c r="O299" s="107" t="s">
        <v>194</v>
      </c>
      <c r="P299" s="107" t="s">
        <v>298</v>
      </c>
      <c r="Q299" s="112"/>
      <c r="R299" s="124"/>
      <c r="S299" s="86"/>
    </row>
    <row r="300" spans="1:19" s="86" customFormat="1" ht="18" customHeight="1">
      <c r="A300" s="101"/>
      <c r="B300" s="140"/>
      <c r="C300" s="211"/>
      <c r="D300" s="228"/>
      <c r="E300" s="226" t="s">
        <v>690</v>
      </c>
      <c r="F300" s="107" t="s">
        <v>191</v>
      </c>
      <c r="G300" s="166" t="s">
        <v>691</v>
      </c>
      <c r="H300" s="107" t="s">
        <v>193</v>
      </c>
      <c r="I300" s="107" t="s">
        <v>186</v>
      </c>
      <c r="J300" s="163" t="s">
        <v>297</v>
      </c>
      <c r="K300" s="105"/>
      <c r="L300" s="106"/>
      <c r="M300" s="229"/>
      <c r="N300" s="123" t="s">
        <v>188</v>
      </c>
      <c r="O300" s="107" t="s">
        <v>194</v>
      </c>
      <c r="P300" s="163" t="s">
        <v>298</v>
      </c>
      <c r="Q300" s="230" t="s">
        <v>692</v>
      </c>
      <c r="R300" s="124"/>
      <c r="S300" s="86"/>
    </row>
    <row r="301" spans="1:19" ht="21">
      <c r="A301" s="101">
        <v>298</v>
      </c>
      <c r="B301" s="140"/>
      <c r="C301" s="211"/>
      <c r="D301" s="231" t="s">
        <v>693</v>
      </c>
      <c r="E301" s="183" t="s">
        <v>694</v>
      </c>
      <c r="F301" s="232" t="s">
        <v>191</v>
      </c>
      <c r="G301" s="233" t="s">
        <v>695</v>
      </c>
      <c r="H301" s="107" t="s">
        <v>193</v>
      </c>
      <c r="I301" s="107" t="s">
        <v>186</v>
      </c>
      <c r="J301" s="152" t="s">
        <v>680</v>
      </c>
      <c r="K301" s="105"/>
      <c r="L301" s="106"/>
      <c r="M301" s="223"/>
      <c r="N301" s="123" t="s">
        <v>188</v>
      </c>
      <c r="O301" s="107" t="s">
        <v>50</v>
      </c>
      <c r="P301" s="107" t="s">
        <v>298</v>
      </c>
      <c r="Q301" s="234" t="s">
        <v>696</v>
      </c>
      <c r="R301" s="92"/>
      <c r="S301" s="90"/>
    </row>
    <row r="302" spans="1:19" ht="13.5">
      <c r="A302" s="101"/>
      <c r="B302" s="140"/>
      <c r="C302" s="211"/>
      <c r="D302" s="235"/>
      <c r="E302" s="183" t="s">
        <v>697</v>
      </c>
      <c r="F302" s="232" t="s">
        <v>191</v>
      </c>
      <c r="G302" s="233" t="s">
        <v>698</v>
      </c>
      <c r="H302" s="107" t="s">
        <v>193</v>
      </c>
      <c r="I302" s="107" t="s">
        <v>186</v>
      </c>
      <c r="J302" s="152" t="s">
        <v>680</v>
      </c>
      <c r="K302" s="105"/>
      <c r="L302" s="106"/>
      <c r="M302" s="223"/>
      <c r="N302" s="123" t="s">
        <v>188</v>
      </c>
      <c r="O302" s="107" t="s">
        <v>50</v>
      </c>
      <c r="P302" s="107" t="s">
        <v>298</v>
      </c>
      <c r="Q302" s="236"/>
      <c r="R302" s="92"/>
      <c r="S302" s="90"/>
    </row>
    <row r="303" spans="1:19" ht="21">
      <c r="A303" s="101">
        <v>299</v>
      </c>
      <c r="B303" s="140"/>
      <c r="C303" s="211"/>
      <c r="D303" s="235"/>
      <c r="E303" s="183" t="s">
        <v>699</v>
      </c>
      <c r="F303" s="232" t="s">
        <v>191</v>
      </c>
      <c r="G303" s="233" t="s">
        <v>700</v>
      </c>
      <c r="H303" s="107" t="s">
        <v>193</v>
      </c>
      <c r="I303" s="107" t="s">
        <v>252</v>
      </c>
      <c r="J303" s="152" t="s">
        <v>680</v>
      </c>
      <c r="K303" s="105"/>
      <c r="L303" s="106"/>
      <c r="M303" s="223"/>
      <c r="N303" s="123" t="s">
        <v>188</v>
      </c>
      <c r="O303" s="107" t="s">
        <v>50</v>
      </c>
      <c r="P303" s="107" t="s">
        <v>298</v>
      </c>
      <c r="Q303" s="173" t="s">
        <v>701</v>
      </c>
      <c r="R303" s="92"/>
      <c r="S303" s="90"/>
    </row>
    <row r="304" spans="1:19" ht="13.5">
      <c r="A304" s="101"/>
      <c r="B304" s="140"/>
      <c r="C304" s="211"/>
      <c r="D304" s="237"/>
      <c r="E304" s="183" t="s">
        <v>702</v>
      </c>
      <c r="F304" s="140" t="s">
        <v>191</v>
      </c>
      <c r="G304" s="212" t="s">
        <v>328</v>
      </c>
      <c r="H304" s="107" t="s">
        <v>193</v>
      </c>
      <c r="I304" s="107" t="s">
        <v>186</v>
      </c>
      <c r="J304" s="152" t="s">
        <v>297</v>
      </c>
      <c r="K304" s="105"/>
      <c r="L304" s="106"/>
      <c r="M304" s="223"/>
      <c r="N304" s="123" t="s">
        <v>188</v>
      </c>
      <c r="O304" s="107" t="s">
        <v>194</v>
      </c>
      <c r="P304" s="107" t="s">
        <v>298</v>
      </c>
      <c r="Q304" s="173" t="s">
        <v>703</v>
      </c>
      <c r="R304" s="92"/>
      <c r="S304" s="90"/>
    </row>
    <row r="305" spans="1:19" ht="19.5">
      <c r="A305" s="101">
        <v>304</v>
      </c>
      <c r="B305" s="140"/>
      <c r="C305" s="211"/>
      <c r="D305" s="238" t="s">
        <v>704</v>
      </c>
      <c r="E305" s="183" t="s">
        <v>705</v>
      </c>
      <c r="F305" s="232" t="s">
        <v>191</v>
      </c>
      <c r="G305" s="233" t="s">
        <v>328</v>
      </c>
      <c r="H305" s="140" t="s">
        <v>193</v>
      </c>
      <c r="I305" s="140" t="s">
        <v>252</v>
      </c>
      <c r="J305" s="152" t="s">
        <v>297</v>
      </c>
      <c r="K305" s="105"/>
      <c r="L305" s="106"/>
      <c r="M305" s="223"/>
      <c r="N305" s="123" t="s">
        <v>188</v>
      </c>
      <c r="O305" s="140" t="s">
        <v>50</v>
      </c>
      <c r="P305" s="107" t="s">
        <v>298</v>
      </c>
      <c r="Q305" s="179" t="s">
        <v>706</v>
      </c>
      <c r="R305" s="92"/>
      <c r="S305" s="90"/>
    </row>
    <row r="306" spans="1:19" ht="13.5">
      <c r="A306" s="101">
        <v>305</v>
      </c>
      <c r="B306" s="140"/>
      <c r="C306" s="211"/>
      <c r="D306" s="238"/>
      <c r="E306" s="183" t="s">
        <v>707</v>
      </c>
      <c r="F306" s="232" t="s">
        <v>191</v>
      </c>
      <c r="G306" s="233" t="s">
        <v>328</v>
      </c>
      <c r="H306" s="107" t="s">
        <v>193</v>
      </c>
      <c r="I306" s="107" t="s">
        <v>186</v>
      </c>
      <c r="J306" s="152" t="s">
        <v>297</v>
      </c>
      <c r="K306" s="105"/>
      <c r="L306" s="106"/>
      <c r="M306" s="223"/>
      <c r="N306" s="123" t="s">
        <v>188</v>
      </c>
      <c r="O306" s="107" t="s">
        <v>50</v>
      </c>
      <c r="P306" s="107" t="s">
        <v>298</v>
      </c>
      <c r="Q306" s="197" t="s">
        <v>708</v>
      </c>
      <c r="R306" s="92"/>
      <c r="S306" s="90"/>
    </row>
    <row r="307" spans="1:19" ht="13.5">
      <c r="A307" s="101">
        <v>306</v>
      </c>
      <c r="B307" s="140"/>
      <c r="C307" s="211"/>
      <c r="D307" s="238"/>
      <c r="E307" s="239" t="s">
        <v>709</v>
      </c>
      <c r="F307" s="232" t="s">
        <v>191</v>
      </c>
      <c r="G307" s="233" t="s">
        <v>328</v>
      </c>
      <c r="H307" s="107" t="s">
        <v>193</v>
      </c>
      <c r="I307" s="107" t="s">
        <v>186</v>
      </c>
      <c r="J307" s="152" t="s">
        <v>297</v>
      </c>
      <c r="K307" s="105"/>
      <c r="L307" s="106"/>
      <c r="M307" s="223"/>
      <c r="N307" s="123" t="s">
        <v>188</v>
      </c>
      <c r="O307" s="107" t="s">
        <v>50</v>
      </c>
      <c r="P307" s="107" t="s">
        <v>298</v>
      </c>
      <c r="Q307" s="179"/>
      <c r="R307" s="92"/>
      <c r="S307" s="90"/>
    </row>
    <row r="308" spans="1:19" ht="13.5">
      <c r="A308" s="101">
        <v>307</v>
      </c>
      <c r="B308" s="140"/>
      <c r="C308" s="211"/>
      <c r="D308" s="238"/>
      <c r="E308" s="239" t="s">
        <v>710</v>
      </c>
      <c r="F308" s="232" t="s">
        <v>191</v>
      </c>
      <c r="G308" s="233" t="s">
        <v>328</v>
      </c>
      <c r="H308" s="107" t="s">
        <v>193</v>
      </c>
      <c r="I308" s="107" t="s">
        <v>186</v>
      </c>
      <c r="J308" s="152" t="s">
        <v>297</v>
      </c>
      <c r="K308" s="105"/>
      <c r="L308" s="106"/>
      <c r="M308" s="223"/>
      <c r="N308" s="123" t="s">
        <v>188</v>
      </c>
      <c r="O308" s="107" t="s">
        <v>50</v>
      </c>
      <c r="P308" s="107" t="s">
        <v>298</v>
      </c>
      <c r="Q308" s="179"/>
      <c r="R308" s="92"/>
      <c r="S308" s="90"/>
    </row>
    <row r="309" spans="1:19" ht="13.5">
      <c r="A309" s="101">
        <v>308</v>
      </c>
      <c r="B309" s="140"/>
      <c r="C309" s="211"/>
      <c r="D309" s="238"/>
      <c r="E309" s="239" t="s">
        <v>711</v>
      </c>
      <c r="F309" s="232" t="s">
        <v>191</v>
      </c>
      <c r="G309" s="233" t="s">
        <v>328</v>
      </c>
      <c r="H309" s="107" t="s">
        <v>193</v>
      </c>
      <c r="I309" s="107" t="s">
        <v>186</v>
      </c>
      <c r="J309" s="152" t="s">
        <v>297</v>
      </c>
      <c r="K309" s="105"/>
      <c r="L309" s="106"/>
      <c r="M309" s="223"/>
      <c r="N309" s="123" t="s">
        <v>188</v>
      </c>
      <c r="O309" s="107" t="s">
        <v>50</v>
      </c>
      <c r="P309" s="107" t="s">
        <v>298</v>
      </c>
      <c r="Q309" s="179"/>
      <c r="R309" s="92"/>
      <c r="S309" s="90"/>
    </row>
    <row r="310" spans="1:19" ht="13.5">
      <c r="A310" s="101">
        <v>309</v>
      </c>
      <c r="B310" s="140"/>
      <c r="C310" s="211"/>
      <c r="D310" s="238"/>
      <c r="E310" s="239" t="s">
        <v>712</v>
      </c>
      <c r="F310" s="232" t="s">
        <v>191</v>
      </c>
      <c r="G310" s="233" t="s">
        <v>328</v>
      </c>
      <c r="H310" s="107" t="s">
        <v>193</v>
      </c>
      <c r="I310" s="107" t="s">
        <v>186</v>
      </c>
      <c r="J310" s="152" t="s">
        <v>297</v>
      </c>
      <c r="K310" s="105"/>
      <c r="L310" s="106"/>
      <c r="M310" s="223"/>
      <c r="N310" s="123" t="s">
        <v>188</v>
      </c>
      <c r="O310" s="107" t="s">
        <v>50</v>
      </c>
      <c r="P310" s="107" t="s">
        <v>298</v>
      </c>
      <c r="Q310" s="179"/>
      <c r="R310" s="92"/>
      <c r="S310" s="90"/>
    </row>
    <row r="311" spans="1:19" ht="13.5">
      <c r="A311" s="101">
        <v>310</v>
      </c>
      <c r="B311" s="140"/>
      <c r="C311" s="211"/>
      <c r="D311" s="238"/>
      <c r="E311" s="239" t="s">
        <v>713</v>
      </c>
      <c r="F311" s="232" t="s">
        <v>191</v>
      </c>
      <c r="G311" s="233" t="s">
        <v>328</v>
      </c>
      <c r="H311" s="107" t="s">
        <v>193</v>
      </c>
      <c r="I311" s="107" t="s">
        <v>186</v>
      </c>
      <c r="J311" s="152" t="s">
        <v>297</v>
      </c>
      <c r="K311" s="105"/>
      <c r="L311" s="106"/>
      <c r="M311" s="223"/>
      <c r="N311" s="123" t="s">
        <v>188</v>
      </c>
      <c r="O311" s="107" t="s">
        <v>50</v>
      </c>
      <c r="P311" s="107" t="s">
        <v>298</v>
      </c>
      <c r="Q311" s="179"/>
      <c r="R311" s="92"/>
      <c r="S311" s="90"/>
    </row>
    <row r="312" spans="1:19" ht="13.5">
      <c r="A312" s="101">
        <v>311</v>
      </c>
      <c r="B312" s="140"/>
      <c r="C312" s="211"/>
      <c r="D312" s="238"/>
      <c r="E312" s="239" t="s">
        <v>714</v>
      </c>
      <c r="F312" s="232" t="s">
        <v>191</v>
      </c>
      <c r="G312" s="233" t="s">
        <v>328</v>
      </c>
      <c r="H312" s="107" t="s">
        <v>193</v>
      </c>
      <c r="I312" s="107" t="s">
        <v>186</v>
      </c>
      <c r="J312" s="152" t="s">
        <v>297</v>
      </c>
      <c r="K312" s="105"/>
      <c r="L312" s="106"/>
      <c r="M312" s="223"/>
      <c r="N312" s="123" t="s">
        <v>188</v>
      </c>
      <c r="O312" s="107" t="s">
        <v>50</v>
      </c>
      <c r="P312" s="107" t="s">
        <v>298</v>
      </c>
      <c r="Q312" s="179"/>
      <c r="R312" s="92"/>
      <c r="S312" s="90"/>
    </row>
    <row r="313" spans="1:19" ht="13.5">
      <c r="A313" s="101">
        <v>312</v>
      </c>
      <c r="B313" s="140"/>
      <c r="C313" s="211"/>
      <c r="D313" s="238"/>
      <c r="E313" s="183" t="s">
        <v>715</v>
      </c>
      <c r="F313" s="232" t="s">
        <v>191</v>
      </c>
      <c r="G313" s="233" t="s">
        <v>328</v>
      </c>
      <c r="H313" s="107" t="s">
        <v>193</v>
      </c>
      <c r="I313" s="107" t="s">
        <v>186</v>
      </c>
      <c r="J313" s="152" t="s">
        <v>297</v>
      </c>
      <c r="K313" s="105"/>
      <c r="L313" s="106"/>
      <c r="M313" s="223"/>
      <c r="N313" s="123" t="s">
        <v>188</v>
      </c>
      <c r="O313" s="107" t="s">
        <v>50</v>
      </c>
      <c r="P313" s="107" t="s">
        <v>298</v>
      </c>
      <c r="Q313" s="179"/>
      <c r="R313" s="92"/>
      <c r="S313" s="90"/>
    </row>
    <row r="314" spans="1:19" ht="21">
      <c r="A314" s="101">
        <v>313</v>
      </c>
      <c r="B314" s="140"/>
      <c r="C314" s="211"/>
      <c r="D314" s="238"/>
      <c r="E314" s="240" t="s">
        <v>716</v>
      </c>
      <c r="F314" s="232" t="s">
        <v>191</v>
      </c>
      <c r="G314" s="233" t="s">
        <v>328</v>
      </c>
      <c r="H314" s="107" t="s">
        <v>193</v>
      </c>
      <c r="I314" s="107" t="s">
        <v>186</v>
      </c>
      <c r="J314" s="152" t="s">
        <v>297</v>
      </c>
      <c r="K314" s="105"/>
      <c r="L314" s="106"/>
      <c r="M314" s="223"/>
      <c r="N314" s="123" t="s">
        <v>188</v>
      </c>
      <c r="O314" s="107" t="s">
        <v>50</v>
      </c>
      <c r="P314" s="107" t="s">
        <v>298</v>
      </c>
      <c r="Q314" s="179"/>
      <c r="R314" s="92"/>
      <c r="S314" s="90"/>
    </row>
    <row r="315" spans="1:19" ht="21">
      <c r="A315" s="101">
        <v>314</v>
      </c>
      <c r="B315" s="140"/>
      <c r="C315" s="211"/>
      <c r="D315" s="238"/>
      <c r="E315" s="240" t="s">
        <v>717</v>
      </c>
      <c r="F315" s="232" t="s">
        <v>191</v>
      </c>
      <c r="G315" s="233" t="s">
        <v>324</v>
      </c>
      <c r="H315" s="107" t="s">
        <v>193</v>
      </c>
      <c r="I315" s="107" t="s">
        <v>186</v>
      </c>
      <c r="J315" s="152" t="s">
        <v>297</v>
      </c>
      <c r="K315" s="105"/>
      <c r="L315" s="106"/>
      <c r="M315" s="223"/>
      <c r="N315" s="123" t="s">
        <v>188</v>
      </c>
      <c r="O315" s="107" t="s">
        <v>50</v>
      </c>
      <c r="P315" s="107" t="s">
        <v>298</v>
      </c>
      <c r="Q315" s="179"/>
      <c r="R315" s="92"/>
      <c r="S315" s="90"/>
    </row>
    <row r="316" spans="1:19" ht="13.5">
      <c r="A316" s="101">
        <v>315</v>
      </c>
      <c r="B316" s="140"/>
      <c r="C316" s="211"/>
      <c r="D316" s="238"/>
      <c r="E316" s="183" t="s">
        <v>718</v>
      </c>
      <c r="F316" s="232" t="s">
        <v>191</v>
      </c>
      <c r="G316" s="233" t="s">
        <v>328</v>
      </c>
      <c r="H316" s="107" t="s">
        <v>193</v>
      </c>
      <c r="I316" s="107" t="s">
        <v>186</v>
      </c>
      <c r="J316" s="152" t="s">
        <v>297</v>
      </c>
      <c r="K316" s="105"/>
      <c r="L316" s="106"/>
      <c r="M316" s="223"/>
      <c r="N316" s="123" t="s">
        <v>188</v>
      </c>
      <c r="O316" s="107" t="s">
        <v>50</v>
      </c>
      <c r="P316" s="107" t="s">
        <v>298</v>
      </c>
      <c r="Q316" s="179"/>
      <c r="R316" s="92"/>
      <c r="S316" s="90"/>
    </row>
    <row r="317" spans="1:19" ht="13.5">
      <c r="A317" s="101">
        <v>316</v>
      </c>
      <c r="B317" s="140"/>
      <c r="C317" s="211"/>
      <c r="D317" s="238"/>
      <c r="E317" s="183" t="s">
        <v>719</v>
      </c>
      <c r="F317" s="232" t="s">
        <v>496</v>
      </c>
      <c r="G317" s="233" t="s">
        <v>720</v>
      </c>
      <c r="H317" s="140" t="s">
        <v>193</v>
      </c>
      <c r="I317" s="140" t="s">
        <v>186</v>
      </c>
      <c r="J317" s="152" t="s">
        <v>297</v>
      </c>
      <c r="K317" s="105"/>
      <c r="L317" s="106"/>
      <c r="M317" s="223"/>
      <c r="N317" s="123" t="s">
        <v>188</v>
      </c>
      <c r="O317" s="140" t="s">
        <v>50</v>
      </c>
      <c r="P317" s="107" t="s">
        <v>298</v>
      </c>
      <c r="Q317" s="179"/>
      <c r="R317" s="92"/>
      <c r="S317" s="90"/>
    </row>
    <row r="318" spans="1:19" ht="68.25">
      <c r="A318" s="101">
        <v>317</v>
      </c>
      <c r="B318" s="140"/>
      <c r="C318" s="211"/>
      <c r="D318" s="241"/>
      <c r="E318" s="183" t="s">
        <v>721</v>
      </c>
      <c r="F318" s="232" t="s">
        <v>191</v>
      </c>
      <c r="G318" s="233" t="s">
        <v>722</v>
      </c>
      <c r="H318" s="140" t="s">
        <v>193</v>
      </c>
      <c r="I318" s="140" t="s">
        <v>252</v>
      </c>
      <c r="J318" s="152" t="s">
        <v>297</v>
      </c>
      <c r="K318" s="105"/>
      <c r="L318" s="106"/>
      <c r="M318" s="223"/>
      <c r="N318" s="123" t="s">
        <v>188</v>
      </c>
      <c r="O318" s="140" t="s">
        <v>50</v>
      </c>
      <c r="P318" s="107" t="s">
        <v>298</v>
      </c>
      <c r="Q318" s="173" t="s">
        <v>723</v>
      </c>
      <c r="R318" s="92"/>
      <c r="S318" s="90"/>
    </row>
    <row r="319" spans="1:19" ht="18">
      <c r="A319" s="101">
        <v>318</v>
      </c>
      <c r="B319" s="140"/>
      <c r="C319" s="211"/>
      <c r="D319" s="225" t="s">
        <v>724</v>
      </c>
      <c r="E319" s="127" t="s">
        <v>725</v>
      </c>
      <c r="F319" s="140" t="s">
        <v>191</v>
      </c>
      <c r="G319" s="141" t="s">
        <v>726</v>
      </c>
      <c r="H319" s="107" t="s">
        <v>193</v>
      </c>
      <c r="I319" s="107" t="s">
        <v>186</v>
      </c>
      <c r="J319" s="152" t="s">
        <v>297</v>
      </c>
      <c r="K319" s="105"/>
      <c r="L319" s="106"/>
      <c r="M319" s="223"/>
      <c r="N319" s="123" t="s">
        <v>188</v>
      </c>
      <c r="O319" s="107" t="s">
        <v>50</v>
      </c>
      <c r="P319" s="107" t="s">
        <v>298</v>
      </c>
      <c r="Q319" s="242" t="s">
        <v>727</v>
      </c>
      <c r="R319" s="92"/>
      <c r="S319" s="90"/>
    </row>
    <row r="320" spans="1:19" ht="54">
      <c r="A320" s="101">
        <v>319</v>
      </c>
      <c r="B320" s="140"/>
      <c r="C320" s="211"/>
      <c r="D320" s="227"/>
      <c r="E320" s="127" t="s">
        <v>728</v>
      </c>
      <c r="F320" s="140" t="s">
        <v>191</v>
      </c>
      <c r="G320" s="141" t="s">
        <v>729</v>
      </c>
      <c r="H320" s="107" t="s">
        <v>193</v>
      </c>
      <c r="I320" s="107" t="s">
        <v>186</v>
      </c>
      <c r="J320" s="152" t="s">
        <v>297</v>
      </c>
      <c r="K320" s="105"/>
      <c r="L320" s="106"/>
      <c r="M320" s="223"/>
      <c r="N320" s="123" t="s">
        <v>188</v>
      </c>
      <c r="O320" s="107" t="s">
        <v>50</v>
      </c>
      <c r="P320" s="107" t="s">
        <v>298</v>
      </c>
      <c r="Q320" s="243" t="s">
        <v>730</v>
      </c>
      <c r="R320" s="92"/>
      <c r="S320" s="90"/>
    </row>
    <row r="321" spans="1:19" ht="45">
      <c r="A321" s="101">
        <v>320</v>
      </c>
      <c r="B321" s="140"/>
      <c r="C321" s="211"/>
      <c r="D321" s="227"/>
      <c r="E321" s="127" t="s">
        <v>731</v>
      </c>
      <c r="F321" s="140" t="s">
        <v>191</v>
      </c>
      <c r="G321" s="141" t="s">
        <v>729</v>
      </c>
      <c r="H321" s="107" t="s">
        <v>193</v>
      </c>
      <c r="I321" s="107" t="s">
        <v>186</v>
      </c>
      <c r="J321" s="152" t="s">
        <v>297</v>
      </c>
      <c r="K321" s="105"/>
      <c r="L321" s="106"/>
      <c r="M321" s="223"/>
      <c r="N321" s="123" t="s">
        <v>188</v>
      </c>
      <c r="O321" s="107" t="s">
        <v>50</v>
      </c>
      <c r="P321" s="140" t="s">
        <v>298</v>
      </c>
      <c r="Q321" s="244" t="s">
        <v>732</v>
      </c>
      <c r="R321" s="92"/>
      <c r="S321" s="90"/>
    </row>
    <row r="322" spans="1:19" ht="42">
      <c r="A322" s="101">
        <v>321</v>
      </c>
      <c r="B322" s="140"/>
      <c r="C322" s="211"/>
      <c r="D322" s="227"/>
      <c r="E322" s="245" t="s">
        <v>733</v>
      </c>
      <c r="F322" s="107" t="s">
        <v>191</v>
      </c>
      <c r="G322" s="126" t="s">
        <v>734</v>
      </c>
      <c r="H322" s="107" t="s">
        <v>193</v>
      </c>
      <c r="I322" s="107" t="s">
        <v>186</v>
      </c>
      <c r="J322" s="163" t="s">
        <v>297</v>
      </c>
      <c r="K322" s="105"/>
      <c r="L322" s="106"/>
      <c r="M322" s="246"/>
      <c r="N322" s="123" t="s">
        <v>188</v>
      </c>
      <c r="O322" s="107" t="s">
        <v>50</v>
      </c>
      <c r="P322" s="107" t="s">
        <v>298</v>
      </c>
      <c r="Q322" s="126" t="s">
        <v>315</v>
      </c>
      <c r="R322" s="92"/>
      <c r="S322" s="90"/>
    </row>
    <row r="323" spans="1:19" ht="36">
      <c r="A323" s="101">
        <v>322</v>
      </c>
      <c r="B323" s="140"/>
      <c r="C323" s="211"/>
      <c r="D323" s="227"/>
      <c r="E323" s="189" t="s">
        <v>735</v>
      </c>
      <c r="F323" s="140" t="s">
        <v>191</v>
      </c>
      <c r="G323" s="141" t="s">
        <v>729</v>
      </c>
      <c r="H323" s="107" t="s">
        <v>193</v>
      </c>
      <c r="I323" s="107" t="s">
        <v>186</v>
      </c>
      <c r="J323" s="152" t="s">
        <v>297</v>
      </c>
      <c r="K323" s="105"/>
      <c r="L323" s="106"/>
      <c r="M323" s="223"/>
      <c r="N323" s="123" t="s">
        <v>188</v>
      </c>
      <c r="O323" s="107" t="s">
        <v>50</v>
      </c>
      <c r="P323" s="107" t="s">
        <v>298</v>
      </c>
      <c r="Q323" s="247" t="s">
        <v>736</v>
      </c>
      <c r="R323" s="92"/>
      <c r="S323" s="90"/>
    </row>
    <row r="324" spans="1:19" ht="27">
      <c r="A324" s="101">
        <v>323</v>
      </c>
      <c r="B324" s="140"/>
      <c r="C324" s="211"/>
      <c r="D324" s="227"/>
      <c r="E324" s="248" t="s">
        <v>737</v>
      </c>
      <c r="F324" s="140" t="s">
        <v>191</v>
      </c>
      <c r="G324" s="141" t="s">
        <v>726</v>
      </c>
      <c r="H324" s="107" t="s">
        <v>193</v>
      </c>
      <c r="I324" s="107" t="s">
        <v>186</v>
      </c>
      <c r="J324" s="152" t="s">
        <v>297</v>
      </c>
      <c r="K324" s="105"/>
      <c r="L324" s="106"/>
      <c r="M324" s="223"/>
      <c r="N324" s="123"/>
      <c r="O324" s="107" t="s">
        <v>50</v>
      </c>
      <c r="P324" s="107" t="s">
        <v>298</v>
      </c>
      <c r="Q324" s="243" t="s">
        <v>738</v>
      </c>
      <c r="R324" s="92"/>
      <c r="S324" s="90"/>
    </row>
    <row r="325" spans="1:19" ht="21">
      <c r="A325" s="101">
        <v>324</v>
      </c>
      <c r="B325" s="140"/>
      <c r="C325" s="211"/>
      <c r="D325" s="227"/>
      <c r="E325" s="248" t="s">
        <v>739</v>
      </c>
      <c r="F325" s="140" t="s">
        <v>191</v>
      </c>
      <c r="G325" s="224" t="s">
        <v>729</v>
      </c>
      <c r="H325" s="107" t="s">
        <v>193</v>
      </c>
      <c r="I325" s="107" t="s">
        <v>186</v>
      </c>
      <c r="J325" s="152" t="s">
        <v>297</v>
      </c>
      <c r="K325" s="105"/>
      <c r="L325" s="106"/>
      <c r="M325" s="223"/>
      <c r="N325" s="123" t="s">
        <v>188</v>
      </c>
      <c r="O325" s="107"/>
      <c r="P325" s="107" t="s">
        <v>298</v>
      </c>
      <c r="Q325" s="224"/>
      <c r="R325" s="92"/>
      <c r="S325" s="90"/>
    </row>
    <row r="326" spans="1:19" ht="21">
      <c r="A326" s="101">
        <v>325</v>
      </c>
      <c r="B326" s="140"/>
      <c r="C326" s="211"/>
      <c r="D326" s="227"/>
      <c r="E326" s="248" t="s">
        <v>740</v>
      </c>
      <c r="F326" s="140" t="s">
        <v>191</v>
      </c>
      <c r="G326" s="224" t="s">
        <v>729</v>
      </c>
      <c r="H326" s="107" t="s">
        <v>193</v>
      </c>
      <c r="I326" s="107" t="s">
        <v>186</v>
      </c>
      <c r="J326" s="152" t="s">
        <v>297</v>
      </c>
      <c r="K326" s="105"/>
      <c r="L326" s="106"/>
      <c r="M326" s="223"/>
      <c r="N326" s="123" t="s">
        <v>188</v>
      </c>
      <c r="O326" s="107"/>
      <c r="P326" s="107" t="s">
        <v>298</v>
      </c>
      <c r="Q326" s="224"/>
      <c r="R326" s="92"/>
      <c r="S326" s="90"/>
    </row>
    <row r="327" spans="1:19" ht="63">
      <c r="A327" s="101">
        <v>326</v>
      </c>
      <c r="B327" s="140"/>
      <c r="C327" s="211"/>
      <c r="D327" s="228"/>
      <c r="E327" s="189" t="s">
        <v>741</v>
      </c>
      <c r="F327" s="140" t="s">
        <v>191</v>
      </c>
      <c r="G327" s="169" t="s">
        <v>729</v>
      </c>
      <c r="H327" s="107" t="s">
        <v>193</v>
      </c>
      <c r="I327" s="107" t="s">
        <v>186</v>
      </c>
      <c r="J327" s="152" t="s">
        <v>297</v>
      </c>
      <c r="K327" s="105"/>
      <c r="L327" s="106"/>
      <c r="M327" s="223"/>
      <c r="N327" s="123" t="s">
        <v>188</v>
      </c>
      <c r="O327" s="107" t="s">
        <v>50</v>
      </c>
      <c r="P327" s="107" t="s">
        <v>298</v>
      </c>
      <c r="Q327" s="249" t="s">
        <v>742</v>
      </c>
      <c r="R327" s="92"/>
      <c r="S327" s="90"/>
    </row>
    <row r="328" spans="1:19" s="86" customFormat="1" ht="29.25">
      <c r="A328" s="101">
        <v>327</v>
      </c>
      <c r="B328" s="140"/>
      <c r="C328" s="211"/>
      <c r="D328" s="140" t="s">
        <v>743</v>
      </c>
      <c r="E328" s="122" t="s">
        <v>744</v>
      </c>
      <c r="F328" s="140" t="s">
        <v>191</v>
      </c>
      <c r="G328" s="126" t="s">
        <v>745</v>
      </c>
      <c r="H328" s="107" t="s">
        <v>185</v>
      </c>
      <c r="I328" s="107" t="s">
        <v>186</v>
      </c>
      <c r="J328" s="152" t="s">
        <v>627</v>
      </c>
      <c r="K328" s="105"/>
      <c r="L328" s="106"/>
      <c r="M328" s="105"/>
      <c r="N328" s="123" t="s">
        <v>188</v>
      </c>
      <c r="O328" s="107" t="s">
        <v>50</v>
      </c>
      <c r="P328" s="141" t="s">
        <v>298</v>
      </c>
      <c r="Q328" s="112" t="s">
        <v>746</v>
      </c>
      <c r="R328" s="124"/>
      <c r="S328" s="86"/>
    </row>
    <row r="329" spans="1:19" ht="21">
      <c r="A329" s="101">
        <v>328</v>
      </c>
      <c r="B329" s="107"/>
      <c r="C329" s="211"/>
      <c r="D329" s="107"/>
      <c r="E329" s="250" t="s">
        <v>747</v>
      </c>
      <c r="F329" s="107" t="s">
        <v>496</v>
      </c>
      <c r="G329" s="126" t="s">
        <v>748</v>
      </c>
      <c r="H329" s="152" t="s">
        <v>193</v>
      </c>
      <c r="I329" s="107" t="s">
        <v>186</v>
      </c>
      <c r="J329" s="163" t="s">
        <v>627</v>
      </c>
      <c r="K329" s="251"/>
      <c r="L329" s="106"/>
      <c r="M329" s="252"/>
      <c r="N329" s="123" t="s">
        <v>188</v>
      </c>
      <c r="O329" s="140" t="s">
        <v>194</v>
      </c>
      <c r="P329" s="163" t="s">
        <v>298</v>
      </c>
      <c r="Q329" s="126" t="s">
        <v>749</v>
      </c>
      <c r="R329" s="92"/>
      <c r="S329" s="90"/>
    </row>
    <row r="330" spans="1:19" ht="75.6" customHeight="1">
      <c r="A330" s="101">
        <v>329</v>
      </c>
      <c r="B330" s="107"/>
      <c r="C330" s="211"/>
      <c r="D330" s="107"/>
      <c r="E330" s="253" t="s">
        <v>750</v>
      </c>
      <c r="F330" s="254" t="s">
        <v>183</v>
      </c>
      <c r="G330" s="255" t="s">
        <v>751</v>
      </c>
      <c r="H330" s="256" t="s">
        <v>193</v>
      </c>
      <c r="I330" s="254" t="s">
        <v>186</v>
      </c>
      <c r="J330" s="256" t="s">
        <v>627</v>
      </c>
      <c r="K330" s="257"/>
      <c r="L330" s="258"/>
      <c r="M330" s="259"/>
      <c r="N330" s="123" t="s">
        <v>188</v>
      </c>
      <c r="O330" s="140" t="s">
        <v>194</v>
      </c>
      <c r="P330" s="256" t="s">
        <v>298</v>
      </c>
      <c r="Q330" s="260" t="s">
        <v>752</v>
      </c>
      <c r="R330" s="92"/>
      <c r="S330" s="90"/>
    </row>
    <row r="331" spans="1:19" ht="13.5">
      <c r="A331" s="101">
        <v>330</v>
      </c>
      <c r="B331" s="107"/>
      <c r="C331" s="211"/>
      <c r="D331" s="107"/>
      <c r="E331" s="253" t="s">
        <v>753</v>
      </c>
      <c r="F331" s="254" t="s">
        <v>191</v>
      </c>
      <c r="G331" s="255" t="s">
        <v>754</v>
      </c>
      <c r="H331" s="254" t="s">
        <v>185</v>
      </c>
      <c r="I331" s="254" t="s">
        <v>186</v>
      </c>
      <c r="J331" s="256" t="s">
        <v>627</v>
      </c>
      <c r="K331" s="257"/>
      <c r="L331" s="258"/>
      <c r="M331" s="259"/>
      <c r="N331" s="123" t="s">
        <v>188</v>
      </c>
      <c r="O331" s="140" t="s">
        <v>194</v>
      </c>
      <c r="P331" s="256" t="s">
        <v>298</v>
      </c>
      <c r="Q331" s="261"/>
      <c r="R331" s="92"/>
      <c r="S331" s="90"/>
    </row>
    <row r="332" spans="1:19" ht="21">
      <c r="A332" s="101"/>
      <c r="B332" s="107"/>
      <c r="C332" s="211"/>
      <c r="D332" s="107"/>
      <c r="E332" s="262" t="s">
        <v>755</v>
      </c>
      <c r="F332" s="191" t="s">
        <v>382</v>
      </c>
      <c r="G332" s="263" t="s">
        <v>756</v>
      </c>
      <c r="H332" s="195" t="s">
        <v>384</v>
      </c>
      <c r="I332" s="195" t="s">
        <v>186</v>
      </c>
      <c r="J332" s="264" t="s">
        <v>627</v>
      </c>
      <c r="K332" s="265"/>
      <c r="L332" s="266"/>
      <c r="M332" s="265"/>
      <c r="N332" s="123" t="s">
        <v>188</v>
      </c>
      <c r="O332" s="191" t="s">
        <v>194</v>
      </c>
      <c r="P332" s="267" t="s">
        <v>298</v>
      </c>
      <c r="Q332" s="261"/>
      <c r="R332" s="92"/>
      <c r="S332" s="90"/>
    </row>
    <row r="333" spans="1:19" s="86" customFormat="1" ht="21">
      <c r="A333" s="101">
        <v>331</v>
      </c>
      <c r="B333" s="140"/>
      <c r="C333" s="211"/>
      <c r="D333" s="140"/>
      <c r="E333" s="125" t="s">
        <v>757</v>
      </c>
      <c r="F333" s="254" t="s">
        <v>496</v>
      </c>
      <c r="G333" s="255" t="s">
        <v>758</v>
      </c>
      <c r="H333" s="254" t="s">
        <v>193</v>
      </c>
      <c r="I333" s="254" t="s">
        <v>186</v>
      </c>
      <c r="J333" s="256" t="s">
        <v>627</v>
      </c>
      <c r="K333" s="257"/>
      <c r="L333" s="258"/>
      <c r="M333" s="257"/>
      <c r="N333" s="123" t="s">
        <v>188</v>
      </c>
      <c r="O333" s="140" t="s">
        <v>194</v>
      </c>
      <c r="P333" s="255" t="s">
        <v>298</v>
      </c>
      <c r="Q333" s="126" t="s">
        <v>749</v>
      </c>
      <c r="R333" s="124"/>
      <c r="S333" s="86"/>
    </row>
    <row r="334" spans="1:19" s="86" customFormat="1" ht="21">
      <c r="A334" s="101">
        <v>332</v>
      </c>
      <c r="B334" s="140"/>
      <c r="C334" s="211"/>
      <c r="D334" s="140"/>
      <c r="E334" s="125" t="s">
        <v>759</v>
      </c>
      <c r="F334" s="254" t="s">
        <v>183</v>
      </c>
      <c r="G334" s="255" t="s">
        <v>760</v>
      </c>
      <c r="H334" s="256" t="s">
        <v>193</v>
      </c>
      <c r="I334" s="254" t="s">
        <v>186</v>
      </c>
      <c r="J334" s="256" t="s">
        <v>627</v>
      </c>
      <c r="K334" s="257"/>
      <c r="L334" s="258"/>
      <c r="M334" s="259"/>
      <c r="N334" s="123" t="s">
        <v>188</v>
      </c>
      <c r="O334" s="140" t="s">
        <v>194</v>
      </c>
      <c r="P334" s="256" t="s">
        <v>298</v>
      </c>
      <c r="Q334" s="268" t="s">
        <v>761</v>
      </c>
      <c r="R334" s="124"/>
      <c r="S334" s="86"/>
    </row>
    <row r="335" spans="1:19" s="86" customFormat="1" ht="13.5">
      <c r="A335" s="101">
        <v>333</v>
      </c>
      <c r="B335" s="140"/>
      <c r="C335" s="211"/>
      <c r="D335" s="140"/>
      <c r="E335" s="125" t="s">
        <v>762</v>
      </c>
      <c r="F335" s="254" t="s">
        <v>191</v>
      </c>
      <c r="G335" s="255" t="s">
        <v>763</v>
      </c>
      <c r="H335" s="256"/>
      <c r="I335" s="254" t="s">
        <v>186</v>
      </c>
      <c r="J335" s="256" t="s">
        <v>627</v>
      </c>
      <c r="K335" s="257"/>
      <c r="L335" s="258"/>
      <c r="M335" s="259"/>
      <c r="N335" s="123" t="s">
        <v>188</v>
      </c>
      <c r="O335" s="140" t="s">
        <v>194</v>
      </c>
      <c r="P335" s="256" t="s">
        <v>298</v>
      </c>
      <c r="Q335" s="230"/>
      <c r="R335" s="124"/>
      <c r="S335" s="86"/>
    </row>
    <row r="336" spans="1:19" s="86" customFormat="1" ht="13.5">
      <c r="A336" s="101">
        <v>334</v>
      </c>
      <c r="B336" s="140"/>
      <c r="C336" s="211"/>
      <c r="D336" s="140"/>
      <c r="E336" s="125" t="s">
        <v>764</v>
      </c>
      <c r="F336" s="254" t="s">
        <v>191</v>
      </c>
      <c r="G336" s="255" t="s">
        <v>754</v>
      </c>
      <c r="H336" s="254" t="s">
        <v>185</v>
      </c>
      <c r="I336" s="254" t="s">
        <v>186</v>
      </c>
      <c r="J336" s="256" t="s">
        <v>627</v>
      </c>
      <c r="K336" s="257"/>
      <c r="L336" s="258"/>
      <c r="M336" s="257"/>
      <c r="N336" s="123" t="s">
        <v>188</v>
      </c>
      <c r="O336" s="140" t="s">
        <v>194</v>
      </c>
      <c r="P336" s="255" t="s">
        <v>298</v>
      </c>
      <c r="Q336" s="139"/>
      <c r="R336" s="124"/>
      <c r="S336" s="86"/>
    </row>
    <row r="337" spans="1:19" s="86" customFormat="1" ht="21">
      <c r="A337" s="101">
        <v>335</v>
      </c>
      <c r="B337" s="140"/>
      <c r="C337" s="269"/>
      <c r="D337" s="140"/>
      <c r="E337" s="127" t="s">
        <v>765</v>
      </c>
      <c r="F337" s="191" t="s">
        <v>382</v>
      </c>
      <c r="G337" s="263" t="s">
        <v>766</v>
      </c>
      <c r="H337" s="195" t="s">
        <v>384</v>
      </c>
      <c r="I337" s="195" t="s">
        <v>186</v>
      </c>
      <c r="J337" s="264" t="s">
        <v>627</v>
      </c>
      <c r="K337" s="265"/>
      <c r="L337" s="266"/>
      <c r="M337" s="265"/>
      <c r="N337" s="123" t="s">
        <v>188</v>
      </c>
      <c r="O337" s="191" t="s">
        <v>194</v>
      </c>
      <c r="P337" s="267" t="s">
        <v>298</v>
      </c>
      <c r="Q337" s="139"/>
      <c r="R337" s="124"/>
      <c r="S337" s="86"/>
    </row>
    <row r="338" spans="1:19" ht="52.5">
      <c r="A338" s="101">
        <v>336</v>
      </c>
      <c r="B338" s="101" t="s">
        <v>580</v>
      </c>
      <c r="C338" s="101" t="s">
        <v>767</v>
      </c>
      <c r="D338" s="107" t="s">
        <v>767</v>
      </c>
      <c r="E338" s="174" t="s">
        <v>768</v>
      </c>
      <c r="F338" s="101" t="s">
        <v>183</v>
      </c>
      <c r="G338" s="114" t="s">
        <v>769</v>
      </c>
      <c r="H338" s="101" t="s">
        <v>185</v>
      </c>
      <c r="I338" s="101" t="s">
        <v>186</v>
      </c>
      <c r="J338" s="104" t="s">
        <v>187</v>
      </c>
      <c r="K338" s="105"/>
      <c r="L338" s="105"/>
      <c r="M338" s="106"/>
      <c r="N338" s="123" t="s">
        <v>188</v>
      </c>
      <c r="O338" s="107" t="s">
        <v>50</v>
      </c>
      <c r="P338" s="152" t="s">
        <v>298</v>
      </c>
      <c r="Q338" s="270"/>
      <c r="R338" s="92"/>
      <c r="S338" s="90"/>
    </row>
    <row r="339" spans="1:19" ht="21">
      <c r="A339" s="101">
        <v>337</v>
      </c>
      <c r="B339" s="101"/>
      <c r="C339" s="101"/>
      <c r="D339" s="107"/>
      <c r="E339" s="271" t="s">
        <v>770</v>
      </c>
      <c r="F339" s="272" t="s">
        <v>183</v>
      </c>
      <c r="G339" s="273" t="s">
        <v>771</v>
      </c>
      <c r="H339" s="272" t="s">
        <v>185</v>
      </c>
      <c r="I339" s="272" t="s">
        <v>186</v>
      </c>
      <c r="J339" s="274" t="s">
        <v>187</v>
      </c>
      <c r="K339" s="192"/>
      <c r="L339" s="192"/>
      <c r="M339" s="193"/>
      <c r="N339" s="194" t="s">
        <v>188</v>
      </c>
      <c r="O339" s="195" t="s">
        <v>50</v>
      </c>
      <c r="P339" s="190" t="s">
        <v>298</v>
      </c>
      <c r="Q339" s="275"/>
      <c r="R339" s="92"/>
      <c r="S339" s="90"/>
    </row>
    <row r="340" spans="1:19" ht="13.5">
      <c r="A340" s="101">
        <v>338</v>
      </c>
      <c r="B340" s="101"/>
      <c r="C340" s="101"/>
      <c r="D340" s="107"/>
      <c r="E340" s="174" t="s">
        <v>772</v>
      </c>
      <c r="F340" s="101" t="s">
        <v>191</v>
      </c>
      <c r="G340" s="114" t="s">
        <v>593</v>
      </c>
      <c r="H340" s="101" t="s">
        <v>193</v>
      </c>
      <c r="I340" s="101" t="s">
        <v>186</v>
      </c>
      <c r="J340" s="104" t="s">
        <v>187</v>
      </c>
      <c r="K340" s="105"/>
      <c r="L340" s="105"/>
      <c r="M340" s="106"/>
      <c r="N340" s="123" t="s">
        <v>188</v>
      </c>
      <c r="O340" s="107" t="s">
        <v>50</v>
      </c>
      <c r="P340" s="152" t="s">
        <v>298</v>
      </c>
      <c r="Q340" s="276"/>
      <c r="R340" s="92"/>
      <c r="S340" s="90"/>
    </row>
    <row r="341" spans="1:19" ht="13.5">
      <c r="A341" s="101">
        <v>339</v>
      </c>
      <c r="B341" s="101"/>
      <c r="C341" s="101"/>
      <c r="D341" s="107"/>
      <c r="E341" s="174" t="s">
        <v>773</v>
      </c>
      <c r="F341" s="101" t="s">
        <v>496</v>
      </c>
      <c r="G341" s="114" t="s">
        <v>720</v>
      </c>
      <c r="H341" s="101" t="s">
        <v>193</v>
      </c>
      <c r="I341" s="101" t="s">
        <v>186</v>
      </c>
      <c r="J341" s="104" t="s">
        <v>187</v>
      </c>
      <c r="K341" s="105"/>
      <c r="L341" s="105"/>
      <c r="M341" s="106"/>
      <c r="N341" s="123" t="s">
        <v>188</v>
      </c>
      <c r="O341" s="107" t="s">
        <v>50</v>
      </c>
      <c r="P341" s="152" t="s">
        <v>298</v>
      </c>
      <c r="Q341" s="276"/>
      <c r="R341" s="92"/>
      <c r="S341" s="90"/>
    </row>
    <row r="342" spans="1:19" ht="30.6" customHeight="1">
      <c r="A342" s="101">
        <v>340</v>
      </c>
      <c r="B342" s="101"/>
      <c r="C342" s="101"/>
      <c r="D342" s="107"/>
      <c r="E342" s="174" t="s">
        <v>774</v>
      </c>
      <c r="F342" s="101" t="s">
        <v>183</v>
      </c>
      <c r="G342" s="114" t="s">
        <v>775</v>
      </c>
      <c r="H342" s="101" t="s">
        <v>185</v>
      </c>
      <c r="I342" s="101" t="s">
        <v>186</v>
      </c>
      <c r="J342" s="104" t="s">
        <v>187</v>
      </c>
      <c r="K342" s="105"/>
      <c r="L342" s="105"/>
      <c r="M342" s="106"/>
      <c r="N342" s="123" t="s">
        <v>188</v>
      </c>
      <c r="O342" s="107" t="s">
        <v>50</v>
      </c>
      <c r="P342" s="152" t="s">
        <v>298</v>
      </c>
      <c r="Q342" s="276"/>
      <c r="R342" s="92"/>
      <c r="S342" s="90"/>
    </row>
    <row r="343" spans="1:19" ht="13.5">
      <c r="A343" s="101">
        <v>341</v>
      </c>
      <c r="B343" s="101"/>
      <c r="C343" s="140"/>
      <c r="D343" s="107"/>
      <c r="E343" s="174" t="s">
        <v>776</v>
      </c>
      <c r="F343" s="277" t="s">
        <v>183</v>
      </c>
      <c r="G343" s="277" t="s">
        <v>777</v>
      </c>
      <c r="H343" s="277" t="s">
        <v>185</v>
      </c>
      <c r="I343" s="277" t="s">
        <v>186</v>
      </c>
      <c r="J343" s="277" t="s">
        <v>187</v>
      </c>
      <c r="K343" s="105"/>
      <c r="L343" s="105"/>
      <c r="M343" s="118"/>
      <c r="N343" s="123" t="s">
        <v>188</v>
      </c>
      <c r="O343" s="107" t="s">
        <v>50</v>
      </c>
      <c r="P343" s="277" t="s">
        <v>298</v>
      </c>
      <c r="Q343" s="230"/>
      <c r="R343" s="92"/>
      <c r="S343" s="90"/>
    </row>
    <row r="344" spans="1:19" ht="13.5">
      <c r="A344" s="101">
        <v>342</v>
      </c>
      <c r="B344" s="101"/>
      <c r="C344" s="101"/>
      <c r="D344" s="107"/>
      <c r="E344" s="278" t="s">
        <v>778</v>
      </c>
      <c r="F344" s="129" t="s">
        <v>183</v>
      </c>
      <c r="G344" s="279" t="s">
        <v>779</v>
      </c>
      <c r="H344" s="129" t="s">
        <v>193</v>
      </c>
      <c r="I344" s="129" t="s">
        <v>186</v>
      </c>
      <c r="J344" s="131" t="s">
        <v>187</v>
      </c>
      <c r="K344" s="132"/>
      <c r="L344" s="132"/>
      <c r="M344" s="221"/>
      <c r="N344" s="134" t="s">
        <v>188</v>
      </c>
      <c r="O344" s="133" t="s">
        <v>50</v>
      </c>
      <c r="P344" s="158" t="s">
        <v>298</v>
      </c>
      <c r="Q344" s="276"/>
      <c r="R344" s="92"/>
      <c r="S344" s="90"/>
    </row>
    <row r="345" spans="1:19" ht="42">
      <c r="A345" s="101">
        <v>343</v>
      </c>
      <c r="B345" s="101"/>
      <c r="C345" s="101"/>
      <c r="D345" s="107"/>
      <c r="E345" s="174" t="s">
        <v>780</v>
      </c>
      <c r="F345" s="101" t="s">
        <v>183</v>
      </c>
      <c r="G345" s="114"/>
      <c r="H345" s="101" t="s">
        <v>193</v>
      </c>
      <c r="I345" s="101" t="s">
        <v>186</v>
      </c>
      <c r="J345" s="104" t="s">
        <v>187</v>
      </c>
      <c r="K345" s="105"/>
      <c r="L345" s="105"/>
      <c r="M345" s="106"/>
      <c r="N345" s="123" t="s">
        <v>188</v>
      </c>
      <c r="O345" s="107" t="s">
        <v>50</v>
      </c>
      <c r="P345" s="152" t="s">
        <v>298</v>
      </c>
      <c r="Q345" s="276" t="s">
        <v>781</v>
      </c>
      <c r="R345" s="92"/>
      <c r="S345" s="90"/>
    </row>
    <row r="346" spans="1:19" ht="13.5">
      <c r="A346" s="101">
        <v>344</v>
      </c>
      <c r="B346" s="101"/>
      <c r="C346" s="101"/>
      <c r="D346" s="107"/>
      <c r="E346" s="174" t="s">
        <v>782</v>
      </c>
      <c r="F346" s="101" t="s">
        <v>191</v>
      </c>
      <c r="G346" s="114" t="s">
        <v>783</v>
      </c>
      <c r="H346" s="101" t="s">
        <v>193</v>
      </c>
      <c r="I346" s="101" t="s">
        <v>186</v>
      </c>
      <c r="J346" s="104" t="s">
        <v>187</v>
      </c>
      <c r="K346" s="105"/>
      <c r="L346" s="105"/>
      <c r="M346" s="106"/>
      <c r="N346" s="123" t="s">
        <v>188</v>
      </c>
      <c r="O346" s="107" t="s">
        <v>50</v>
      </c>
      <c r="P346" s="152" t="s">
        <v>298</v>
      </c>
      <c r="Q346" s="276"/>
      <c r="R346" s="92"/>
      <c r="S346" s="90"/>
    </row>
    <row r="347" spans="1:19" ht="21">
      <c r="A347" s="101">
        <v>345</v>
      </c>
      <c r="B347" s="101"/>
      <c r="C347" s="101"/>
      <c r="D347" s="107"/>
      <c r="E347" s="183" t="s">
        <v>784</v>
      </c>
      <c r="F347" s="101" t="s">
        <v>382</v>
      </c>
      <c r="G347" s="114" t="s">
        <v>676</v>
      </c>
      <c r="H347" s="101" t="s">
        <v>193</v>
      </c>
      <c r="I347" s="101" t="s">
        <v>186</v>
      </c>
      <c r="J347" s="104" t="s">
        <v>187</v>
      </c>
      <c r="K347" s="105"/>
      <c r="L347" s="105"/>
      <c r="M347" s="106"/>
      <c r="N347" s="123" t="s">
        <v>188</v>
      </c>
      <c r="O347" s="107" t="s">
        <v>50</v>
      </c>
      <c r="P347" s="107" t="s">
        <v>298</v>
      </c>
      <c r="Q347" s="276"/>
      <c r="R347" s="92"/>
      <c r="S347" s="90"/>
    </row>
  </sheetData>
  <autoFilter ref="A1:Q347">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autoFilter>
  <mergeCells count="78">
    <mergeCell ref="A1:Q1"/>
    <mergeCell ref="A2:Q2"/>
    <mergeCell ref="B4:B94"/>
    <mergeCell ref="B95:B120"/>
    <mergeCell ref="B121:B255"/>
    <mergeCell ref="B256:B279"/>
    <mergeCell ref="B280:B337"/>
    <mergeCell ref="B338:B347"/>
    <mergeCell ref="C4:C33"/>
    <mergeCell ref="C35:C64"/>
    <mergeCell ref="C65:C71"/>
    <mergeCell ref="C72:C75"/>
    <mergeCell ref="C76:C94"/>
    <mergeCell ref="C95:C120"/>
    <mergeCell ref="C121:C164"/>
    <mergeCell ref="C165:C192"/>
    <mergeCell ref="C193:C244"/>
    <mergeCell ref="C245:C252"/>
    <mergeCell ref="C253:C255"/>
    <mergeCell ref="C256:C274"/>
    <mergeCell ref="C275:C279"/>
    <mergeCell ref="C280:C337"/>
    <mergeCell ref="C338:C347"/>
    <mergeCell ref="D4:D16"/>
    <mergeCell ref="D17:D33"/>
    <mergeCell ref="D35:D47"/>
    <mergeCell ref="D48:D56"/>
    <mergeCell ref="D57:D64"/>
    <mergeCell ref="D65:D71"/>
    <mergeCell ref="D72:D75"/>
    <mergeCell ref="D76:D81"/>
    <mergeCell ref="D82:D94"/>
    <mergeCell ref="D95:D107"/>
    <mergeCell ref="D108:D120"/>
    <mergeCell ref="D121:D142"/>
    <mergeCell ref="D143:D150"/>
    <mergeCell ref="D151:D153"/>
    <mergeCell ref="D154:D164"/>
    <mergeCell ref="D165:D170"/>
    <mergeCell ref="D171:D177"/>
    <mergeCell ref="D178:D189"/>
    <mergeCell ref="D190:D191"/>
    <mergeCell ref="D193:D199"/>
    <mergeCell ref="D200:D208"/>
    <mergeCell ref="D209:D214"/>
    <mergeCell ref="D215:D221"/>
    <mergeCell ref="D222:D231"/>
    <mergeCell ref="D232:D236"/>
    <mergeCell ref="D237:D244"/>
    <mergeCell ref="D245:D252"/>
    <mergeCell ref="D253:D255"/>
    <mergeCell ref="D256:D263"/>
    <mergeCell ref="D265:D274"/>
    <mergeCell ref="D275:D279"/>
    <mergeCell ref="D280:D288"/>
    <mergeCell ref="D289:D295"/>
    <mergeCell ref="D296:D297"/>
    <mergeCell ref="D298:D300"/>
    <mergeCell ref="D301:D304"/>
    <mergeCell ref="D305:D318"/>
    <mergeCell ref="D319:D327"/>
    <mergeCell ref="D328:D337"/>
    <mergeCell ref="D338:D347"/>
    <mergeCell ref="Q25:Q33"/>
    <mergeCell ref="Q121:Q123"/>
    <mergeCell ref="Q132:Q133"/>
    <mergeCell ref="Q140:Q141"/>
    <mergeCell ref="Q145:Q150"/>
    <mergeCell ref="Q171:Q177"/>
    <mergeCell ref="Q200:Q208"/>
    <mergeCell ref="Q209:Q210"/>
    <mergeCell ref="Q217:Q219"/>
    <mergeCell ref="Q230:Q231"/>
    <mergeCell ref="Q257:Q258"/>
    <mergeCell ref="Q272:Q273"/>
    <mergeCell ref="Q291:Q292"/>
    <mergeCell ref="Q301:Q302"/>
    <mergeCell ref="Q336:Q337"/>
  </mergeCells>
  <dataValidations count="10">
    <dataValidation type="list" allowBlank="1" showInputMessage="1" showErrorMessage="1" sqref="O4:O67 O72:O77 O82 O84:O86 O89 O95:O244 O256:O347">
      <formula1>"是,否"</formula1>
    </dataValidation>
    <dataValidation type="list" allowBlank="1" showInputMessage="1" showErrorMessage="1" sqref="F4:F120 F128:F133 F141 F143:F153 F157:F159 F169:F170 F172 F174 F176 F178:F256 F259:F274 F278:F289 F291:F292 F319:F328 F330:F337">
      <formula1>"布尔型,字符型,日期型,时间型,二进制型,数值型"</formula1>
    </dataValidation>
    <dataValidation type="list" allowBlank="1" showInputMessage="1" showErrorMessage="1" sqref="F121:F127 F134:F140 F142 F154:F156 F160:F168 F171 F173 F175 F177 F296:F297">
      <formula1>"布尔型,字符型,日期型,时间型,二进制型"</formula1>
    </dataValidation>
    <dataValidation type="list" allowBlank="1" showInputMessage="1" showErrorMessage="1" sqref="I4:I66 I95:I144 I151:I178 I181 I183:I222 I225:I255 I257:I258 I265 I267:I274 I289 I296:I297 I328 I331:I333 I336:I337">
      <formula1>"采集类,计算类,交换类"</formula1>
    </dataValidation>
    <dataValidation type="list" allowBlank="1" showInputMessage="1" showErrorMessage="1" sqref="I179:I180 I182 I256 I259:I264 I266 I275:I288 I290:I295 I298:I327 I329:I330 I334:I335 I338:I347">
      <formula1>"采集类,计算类,交换类,读取类"</formula1>
    </dataValidation>
    <dataValidation type="list" allowBlank="1" showInputMessage="1" showErrorMessage="1" sqref="H4:H275 H277:H289 H291:H293 H295:H300 H328:H337">
      <formula1>"文本框,单选框,复选框,上传多附件"</formula1>
    </dataValidation>
    <dataValidation type="list" allowBlank="1" showInputMessage="1" showErrorMessage="1" sqref="I145:I150 I223:I224">
      <formula1>"采集类,计算类,交换类,过录类"</formula1>
    </dataValidation>
    <dataValidation type="list" allowBlank="1" showInputMessage="1" showErrorMessage="1" sqref="J4:J295 J298:J347">
      <formula1>"一次填报,常态化,按月填报,按季填报,按年填报,不定期开放"</formula1>
    </dataValidation>
    <dataValidation type="list" allowBlank="1" showInputMessage="1" showErrorMessage="1" sqref="J296:J297">
      <formula1>"常态化,按月填报,按季填报,按年填报,不定期开放"</formula1>
    </dataValidation>
    <dataValidation type="list" allowBlank="1" showInputMessage="1" showErrorMessage="1" sqref="P4:P347">
      <formula1>"已有指标,新增指标,名称调整,选项调整"</formula1>
    </dataValidation>
  </dataValidations>
  <printOptions horizontalCentered="1"/>
  <pageMargins left="0.393055555555556" right="0.393055555555556" top="0.590277777777778" bottom="0.590277777777778" header="0.5" footer="0.393055555555556"/>
  <pageSetup fitToHeight="0" orientation="portrait" paperSize="8" scale="94"/>
  <headerFooter>
    <oddFooter>&amp;C第 &amp;P 页，共 &amp;N 页</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m="http://schemas.microsoft.com/office/excel/2006/main"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XFD186"/>
  <sheetViews>
    <sheetView tabSelected="1" zoomScale="60" zoomScaleNormal="60" workbookViewId="0" topLeftCell="A184">
      <selection pane="topLeft" activeCell="G189" sqref="G189"/>
    </sheetView>
  </sheetViews>
  <sheetFormatPr defaultColWidth="9.555" defaultRowHeight="15.75"/>
  <cols>
    <col min="1" max="1" width="11" style="31" customWidth="1"/>
    <col min="2" max="2" width="36.375" style="31" customWidth="1"/>
    <col min="3" max="3" width="18" style="31" customWidth="1"/>
    <col min="4" max="4" width="31.25" style="31" customWidth="1"/>
    <col min="5" max="5" width="78.875" style="32" customWidth="1"/>
    <col min="6" max="6" width="26.25" style="31" customWidth="1"/>
    <col min="7" max="7" width="20.75" style="31" customWidth="1"/>
    <col min="8" max="8" width="19.5" style="31" customWidth="1"/>
    <col min="9" max="10" width="23.375" style="31" customWidth="1"/>
    <col min="11" max="11" width="27.25" style="31" customWidth="1"/>
    <col min="12" max="12" width="13.125" style="31" customWidth="1"/>
    <col min="13" max="16376" width="9.5" style="30"/>
    <col min="16377" max="16380" width="9.5" style="33"/>
    <col min="16381" max="16384" width="9.5" style="34"/>
  </cols>
  <sheetData>
    <row r="1" spans="1:12" ht="18.75">
      <c r="A1" s="35" t="s">
        <v>785</v>
      </c>
      <c r="B1" s="35"/>
      <c r="C1" s="35"/>
      <c r="D1" s="31"/>
      <c r="E1" s="32"/>
      <c r="F1" s="31"/>
      <c r="G1" s="31"/>
      <c r="H1" s="31"/>
      <c r="I1" s="31"/>
      <c r="J1" s="31"/>
      <c r="K1" s="31"/>
      <c r="L1" s="31"/>
    </row>
    <row r="2" spans="1:12" ht="65" customHeight="1">
      <c r="A2" s="36" t="s">
        <v>786</v>
      </c>
      <c r="B2" s="36"/>
      <c r="C2" s="36"/>
      <c r="D2" s="36"/>
      <c r="E2" s="37"/>
      <c r="F2" s="36"/>
      <c r="G2" s="36"/>
      <c r="H2" s="36"/>
      <c r="I2" s="36"/>
      <c r="J2" s="36"/>
      <c r="K2" s="36"/>
      <c r="L2" s="36"/>
    </row>
    <row r="3" spans="1:12" ht="18.75">
      <c r="A3" s="38"/>
      <c r="B3" s="39"/>
      <c r="C3" s="38"/>
      <c r="D3" s="39"/>
      <c r="E3" s="40"/>
      <c r="F3" s="39"/>
      <c r="G3" s="39"/>
      <c r="H3" s="35"/>
      <c r="I3" s="35"/>
      <c r="J3" s="35"/>
      <c r="K3" s="35"/>
      <c r="L3" s="35"/>
    </row>
    <row r="4" spans="1:12" ht="18.75">
      <c r="A4" s="41"/>
      <c r="B4" s="41"/>
      <c r="C4" s="41"/>
      <c r="D4" s="41"/>
      <c r="E4" s="40"/>
      <c r="F4" s="41"/>
      <c r="G4" s="41"/>
      <c r="H4" s="41"/>
      <c r="I4" s="41"/>
      <c r="J4" s="41"/>
      <c r="K4" s="41"/>
      <c r="L4" s="41"/>
    </row>
    <row r="5" spans="1:16381" s="28" customFormat="1" ht="50" customHeight="1">
      <c r="A5" s="42" t="s">
        <v>787</v>
      </c>
      <c r="B5" s="42" t="s">
        <v>788</v>
      </c>
      <c r="C5" s="42" t="s">
        <v>789</v>
      </c>
      <c r="D5" s="42" t="s">
        <v>790</v>
      </c>
      <c r="E5" s="42" t="s">
        <v>791</v>
      </c>
      <c r="F5" s="42" t="s">
        <v>792</v>
      </c>
      <c r="G5" s="42" t="s">
        <v>793</v>
      </c>
      <c r="H5" s="42" t="s">
        <v>794</v>
      </c>
      <c r="I5" s="42" t="s">
        <v>795</v>
      </c>
      <c r="J5" s="42" t="s">
        <v>796</v>
      </c>
      <c r="K5" s="42" t="s">
        <v>797</v>
      </c>
      <c r="L5" s="42" t="s">
        <v>798</v>
      </c>
      <c r="M5" s="43"/>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43"/>
      <c r="BX5" s="43"/>
      <c r="BY5" s="43"/>
      <c r="BZ5" s="43"/>
      <c r="CA5" s="43"/>
      <c r="CB5" s="43"/>
      <c r="CC5" s="43"/>
      <c r="CD5" s="43"/>
      <c r="CE5" s="43"/>
      <c r="CF5" s="43"/>
      <c r="CG5" s="43"/>
      <c r="CH5" s="43"/>
      <c r="CI5" s="43"/>
      <c r="CJ5" s="43"/>
      <c r="CK5" s="43"/>
      <c r="CL5" s="43"/>
      <c r="CM5" s="43"/>
      <c r="CN5" s="43"/>
      <c r="CO5" s="43"/>
      <c r="CP5" s="43"/>
      <c r="CQ5" s="43"/>
      <c r="CR5" s="43"/>
      <c r="CS5" s="43"/>
      <c r="CT5" s="43"/>
      <c r="CU5" s="43"/>
      <c r="CV5" s="43"/>
      <c r="CW5" s="43"/>
      <c r="CX5" s="43"/>
      <c r="CY5" s="43"/>
      <c r="CZ5" s="43"/>
      <c r="DA5" s="43"/>
      <c r="DB5" s="43"/>
      <c r="DC5" s="43"/>
      <c r="DD5" s="43"/>
      <c r="DE5" s="43"/>
      <c r="DF5" s="43"/>
      <c r="DG5" s="43"/>
      <c r="DH5" s="43"/>
      <c r="DI5" s="43"/>
      <c r="DJ5" s="43"/>
      <c r="DK5" s="43"/>
      <c r="DL5" s="43"/>
      <c r="DM5" s="43"/>
      <c r="DN5" s="43"/>
      <c r="DO5" s="43"/>
      <c r="DP5" s="43"/>
      <c r="DQ5" s="43"/>
      <c r="DR5" s="43"/>
      <c r="DS5" s="43"/>
      <c r="DT5" s="43"/>
      <c r="DU5" s="43"/>
      <c r="DV5" s="43"/>
      <c r="DW5" s="43"/>
      <c r="DX5" s="43"/>
      <c r="DY5" s="43"/>
      <c r="DZ5" s="43"/>
      <c r="EA5" s="43"/>
      <c r="EB5" s="43"/>
      <c r="EC5" s="43"/>
      <c r="ED5" s="43"/>
      <c r="EE5" s="43"/>
      <c r="EF5" s="43"/>
      <c r="EG5" s="43"/>
      <c r="EH5" s="43"/>
      <c r="EI5" s="43"/>
      <c r="EJ5" s="43"/>
      <c r="EK5" s="43"/>
      <c r="EL5" s="43"/>
      <c r="EM5" s="43"/>
      <c r="EN5" s="43"/>
      <c r="EO5" s="43"/>
      <c r="EP5" s="43"/>
      <c r="EQ5" s="43"/>
      <c r="ER5" s="43"/>
      <c r="ES5" s="43"/>
      <c r="ET5" s="43"/>
      <c r="EU5" s="43"/>
      <c r="EV5" s="43"/>
      <c r="EW5" s="43"/>
      <c r="EX5" s="43"/>
      <c r="EY5" s="43"/>
      <c r="EZ5" s="43"/>
      <c r="FA5" s="43"/>
      <c r="FB5" s="43"/>
      <c r="FC5" s="43"/>
      <c r="FD5" s="43"/>
      <c r="FE5" s="43"/>
      <c r="FF5" s="43"/>
      <c r="FG5" s="43"/>
      <c r="FH5" s="43"/>
      <c r="FI5" s="43"/>
      <c r="FJ5" s="43"/>
      <c r="FK5" s="43"/>
      <c r="FL5" s="43"/>
      <c r="FM5" s="43"/>
      <c r="FN5" s="43"/>
      <c r="FO5" s="43"/>
      <c r="FP5" s="43"/>
      <c r="FQ5" s="43"/>
      <c r="FR5" s="43"/>
      <c r="FS5" s="43"/>
      <c r="FT5" s="43"/>
      <c r="FU5" s="43"/>
      <c r="FV5" s="43"/>
      <c r="FW5" s="43"/>
      <c r="FX5" s="43"/>
      <c r="FY5" s="43"/>
      <c r="FZ5" s="43"/>
      <c r="GA5" s="43"/>
      <c r="GB5" s="43"/>
      <c r="GC5" s="43"/>
      <c r="GD5" s="43"/>
      <c r="GE5" s="43"/>
      <c r="GF5" s="43"/>
      <c r="GG5" s="43"/>
      <c r="GH5" s="43"/>
      <c r="GI5" s="43"/>
      <c r="GJ5" s="43"/>
      <c r="GK5" s="43"/>
      <c r="GL5" s="43"/>
      <c r="GM5" s="43"/>
      <c r="GN5" s="43"/>
      <c r="GO5" s="43"/>
      <c r="GP5" s="43"/>
      <c r="GQ5" s="43"/>
      <c r="GR5" s="43"/>
      <c r="GS5" s="43"/>
      <c r="GT5" s="43"/>
      <c r="GU5" s="43"/>
      <c r="GV5" s="43"/>
      <c r="GW5" s="43"/>
      <c r="GX5" s="43"/>
      <c r="GY5" s="43"/>
      <c r="GZ5" s="43"/>
      <c r="HA5" s="43"/>
      <c r="HB5" s="43"/>
      <c r="HC5" s="43"/>
      <c r="HD5" s="43"/>
      <c r="HE5" s="43"/>
      <c r="HF5" s="43"/>
      <c r="HG5" s="43"/>
      <c r="HH5" s="43"/>
      <c r="HI5" s="43"/>
      <c r="HJ5" s="43"/>
      <c r="HK5" s="43"/>
      <c r="HL5" s="43"/>
      <c r="HM5" s="43"/>
      <c r="HN5" s="43"/>
      <c r="HO5" s="43"/>
      <c r="HP5" s="43"/>
      <c r="HQ5" s="43"/>
      <c r="HR5" s="43"/>
      <c r="HS5" s="43"/>
      <c r="HT5" s="43"/>
      <c r="HU5" s="43"/>
      <c r="HV5" s="43"/>
      <c r="HW5" s="43"/>
      <c r="HX5" s="43"/>
      <c r="HY5" s="43"/>
      <c r="HZ5" s="43"/>
      <c r="IA5" s="43"/>
      <c r="IB5" s="43"/>
      <c r="IC5" s="43"/>
      <c r="ID5" s="43"/>
      <c r="IE5" s="43"/>
      <c r="IF5" s="43"/>
      <c r="IG5" s="43"/>
      <c r="IH5" s="43"/>
      <c r="II5" s="43"/>
      <c r="IJ5" s="43"/>
      <c r="IK5" s="43"/>
      <c r="IL5" s="43"/>
      <c r="IM5" s="43"/>
      <c r="IN5" s="43"/>
      <c r="IO5" s="43"/>
      <c r="IP5" s="43"/>
      <c r="IQ5" s="43"/>
      <c r="IR5" s="43"/>
      <c r="IS5" s="43"/>
      <c r="IT5" s="43"/>
      <c r="IU5" s="43"/>
      <c r="IV5" s="43"/>
      <c r="IW5" s="43"/>
      <c r="IX5" s="43"/>
      <c r="IY5" s="43"/>
      <c r="IZ5" s="43"/>
      <c r="JA5" s="43"/>
      <c r="JB5" s="43"/>
      <c r="JC5" s="43"/>
      <c r="JD5" s="43"/>
      <c r="JE5" s="43"/>
      <c r="JF5" s="43"/>
      <c r="JG5" s="43"/>
      <c r="JH5" s="43"/>
      <c r="JI5" s="43"/>
      <c r="JJ5" s="43"/>
      <c r="JK5" s="43"/>
      <c r="JL5" s="43"/>
      <c r="JM5" s="43"/>
      <c r="JN5" s="43"/>
      <c r="JO5" s="43"/>
      <c r="JP5" s="43"/>
      <c r="JQ5" s="43"/>
      <c r="JR5" s="43"/>
      <c r="JS5" s="43"/>
      <c r="JT5" s="43"/>
      <c r="JU5" s="43"/>
      <c r="JV5" s="43"/>
      <c r="JW5" s="43"/>
      <c r="JX5" s="43"/>
      <c r="JY5" s="43"/>
      <c r="JZ5" s="43"/>
      <c r="KA5" s="43"/>
      <c r="KB5" s="43"/>
      <c r="KC5" s="43"/>
      <c r="KD5" s="43"/>
      <c r="KE5" s="43"/>
      <c r="KF5" s="43"/>
      <c r="KG5" s="43"/>
      <c r="KH5" s="43"/>
      <c r="KI5" s="43"/>
      <c r="KJ5" s="43"/>
      <c r="KK5" s="43"/>
      <c r="KL5" s="43"/>
      <c r="KM5" s="43"/>
      <c r="KN5" s="43"/>
      <c r="KO5" s="43"/>
      <c r="KP5" s="43"/>
      <c r="KQ5" s="43"/>
      <c r="KR5" s="43"/>
      <c r="KS5" s="43"/>
      <c r="KT5" s="43"/>
      <c r="KU5" s="43"/>
      <c r="KV5" s="43"/>
      <c r="KW5" s="43"/>
      <c r="KX5" s="43"/>
      <c r="KY5" s="43"/>
      <c r="KZ5" s="43"/>
      <c r="LA5" s="43"/>
      <c r="LB5" s="43"/>
      <c r="LC5" s="43"/>
      <c r="LD5" s="43"/>
      <c r="LE5" s="43"/>
      <c r="LF5" s="43"/>
      <c r="LG5" s="43"/>
      <c r="LH5" s="43"/>
      <c r="LI5" s="43"/>
      <c r="LJ5" s="43"/>
      <c r="LK5" s="43"/>
      <c r="LL5" s="43"/>
      <c r="LM5" s="43"/>
      <c r="LN5" s="43"/>
      <c r="LO5" s="43"/>
      <c r="LP5" s="43"/>
      <c r="LQ5" s="43"/>
      <c r="LR5" s="43"/>
      <c r="LS5" s="43"/>
      <c r="LT5" s="43"/>
      <c r="LU5" s="43"/>
      <c r="LV5" s="43"/>
      <c r="LW5" s="43"/>
      <c r="LX5" s="43"/>
      <c r="LY5" s="43"/>
      <c r="LZ5" s="43"/>
      <c r="MA5" s="43"/>
      <c r="MB5" s="43"/>
      <c r="MC5" s="43"/>
      <c r="MD5" s="43"/>
      <c r="ME5" s="43"/>
      <c r="MF5" s="43"/>
      <c r="MG5" s="43"/>
      <c r="MH5" s="43"/>
      <c r="MI5" s="43"/>
      <c r="MJ5" s="43"/>
      <c r="MK5" s="43"/>
      <c r="ML5" s="43"/>
      <c r="MM5" s="43"/>
      <c r="MN5" s="43"/>
      <c r="MO5" s="43"/>
      <c r="MP5" s="43"/>
      <c r="MQ5" s="43"/>
      <c r="MR5" s="43"/>
      <c r="MS5" s="43"/>
      <c r="MT5" s="43"/>
      <c r="MU5" s="43"/>
      <c r="MV5" s="43"/>
      <c r="MW5" s="43"/>
      <c r="MX5" s="43"/>
      <c r="MY5" s="43"/>
      <c r="MZ5" s="43"/>
      <c r="NA5" s="43"/>
      <c r="NB5" s="43"/>
      <c r="NC5" s="43"/>
      <c r="ND5" s="43"/>
      <c r="NE5" s="43"/>
      <c r="NF5" s="43"/>
      <c r="NG5" s="43"/>
      <c r="NH5" s="43"/>
      <c r="NI5" s="43"/>
      <c r="NJ5" s="43"/>
      <c r="NK5" s="43"/>
      <c r="NL5" s="43"/>
      <c r="NM5" s="43"/>
      <c r="NN5" s="43"/>
      <c r="NO5" s="43"/>
      <c r="NP5" s="43"/>
      <c r="NQ5" s="43"/>
      <c r="NR5" s="43"/>
      <c r="NS5" s="43"/>
      <c r="NT5" s="43"/>
      <c r="NU5" s="43"/>
      <c r="NV5" s="43"/>
      <c r="NW5" s="43"/>
      <c r="NX5" s="43"/>
      <c r="NY5" s="43"/>
      <c r="NZ5" s="43"/>
      <c r="OA5" s="43"/>
      <c r="OB5" s="43"/>
      <c r="OC5" s="43"/>
      <c r="OD5" s="43"/>
      <c r="OE5" s="43"/>
      <c r="OF5" s="43"/>
      <c r="OG5" s="43"/>
      <c r="OH5" s="43"/>
      <c r="OI5" s="43"/>
      <c r="OJ5" s="43"/>
      <c r="OK5" s="43"/>
      <c r="OL5" s="43"/>
      <c r="OM5" s="43"/>
      <c r="ON5" s="43"/>
      <c r="OO5" s="43"/>
      <c r="OP5" s="43"/>
      <c r="OQ5" s="43"/>
      <c r="OR5" s="43"/>
      <c r="OS5" s="43"/>
      <c r="OT5" s="43"/>
      <c r="OU5" s="43"/>
      <c r="OV5" s="43"/>
      <c r="OW5" s="43"/>
      <c r="OX5" s="43"/>
      <c r="OY5" s="43"/>
      <c r="OZ5" s="43"/>
      <c r="PA5" s="43"/>
      <c r="PB5" s="43"/>
      <c r="PC5" s="43"/>
      <c r="PD5" s="43"/>
      <c r="PE5" s="43"/>
      <c r="PF5" s="43"/>
      <c r="PG5" s="43"/>
      <c r="PH5" s="43"/>
      <c r="PI5" s="43"/>
      <c r="PJ5" s="43"/>
      <c r="PK5" s="43"/>
      <c r="PL5" s="43"/>
      <c r="PM5" s="43"/>
      <c r="PN5" s="43"/>
      <c r="PO5" s="43"/>
      <c r="PP5" s="43"/>
      <c r="PQ5" s="43"/>
      <c r="PR5" s="43"/>
      <c r="PS5" s="43"/>
      <c r="PT5" s="43"/>
      <c r="PU5" s="43"/>
      <c r="PV5" s="43"/>
      <c r="PW5" s="43"/>
      <c r="PX5" s="43"/>
      <c r="PY5" s="43"/>
      <c r="PZ5" s="43"/>
      <c r="QA5" s="43"/>
      <c r="QB5" s="43"/>
      <c r="QC5" s="43"/>
      <c r="QD5" s="43"/>
      <c r="QE5" s="43"/>
      <c r="QF5" s="43"/>
      <c r="QG5" s="43"/>
      <c r="QH5" s="43"/>
      <c r="QI5" s="43"/>
      <c r="QJ5" s="43"/>
      <c r="QK5" s="43"/>
      <c r="QL5" s="43"/>
      <c r="QM5" s="43"/>
      <c r="QN5" s="43"/>
      <c r="QO5" s="43"/>
      <c r="QP5" s="43"/>
      <c r="QQ5" s="43"/>
      <c r="QR5" s="43"/>
      <c r="QS5" s="43"/>
      <c r="QT5" s="43"/>
      <c r="QU5" s="43"/>
      <c r="QV5" s="43"/>
      <c r="QW5" s="43"/>
      <c r="QX5" s="43"/>
      <c r="QY5" s="43"/>
      <c r="QZ5" s="43"/>
      <c r="RA5" s="43"/>
      <c r="RB5" s="43"/>
      <c r="RC5" s="43"/>
      <c r="RD5" s="43"/>
      <c r="RE5" s="43"/>
      <c r="RF5" s="43"/>
      <c r="RG5" s="43"/>
      <c r="RH5" s="43"/>
      <c r="RI5" s="43"/>
      <c r="RJ5" s="43"/>
      <c r="RK5" s="43"/>
      <c r="RL5" s="43"/>
      <c r="RM5" s="43"/>
      <c r="RN5" s="43"/>
      <c r="RO5" s="43"/>
      <c r="RP5" s="43"/>
      <c r="RQ5" s="43"/>
      <c r="RR5" s="43"/>
      <c r="RS5" s="43"/>
      <c r="RT5" s="43"/>
      <c r="RU5" s="43"/>
      <c r="RV5" s="43"/>
      <c r="RW5" s="43"/>
      <c r="RX5" s="43"/>
      <c r="RY5" s="43"/>
      <c r="RZ5" s="43"/>
      <c r="SA5" s="43"/>
      <c r="SB5" s="43"/>
      <c r="SC5" s="43"/>
      <c r="SD5" s="43"/>
      <c r="SE5" s="43"/>
      <c r="SF5" s="43"/>
      <c r="SG5" s="43"/>
      <c r="SH5" s="43"/>
      <c r="SI5" s="43"/>
      <c r="SJ5" s="43"/>
      <c r="SK5" s="43"/>
      <c r="SL5" s="43"/>
      <c r="SM5" s="43"/>
      <c r="SN5" s="43"/>
      <c r="SO5" s="43"/>
      <c r="SP5" s="43"/>
      <c r="SQ5" s="43"/>
      <c r="SR5" s="43"/>
      <c r="SS5" s="43"/>
      <c r="ST5" s="43"/>
      <c r="SU5" s="43"/>
      <c r="SV5" s="43"/>
      <c r="SW5" s="43"/>
      <c r="SX5" s="43"/>
      <c r="SY5" s="43"/>
      <c r="SZ5" s="43"/>
      <c r="TA5" s="43"/>
      <c r="TB5" s="43"/>
      <c r="TC5" s="43"/>
      <c r="TD5" s="43"/>
      <c r="TE5" s="43"/>
      <c r="TF5" s="43"/>
      <c r="TG5" s="43"/>
      <c r="TH5" s="43"/>
      <c r="TI5" s="43"/>
      <c r="TJ5" s="43"/>
      <c r="TK5" s="43"/>
      <c r="TL5" s="43"/>
      <c r="TM5" s="43"/>
      <c r="TN5" s="43"/>
      <c r="TO5" s="43"/>
      <c r="TP5" s="43"/>
      <c r="TQ5" s="43"/>
      <c r="TR5" s="43"/>
      <c r="TS5" s="43"/>
      <c r="TT5" s="43"/>
      <c r="TU5" s="43"/>
      <c r="TV5" s="43"/>
      <c r="TW5" s="43"/>
      <c r="TX5" s="43"/>
      <c r="TY5" s="43"/>
      <c r="TZ5" s="43"/>
      <c r="UA5" s="43"/>
      <c r="UB5" s="43"/>
      <c r="UC5" s="43"/>
      <c r="UD5" s="43"/>
      <c r="UE5" s="43"/>
      <c r="UF5" s="43"/>
      <c r="UG5" s="43"/>
      <c r="UH5" s="43"/>
      <c r="UI5" s="43"/>
      <c r="UJ5" s="43"/>
      <c r="UK5" s="43"/>
      <c r="UL5" s="43"/>
      <c r="UM5" s="43"/>
      <c r="UN5" s="43"/>
      <c r="UO5" s="43"/>
      <c r="UP5" s="43"/>
      <c r="UQ5" s="43"/>
      <c r="UR5" s="43"/>
      <c r="US5" s="43"/>
      <c r="UT5" s="43"/>
      <c r="UU5" s="43"/>
      <c r="UV5" s="43"/>
      <c r="UW5" s="43"/>
      <c r="UX5" s="43"/>
      <c r="UY5" s="43"/>
      <c r="UZ5" s="43"/>
      <c r="VA5" s="43"/>
      <c r="VB5" s="43"/>
      <c r="VC5" s="43"/>
      <c r="VD5" s="43"/>
      <c r="VE5" s="43"/>
      <c r="VF5" s="43"/>
      <c r="VG5" s="43"/>
      <c r="VH5" s="43"/>
      <c r="VI5" s="43"/>
      <c r="VJ5" s="43"/>
      <c r="VK5" s="43"/>
      <c r="VL5" s="43"/>
      <c r="VM5" s="43"/>
      <c r="VN5" s="43"/>
      <c r="VO5" s="43"/>
      <c r="VP5" s="43"/>
      <c r="VQ5" s="43"/>
      <c r="VR5" s="43"/>
      <c r="VS5" s="43"/>
      <c r="VT5" s="43"/>
      <c r="VU5" s="43"/>
      <c r="VV5" s="43"/>
      <c r="VW5" s="43"/>
      <c r="VX5" s="43"/>
      <c r="VY5" s="43"/>
      <c r="VZ5" s="43"/>
      <c r="WA5" s="43"/>
      <c r="WB5" s="43"/>
      <c r="WC5" s="43"/>
      <c r="WD5" s="43"/>
      <c r="WE5" s="43"/>
      <c r="WF5" s="43"/>
      <c r="WG5" s="43"/>
      <c r="WH5" s="43"/>
      <c r="WI5" s="43"/>
      <c r="WJ5" s="43"/>
      <c r="WK5" s="43"/>
      <c r="WL5" s="43"/>
      <c r="WM5" s="43"/>
      <c r="WN5" s="43"/>
      <c r="WO5" s="43"/>
      <c r="WP5" s="43"/>
      <c r="WQ5" s="43"/>
      <c r="WR5" s="43"/>
      <c r="WS5" s="43"/>
      <c r="WT5" s="43"/>
      <c r="WU5" s="43"/>
      <c r="WV5" s="43"/>
      <c r="WW5" s="43"/>
      <c r="WX5" s="43"/>
      <c r="WY5" s="43"/>
      <c r="WZ5" s="43"/>
      <c r="XA5" s="43"/>
      <c r="XB5" s="43"/>
      <c r="XC5" s="43"/>
      <c r="XD5" s="43"/>
      <c r="XE5" s="43"/>
      <c r="XF5" s="43"/>
      <c r="XG5" s="43"/>
      <c r="XH5" s="43"/>
      <c r="XI5" s="43"/>
      <c r="XJ5" s="43"/>
      <c r="XK5" s="43"/>
      <c r="XL5" s="43"/>
      <c r="XM5" s="43"/>
      <c r="XN5" s="43"/>
      <c r="XO5" s="43"/>
      <c r="XP5" s="43"/>
      <c r="XQ5" s="43"/>
      <c r="XR5" s="43"/>
      <c r="XS5" s="43"/>
      <c r="XT5" s="43"/>
      <c r="XU5" s="43"/>
      <c r="XV5" s="43"/>
      <c r="XW5" s="43"/>
      <c r="XX5" s="43"/>
      <c r="XY5" s="43"/>
      <c r="XZ5" s="43"/>
      <c r="YA5" s="43"/>
      <c r="YB5" s="43"/>
      <c r="YC5" s="43"/>
      <c r="YD5" s="43"/>
      <c r="YE5" s="43"/>
      <c r="YF5" s="43"/>
      <c r="YG5" s="43"/>
      <c r="YH5" s="43"/>
      <c r="YI5" s="43"/>
      <c r="YJ5" s="43"/>
      <c r="YK5" s="43"/>
      <c r="YL5" s="43"/>
      <c r="YM5" s="43"/>
      <c r="YN5" s="43"/>
      <c r="YO5" s="43"/>
      <c r="YP5" s="43"/>
      <c r="YQ5" s="43"/>
      <c r="YR5" s="43"/>
      <c r="YS5" s="43"/>
      <c r="YT5" s="43"/>
      <c r="YU5" s="43"/>
      <c r="YV5" s="43"/>
      <c r="YW5" s="43"/>
      <c r="YX5" s="43"/>
      <c r="YY5" s="43"/>
      <c r="YZ5" s="43"/>
      <c r="ZA5" s="43"/>
      <c r="ZB5" s="43"/>
      <c r="ZC5" s="43"/>
      <c r="ZD5" s="43"/>
      <c r="ZE5" s="43"/>
      <c r="ZF5" s="43"/>
      <c r="ZG5" s="43"/>
      <c r="ZH5" s="43"/>
      <c r="ZI5" s="43"/>
      <c r="ZJ5" s="43"/>
      <c r="ZK5" s="43"/>
      <c r="ZL5" s="43"/>
      <c r="ZM5" s="43"/>
      <c r="ZN5" s="43"/>
      <c r="ZO5" s="43"/>
      <c r="ZP5" s="43"/>
      <c r="ZQ5" s="43"/>
      <c r="ZR5" s="43"/>
      <c r="ZS5" s="43"/>
      <c r="ZT5" s="43"/>
      <c r="ZU5" s="43"/>
      <c r="ZV5" s="43"/>
      <c r="ZW5" s="43"/>
      <c r="ZX5" s="43"/>
      <c r="ZY5" s="43"/>
      <c r="ZZ5" s="43"/>
      <c r="AAA5" s="43"/>
      <c r="AAB5" s="43"/>
      <c r="AAC5" s="43"/>
      <c r="AAD5" s="43"/>
      <c r="AAE5" s="43"/>
      <c r="AAF5" s="43"/>
      <c r="AAG5" s="43"/>
      <c r="AAH5" s="43"/>
      <c r="AAI5" s="43"/>
      <c r="AAJ5" s="43"/>
      <c r="AAK5" s="43"/>
      <c r="AAL5" s="43"/>
      <c r="AAM5" s="43"/>
      <c r="AAN5" s="43"/>
      <c r="AAO5" s="43"/>
      <c r="AAP5" s="43"/>
      <c r="AAQ5" s="43"/>
      <c r="AAR5" s="43"/>
      <c r="AAS5" s="43"/>
      <c r="AAT5" s="43"/>
      <c r="AAU5" s="43"/>
      <c r="AAV5" s="43"/>
      <c r="AAW5" s="43"/>
      <c r="AAX5" s="43"/>
      <c r="AAY5" s="43"/>
      <c r="AAZ5" s="43"/>
      <c r="ABA5" s="43"/>
      <c r="ABB5" s="43"/>
      <c r="ABC5" s="43"/>
      <c r="ABD5" s="43"/>
      <c r="ABE5" s="43"/>
      <c r="ABF5" s="43"/>
      <c r="ABG5" s="43"/>
      <c r="ABH5" s="43"/>
      <c r="ABI5" s="43"/>
      <c r="ABJ5" s="43"/>
      <c r="ABK5" s="43"/>
      <c r="ABL5" s="43"/>
      <c r="ABM5" s="43"/>
      <c r="ABN5" s="43"/>
      <c r="ABO5" s="43"/>
      <c r="ABP5" s="43"/>
      <c r="ABQ5" s="43"/>
      <c r="ABR5" s="43"/>
      <c r="ABS5" s="43"/>
      <c r="ABT5" s="43"/>
      <c r="ABU5" s="43"/>
      <c r="ABV5" s="43"/>
      <c r="ABW5" s="43"/>
      <c r="ABX5" s="43"/>
      <c r="ABY5" s="43"/>
      <c r="ABZ5" s="43"/>
      <c r="ACA5" s="43"/>
      <c r="ACB5" s="43"/>
      <c r="ACC5" s="43"/>
      <c r="ACD5" s="43"/>
      <c r="ACE5" s="43"/>
      <c r="ACF5" s="43"/>
      <c r="ACG5" s="43"/>
      <c r="ACH5" s="43"/>
      <c r="ACI5" s="43"/>
      <c r="ACJ5" s="43"/>
      <c r="ACK5" s="43"/>
      <c r="ACL5" s="43"/>
      <c r="ACM5" s="43"/>
      <c r="ACN5" s="43"/>
      <c r="ACO5" s="43"/>
      <c r="ACP5" s="43"/>
      <c r="ACQ5" s="43"/>
      <c r="ACR5" s="43"/>
      <c r="ACS5" s="43"/>
      <c r="ACT5" s="43"/>
      <c r="ACU5" s="43"/>
      <c r="ACV5" s="43"/>
      <c r="ACW5" s="43"/>
      <c r="ACX5" s="43"/>
      <c r="ACY5" s="43"/>
      <c r="ACZ5" s="43"/>
      <c r="ADA5" s="43"/>
      <c r="ADB5" s="43"/>
      <c r="ADC5" s="43"/>
      <c r="ADD5" s="43"/>
      <c r="ADE5" s="43"/>
      <c r="ADF5" s="43"/>
      <c r="ADG5" s="43"/>
      <c r="ADH5" s="43"/>
      <c r="ADI5" s="43"/>
      <c r="ADJ5" s="43"/>
      <c r="ADK5" s="43"/>
      <c r="ADL5" s="43"/>
      <c r="ADM5" s="43"/>
      <c r="ADN5" s="43"/>
      <c r="ADO5" s="43"/>
      <c r="ADP5" s="43"/>
      <c r="ADQ5" s="43"/>
      <c r="ADR5" s="43"/>
      <c r="ADS5" s="43"/>
      <c r="ADT5" s="43"/>
      <c r="ADU5" s="43"/>
      <c r="ADV5" s="43"/>
      <c r="ADW5" s="43"/>
      <c r="ADX5" s="43"/>
      <c r="ADY5" s="43"/>
      <c r="ADZ5" s="43"/>
      <c r="AEA5" s="43"/>
      <c r="AEB5" s="43"/>
      <c r="AEC5" s="43"/>
      <c r="AED5" s="43"/>
      <c r="AEE5" s="43"/>
      <c r="AEF5" s="43"/>
      <c r="AEG5" s="43"/>
      <c r="AEH5" s="43"/>
      <c r="AEI5" s="43"/>
      <c r="AEJ5" s="43"/>
      <c r="AEK5" s="43"/>
      <c r="AEL5" s="43"/>
      <c r="AEM5" s="43"/>
      <c r="AEN5" s="43"/>
      <c r="AEO5" s="43"/>
      <c r="AEP5" s="43"/>
      <c r="AEQ5" s="43"/>
      <c r="AER5" s="43"/>
      <c r="AES5" s="43"/>
      <c r="AET5" s="43"/>
      <c r="AEU5" s="43"/>
      <c r="AEV5" s="43"/>
      <c r="AEW5" s="43"/>
      <c r="AEX5" s="43"/>
      <c r="AEY5" s="43"/>
      <c r="AEZ5" s="43"/>
      <c r="AFA5" s="43"/>
      <c r="AFB5" s="43"/>
      <c r="AFC5" s="43"/>
      <c r="AFD5" s="43"/>
      <c r="AFE5" s="43"/>
      <c r="AFF5" s="43"/>
      <c r="AFG5" s="43"/>
      <c r="AFH5" s="43"/>
      <c r="AFI5" s="43"/>
      <c r="AFJ5" s="43"/>
      <c r="AFK5" s="43"/>
      <c r="AFL5" s="43"/>
      <c r="AFM5" s="43"/>
      <c r="AFN5" s="43"/>
      <c r="AFO5" s="43"/>
      <c r="AFP5" s="43"/>
      <c r="AFQ5" s="43"/>
      <c r="AFR5" s="43"/>
      <c r="AFS5" s="43"/>
      <c r="AFT5" s="43"/>
      <c r="AFU5" s="43"/>
      <c r="AFV5" s="43"/>
      <c r="AFW5" s="43"/>
      <c r="AFX5" s="43"/>
      <c r="AFY5" s="43"/>
      <c r="AFZ5" s="43"/>
      <c r="AGA5" s="43"/>
      <c r="AGB5" s="43"/>
      <c r="AGC5" s="43"/>
      <c r="AGD5" s="43"/>
      <c r="AGE5" s="43"/>
      <c r="AGF5" s="43"/>
      <c r="AGG5" s="43"/>
      <c r="AGH5" s="43"/>
      <c r="AGI5" s="43"/>
      <c r="AGJ5" s="43"/>
      <c r="AGK5" s="43"/>
      <c r="AGL5" s="43"/>
      <c r="AGM5" s="43"/>
      <c r="AGN5" s="43"/>
      <c r="AGO5" s="43"/>
      <c r="AGP5" s="43"/>
      <c r="AGQ5" s="43"/>
      <c r="AGR5" s="43"/>
      <c r="AGS5" s="43"/>
      <c r="AGT5" s="43"/>
      <c r="AGU5" s="43"/>
      <c r="AGV5" s="43"/>
      <c r="AGW5" s="43"/>
      <c r="AGX5" s="43"/>
      <c r="AGY5" s="43"/>
      <c r="AGZ5" s="43"/>
      <c r="AHA5" s="43"/>
      <c r="AHB5" s="43"/>
      <c r="AHC5" s="43"/>
      <c r="AHD5" s="43"/>
      <c r="AHE5" s="43"/>
      <c r="AHF5" s="43"/>
      <c r="AHG5" s="43"/>
      <c r="AHH5" s="43"/>
      <c r="AHI5" s="43"/>
      <c r="AHJ5" s="43"/>
      <c r="AHK5" s="43"/>
      <c r="AHL5" s="43"/>
      <c r="AHM5" s="43"/>
      <c r="AHN5" s="43"/>
      <c r="AHO5" s="43"/>
      <c r="AHP5" s="43"/>
      <c r="AHQ5" s="43"/>
      <c r="AHR5" s="43"/>
      <c r="AHS5" s="43"/>
      <c r="AHT5" s="43"/>
      <c r="AHU5" s="43"/>
      <c r="AHV5" s="43"/>
      <c r="AHW5" s="43"/>
      <c r="AHX5" s="43"/>
      <c r="AHY5" s="43"/>
      <c r="AHZ5" s="43"/>
      <c r="AIA5" s="43"/>
      <c r="AIB5" s="43"/>
      <c r="AIC5" s="43"/>
      <c r="AID5" s="43"/>
      <c r="AIE5" s="43"/>
      <c r="AIF5" s="43"/>
      <c r="AIG5" s="43"/>
      <c r="AIH5" s="43"/>
      <c r="AII5" s="43"/>
      <c r="AIJ5" s="43"/>
      <c r="AIK5" s="43"/>
      <c r="AIL5" s="43"/>
      <c r="AIM5" s="43"/>
      <c r="AIN5" s="43"/>
      <c r="AIO5" s="43"/>
      <c r="AIP5" s="43"/>
      <c r="AIQ5" s="43"/>
      <c r="AIR5" s="43"/>
      <c r="AIS5" s="43"/>
      <c r="AIT5" s="43"/>
      <c r="AIU5" s="43"/>
      <c r="AIV5" s="43"/>
      <c r="AIW5" s="43"/>
      <c r="AIX5" s="43"/>
      <c r="AIY5" s="43"/>
      <c r="AIZ5" s="43"/>
      <c r="AJA5" s="43"/>
      <c r="AJB5" s="43"/>
      <c r="AJC5" s="43"/>
      <c r="AJD5" s="43"/>
      <c r="AJE5" s="43"/>
      <c r="AJF5" s="43"/>
      <c r="AJG5" s="43"/>
      <c r="AJH5" s="43"/>
      <c r="AJI5" s="43"/>
      <c r="AJJ5" s="43"/>
      <c r="AJK5" s="43"/>
      <c r="AJL5" s="43"/>
      <c r="AJM5" s="43"/>
      <c r="AJN5" s="43"/>
      <c r="AJO5" s="43"/>
      <c r="AJP5" s="43"/>
      <c r="AJQ5" s="43"/>
      <c r="AJR5" s="43"/>
      <c r="AJS5" s="43"/>
      <c r="AJT5" s="43"/>
      <c r="AJU5" s="43"/>
      <c r="AJV5" s="43"/>
      <c r="AJW5" s="43"/>
      <c r="AJX5" s="43"/>
      <c r="AJY5" s="43"/>
      <c r="AJZ5" s="43"/>
      <c r="AKA5" s="43"/>
      <c r="AKB5" s="43"/>
      <c r="AKC5" s="43"/>
      <c r="AKD5" s="43"/>
      <c r="AKE5" s="43"/>
      <c r="AKF5" s="43"/>
      <c r="AKG5" s="43"/>
      <c r="AKH5" s="43"/>
      <c r="AKI5" s="43"/>
      <c r="AKJ5" s="43"/>
      <c r="AKK5" s="43"/>
      <c r="AKL5" s="43"/>
      <c r="AKM5" s="43"/>
      <c r="AKN5" s="43"/>
      <c r="AKO5" s="43"/>
      <c r="AKP5" s="43"/>
      <c r="AKQ5" s="43"/>
      <c r="AKR5" s="43"/>
      <c r="AKS5" s="43"/>
      <c r="AKT5" s="43"/>
      <c r="AKU5" s="43"/>
      <c r="AKV5" s="43"/>
      <c r="AKW5" s="43"/>
      <c r="AKX5" s="43"/>
      <c r="AKY5" s="43"/>
      <c r="AKZ5" s="43"/>
      <c r="ALA5" s="43"/>
      <c r="ALB5" s="43"/>
      <c r="ALC5" s="43"/>
      <c r="ALD5" s="43"/>
      <c r="ALE5" s="43"/>
      <c r="ALF5" s="43"/>
      <c r="ALG5" s="43"/>
      <c r="ALH5" s="43"/>
      <c r="ALI5" s="43"/>
      <c r="ALJ5" s="43"/>
      <c r="ALK5" s="43"/>
      <c r="ALL5" s="43"/>
      <c r="ALM5" s="43"/>
      <c r="ALN5" s="43"/>
      <c r="ALO5" s="43"/>
      <c r="ALP5" s="43"/>
      <c r="ALQ5" s="43"/>
      <c r="ALR5" s="43"/>
      <c r="ALS5" s="43"/>
      <c r="ALT5" s="43"/>
      <c r="ALU5" s="43"/>
      <c r="ALV5" s="43"/>
      <c r="ALW5" s="43"/>
      <c r="ALX5" s="43"/>
      <c r="ALY5" s="43"/>
      <c r="ALZ5" s="43"/>
      <c r="AMA5" s="43"/>
      <c r="AMB5" s="43"/>
      <c r="AMC5" s="43"/>
      <c r="AMD5" s="43"/>
      <c r="AME5" s="43"/>
      <c r="AMF5" s="43"/>
      <c r="AMG5" s="43"/>
      <c r="AMH5" s="43"/>
      <c r="AMI5" s="43"/>
      <c r="AMJ5" s="43"/>
      <c r="AMK5" s="43"/>
      <c r="AML5" s="43"/>
      <c r="AMM5" s="43"/>
      <c r="AMN5" s="43"/>
      <c r="AMO5" s="43"/>
      <c r="AMP5" s="43"/>
      <c r="AMQ5" s="43"/>
      <c r="AMR5" s="43"/>
      <c r="AMS5" s="43"/>
      <c r="AMT5" s="43"/>
      <c r="AMU5" s="43"/>
      <c r="AMV5" s="43"/>
      <c r="AMW5" s="43"/>
      <c r="AMX5" s="43"/>
      <c r="AMY5" s="43"/>
      <c r="AMZ5" s="43"/>
      <c r="ANA5" s="43"/>
      <c r="ANB5" s="43"/>
      <c r="ANC5" s="43"/>
      <c r="AND5" s="43"/>
      <c r="ANE5" s="43"/>
      <c r="ANF5" s="43"/>
      <c r="ANG5" s="43"/>
      <c r="ANH5" s="43"/>
      <c r="ANI5" s="43"/>
      <c r="ANJ5" s="43"/>
      <c r="ANK5" s="43"/>
      <c r="ANL5" s="43"/>
      <c r="ANM5" s="43"/>
      <c r="ANN5" s="43"/>
      <c r="ANO5" s="43"/>
      <c r="ANP5" s="43"/>
      <c r="ANQ5" s="43"/>
      <c r="ANR5" s="43"/>
      <c r="ANS5" s="43"/>
      <c r="ANT5" s="43"/>
      <c r="ANU5" s="43"/>
      <c r="ANV5" s="43"/>
      <c r="ANW5" s="43"/>
      <c r="ANX5" s="43"/>
      <c r="ANY5" s="43"/>
      <c r="ANZ5" s="43"/>
      <c r="AOA5" s="43"/>
      <c r="AOB5" s="43"/>
      <c r="AOC5" s="43"/>
      <c r="AOD5" s="43"/>
      <c r="AOE5" s="43"/>
      <c r="AOF5" s="43"/>
      <c r="AOG5" s="43"/>
      <c r="AOH5" s="43"/>
      <c r="AOI5" s="43"/>
      <c r="AOJ5" s="43"/>
      <c r="AOK5" s="43"/>
      <c r="AOL5" s="43"/>
      <c r="AOM5" s="43"/>
      <c r="AON5" s="43"/>
      <c r="AOO5" s="43"/>
      <c r="AOP5" s="43"/>
      <c r="AOQ5" s="43"/>
      <c r="AOR5" s="43"/>
      <c r="AOS5" s="43"/>
      <c r="AOT5" s="43"/>
      <c r="AOU5" s="43"/>
      <c r="AOV5" s="43"/>
      <c r="AOW5" s="43"/>
      <c r="AOX5" s="43"/>
      <c r="AOY5" s="43"/>
      <c r="AOZ5" s="43"/>
      <c r="APA5" s="43"/>
      <c r="APB5" s="43"/>
      <c r="APC5" s="43"/>
      <c r="APD5" s="43"/>
      <c r="APE5" s="43"/>
      <c r="APF5" s="43"/>
      <c r="APG5" s="43"/>
      <c r="APH5" s="43"/>
      <c r="API5" s="43"/>
      <c r="APJ5" s="43"/>
      <c r="APK5" s="43"/>
      <c r="APL5" s="43"/>
      <c r="APM5" s="43"/>
      <c r="APN5" s="43"/>
      <c r="APO5" s="43"/>
      <c r="APP5" s="43"/>
      <c r="APQ5" s="43"/>
      <c r="APR5" s="43"/>
      <c r="APS5" s="43"/>
      <c r="APT5" s="43"/>
      <c r="APU5" s="43"/>
      <c r="APV5" s="43"/>
      <c r="APW5" s="43"/>
      <c r="APX5" s="43"/>
      <c r="APY5" s="43"/>
      <c r="APZ5" s="43"/>
      <c r="AQA5" s="43"/>
      <c r="AQB5" s="43"/>
      <c r="AQC5" s="43"/>
      <c r="AQD5" s="43"/>
      <c r="AQE5" s="43"/>
      <c r="AQF5" s="43"/>
      <c r="AQG5" s="43"/>
      <c r="AQH5" s="43"/>
      <c r="AQI5" s="43"/>
      <c r="AQJ5" s="43"/>
      <c r="AQK5" s="43"/>
      <c r="AQL5" s="43"/>
      <c r="AQM5" s="43"/>
      <c r="AQN5" s="43"/>
      <c r="AQO5" s="43"/>
      <c r="AQP5" s="43"/>
      <c r="AQQ5" s="43"/>
      <c r="AQR5" s="43"/>
      <c r="AQS5" s="43"/>
      <c r="AQT5" s="43"/>
      <c r="AQU5" s="43"/>
      <c r="AQV5" s="43"/>
      <c r="AQW5" s="43"/>
      <c r="AQX5" s="43"/>
      <c r="AQY5" s="43"/>
      <c r="AQZ5" s="43"/>
      <c r="ARA5" s="43"/>
      <c r="ARB5" s="43"/>
      <c r="ARC5" s="43"/>
      <c r="ARD5" s="43"/>
      <c r="ARE5" s="43"/>
      <c r="ARF5" s="43"/>
      <c r="ARG5" s="43"/>
      <c r="ARH5" s="43"/>
      <c r="ARI5" s="43"/>
      <c r="ARJ5" s="43"/>
      <c r="ARK5" s="43"/>
      <c r="ARL5" s="43"/>
      <c r="ARM5" s="43"/>
      <c r="ARN5" s="43"/>
      <c r="ARO5" s="43"/>
      <c r="ARP5" s="43"/>
      <c r="ARQ5" s="43"/>
      <c r="ARR5" s="43"/>
      <c r="ARS5" s="43"/>
      <c r="ART5" s="43"/>
      <c r="ARU5" s="43"/>
      <c r="ARV5" s="43"/>
      <c r="ARW5" s="43"/>
      <c r="ARX5" s="43"/>
      <c r="ARY5" s="43"/>
      <c r="ARZ5" s="43"/>
      <c r="ASA5" s="43"/>
      <c r="ASB5" s="43"/>
      <c r="ASC5" s="43"/>
      <c r="ASD5" s="43"/>
      <c r="ASE5" s="43"/>
      <c r="ASF5" s="43"/>
      <c r="ASG5" s="43"/>
      <c r="ASH5" s="43"/>
      <c r="ASI5" s="43"/>
      <c r="ASJ5" s="43"/>
      <c r="ASK5" s="43"/>
      <c r="ASL5" s="43"/>
      <c r="ASM5" s="43"/>
      <c r="ASN5" s="43"/>
      <c r="ASO5" s="43"/>
      <c r="ASP5" s="43"/>
      <c r="ASQ5" s="43"/>
      <c r="ASR5" s="43"/>
      <c r="ASS5" s="43"/>
      <c r="AST5" s="43"/>
      <c r="ASU5" s="43"/>
      <c r="ASV5" s="43"/>
      <c r="ASW5" s="43"/>
      <c r="ASX5" s="43"/>
      <c r="ASY5" s="43"/>
      <c r="ASZ5" s="43"/>
      <c r="ATA5" s="43"/>
      <c r="ATB5" s="43"/>
      <c r="ATC5" s="43"/>
      <c r="ATD5" s="43"/>
      <c r="ATE5" s="43"/>
      <c r="ATF5" s="43"/>
      <c r="ATG5" s="43"/>
      <c r="ATH5" s="43"/>
      <c r="ATI5" s="43"/>
      <c r="ATJ5" s="43"/>
      <c r="ATK5" s="43"/>
      <c r="ATL5" s="43"/>
      <c r="ATM5" s="43"/>
      <c r="ATN5" s="43"/>
      <c r="ATO5" s="43"/>
      <c r="ATP5" s="43"/>
      <c r="ATQ5" s="43"/>
      <c r="ATR5" s="43"/>
      <c r="ATS5" s="43"/>
      <c r="ATT5" s="43"/>
      <c r="ATU5" s="43"/>
      <c r="ATV5" s="43"/>
      <c r="ATW5" s="43"/>
      <c r="ATX5" s="43"/>
      <c r="ATY5" s="43"/>
      <c r="ATZ5" s="43"/>
      <c r="AUA5" s="43"/>
      <c r="AUB5" s="43"/>
      <c r="AUC5" s="43"/>
      <c r="AUD5" s="43"/>
      <c r="AUE5" s="43"/>
      <c r="AUF5" s="43"/>
      <c r="AUG5" s="43"/>
      <c r="AUH5" s="43"/>
      <c r="AUI5" s="43"/>
      <c r="AUJ5" s="43"/>
      <c r="AUK5" s="43"/>
      <c r="AUL5" s="43"/>
      <c r="AUM5" s="43"/>
      <c r="AUN5" s="43"/>
      <c r="AUO5" s="43"/>
      <c r="AUP5" s="43"/>
      <c r="AUQ5" s="43"/>
      <c r="AUR5" s="43"/>
      <c r="AUS5" s="43"/>
      <c r="AUT5" s="43"/>
      <c r="AUU5" s="43"/>
      <c r="AUV5" s="43"/>
      <c r="AUW5" s="43"/>
      <c r="AUX5" s="43"/>
      <c r="AUY5" s="43"/>
      <c r="AUZ5" s="43"/>
      <c r="AVA5" s="43"/>
      <c r="AVB5" s="43"/>
      <c r="AVC5" s="43"/>
      <c r="AVD5" s="43"/>
      <c r="AVE5" s="43"/>
      <c r="AVF5" s="43"/>
      <c r="AVG5" s="43"/>
      <c r="AVH5" s="43"/>
      <c r="AVI5" s="43"/>
      <c r="AVJ5" s="43"/>
      <c r="AVK5" s="43"/>
      <c r="AVL5" s="43"/>
      <c r="AVM5" s="43"/>
      <c r="AVN5" s="43"/>
      <c r="AVO5" s="43"/>
      <c r="AVP5" s="43"/>
      <c r="AVQ5" s="43"/>
      <c r="AVR5" s="43"/>
      <c r="AVS5" s="43"/>
      <c r="AVT5" s="43"/>
      <c r="AVU5" s="43"/>
      <c r="AVV5" s="43"/>
      <c r="AVW5" s="43"/>
      <c r="AVX5" s="43"/>
      <c r="AVY5" s="43"/>
      <c r="AVZ5" s="43"/>
      <c r="AWA5" s="43"/>
      <c r="AWB5" s="43"/>
      <c r="AWC5" s="43"/>
      <c r="AWD5" s="43"/>
      <c r="AWE5" s="43"/>
      <c r="AWF5" s="43"/>
      <c r="AWG5" s="43"/>
      <c r="AWH5" s="43"/>
      <c r="AWI5" s="43"/>
      <c r="AWJ5" s="43"/>
      <c r="AWK5" s="43"/>
      <c r="AWL5" s="43"/>
      <c r="AWM5" s="43"/>
      <c r="AWN5" s="43"/>
      <c r="AWO5" s="43"/>
      <c r="AWP5" s="43"/>
      <c r="AWQ5" s="43"/>
      <c r="AWR5" s="43"/>
      <c r="AWS5" s="43"/>
      <c r="AWT5" s="43"/>
      <c r="AWU5" s="43"/>
      <c r="AWV5" s="43"/>
      <c r="AWW5" s="43"/>
      <c r="AWX5" s="43"/>
      <c r="AWY5" s="43"/>
      <c r="AWZ5" s="43"/>
      <c r="AXA5" s="43"/>
      <c r="AXB5" s="43"/>
      <c r="AXC5" s="43"/>
      <c r="AXD5" s="43"/>
      <c r="AXE5" s="43"/>
      <c r="AXF5" s="43"/>
      <c r="AXG5" s="43"/>
      <c r="AXH5" s="43"/>
      <c r="AXI5" s="43"/>
      <c r="AXJ5" s="43"/>
      <c r="AXK5" s="43"/>
      <c r="AXL5" s="43"/>
      <c r="AXM5" s="43"/>
      <c r="AXN5" s="43"/>
      <c r="AXO5" s="43"/>
      <c r="AXP5" s="43"/>
      <c r="AXQ5" s="43"/>
      <c r="AXR5" s="43"/>
      <c r="AXS5" s="43"/>
      <c r="AXT5" s="43"/>
      <c r="AXU5" s="43"/>
      <c r="AXV5" s="43"/>
      <c r="AXW5" s="43"/>
      <c r="AXX5" s="43"/>
      <c r="AXY5" s="43"/>
      <c r="AXZ5" s="43"/>
      <c r="AYA5" s="43"/>
      <c r="AYB5" s="43"/>
      <c r="AYC5" s="43"/>
      <c r="AYD5" s="43"/>
      <c r="AYE5" s="43"/>
      <c r="AYF5" s="43"/>
      <c r="AYG5" s="43"/>
      <c r="AYH5" s="43"/>
      <c r="AYI5" s="43"/>
      <c r="AYJ5" s="43"/>
      <c r="AYK5" s="43"/>
      <c r="AYL5" s="43"/>
      <c r="AYM5" s="43"/>
      <c r="AYN5" s="43"/>
      <c r="AYO5" s="43"/>
      <c r="AYP5" s="43"/>
      <c r="AYQ5" s="43"/>
      <c r="AYR5" s="43"/>
      <c r="AYS5" s="43"/>
      <c r="AYT5" s="43"/>
      <c r="AYU5" s="43"/>
      <c r="AYV5" s="43"/>
      <c r="AYW5" s="43"/>
      <c r="AYX5" s="43"/>
      <c r="AYY5" s="43"/>
      <c r="AYZ5" s="43"/>
      <c r="AZA5" s="43"/>
      <c r="AZB5" s="43"/>
      <c r="AZC5" s="43"/>
      <c r="AZD5" s="43"/>
      <c r="AZE5" s="43"/>
      <c r="AZF5" s="43"/>
      <c r="AZG5" s="43"/>
      <c r="AZH5" s="43"/>
      <c r="AZI5" s="43"/>
      <c r="AZJ5" s="43"/>
      <c r="AZK5" s="43"/>
      <c r="AZL5" s="43"/>
      <c r="AZM5" s="43"/>
      <c r="AZN5" s="43"/>
      <c r="AZO5" s="43"/>
      <c r="AZP5" s="43"/>
      <c r="AZQ5" s="43"/>
      <c r="AZR5" s="43"/>
      <c r="AZS5" s="43"/>
      <c r="AZT5" s="43"/>
      <c r="AZU5" s="43"/>
      <c r="AZV5" s="43"/>
      <c r="AZW5" s="43"/>
      <c r="AZX5" s="43"/>
      <c r="AZY5" s="43"/>
      <c r="AZZ5" s="43"/>
      <c r="BAA5" s="43"/>
      <c r="BAB5" s="43"/>
      <c r="BAC5" s="43"/>
      <c r="BAD5" s="43"/>
      <c r="BAE5" s="43"/>
      <c r="BAF5" s="43"/>
      <c r="BAG5" s="43"/>
      <c r="BAH5" s="43"/>
      <c r="BAI5" s="43"/>
      <c r="BAJ5" s="43"/>
      <c r="BAK5" s="43"/>
      <c r="BAL5" s="43"/>
      <c r="BAM5" s="43"/>
      <c r="BAN5" s="43"/>
      <c r="BAO5" s="43"/>
      <c r="BAP5" s="43"/>
      <c r="BAQ5" s="43"/>
      <c r="BAR5" s="43"/>
      <c r="BAS5" s="43"/>
      <c r="BAT5" s="43"/>
      <c r="BAU5" s="43"/>
      <c r="BAV5" s="43"/>
      <c r="BAW5" s="43"/>
      <c r="BAX5" s="43"/>
      <c r="BAY5" s="43"/>
      <c r="BAZ5" s="43"/>
      <c r="BBA5" s="43"/>
      <c r="BBB5" s="43"/>
      <c r="BBC5" s="43"/>
      <c r="BBD5" s="43"/>
      <c r="BBE5" s="43"/>
      <c r="BBF5" s="43"/>
      <c r="BBG5" s="43"/>
      <c r="BBH5" s="43"/>
      <c r="BBI5" s="43"/>
      <c r="BBJ5" s="43"/>
      <c r="BBK5" s="43"/>
      <c r="BBL5" s="43"/>
      <c r="BBM5" s="43"/>
      <c r="BBN5" s="43"/>
      <c r="BBO5" s="43"/>
      <c r="BBP5" s="43"/>
      <c r="BBQ5" s="43"/>
      <c r="BBR5" s="43"/>
      <c r="BBS5" s="43"/>
      <c r="BBT5" s="43"/>
      <c r="BBU5" s="43"/>
      <c r="BBV5" s="43"/>
      <c r="BBW5" s="43"/>
      <c r="BBX5" s="43"/>
      <c r="BBY5" s="43"/>
      <c r="BBZ5" s="43"/>
      <c r="BCA5" s="43"/>
      <c r="BCB5" s="43"/>
      <c r="BCC5" s="43"/>
      <c r="BCD5" s="43"/>
      <c r="BCE5" s="43"/>
      <c r="BCF5" s="43"/>
      <c r="BCG5" s="43"/>
      <c r="BCH5" s="43"/>
      <c r="BCI5" s="43"/>
      <c r="BCJ5" s="43"/>
      <c r="BCK5" s="43"/>
      <c r="BCL5" s="43"/>
      <c r="BCM5" s="43"/>
      <c r="BCN5" s="43"/>
      <c r="BCO5" s="43"/>
      <c r="BCP5" s="43"/>
      <c r="BCQ5" s="43"/>
      <c r="BCR5" s="43"/>
      <c r="BCS5" s="43"/>
      <c r="BCT5" s="43"/>
      <c r="BCU5" s="43"/>
      <c r="BCV5" s="43"/>
      <c r="BCW5" s="43"/>
      <c r="BCX5" s="43"/>
      <c r="BCY5" s="43"/>
      <c r="BCZ5" s="43"/>
      <c r="BDA5" s="43"/>
      <c r="BDB5" s="43"/>
      <c r="BDC5" s="43"/>
      <c r="BDD5" s="43"/>
      <c r="BDE5" s="43"/>
      <c r="BDF5" s="43"/>
      <c r="BDG5" s="43"/>
      <c r="BDH5" s="43"/>
      <c r="BDI5" s="43"/>
      <c r="BDJ5" s="43"/>
      <c r="BDK5" s="43"/>
      <c r="BDL5" s="43"/>
      <c r="BDM5" s="43"/>
      <c r="BDN5" s="43"/>
      <c r="BDO5" s="43"/>
      <c r="BDP5" s="43"/>
      <c r="BDQ5" s="43"/>
      <c r="BDR5" s="43"/>
      <c r="BDS5" s="43"/>
      <c r="BDT5" s="43"/>
      <c r="BDU5" s="43"/>
      <c r="BDV5" s="43"/>
      <c r="BDW5" s="43"/>
      <c r="BDX5" s="43"/>
      <c r="BDY5" s="43"/>
      <c r="BDZ5" s="43"/>
      <c r="BEA5" s="43"/>
      <c r="BEB5" s="43"/>
      <c r="BEC5" s="43"/>
      <c r="BED5" s="43"/>
      <c r="BEE5" s="43"/>
      <c r="BEF5" s="43"/>
      <c r="BEG5" s="43"/>
      <c r="BEH5" s="43"/>
      <c r="BEI5" s="43"/>
      <c r="BEJ5" s="43"/>
      <c r="BEK5" s="43"/>
      <c r="BEL5" s="43"/>
      <c r="BEM5" s="43"/>
      <c r="BEN5" s="43"/>
      <c r="BEO5" s="43"/>
      <c r="BEP5" s="43"/>
      <c r="BEQ5" s="43"/>
      <c r="BER5" s="43"/>
      <c r="BES5" s="43"/>
      <c r="BET5" s="43"/>
      <c r="BEU5" s="43"/>
      <c r="BEV5" s="43"/>
      <c r="BEW5" s="43"/>
      <c r="BEX5" s="43"/>
      <c r="BEY5" s="43"/>
      <c r="BEZ5" s="43"/>
      <c r="BFA5" s="43"/>
      <c r="BFB5" s="43"/>
      <c r="BFC5" s="43"/>
      <c r="BFD5" s="43"/>
      <c r="BFE5" s="43"/>
      <c r="BFF5" s="43"/>
      <c r="BFG5" s="43"/>
      <c r="BFH5" s="43"/>
      <c r="BFI5" s="43"/>
      <c r="BFJ5" s="43"/>
      <c r="BFK5" s="43"/>
      <c r="BFL5" s="43"/>
      <c r="BFM5" s="43"/>
      <c r="BFN5" s="43"/>
      <c r="BFO5" s="43"/>
      <c r="BFP5" s="43"/>
      <c r="BFQ5" s="43"/>
      <c r="BFR5" s="43"/>
      <c r="BFS5" s="43"/>
      <c r="BFT5" s="43"/>
      <c r="BFU5" s="43"/>
      <c r="BFV5" s="43"/>
      <c r="BFW5" s="43"/>
      <c r="BFX5" s="43"/>
      <c r="BFY5" s="43"/>
      <c r="BFZ5" s="43"/>
      <c r="BGA5" s="43"/>
      <c r="BGB5" s="43"/>
      <c r="BGC5" s="43"/>
      <c r="BGD5" s="43"/>
      <c r="BGE5" s="43"/>
      <c r="BGF5" s="43"/>
      <c r="BGG5" s="43"/>
      <c r="BGH5" s="43"/>
      <c r="BGI5" s="43"/>
      <c r="BGJ5" s="43"/>
      <c r="BGK5" s="43"/>
      <c r="BGL5" s="43"/>
      <c r="BGM5" s="43"/>
      <c r="BGN5" s="43"/>
      <c r="BGO5" s="43"/>
      <c r="BGP5" s="43"/>
      <c r="BGQ5" s="43"/>
      <c r="BGR5" s="43"/>
      <c r="BGS5" s="43"/>
      <c r="BGT5" s="43"/>
      <c r="BGU5" s="43"/>
      <c r="BGV5" s="43"/>
      <c r="BGW5" s="43"/>
      <c r="BGX5" s="43"/>
      <c r="BGY5" s="43"/>
      <c r="BGZ5" s="43"/>
      <c r="BHA5" s="43"/>
      <c r="BHB5" s="43"/>
      <c r="BHC5" s="43"/>
      <c r="BHD5" s="43"/>
      <c r="BHE5" s="43"/>
      <c r="BHF5" s="43"/>
      <c r="BHG5" s="43"/>
      <c r="BHH5" s="43"/>
      <c r="BHI5" s="43"/>
      <c r="BHJ5" s="43"/>
      <c r="BHK5" s="43"/>
      <c r="BHL5" s="43"/>
      <c r="BHM5" s="43"/>
      <c r="BHN5" s="43"/>
      <c r="BHO5" s="43"/>
      <c r="BHP5" s="43"/>
      <c r="BHQ5" s="43"/>
      <c r="BHR5" s="43"/>
      <c r="BHS5" s="43"/>
      <c r="BHT5" s="43"/>
      <c r="BHU5" s="43"/>
      <c r="BHV5" s="43"/>
      <c r="BHW5" s="43"/>
      <c r="BHX5" s="43"/>
      <c r="BHY5" s="43"/>
      <c r="BHZ5" s="43"/>
      <c r="BIA5" s="43"/>
      <c r="BIB5" s="43"/>
      <c r="BIC5" s="43"/>
      <c r="BID5" s="43"/>
      <c r="BIE5" s="43"/>
      <c r="BIF5" s="43"/>
      <c r="BIG5" s="43"/>
      <c r="BIH5" s="43"/>
      <c r="BII5" s="43"/>
      <c r="BIJ5" s="43"/>
      <c r="BIK5" s="43"/>
      <c r="BIL5" s="43"/>
      <c r="BIM5" s="43"/>
      <c r="BIN5" s="43"/>
      <c r="BIO5" s="43"/>
      <c r="BIP5" s="43"/>
      <c r="BIQ5" s="43"/>
      <c r="BIR5" s="43"/>
      <c r="BIS5" s="43"/>
      <c r="BIT5" s="43"/>
      <c r="BIU5" s="43"/>
      <c r="BIV5" s="43"/>
      <c r="BIW5" s="43"/>
      <c r="BIX5" s="43"/>
      <c r="BIY5" s="43"/>
      <c r="BIZ5" s="43"/>
      <c r="BJA5" s="43"/>
      <c r="BJB5" s="43"/>
      <c r="BJC5" s="43"/>
      <c r="BJD5" s="43"/>
      <c r="BJE5" s="43"/>
      <c r="BJF5" s="43"/>
      <c r="BJG5" s="43"/>
      <c r="BJH5" s="43"/>
      <c r="BJI5" s="43"/>
      <c r="BJJ5" s="43"/>
      <c r="BJK5" s="43"/>
      <c r="BJL5" s="43"/>
      <c r="BJM5" s="43"/>
      <c r="BJN5" s="43"/>
      <c r="BJO5" s="43"/>
      <c r="BJP5" s="43"/>
      <c r="BJQ5" s="43"/>
      <c r="BJR5" s="43"/>
      <c r="BJS5" s="43"/>
      <c r="BJT5" s="43"/>
      <c r="BJU5" s="43"/>
      <c r="BJV5" s="43"/>
      <c r="BJW5" s="43"/>
      <c r="BJX5" s="43"/>
      <c r="BJY5" s="43"/>
      <c r="BJZ5" s="43"/>
      <c r="BKA5" s="43"/>
      <c r="BKB5" s="43"/>
      <c r="BKC5" s="43"/>
      <c r="BKD5" s="43"/>
      <c r="BKE5" s="43"/>
      <c r="BKF5" s="43"/>
      <c r="BKG5" s="43"/>
      <c r="BKH5" s="43"/>
      <c r="BKI5" s="43"/>
      <c r="BKJ5" s="43"/>
      <c r="BKK5" s="43"/>
      <c r="BKL5" s="43"/>
      <c r="BKM5" s="43"/>
      <c r="BKN5" s="43"/>
      <c r="BKO5" s="43"/>
      <c r="BKP5" s="43"/>
      <c r="BKQ5" s="43"/>
      <c r="BKR5" s="43"/>
      <c r="BKS5" s="43"/>
      <c r="BKT5" s="43"/>
      <c r="BKU5" s="43"/>
      <c r="BKV5" s="43"/>
      <c r="BKW5" s="43"/>
      <c r="BKX5" s="43"/>
      <c r="BKY5" s="43"/>
      <c r="BKZ5" s="43"/>
      <c r="BLA5" s="43"/>
      <c r="BLB5" s="43"/>
      <c r="BLC5" s="43"/>
      <c r="BLD5" s="43"/>
      <c r="BLE5" s="43"/>
      <c r="BLF5" s="43"/>
      <c r="BLG5" s="43"/>
      <c r="BLH5" s="43"/>
      <c r="BLI5" s="43"/>
      <c r="BLJ5" s="43"/>
      <c r="BLK5" s="43"/>
      <c r="BLL5" s="43"/>
      <c r="BLM5" s="43"/>
      <c r="BLN5" s="43"/>
      <c r="BLO5" s="43"/>
      <c r="BLP5" s="43"/>
      <c r="BLQ5" s="43"/>
      <c r="BLR5" s="43"/>
      <c r="BLS5" s="43"/>
      <c r="BLT5" s="43"/>
      <c r="BLU5" s="43"/>
      <c r="BLV5" s="43"/>
      <c r="BLW5" s="43"/>
      <c r="BLX5" s="43"/>
      <c r="BLY5" s="43"/>
      <c r="BLZ5" s="43"/>
      <c r="BMA5" s="43"/>
      <c r="BMB5" s="43"/>
      <c r="BMC5" s="43"/>
      <c r="BMD5" s="43"/>
      <c r="BME5" s="43"/>
      <c r="BMF5" s="43"/>
      <c r="BMG5" s="43"/>
      <c r="BMH5" s="43"/>
      <c r="BMI5" s="43"/>
      <c r="BMJ5" s="43"/>
      <c r="BMK5" s="43"/>
      <c r="BML5" s="43"/>
      <c r="BMM5" s="43"/>
      <c r="BMN5" s="43"/>
      <c r="BMO5" s="43"/>
      <c r="BMP5" s="43"/>
      <c r="BMQ5" s="43"/>
      <c r="BMR5" s="43"/>
      <c r="BMS5" s="43"/>
      <c r="BMT5" s="43"/>
      <c r="BMU5" s="43"/>
      <c r="BMV5" s="43"/>
      <c r="BMW5" s="43"/>
      <c r="BMX5" s="43"/>
      <c r="BMY5" s="43"/>
      <c r="BMZ5" s="43"/>
      <c r="BNA5" s="43"/>
      <c r="BNB5" s="43"/>
      <c r="BNC5" s="43"/>
      <c r="BND5" s="43"/>
      <c r="BNE5" s="43"/>
      <c r="BNF5" s="43"/>
      <c r="BNG5" s="43"/>
      <c r="BNH5" s="43"/>
      <c r="BNI5" s="43"/>
      <c r="BNJ5" s="43"/>
      <c r="BNK5" s="43"/>
      <c r="BNL5" s="43"/>
      <c r="BNM5" s="43"/>
      <c r="BNN5" s="43"/>
      <c r="BNO5" s="43"/>
      <c r="BNP5" s="43"/>
      <c r="BNQ5" s="43"/>
      <c r="BNR5" s="43"/>
      <c r="BNS5" s="43"/>
      <c r="BNT5" s="43"/>
      <c r="BNU5" s="43"/>
      <c r="BNV5" s="43"/>
      <c r="BNW5" s="43"/>
      <c r="BNX5" s="43"/>
      <c r="BNY5" s="43"/>
      <c r="BNZ5" s="43"/>
      <c r="BOA5" s="43"/>
      <c r="BOB5" s="43"/>
      <c r="BOC5" s="43"/>
      <c r="BOD5" s="43"/>
      <c r="BOE5" s="43"/>
      <c r="BOF5" s="43"/>
      <c r="BOG5" s="43"/>
      <c r="BOH5" s="43"/>
      <c r="BOI5" s="43"/>
      <c r="BOJ5" s="43"/>
      <c r="BOK5" s="43"/>
      <c r="BOL5" s="43"/>
      <c r="BOM5" s="43"/>
      <c r="BON5" s="43"/>
      <c r="BOO5" s="43"/>
      <c r="BOP5" s="43"/>
      <c r="BOQ5" s="43"/>
      <c r="BOR5" s="43"/>
      <c r="BOS5" s="43"/>
      <c r="BOT5" s="43"/>
      <c r="BOU5" s="43"/>
      <c r="BOV5" s="43"/>
      <c r="BOW5" s="43"/>
      <c r="BOX5" s="43"/>
      <c r="BOY5" s="43"/>
      <c r="BOZ5" s="43"/>
      <c r="BPA5" s="43"/>
      <c r="BPB5" s="43"/>
      <c r="BPC5" s="43"/>
      <c r="BPD5" s="43"/>
      <c r="BPE5" s="43"/>
      <c r="BPF5" s="43"/>
      <c r="BPG5" s="43"/>
      <c r="BPH5" s="43"/>
      <c r="BPI5" s="43"/>
      <c r="BPJ5" s="43"/>
      <c r="BPK5" s="43"/>
      <c r="BPL5" s="43"/>
      <c r="BPM5" s="43"/>
      <c r="BPN5" s="43"/>
      <c r="BPO5" s="43"/>
      <c r="BPP5" s="43"/>
      <c r="BPQ5" s="43"/>
      <c r="BPR5" s="43"/>
      <c r="BPS5" s="43"/>
      <c r="BPT5" s="43"/>
      <c r="BPU5" s="43"/>
      <c r="BPV5" s="43"/>
      <c r="BPW5" s="43"/>
      <c r="BPX5" s="43"/>
      <c r="BPY5" s="43"/>
      <c r="BPZ5" s="43"/>
      <c r="BQA5" s="43"/>
      <c r="BQB5" s="43"/>
      <c r="BQC5" s="43"/>
      <c r="BQD5" s="43"/>
      <c r="BQE5" s="43"/>
      <c r="BQF5" s="43"/>
      <c r="BQG5" s="43"/>
      <c r="BQH5" s="43"/>
      <c r="BQI5" s="43"/>
      <c r="BQJ5" s="43"/>
      <c r="BQK5" s="43"/>
      <c r="BQL5" s="43"/>
      <c r="BQM5" s="43"/>
      <c r="BQN5" s="43"/>
      <c r="BQO5" s="43"/>
      <c r="BQP5" s="43"/>
      <c r="BQQ5" s="43"/>
      <c r="BQR5" s="43"/>
      <c r="BQS5" s="43"/>
      <c r="BQT5" s="43"/>
      <c r="BQU5" s="43"/>
      <c r="BQV5" s="43"/>
      <c r="BQW5" s="43"/>
      <c r="BQX5" s="43"/>
      <c r="BQY5" s="43"/>
      <c r="BQZ5" s="43"/>
      <c r="BRA5" s="43"/>
      <c r="BRB5" s="43"/>
      <c r="BRC5" s="43"/>
      <c r="BRD5" s="43"/>
      <c r="BRE5" s="43"/>
      <c r="BRF5" s="43"/>
      <c r="BRG5" s="43"/>
      <c r="BRH5" s="43"/>
      <c r="BRI5" s="43"/>
      <c r="BRJ5" s="43"/>
      <c r="BRK5" s="43"/>
      <c r="BRL5" s="43"/>
      <c r="BRM5" s="43"/>
      <c r="BRN5" s="43"/>
      <c r="BRO5" s="43"/>
      <c r="BRP5" s="43"/>
      <c r="BRQ5" s="43"/>
      <c r="BRR5" s="43"/>
      <c r="BRS5" s="43"/>
      <c r="BRT5" s="43"/>
      <c r="BRU5" s="43"/>
      <c r="BRV5" s="43"/>
      <c r="BRW5" s="43"/>
      <c r="BRX5" s="43"/>
      <c r="BRY5" s="43"/>
      <c r="BRZ5" s="43"/>
      <c r="BSA5" s="43"/>
      <c r="BSB5" s="43"/>
      <c r="BSC5" s="43"/>
      <c r="BSD5" s="43"/>
      <c r="BSE5" s="43"/>
      <c r="BSF5" s="43"/>
      <c r="BSG5" s="43"/>
      <c r="BSH5" s="43"/>
      <c r="BSI5" s="43"/>
      <c r="BSJ5" s="43"/>
      <c r="BSK5" s="43"/>
      <c r="BSL5" s="43"/>
      <c r="BSM5" s="43"/>
      <c r="BSN5" s="43"/>
      <c r="BSO5" s="43"/>
      <c r="BSP5" s="43"/>
      <c r="BSQ5" s="43"/>
      <c r="BSR5" s="43"/>
      <c r="BSS5" s="43"/>
      <c r="BST5" s="43"/>
      <c r="BSU5" s="43"/>
      <c r="BSV5" s="43"/>
      <c r="BSW5" s="43"/>
      <c r="BSX5" s="43"/>
      <c r="BSY5" s="43"/>
      <c r="BSZ5" s="43"/>
      <c r="BTA5" s="43"/>
      <c r="BTB5" s="43"/>
      <c r="BTC5" s="43"/>
      <c r="BTD5" s="43"/>
      <c r="BTE5" s="43"/>
      <c r="BTF5" s="43"/>
      <c r="BTG5" s="43"/>
      <c r="BTH5" s="43"/>
      <c r="BTI5" s="43"/>
      <c r="BTJ5" s="43"/>
      <c r="BTK5" s="43"/>
      <c r="BTL5" s="43"/>
      <c r="BTM5" s="43"/>
      <c r="BTN5" s="43"/>
      <c r="BTO5" s="43"/>
      <c r="BTP5" s="43"/>
      <c r="BTQ5" s="43"/>
      <c r="BTR5" s="43"/>
      <c r="BTS5" s="43"/>
      <c r="BTT5" s="43"/>
      <c r="BTU5" s="43"/>
      <c r="BTV5" s="43"/>
      <c r="BTW5" s="43"/>
      <c r="BTX5" s="43"/>
      <c r="BTY5" s="43"/>
      <c r="BTZ5" s="43"/>
      <c r="BUA5" s="43"/>
      <c r="BUB5" s="43"/>
      <c r="BUC5" s="43"/>
      <c r="BUD5" s="43"/>
      <c r="BUE5" s="43"/>
      <c r="BUF5" s="43"/>
      <c r="BUG5" s="43"/>
      <c r="BUH5" s="43"/>
      <c r="BUI5" s="43"/>
      <c r="BUJ5" s="43"/>
      <c r="BUK5" s="43"/>
      <c r="BUL5" s="43"/>
      <c r="BUM5" s="43"/>
      <c r="BUN5" s="43"/>
      <c r="BUO5" s="43"/>
      <c r="BUP5" s="43"/>
      <c r="BUQ5" s="43"/>
      <c r="BUR5" s="43"/>
      <c r="BUS5" s="43"/>
      <c r="BUT5" s="43"/>
      <c r="BUU5" s="43"/>
      <c r="BUV5" s="43"/>
      <c r="BUW5" s="43"/>
      <c r="BUX5" s="43"/>
      <c r="BUY5" s="43"/>
      <c r="BUZ5" s="43"/>
      <c r="BVA5" s="43"/>
      <c r="BVB5" s="43"/>
      <c r="BVC5" s="43"/>
      <c r="BVD5" s="43"/>
      <c r="BVE5" s="43"/>
      <c r="BVF5" s="43"/>
      <c r="BVG5" s="43"/>
      <c r="BVH5" s="43"/>
      <c r="BVI5" s="43"/>
      <c r="BVJ5" s="43"/>
      <c r="BVK5" s="43"/>
      <c r="BVL5" s="43"/>
      <c r="BVM5" s="43"/>
      <c r="BVN5" s="43"/>
      <c r="BVO5" s="43"/>
      <c r="BVP5" s="43"/>
      <c r="BVQ5" s="43"/>
      <c r="BVR5" s="43"/>
      <c r="BVS5" s="43"/>
      <c r="BVT5" s="43"/>
      <c r="BVU5" s="43"/>
      <c r="BVV5" s="43"/>
      <c r="BVW5" s="43"/>
      <c r="BVX5" s="43"/>
      <c r="BVY5" s="43"/>
      <c r="BVZ5" s="43"/>
      <c r="BWA5" s="43"/>
      <c r="BWB5" s="43"/>
      <c r="BWC5" s="43"/>
      <c r="BWD5" s="43"/>
      <c r="BWE5" s="43"/>
      <c r="BWF5" s="43"/>
      <c r="BWG5" s="43"/>
      <c r="BWH5" s="43"/>
      <c r="BWI5" s="43"/>
      <c r="BWJ5" s="43"/>
      <c r="BWK5" s="43"/>
      <c r="BWL5" s="43"/>
      <c r="BWM5" s="43"/>
      <c r="BWN5" s="43"/>
      <c r="BWO5" s="43"/>
      <c r="BWP5" s="43"/>
      <c r="BWQ5" s="43"/>
      <c r="BWR5" s="43"/>
      <c r="BWS5" s="43"/>
      <c r="BWT5" s="43"/>
      <c r="BWU5" s="43"/>
      <c r="BWV5" s="43"/>
      <c r="BWW5" s="43"/>
      <c r="BWX5" s="43"/>
      <c r="BWY5" s="43"/>
      <c r="BWZ5" s="43"/>
      <c r="BXA5" s="43"/>
      <c r="BXB5" s="43"/>
      <c r="BXC5" s="43"/>
      <c r="BXD5" s="43"/>
      <c r="BXE5" s="43"/>
      <c r="BXF5" s="43"/>
      <c r="BXG5" s="43"/>
      <c r="BXH5" s="43"/>
      <c r="BXI5" s="43"/>
      <c r="BXJ5" s="43"/>
      <c r="BXK5" s="43"/>
      <c r="BXL5" s="43"/>
      <c r="BXM5" s="43"/>
      <c r="BXN5" s="43"/>
      <c r="BXO5" s="43"/>
      <c r="BXP5" s="43"/>
      <c r="BXQ5" s="43"/>
      <c r="BXR5" s="43"/>
      <c r="BXS5" s="43"/>
      <c r="BXT5" s="43"/>
      <c r="BXU5" s="43"/>
      <c r="BXV5" s="43"/>
      <c r="BXW5" s="43"/>
      <c r="BXX5" s="43"/>
      <c r="BXY5" s="43"/>
      <c r="BXZ5" s="43"/>
      <c r="BYA5" s="43"/>
      <c r="BYB5" s="43"/>
      <c r="BYC5" s="43"/>
      <c r="BYD5" s="43"/>
      <c r="BYE5" s="43"/>
      <c r="BYF5" s="43"/>
      <c r="BYG5" s="43"/>
      <c r="BYH5" s="43"/>
      <c r="BYI5" s="43"/>
      <c r="BYJ5" s="43"/>
      <c r="BYK5" s="43"/>
      <c r="BYL5" s="43"/>
      <c r="BYM5" s="43"/>
      <c r="BYN5" s="43"/>
      <c r="BYO5" s="43"/>
      <c r="BYP5" s="43"/>
      <c r="BYQ5" s="43"/>
      <c r="BYR5" s="43"/>
      <c r="BYS5" s="43"/>
      <c r="BYT5" s="43"/>
      <c r="BYU5" s="43"/>
      <c r="BYV5" s="43"/>
      <c r="BYW5" s="43"/>
      <c r="BYX5" s="43"/>
      <c r="BYY5" s="43"/>
      <c r="BYZ5" s="43"/>
      <c r="BZA5" s="43"/>
      <c r="BZB5" s="43"/>
      <c r="BZC5" s="43"/>
      <c r="BZD5" s="43"/>
      <c r="BZE5" s="43"/>
      <c r="BZF5" s="43"/>
      <c r="BZG5" s="43"/>
      <c r="BZH5" s="43"/>
      <c r="BZI5" s="43"/>
      <c r="BZJ5" s="43"/>
      <c r="BZK5" s="43"/>
      <c r="BZL5" s="43"/>
      <c r="BZM5" s="43"/>
      <c r="BZN5" s="43"/>
      <c r="BZO5" s="43"/>
      <c r="BZP5" s="43"/>
      <c r="BZQ5" s="43"/>
      <c r="BZR5" s="43"/>
      <c r="BZS5" s="43"/>
      <c r="BZT5" s="43"/>
      <c r="BZU5" s="43"/>
      <c r="BZV5" s="43"/>
      <c r="BZW5" s="43"/>
      <c r="BZX5" s="43"/>
      <c r="BZY5" s="43"/>
      <c r="BZZ5" s="43"/>
      <c r="CAA5" s="43"/>
      <c r="CAB5" s="43"/>
      <c r="CAC5" s="43"/>
      <c r="CAD5" s="43"/>
      <c r="CAE5" s="43"/>
      <c r="CAF5" s="43"/>
      <c r="CAG5" s="43"/>
      <c r="CAH5" s="43"/>
      <c r="CAI5" s="43"/>
      <c r="CAJ5" s="43"/>
      <c r="CAK5" s="43"/>
      <c r="CAL5" s="43"/>
      <c r="CAM5" s="43"/>
      <c r="CAN5" s="43"/>
      <c r="CAO5" s="43"/>
      <c r="CAP5" s="43"/>
      <c r="CAQ5" s="43"/>
      <c r="CAR5" s="43"/>
      <c r="CAS5" s="43"/>
      <c r="CAT5" s="43"/>
      <c r="CAU5" s="43"/>
      <c r="CAV5" s="43"/>
      <c r="CAW5" s="43"/>
      <c r="CAX5" s="43"/>
      <c r="CAY5" s="43"/>
      <c r="CAZ5" s="43"/>
      <c r="CBA5" s="43"/>
      <c r="CBB5" s="43"/>
      <c r="CBC5" s="43"/>
      <c r="CBD5" s="43"/>
      <c r="CBE5" s="43"/>
      <c r="CBF5" s="43"/>
      <c r="CBG5" s="43"/>
      <c r="CBH5" s="43"/>
      <c r="CBI5" s="43"/>
      <c r="CBJ5" s="43"/>
      <c r="CBK5" s="43"/>
      <c r="CBL5" s="43"/>
      <c r="CBM5" s="43"/>
      <c r="CBN5" s="43"/>
      <c r="CBO5" s="43"/>
      <c r="CBP5" s="43"/>
      <c r="CBQ5" s="43"/>
      <c r="CBR5" s="43"/>
      <c r="CBS5" s="43"/>
      <c r="CBT5" s="43"/>
      <c r="CBU5" s="43"/>
      <c r="CBV5" s="43"/>
      <c r="CBW5" s="43"/>
      <c r="CBX5" s="43"/>
      <c r="CBY5" s="43"/>
      <c r="CBZ5" s="43"/>
      <c r="CCA5" s="43"/>
      <c r="CCB5" s="43"/>
      <c r="CCC5" s="43"/>
      <c r="CCD5" s="43"/>
      <c r="CCE5" s="43"/>
      <c r="CCF5" s="43"/>
      <c r="CCG5" s="43"/>
      <c r="CCH5" s="43"/>
      <c r="CCI5" s="43"/>
      <c r="CCJ5" s="43"/>
      <c r="CCK5" s="43"/>
      <c r="CCL5" s="43"/>
      <c r="CCM5" s="43"/>
      <c r="CCN5" s="43"/>
      <c r="CCO5" s="43"/>
      <c r="CCP5" s="43"/>
      <c r="CCQ5" s="43"/>
      <c r="CCR5" s="43"/>
      <c r="CCS5" s="43"/>
      <c r="CCT5" s="43"/>
      <c r="CCU5" s="43"/>
      <c r="CCV5" s="43"/>
      <c r="CCW5" s="43"/>
      <c r="CCX5" s="43"/>
      <c r="CCY5" s="43"/>
      <c r="CCZ5" s="43"/>
      <c r="CDA5" s="43"/>
      <c r="CDB5" s="43"/>
      <c r="CDC5" s="43"/>
      <c r="CDD5" s="43"/>
      <c r="CDE5" s="43"/>
      <c r="CDF5" s="43"/>
      <c r="CDG5" s="43"/>
      <c r="CDH5" s="43"/>
      <c r="CDI5" s="43"/>
      <c r="CDJ5" s="43"/>
      <c r="CDK5" s="43"/>
      <c r="CDL5" s="43"/>
      <c r="CDM5" s="43"/>
      <c r="CDN5" s="43"/>
      <c r="CDO5" s="43"/>
      <c r="CDP5" s="43"/>
      <c r="CDQ5" s="43"/>
      <c r="CDR5" s="43"/>
      <c r="CDS5" s="43"/>
      <c r="CDT5" s="43"/>
      <c r="CDU5" s="43"/>
      <c r="CDV5" s="43"/>
      <c r="CDW5" s="43"/>
      <c r="CDX5" s="43"/>
      <c r="CDY5" s="43"/>
      <c r="CDZ5" s="43"/>
      <c r="CEA5" s="43"/>
      <c r="CEB5" s="43"/>
      <c r="CEC5" s="43"/>
      <c r="CED5" s="43"/>
      <c r="CEE5" s="43"/>
      <c r="CEF5" s="43"/>
      <c r="CEG5" s="43"/>
      <c r="CEH5" s="43"/>
      <c r="CEI5" s="43"/>
      <c r="CEJ5" s="43"/>
      <c r="CEK5" s="43"/>
      <c r="CEL5" s="43"/>
      <c r="CEM5" s="43"/>
      <c r="CEN5" s="43"/>
      <c r="CEO5" s="43"/>
      <c r="CEP5" s="43"/>
      <c r="CEQ5" s="43"/>
      <c r="CER5" s="43"/>
      <c r="CES5" s="43"/>
      <c r="CET5" s="43"/>
      <c r="CEU5" s="43"/>
      <c r="CEV5" s="43"/>
      <c r="CEW5" s="43"/>
      <c r="CEX5" s="43"/>
      <c r="CEY5" s="43"/>
      <c r="CEZ5" s="43"/>
      <c r="CFA5" s="43"/>
      <c r="CFB5" s="43"/>
      <c r="CFC5" s="43"/>
      <c r="CFD5" s="43"/>
      <c r="CFE5" s="43"/>
      <c r="CFF5" s="43"/>
      <c r="CFG5" s="43"/>
      <c r="CFH5" s="43"/>
      <c r="CFI5" s="43"/>
      <c r="CFJ5" s="43"/>
      <c r="CFK5" s="43"/>
      <c r="CFL5" s="43"/>
      <c r="CFM5" s="43"/>
      <c r="CFN5" s="43"/>
      <c r="CFO5" s="43"/>
      <c r="CFP5" s="43"/>
      <c r="CFQ5" s="43"/>
      <c r="CFR5" s="43"/>
      <c r="CFS5" s="43"/>
      <c r="CFT5" s="43"/>
      <c r="CFU5" s="43"/>
      <c r="CFV5" s="43"/>
      <c r="CFW5" s="43"/>
      <c r="CFX5" s="43"/>
      <c r="CFY5" s="43"/>
      <c r="CFZ5" s="43"/>
      <c r="CGA5" s="43"/>
      <c r="CGB5" s="43"/>
      <c r="CGC5" s="43"/>
      <c r="CGD5" s="43"/>
      <c r="CGE5" s="43"/>
      <c r="CGF5" s="43"/>
      <c r="CGG5" s="43"/>
      <c r="CGH5" s="43"/>
      <c r="CGI5" s="43"/>
      <c r="CGJ5" s="43"/>
      <c r="CGK5" s="43"/>
      <c r="CGL5" s="43"/>
      <c r="CGM5" s="43"/>
      <c r="CGN5" s="43"/>
      <c r="CGO5" s="43"/>
      <c r="CGP5" s="43"/>
      <c r="CGQ5" s="43"/>
      <c r="CGR5" s="43"/>
      <c r="CGS5" s="43"/>
      <c r="CGT5" s="43"/>
      <c r="CGU5" s="43"/>
      <c r="CGV5" s="43"/>
      <c r="CGW5" s="43"/>
      <c r="CGX5" s="43"/>
      <c r="CGY5" s="43"/>
      <c r="CGZ5" s="43"/>
      <c r="CHA5" s="43"/>
      <c r="CHB5" s="43"/>
      <c r="CHC5" s="43"/>
      <c r="CHD5" s="43"/>
      <c r="CHE5" s="43"/>
      <c r="CHF5" s="43"/>
      <c r="CHG5" s="43"/>
      <c r="CHH5" s="43"/>
      <c r="CHI5" s="43"/>
      <c r="CHJ5" s="43"/>
      <c r="CHK5" s="43"/>
      <c r="CHL5" s="43"/>
      <c r="CHM5" s="43"/>
      <c r="CHN5" s="43"/>
      <c r="CHO5" s="43"/>
      <c r="CHP5" s="43"/>
      <c r="CHQ5" s="43"/>
      <c r="CHR5" s="43"/>
      <c r="CHS5" s="43"/>
      <c r="CHT5" s="43"/>
      <c r="CHU5" s="43"/>
      <c r="CHV5" s="43"/>
      <c r="CHW5" s="43"/>
      <c r="CHX5" s="43"/>
      <c r="CHY5" s="43"/>
      <c r="CHZ5" s="43"/>
      <c r="CIA5" s="43"/>
      <c r="CIB5" s="43"/>
      <c r="CIC5" s="43"/>
      <c r="CID5" s="43"/>
      <c r="CIE5" s="43"/>
      <c r="CIF5" s="43"/>
      <c r="CIG5" s="43"/>
      <c r="CIH5" s="43"/>
      <c r="CII5" s="43"/>
      <c r="CIJ5" s="43"/>
      <c r="CIK5" s="43"/>
      <c r="CIL5" s="43"/>
      <c r="CIM5" s="43"/>
      <c r="CIN5" s="43"/>
      <c r="CIO5" s="43"/>
      <c r="CIP5" s="43"/>
      <c r="CIQ5" s="43"/>
      <c r="CIR5" s="43"/>
      <c r="CIS5" s="43"/>
      <c r="CIT5" s="43"/>
      <c r="CIU5" s="43"/>
      <c r="CIV5" s="43"/>
      <c r="CIW5" s="43"/>
      <c r="CIX5" s="43"/>
      <c r="CIY5" s="43"/>
      <c r="CIZ5" s="43"/>
      <c r="CJA5" s="43"/>
      <c r="CJB5" s="43"/>
      <c r="CJC5" s="43"/>
      <c r="CJD5" s="43"/>
      <c r="CJE5" s="43"/>
      <c r="CJF5" s="43"/>
      <c r="CJG5" s="43"/>
      <c r="CJH5" s="43"/>
      <c r="CJI5" s="43"/>
      <c r="CJJ5" s="43"/>
      <c r="CJK5" s="43"/>
      <c r="CJL5" s="43"/>
      <c r="CJM5" s="43"/>
      <c r="CJN5" s="43"/>
      <c r="CJO5" s="43"/>
      <c r="CJP5" s="43"/>
      <c r="CJQ5" s="43"/>
      <c r="CJR5" s="43"/>
      <c r="CJS5" s="43"/>
      <c r="CJT5" s="43"/>
      <c r="CJU5" s="43"/>
      <c r="CJV5" s="43"/>
      <c r="CJW5" s="43"/>
      <c r="CJX5" s="43"/>
      <c r="CJY5" s="43"/>
      <c r="CJZ5" s="43"/>
      <c r="CKA5" s="43"/>
      <c r="CKB5" s="43"/>
      <c r="CKC5" s="43"/>
      <c r="CKD5" s="43"/>
      <c r="CKE5" s="43"/>
      <c r="CKF5" s="43"/>
      <c r="CKG5" s="43"/>
      <c r="CKH5" s="43"/>
      <c r="CKI5" s="43"/>
      <c r="CKJ5" s="43"/>
      <c r="CKK5" s="43"/>
      <c r="CKL5" s="43"/>
      <c r="CKM5" s="43"/>
      <c r="CKN5" s="43"/>
      <c r="CKO5" s="43"/>
      <c r="CKP5" s="43"/>
      <c r="CKQ5" s="43"/>
      <c r="CKR5" s="43"/>
      <c r="CKS5" s="43"/>
      <c r="CKT5" s="43"/>
      <c r="CKU5" s="43"/>
      <c r="CKV5" s="43"/>
      <c r="CKW5" s="43"/>
      <c r="CKX5" s="43"/>
      <c r="CKY5" s="43"/>
      <c r="CKZ5" s="43"/>
      <c r="CLA5" s="43"/>
      <c r="CLB5" s="43"/>
      <c r="CLC5" s="43"/>
      <c r="CLD5" s="43"/>
      <c r="CLE5" s="43"/>
      <c r="CLF5" s="43"/>
      <c r="CLG5" s="43"/>
      <c r="CLH5" s="43"/>
      <c r="CLI5" s="43"/>
      <c r="CLJ5" s="43"/>
      <c r="CLK5" s="43"/>
      <c r="CLL5" s="43"/>
      <c r="CLM5" s="43"/>
      <c r="CLN5" s="43"/>
      <c r="CLO5" s="43"/>
      <c r="CLP5" s="43"/>
      <c r="CLQ5" s="43"/>
      <c r="CLR5" s="43"/>
      <c r="CLS5" s="43"/>
      <c r="CLT5" s="43"/>
      <c r="CLU5" s="43"/>
      <c r="CLV5" s="43"/>
      <c r="CLW5" s="43"/>
      <c r="CLX5" s="43"/>
      <c r="CLY5" s="43"/>
      <c r="CLZ5" s="43"/>
      <c r="CMA5" s="43"/>
      <c r="CMB5" s="43"/>
      <c r="CMC5" s="43"/>
      <c r="CMD5" s="43"/>
      <c r="CME5" s="43"/>
      <c r="CMF5" s="43"/>
      <c r="CMG5" s="43"/>
      <c r="CMH5" s="43"/>
      <c r="CMI5" s="43"/>
      <c r="CMJ5" s="43"/>
      <c r="CMK5" s="43"/>
      <c r="CML5" s="43"/>
      <c r="CMM5" s="43"/>
      <c r="CMN5" s="43"/>
      <c r="CMO5" s="43"/>
      <c r="CMP5" s="43"/>
      <c r="CMQ5" s="43"/>
      <c r="CMR5" s="43"/>
      <c r="CMS5" s="43"/>
      <c r="CMT5" s="43"/>
      <c r="CMU5" s="43"/>
      <c r="CMV5" s="43"/>
      <c r="CMW5" s="43"/>
      <c r="CMX5" s="43"/>
      <c r="CMY5" s="43"/>
      <c r="CMZ5" s="43"/>
      <c r="CNA5" s="43"/>
      <c r="CNB5" s="43"/>
      <c r="CNC5" s="43"/>
      <c r="CND5" s="43"/>
      <c r="CNE5" s="43"/>
      <c r="CNF5" s="43"/>
      <c r="CNG5" s="43"/>
      <c r="CNH5" s="43"/>
      <c r="CNI5" s="43"/>
      <c r="CNJ5" s="43"/>
      <c r="CNK5" s="43"/>
      <c r="CNL5" s="43"/>
      <c r="CNM5" s="43"/>
      <c r="CNN5" s="43"/>
      <c r="CNO5" s="43"/>
      <c r="CNP5" s="43"/>
      <c r="CNQ5" s="43"/>
      <c r="CNR5" s="43"/>
      <c r="CNS5" s="43"/>
      <c r="CNT5" s="43"/>
      <c r="CNU5" s="43"/>
      <c r="CNV5" s="43"/>
      <c r="CNW5" s="43"/>
      <c r="CNX5" s="43"/>
      <c r="CNY5" s="43"/>
      <c r="CNZ5" s="43"/>
      <c r="COA5" s="43"/>
      <c r="COB5" s="43"/>
      <c r="COC5" s="43"/>
      <c r="COD5" s="43"/>
      <c r="COE5" s="43"/>
      <c r="COF5" s="43"/>
      <c r="COG5" s="43"/>
      <c r="COH5" s="43"/>
      <c r="COI5" s="43"/>
      <c r="COJ5" s="43"/>
      <c r="COK5" s="43"/>
      <c r="COL5" s="43"/>
      <c r="COM5" s="43"/>
      <c r="CON5" s="43"/>
      <c r="COO5" s="43"/>
      <c r="COP5" s="43"/>
      <c r="COQ5" s="43"/>
      <c r="COR5" s="43"/>
      <c r="COS5" s="43"/>
      <c r="COT5" s="43"/>
      <c r="COU5" s="43"/>
      <c r="COV5" s="43"/>
      <c r="COW5" s="43"/>
      <c r="COX5" s="43"/>
      <c r="COY5" s="43"/>
      <c r="COZ5" s="43"/>
      <c r="CPA5" s="43"/>
      <c r="CPB5" s="43"/>
      <c r="CPC5" s="43"/>
      <c r="CPD5" s="43"/>
      <c r="CPE5" s="43"/>
      <c r="CPF5" s="43"/>
      <c r="CPG5" s="43"/>
      <c r="CPH5" s="43"/>
      <c r="CPI5" s="43"/>
      <c r="CPJ5" s="43"/>
      <c r="CPK5" s="43"/>
      <c r="CPL5" s="43"/>
      <c r="CPM5" s="43"/>
      <c r="CPN5" s="43"/>
      <c r="CPO5" s="43"/>
      <c r="CPP5" s="43"/>
      <c r="CPQ5" s="43"/>
      <c r="CPR5" s="43"/>
      <c r="CPS5" s="43"/>
      <c r="CPT5" s="43"/>
      <c r="CPU5" s="43"/>
      <c r="CPV5" s="43"/>
      <c r="CPW5" s="43"/>
      <c r="CPX5" s="43"/>
      <c r="CPY5" s="43"/>
      <c r="CPZ5" s="43"/>
      <c r="CQA5" s="43"/>
      <c r="CQB5" s="43"/>
      <c r="CQC5" s="43"/>
      <c r="CQD5" s="43"/>
      <c r="CQE5" s="43"/>
      <c r="CQF5" s="43"/>
      <c r="CQG5" s="43"/>
      <c r="CQH5" s="43"/>
      <c r="CQI5" s="43"/>
      <c r="CQJ5" s="43"/>
      <c r="CQK5" s="43"/>
      <c r="CQL5" s="43"/>
      <c r="CQM5" s="43"/>
      <c r="CQN5" s="43"/>
      <c r="CQO5" s="43"/>
      <c r="CQP5" s="43"/>
      <c r="CQQ5" s="43"/>
      <c r="CQR5" s="43"/>
      <c r="CQS5" s="43"/>
      <c r="CQT5" s="43"/>
      <c r="CQU5" s="43"/>
      <c r="CQV5" s="43"/>
      <c r="CQW5" s="43"/>
      <c r="CQX5" s="43"/>
      <c r="CQY5" s="43"/>
      <c r="CQZ5" s="43"/>
      <c r="CRA5" s="43"/>
      <c r="CRB5" s="43"/>
      <c r="CRC5" s="43"/>
      <c r="CRD5" s="43"/>
      <c r="CRE5" s="43"/>
      <c r="CRF5" s="43"/>
      <c r="CRG5" s="43"/>
      <c r="CRH5" s="43"/>
      <c r="CRI5" s="43"/>
      <c r="CRJ5" s="43"/>
      <c r="CRK5" s="43"/>
      <c r="CRL5" s="43"/>
      <c r="CRM5" s="43"/>
      <c r="CRN5" s="43"/>
      <c r="CRO5" s="43"/>
      <c r="CRP5" s="43"/>
      <c r="CRQ5" s="43"/>
      <c r="CRR5" s="43"/>
      <c r="CRS5" s="43"/>
      <c r="CRT5" s="43"/>
      <c r="CRU5" s="43"/>
      <c r="CRV5" s="43"/>
      <c r="CRW5" s="43"/>
      <c r="CRX5" s="43"/>
      <c r="CRY5" s="43"/>
      <c r="CRZ5" s="43"/>
      <c r="CSA5" s="43"/>
      <c r="CSB5" s="43"/>
      <c r="CSC5" s="43"/>
      <c r="CSD5" s="43"/>
      <c r="CSE5" s="43"/>
      <c r="CSF5" s="43"/>
      <c r="CSG5" s="43"/>
      <c r="CSH5" s="43"/>
      <c r="CSI5" s="43"/>
      <c r="CSJ5" s="43"/>
      <c r="CSK5" s="43"/>
      <c r="CSL5" s="43"/>
      <c r="CSM5" s="43"/>
      <c r="CSN5" s="43"/>
      <c r="CSO5" s="43"/>
      <c r="CSP5" s="43"/>
      <c r="CSQ5" s="43"/>
      <c r="CSR5" s="43"/>
      <c r="CSS5" s="43"/>
      <c r="CST5" s="43"/>
      <c r="CSU5" s="43"/>
      <c r="CSV5" s="43"/>
      <c r="CSW5" s="43"/>
      <c r="CSX5" s="43"/>
      <c r="CSY5" s="43"/>
      <c r="CSZ5" s="43"/>
      <c r="CTA5" s="43"/>
      <c r="CTB5" s="43"/>
      <c r="CTC5" s="43"/>
      <c r="CTD5" s="43"/>
      <c r="CTE5" s="43"/>
      <c r="CTF5" s="43"/>
      <c r="CTG5" s="43"/>
      <c r="CTH5" s="43"/>
      <c r="CTI5" s="43"/>
      <c r="CTJ5" s="43"/>
      <c r="CTK5" s="43"/>
      <c r="CTL5" s="43"/>
      <c r="CTM5" s="43"/>
      <c r="CTN5" s="43"/>
      <c r="CTO5" s="43"/>
      <c r="CTP5" s="43"/>
      <c r="CTQ5" s="43"/>
      <c r="CTR5" s="43"/>
      <c r="CTS5" s="43"/>
      <c r="CTT5" s="43"/>
      <c r="CTU5" s="43"/>
      <c r="CTV5" s="43"/>
      <c r="CTW5" s="43"/>
      <c r="CTX5" s="43"/>
      <c r="CTY5" s="43"/>
      <c r="CTZ5" s="43"/>
      <c r="CUA5" s="43"/>
      <c r="CUB5" s="43"/>
      <c r="CUC5" s="43"/>
      <c r="CUD5" s="43"/>
      <c r="CUE5" s="43"/>
      <c r="CUF5" s="43"/>
      <c r="CUG5" s="43"/>
      <c r="CUH5" s="43"/>
      <c r="CUI5" s="43"/>
      <c r="CUJ5" s="43"/>
      <c r="CUK5" s="43"/>
      <c r="CUL5" s="43"/>
      <c r="CUM5" s="43"/>
      <c r="CUN5" s="43"/>
      <c r="CUO5" s="43"/>
      <c r="CUP5" s="43"/>
      <c r="CUQ5" s="43"/>
      <c r="CUR5" s="43"/>
      <c r="CUS5" s="43"/>
      <c r="CUT5" s="43"/>
      <c r="CUU5" s="43"/>
      <c r="CUV5" s="43"/>
      <c r="CUW5" s="43"/>
      <c r="CUX5" s="43"/>
      <c r="CUY5" s="43"/>
      <c r="CUZ5" s="43"/>
      <c r="CVA5" s="43"/>
      <c r="CVB5" s="43"/>
      <c r="CVC5" s="43"/>
      <c r="CVD5" s="43"/>
      <c r="CVE5" s="43"/>
      <c r="CVF5" s="43"/>
      <c r="CVG5" s="43"/>
      <c r="CVH5" s="43"/>
      <c r="CVI5" s="43"/>
      <c r="CVJ5" s="43"/>
      <c r="CVK5" s="43"/>
      <c r="CVL5" s="43"/>
      <c r="CVM5" s="43"/>
      <c r="CVN5" s="43"/>
      <c r="CVO5" s="43"/>
      <c r="CVP5" s="43"/>
      <c r="CVQ5" s="43"/>
      <c r="CVR5" s="43"/>
      <c r="CVS5" s="43"/>
      <c r="CVT5" s="43"/>
      <c r="CVU5" s="43"/>
      <c r="CVV5" s="43"/>
      <c r="CVW5" s="43"/>
      <c r="CVX5" s="43"/>
      <c r="CVY5" s="43"/>
      <c r="CVZ5" s="43"/>
      <c r="CWA5" s="43"/>
      <c r="CWB5" s="43"/>
      <c r="CWC5" s="43"/>
      <c r="CWD5" s="43"/>
      <c r="CWE5" s="43"/>
      <c r="CWF5" s="43"/>
      <c r="CWG5" s="43"/>
      <c r="CWH5" s="43"/>
      <c r="CWI5" s="43"/>
      <c r="CWJ5" s="43"/>
      <c r="CWK5" s="43"/>
      <c r="CWL5" s="43"/>
      <c r="CWM5" s="43"/>
      <c r="CWN5" s="43"/>
      <c r="CWO5" s="43"/>
      <c r="CWP5" s="43"/>
      <c r="CWQ5" s="43"/>
      <c r="CWR5" s="43"/>
      <c r="CWS5" s="43"/>
      <c r="CWT5" s="43"/>
      <c r="CWU5" s="43"/>
      <c r="CWV5" s="43"/>
      <c r="CWW5" s="43"/>
      <c r="CWX5" s="43"/>
      <c r="CWY5" s="43"/>
      <c r="CWZ5" s="43"/>
      <c r="CXA5" s="43"/>
      <c r="CXB5" s="43"/>
      <c r="CXC5" s="43"/>
      <c r="CXD5" s="43"/>
      <c r="CXE5" s="43"/>
      <c r="CXF5" s="43"/>
      <c r="CXG5" s="43"/>
      <c r="CXH5" s="43"/>
      <c r="CXI5" s="43"/>
      <c r="CXJ5" s="43"/>
      <c r="CXK5" s="43"/>
      <c r="CXL5" s="43"/>
      <c r="CXM5" s="43"/>
      <c r="CXN5" s="43"/>
      <c r="CXO5" s="43"/>
      <c r="CXP5" s="43"/>
      <c r="CXQ5" s="43"/>
      <c r="CXR5" s="43"/>
      <c r="CXS5" s="43"/>
      <c r="CXT5" s="43"/>
      <c r="CXU5" s="43"/>
      <c r="CXV5" s="43"/>
      <c r="CXW5" s="43"/>
      <c r="CXX5" s="43"/>
      <c r="CXY5" s="43"/>
      <c r="CXZ5" s="43"/>
      <c r="CYA5" s="43"/>
      <c r="CYB5" s="43"/>
      <c r="CYC5" s="43"/>
      <c r="CYD5" s="43"/>
      <c r="CYE5" s="43"/>
      <c r="CYF5" s="43"/>
      <c r="CYG5" s="43"/>
      <c r="CYH5" s="43"/>
      <c r="CYI5" s="43"/>
      <c r="CYJ5" s="43"/>
      <c r="CYK5" s="43"/>
      <c r="CYL5" s="43"/>
      <c r="CYM5" s="43"/>
      <c r="CYN5" s="43"/>
      <c r="CYO5" s="43"/>
      <c r="CYP5" s="43"/>
      <c r="CYQ5" s="43"/>
      <c r="CYR5" s="43"/>
      <c r="CYS5" s="43"/>
      <c r="CYT5" s="43"/>
      <c r="CYU5" s="43"/>
      <c r="CYV5" s="43"/>
      <c r="CYW5" s="43"/>
      <c r="CYX5" s="43"/>
      <c r="CYY5" s="43"/>
      <c r="CYZ5" s="43"/>
      <c r="CZA5" s="43"/>
      <c r="CZB5" s="43"/>
      <c r="CZC5" s="43"/>
      <c r="CZD5" s="43"/>
      <c r="CZE5" s="43"/>
      <c r="CZF5" s="43"/>
      <c r="CZG5" s="43"/>
      <c r="CZH5" s="43"/>
      <c r="CZI5" s="43"/>
      <c r="CZJ5" s="43"/>
      <c r="CZK5" s="43"/>
      <c r="CZL5" s="43"/>
      <c r="CZM5" s="43"/>
      <c r="CZN5" s="43"/>
      <c r="CZO5" s="43"/>
      <c r="CZP5" s="43"/>
      <c r="CZQ5" s="43"/>
      <c r="CZR5" s="43"/>
      <c r="CZS5" s="43"/>
      <c r="CZT5" s="43"/>
      <c r="CZU5" s="43"/>
      <c r="CZV5" s="43"/>
      <c r="CZW5" s="43"/>
      <c r="CZX5" s="43"/>
      <c r="CZY5" s="43"/>
      <c r="CZZ5" s="43"/>
      <c r="DAA5" s="43"/>
      <c r="DAB5" s="43"/>
      <c r="DAC5" s="43"/>
      <c r="DAD5" s="43"/>
      <c r="DAE5" s="43"/>
      <c r="DAF5" s="43"/>
      <c r="DAG5" s="43"/>
      <c r="DAH5" s="43"/>
      <c r="DAI5" s="43"/>
      <c r="DAJ5" s="43"/>
      <c r="DAK5" s="43"/>
      <c r="DAL5" s="43"/>
      <c r="DAM5" s="43"/>
      <c r="DAN5" s="43"/>
      <c r="DAO5" s="43"/>
      <c r="DAP5" s="43"/>
      <c r="DAQ5" s="43"/>
      <c r="DAR5" s="43"/>
      <c r="DAS5" s="43"/>
      <c r="DAT5" s="43"/>
      <c r="DAU5" s="43"/>
      <c r="DAV5" s="43"/>
      <c r="DAW5" s="43"/>
      <c r="DAX5" s="43"/>
      <c r="DAY5" s="43"/>
      <c r="DAZ5" s="43"/>
      <c r="DBA5" s="43"/>
      <c r="DBB5" s="43"/>
      <c r="DBC5" s="43"/>
      <c r="DBD5" s="43"/>
      <c r="DBE5" s="43"/>
      <c r="DBF5" s="43"/>
      <c r="DBG5" s="43"/>
      <c r="DBH5" s="43"/>
      <c r="DBI5" s="43"/>
      <c r="DBJ5" s="43"/>
      <c r="DBK5" s="43"/>
      <c r="DBL5" s="43"/>
      <c r="DBM5" s="43"/>
      <c r="DBN5" s="43"/>
      <c r="DBO5" s="43"/>
      <c r="DBP5" s="43"/>
      <c r="DBQ5" s="43"/>
      <c r="DBR5" s="43"/>
      <c r="DBS5" s="43"/>
      <c r="DBT5" s="43"/>
      <c r="DBU5" s="43"/>
      <c r="DBV5" s="43"/>
      <c r="DBW5" s="43"/>
      <c r="DBX5" s="43"/>
      <c r="DBY5" s="43"/>
      <c r="DBZ5" s="43"/>
      <c r="DCA5" s="43"/>
      <c r="DCB5" s="43"/>
      <c r="DCC5" s="43"/>
      <c r="DCD5" s="43"/>
      <c r="DCE5" s="43"/>
      <c r="DCF5" s="43"/>
      <c r="DCG5" s="43"/>
      <c r="DCH5" s="43"/>
      <c r="DCI5" s="43"/>
      <c r="DCJ5" s="43"/>
      <c r="DCK5" s="43"/>
      <c r="DCL5" s="43"/>
      <c r="DCM5" s="43"/>
      <c r="DCN5" s="43"/>
      <c r="DCO5" s="43"/>
      <c r="DCP5" s="43"/>
      <c r="DCQ5" s="43"/>
      <c r="DCR5" s="43"/>
      <c r="DCS5" s="43"/>
      <c r="DCT5" s="43"/>
      <c r="DCU5" s="43"/>
      <c r="DCV5" s="43"/>
      <c r="DCW5" s="43"/>
      <c r="DCX5" s="43"/>
      <c r="DCY5" s="43"/>
      <c r="DCZ5" s="43"/>
      <c r="DDA5" s="43"/>
      <c r="DDB5" s="43"/>
      <c r="DDC5" s="43"/>
      <c r="DDD5" s="43"/>
      <c r="DDE5" s="43"/>
      <c r="DDF5" s="43"/>
      <c r="DDG5" s="43"/>
      <c r="DDH5" s="43"/>
      <c r="DDI5" s="43"/>
      <c r="DDJ5" s="43"/>
      <c r="DDK5" s="43"/>
      <c r="DDL5" s="43"/>
      <c r="DDM5" s="43"/>
      <c r="DDN5" s="43"/>
      <c r="DDO5" s="43"/>
      <c r="DDP5" s="43"/>
      <c r="DDQ5" s="43"/>
      <c r="DDR5" s="43"/>
      <c r="DDS5" s="43"/>
      <c r="DDT5" s="43"/>
      <c r="DDU5" s="43"/>
      <c r="DDV5" s="43"/>
      <c r="DDW5" s="43"/>
      <c r="DDX5" s="43"/>
      <c r="DDY5" s="43"/>
      <c r="DDZ5" s="43"/>
      <c r="DEA5" s="43"/>
      <c r="DEB5" s="43"/>
      <c r="DEC5" s="43"/>
      <c r="DED5" s="43"/>
      <c r="DEE5" s="43"/>
      <c r="DEF5" s="43"/>
      <c r="DEG5" s="43"/>
      <c r="DEH5" s="43"/>
      <c r="DEI5" s="43"/>
      <c r="DEJ5" s="43"/>
      <c r="DEK5" s="43"/>
      <c r="DEL5" s="43"/>
      <c r="DEM5" s="43"/>
      <c r="DEN5" s="43"/>
      <c r="DEO5" s="43"/>
      <c r="DEP5" s="43"/>
      <c r="DEQ5" s="43"/>
      <c r="DER5" s="43"/>
      <c r="DES5" s="43"/>
      <c r="DET5" s="43"/>
      <c r="DEU5" s="43"/>
      <c r="DEV5" s="43"/>
      <c r="DEW5" s="43"/>
      <c r="DEX5" s="43"/>
      <c r="DEY5" s="43"/>
      <c r="DEZ5" s="43"/>
      <c r="DFA5" s="43"/>
      <c r="DFB5" s="43"/>
      <c r="DFC5" s="43"/>
      <c r="DFD5" s="43"/>
      <c r="DFE5" s="43"/>
      <c r="DFF5" s="43"/>
      <c r="DFG5" s="43"/>
      <c r="DFH5" s="43"/>
      <c r="DFI5" s="43"/>
      <c r="DFJ5" s="43"/>
      <c r="DFK5" s="43"/>
      <c r="DFL5" s="43"/>
      <c r="DFM5" s="43"/>
      <c r="DFN5" s="43"/>
      <c r="DFO5" s="43"/>
      <c r="DFP5" s="43"/>
      <c r="DFQ5" s="43"/>
      <c r="DFR5" s="43"/>
      <c r="DFS5" s="43"/>
      <c r="DFT5" s="43"/>
      <c r="DFU5" s="43"/>
      <c r="DFV5" s="43"/>
      <c r="DFW5" s="43"/>
      <c r="DFX5" s="43"/>
      <c r="DFY5" s="43"/>
      <c r="DFZ5" s="43"/>
      <c r="DGA5" s="43"/>
      <c r="DGB5" s="43"/>
      <c r="DGC5" s="43"/>
      <c r="DGD5" s="43"/>
      <c r="DGE5" s="43"/>
      <c r="DGF5" s="43"/>
      <c r="DGG5" s="43"/>
      <c r="DGH5" s="43"/>
      <c r="DGI5" s="43"/>
      <c r="DGJ5" s="43"/>
      <c r="DGK5" s="43"/>
      <c r="DGL5" s="43"/>
      <c r="DGM5" s="43"/>
      <c r="DGN5" s="43"/>
      <c r="DGO5" s="43"/>
      <c r="DGP5" s="43"/>
      <c r="DGQ5" s="43"/>
      <c r="DGR5" s="43"/>
      <c r="DGS5" s="43"/>
      <c r="DGT5" s="43"/>
      <c r="DGU5" s="43"/>
      <c r="DGV5" s="43"/>
      <c r="DGW5" s="43"/>
      <c r="DGX5" s="43"/>
      <c r="DGY5" s="43"/>
      <c r="DGZ5" s="43"/>
      <c r="DHA5" s="43"/>
      <c r="DHB5" s="43"/>
      <c r="DHC5" s="43"/>
      <c r="DHD5" s="43"/>
      <c r="DHE5" s="43"/>
      <c r="DHF5" s="43"/>
      <c r="DHG5" s="43"/>
      <c r="DHH5" s="43"/>
      <c r="DHI5" s="43"/>
      <c r="DHJ5" s="43"/>
      <c r="DHK5" s="43"/>
      <c r="DHL5" s="43"/>
      <c r="DHM5" s="43"/>
      <c r="DHN5" s="43"/>
      <c r="DHO5" s="43"/>
      <c r="DHP5" s="43"/>
      <c r="DHQ5" s="43"/>
      <c r="DHR5" s="43"/>
      <c r="DHS5" s="43"/>
      <c r="DHT5" s="43"/>
      <c r="DHU5" s="43"/>
      <c r="DHV5" s="43"/>
      <c r="DHW5" s="43"/>
      <c r="DHX5" s="43"/>
      <c r="DHY5" s="43"/>
      <c r="DHZ5" s="43"/>
      <c r="DIA5" s="43"/>
      <c r="DIB5" s="43"/>
      <c r="DIC5" s="43"/>
      <c r="DID5" s="43"/>
      <c r="DIE5" s="43"/>
      <c r="DIF5" s="43"/>
      <c r="DIG5" s="43"/>
      <c r="DIH5" s="43"/>
      <c r="DII5" s="43"/>
      <c r="DIJ5" s="43"/>
      <c r="DIK5" s="43"/>
      <c r="DIL5" s="43"/>
      <c r="DIM5" s="43"/>
      <c r="DIN5" s="43"/>
      <c r="DIO5" s="43"/>
      <c r="DIP5" s="43"/>
      <c r="DIQ5" s="43"/>
      <c r="DIR5" s="43"/>
      <c r="DIS5" s="43"/>
      <c r="DIT5" s="43"/>
      <c r="DIU5" s="43"/>
      <c r="DIV5" s="43"/>
      <c r="DIW5" s="43"/>
      <c r="DIX5" s="43"/>
      <c r="DIY5" s="43"/>
      <c r="DIZ5" s="43"/>
      <c r="DJA5" s="43"/>
      <c r="DJB5" s="43"/>
      <c r="DJC5" s="43"/>
      <c r="DJD5" s="43"/>
      <c r="DJE5" s="43"/>
      <c r="DJF5" s="43"/>
      <c r="DJG5" s="43"/>
      <c r="DJH5" s="43"/>
      <c r="DJI5" s="43"/>
      <c r="DJJ5" s="43"/>
      <c r="DJK5" s="43"/>
      <c r="DJL5" s="43"/>
      <c r="DJM5" s="43"/>
      <c r="DJN5" s="43"/>
      <c r="DJO5" s="43"/>
      <c r="DJP5" s="43"/>
      <c r="DJQ5" s="43"/>
      <c r="DJR5" s="43"/>
      <c r="DJS5" s="43"/>
      <c r="DJT5" s="43"/>
      <c r="DJU5" s="43"/>
      <c r="DJV5" s="43"/>
      <c r="DJW5" s="43"/>
      <c r="DJX5" s="43"/>
      <c r="DJY5" s="43"/>
      <c r="DJZ5" s="43"/>
      <c r="DKA5" s="43"/>
      <c r="DKB5" s="43"/>
      <c r="DKC5" s="43"/>
      <c r="DKD5" s="43"/>
      <c r="DKE5" s="43"/>
      <c r="DKF5" s="43"/>
      <c r="DKG5" s="43"/>
      <c r="DKH5" s="43"/>
      <c r="DKI5" s="43"/>
      <c r="DKJ5" s="43"/>
      <c r="DKK5" s="43"/>
      <c r="DKL5" s="43"/>
      <c r="DKM5" s="43"/>
      <c r="DKN5" s="43"/>
      <c r="DKO5" s="43"/>
      <c r="DKP5" s="43"/>
      <c r="DKQ5" s="43"/>
      <c r="DKR5" s="43"/>
      <c r="DKS5" s="43"/>
      <c r="DKT5" s="43"/>
      <c r="DKU5" s="43"/>
      <c r="DKV5" s="43"/>
      <c r="DKW5" s="43"/>
      <c r="DKX5" s="43"/>
      <c r="DKY5" s="43"/>
      <c r="DKZ5" s="43"/>
      <c r="DLA5" s="43"/>
      <c r="DLB5" s="43"/>
      <c r="DLC5" s="43"/>
      <c r="DLD5" s="43"/>
      <c r="DLE5" s="43"/>
      <c r="DLF5" s="43"/>
      <c r="DLG5" s="43"/>
      <c r="DLH5" s="43"/>
      <c r="DLI5" s="43"/>
      <c r="DLJ5" s="43"/>
      <c r="DLK5" s="43"/>
      <c r="DLL5" s="43"/>
      <c r="DLM5" s="43"/>
      <c r="DLN5" s="43"/>
      <c r="DLO5" s="43"/>
      <c r="DLP5" s="43"/>
      <c r="DLQ5" s="43"/>
      <c r="DLR5" s="43"/>
      <c r="DLS5" s="43"/>
      <c r="DLT5" s="43"/>
      <c r="DLU5" s="43"/>
      <c r="DLV5" s="43"/>
      <c r="DLW5" s="43"/>
      <c r="DLX5" s="43"/>
      <c r="DLY5" s="43"/>
      <c r="DLZ5" s="43"/>
      <c r="DMA5" s="43"/>
      <c r="DMB5" s="43"/>
      <c r="DMC5" s="43"/>
      <c r="DMD5" s="43"/>
      <c r="DME5" s="43"/>
      <c r="DMF5" s="43"/>
      <c r="DMG5" s="43"/>
      <c r="DMH5" s="43"/>
      <c r="DMI5" s="43"/>
      <c r="DMJ5" s="43"/>
      <c r="DMK5" s="43"/>
      <c r="DML5" s="43"/>
      <c r="DMM5" s="43"/>
      <c r="DMN5" s="43"/>
      <c r="DMO5" s="43"/>
      <c r="DMP5" s="43"/>
      <c r="DMQ5" s="43"/>
      <c r="DMR5" s="43"/>
      <c r="DMS5" s="43"/>
      <c r="DMT5" s="43"/>
      <c r="DMU5" s="43"/>
      <c r="DMV5" s="43"/>
      <c r="DMW5" s="43"/>
      <c r="DMX5" s="43"/>
      <c r="DMY5" s="43"/>
      <c r="DMZ5" s="43"/>
      <c r="DNA5" s="43"/>
      <c r="DNB5" s="43"/>
      <c r="DNC5" s="43"/>
      <c r="DND5" s="43"/>
      <c r="DNE5" s="43"/>
      <c r="DNF5" s="43"/>
      <c r="DNG5" s="43"/>
      <c r="DNH5" s="43"/>
      <c r="DNI5" s="43"/>
      <c r="DNJ5" s="43"/>
      <c r="DNK5" s="43"/>
      <c r="DNL5" s="43"/>
      <c r="DNM5" s="43"/>
      <c r="DNN5" s="43"/>
      <c r="DNO5" s="43"/>
      <c r="DNP5" s="43"/>
      <c r="DNQ5" s="43"/>
      <c r="DNR5" s="43"/>
      <c r="DNS5" s="43"/>
      <c r="DNT5" s="43"/>
      <c r="DNU5" s="43"/>
      <c r="DNV5" s="43"/>
      <c r="DNW5" s="43"/>
      <c r="DNX5" s="43"/>
      <c r="DNY5" s="43"/>
      <c r="DNZ5" s="43"/>
      <c r="DOA5" s="43"/>
      <c r="DOB5" s="43"/>
      <c r="DOC5" s="43"/>
      <c r="DOD5" s="43"/>
      <c r="DOE5" s="43"/>
      <c r="DOF5" s="43"/>
      <c r="DOG5" s="43"/>
      <c r="DOH5" s="43"/>
      <c r="DOI5" s="43"/>
      <c r="DOJ5" s="43"/>
      <c r="DOK5" s="43"/>
      <c r="DOL5" s="43"/>
      <c r="DOM5" s="43"/>
      <c r="DON5" s="43"/>
      <c r="DOO5" s="43"/>
      <c r="DOP5" s="43"/>
      <c r="DOQ5" s="43"/>
      <c r="DOR5" s="43"/>
      <c r="DOS5" s="43"/>
      <c r="DOT5" s="43"/>
      <c r="DOU5" s="43"/>
      <c r="DOV5" s="43"/>
      <c r="DOW5" s="43"/>
      <c r="DOX5" s="43"/>
      <c r="DOY5" s="43"/>
      <c r="DOZ5" s="43"/>
      <c r="DPA5" s="43"/>
      <c r="DPB5" s="43"/>
      <c r="DPC5" s="43"/>
      <c r="DPD5" s="43"/>
      <c r="DPE5" s="43"/>
      <c r="DPF5" s="43"/>
      <c r="DPG5" s="43"/>
      <c r="DPH5" s="43"/>
      <c r="DPI5" s="43"/>
      <c r="DPJ5" s="43"/>
      <c r="DPK5" s="43"/>
      <c r="DPL5" s="43"/>
      <c r="DPM5" s="43"/>
      <c r="DPN5" s="43"/>
      <c r="DPO5" s="43"/>
      <c r="DPP5" s="43"/>
      <c r="DPQ5" s="43"/>
      <c r="DPR5" s="43"/>
      <c r="DPS5" s="43"/>
      <c r="DPT5" s="43"/>
      <c r="DPU5" s="43"/>
      <c r="DPV5" s="43"/>
      <c r="DPW5" s="43"/>
      <c r="DPX5" s="43"/>
      <c r="DPY5" s="43"/>
      <c r="DPZ5" s="43"/>
      <c r="DQA5" s="43"/>
      <c r="DQB5" s="43"/>
      <c r="DQC5" s="43"/>
      <c r="DQD5" s="43"/>
      <c r="DQE5" s="43"/>
      <c r="DQF5" s="43"/>
      <c r="DQG5" s="43"/>
      <c r="DQH5" s="43"/>
      <c r="DQI5" s="43"/>
      <c r="DQJ5" s="43"/>
      <c r="DQK5" s="43"/>
      <c r="DQL5" s="43"/>
      <c r="DQM5" s="43"/>
      <c r="DQN5" s="43"/>
      <c r="DQO5" s="43"/>
      <c r="DQP5" s="43"/>
      <c r="DQQ5" s="43"/>
      <c r="DQR5" s="43"/>
      <c r="DQS5" s="43"/>
      <c r="DQT5" s="43"/>
      <c r="DQU5" s="43"/>
      <c r="DQV5" s="43"/>
      <c r="DQW5" s="43"/>
      <c r="DQX5" s="43"/>
      <c r="DQY5" s="43"/>
      <c r="DQZ5" s="43"/>
      <c r="DRA5" s="43"/>
      <c r="DRB5" s="43"/>
      <c r="DRC5" s="43"/>
      <c r="DRD5" s="43"/>
      <c r="DRE5" s="43"/>
      <c r="DRF5" s="43"/>
      <c r="DRG5" s="43"/>
      <c r="DRH5" s="43"/>
      <c r="DRI5" s="43"/>
      <c r="DRJ5" s="43"/>
      <c r="DRK5" s="43"/>
      <c r="DRL5" s="43"/>
      <c r="DRM5" s="43"/>
      <c r="DRN5" s="43"/>
      <c r="DRO5" s="43"/>
      <c r="DRP5" s="43"/>
      <c r="DRQ5" s="43"/>
      <c r="DRR5" s="43"/>
      <c r="DRS5" s="43"/>
      <c r="DRT5" s="43"/>
      <c r="DRU5" s="43"/>
      <c r="DRV5" s="43"/>
      <c r="DRW5" s="43"/>
      <c r="DRX5" s="43"/>
      <c r="DRY5" s="43"/>
      <c r="DRZ5" s="43"/>
      <c r="DSA5" s="43"/>
      <c r="DSB5" s="43"/>
      <c r="DSC5" s="43"/>
      <c r="DSD5" s="43"/>
      <c r="DSE5" s="43"/>
      <c r="DSF5" s="43"/>
      <c r="DSG5" s="43"/>
      <c r="DSH5" s="43"/>
      <c r="DSI5" s="43"/>
      <c r="DSJ5" s="43"/>
      <c r="DSK5" s="43"/>
      <c r="DSL5" s="43"/>
      <c r="DSM5" s="43"/>
      <c r="DSN5" s="43"/>
      <c r="DSO5" s="43"/>
      <c r="DSP5" s="43"/>
      <c r="DSQ5" s="43"/>
      <c r="DSR5" s="43"/>
      <c r="DSS5" s="43"/>
      <c r="DST5" s="43"/>
      <c r="DSU5" s="43"/>
      <c r="DSV5" s="43"/>
      <c r="DSW5" s="43"/>
      <c r="DSX5" s="43"/>
      <c r="DSY5" s="43"/>
      <c r="DSZ5" s="43"/>
      <c r="DTA5" s="43"/>
      <c r="DTB5" s="43"/>
      <c r="DTC5" s="43"/>
      <c r="DTD5" s="43"/>
      <c r="DTE5" s="43"/>
      <c r="DTF5" s="43"/>
      <c r="DTG5" s="43"/>
      <c r="DTH5" s="43"/>
      <c r="DTI5" s="43"/>
      <c r="DTJ5" s="43"/>
      <c r="DTK5" s="43"/>
      <c r="DTL5" s="43"/>
      <c r="DTM5" s="43"/>
      <c r="DTN5" s="43"/>
      <c r="DTO5" s="43"/>
      <c r="DTP5" s="43"/>
      <c r="DTQ5" s="43"/>
      <c r="DTR5" s="43"/>
      <c r="DTS5" s="43"/>
      <c r="DTT5" s="43"/>
      <c r="DTU5" s="43"/>
      <c r="DTV5" s="43"/>
      <c r="DTW5" s="43"/>
      <c r="DTX5" s="43"/>
      <c r="DTY5" s="43"/>
      <c r="DTZ5" s="43"/>
      <c r="DUA5" s="43"/>
      <c r="DUB5" s="43"/>
      <c r="DUC5" s="43"/>
      <c r="DUD5" s="43"/>
      <c r="DUE5" s="43"/>
      <c r="DUF5" s="43"/>
      <c r="DUG5" s="43"/>
      <c r="DUH5" s="43"/>
      <c r="DUI5" s="43"/>
      <c r="DUJ5" s="43"/>
      <c r="DUK5" s="43"/>
      <c r="DUL5" s="43"/>
      <c r="DUM5" s="43"/>
      <c r="DUN5" s="43"/>
      <c r="DUO5" s="43"/>
      <c r="DUP5" s="43"/>
      <c r="DUQ5" s="43"/>
      <c r="DUR5" s="43"/>
      <c r="DUS5" s="43"/>
      <c r="DUT5" s="43"/>
      <c r="DUU5" s="43"/>
      <c r="DUV5" s="43"/>
      <c r="DUW5" s="43"/>
      <c r="DUX5" s="43"/>
      <c r="DUY5" s="43"/>
      <c r="DUZ5" s="43"/>
      <c r="DVA5" s="43"/>
      <c r="DVB5" s="43"/>
      <c r="DVC5" s="43"/>
      <c r="DVD5" s="43"/>
      <c r="DVE5" s="43"/>
      <c r="DVF5" s="43"/>
      <c r="DVG5" s="43"/>
      <c r="DVH5" s="43"/>
      <c r="DVI5" s="43"/>
      <c r="DVJ5" s="43"/>
      <c r="DVK5" s="43"/>
      <c r="DVL5" s="43"/>
      <c r="DVM5" s="43"/>
      <c r="DVN5" s="43"/>
      <c r="DVO5" s="43"/>
      <c r="DVP5" s="43"/>
      <c r="DVQ5" s="43"/>
      <c r="DVR5" s="43"/>
      <c r="DVS5" s="43"/>
      <c r="DVT5" s="43"/>
      <c r="DVU5" s="43"/>
      <c r="DVV5" s="43"/>
      <c r="DVW5" s="43"/>
      <c r="DVX5" s="43"/>
      <c r="DVY5" s="43"/>
      <c r="DVZ5" s="43"/>
      <c r="DWA5" s="43"/>
      <c r="DWB5" s="43"/>
      <c r="DWC5" s="43"/>
      <c r="DWD5" s="43"/>
      <c r="DWE5" s="43"/>
      <c r="DWF5" s="43"/>
      <c r="DWG5" s="43"/>
      <c r="DWH5" s="43"/>
      <c r="DWI5" s="43"/>
      <c r="DWJ5" s="43"/>
      <c r="DWK5" s="43"/>
      <c r="DWL5" s="43"/>
      <c r="DWM5" s="43"/>
      <c r="DWN5" s="43"/>
      <c r="DWO5" s="43"/>
      <c r="DWP5" s="43"/>
      <c r="DWQ5" s="43"/>
      <c r="DWR5" s="43"/>
      <c r="DWS5" s="43"/>
      <c r="DWT5" s="43"/>
      <c r="DWU5" s="43"/>
      <c r="DWV5" s="43"/>
      <c r="DWW5" s="43"/>
      <c r="DWX5" s="43"/>
      <c r="DWY5" s="43"/>
      <c r="DWZ5" s="43"/>
      <c r="DXA5" s="43"/>
      <c r="DXB5" s="43"/>
      <c r="DXC5" s="43"/>
      <c r="DXD5" s="43"/>
      <c r="DXE5" s="43"/>
      <c r="DXF5" s="43"/>
      <c r="DXG5" s="43"/>
      <c r="DXH5" s="43"/>
      <c r="DXI5" s="43"/>
      <c r="DXJ5" s="43"/>
      <c r="DXK5" s="43"/>
      <c r="DXL5" s="43"/>
      <c r="DXM5" s="43"/>
      <c r="DXN5" s="43"/>
      <c r="DXO5" s="43"/>
      <c r="DXP5" s="43"/>
      <c r="DXQ5" s="43"/>
      <c r="DXR5" s="43"/>
      <c r="DXS5" s="43"/>
      <c r="DXT5" s="43"/>
      <c r="DXU5" s="43"/>
      <c r="DXV5" s="43"/>
      <c r="DXW5" s="43"/>
      <c r="DXX5" s="43"/>
      <c r="DXY5" s="43"/>
      <c r="DXZ5" s="43"/>
      <c r="DYA5" s="43"/>
      <c r="DYB5" s="43"/>
      <c r="DYC5" s="43"/>
      <c r="DYD5" s="43"/>
      <c r="DYE5" s="43"/>
      <c r="DYF5" s="43"/>
      <c r="DYG5" s="43"/>
      <c r="DYH5" s="43"/>
      <c r="DYI5" s="43"/>
      <c r="DYJ5" s="43"/>
      <c r="DYK5" s="43"/>
      <c r="DYL5" s="43"/>
      <c r="DYM5" s="43"/>
      <c r="DYN5" s="43"/>
      <c r="DYO5" s="43"/>
      <c r="DYP5" s="43"/>
      <c r="DYQ5" s="43"/>
      <c r="DYR5" s="43"/>
      <c r="DYS5" s="43"/>
      <c r="DYT5" s="43"/>
      <c r="DYU5" s="43"/>
      <c r="DYV5" s="43"/>
      <c r="DYW5" s="43"/>
      <c r="DYX5" s="43"/>
      <c r="DYY5" s="43"/>
      <c r="DYZ5" s="43"/>
      <c r="DZA5" s="43"/>
      <c r="DZB5" s="43"/>
      <c r="DZC5" s="43"/>
      <c r="DZD5" s="43"/>
      <c r="DZE5" s="43"/>
      <c r="DZF5" s="43"/>
      <c r="DZG5" s="43"/>
      <c r="DZH5" s="43"/>
      <c r="DZI5" s="43"/>
      <c r="DZJ5" s="43"/>
      <c r="DZK5" s="43"/>
      <c r="DZL5" s="43"/>
      <c r="DZM5" s="43"/>
      <c r="DZN5" s="43"/>
      <c r="DZO5" s="43"/>
      <c r="DZP5" s="43"/>
      <c r="DZQ5" s="43"/>
      <c r="DZR5" s="43"/>
      <c r="DZS5" s="43"/>
      <c r="DZT5" s="43"/>
      <c r="DZU5" s="43"/>
      <c r="DZV5" s="43"/>
      <c r="DZW5" s="43"/>
      <c r="DZX5" s="43"/>
      <c r="DZY5" s="43"/>
      <c r="DZZ5" s="43"/>
      <c r="EAA5" s="43"/>
      <c r="EAB5" s="43"/>
      <c r="EAC5" s="43"/>
      <c r="EAD5" s="43"/>
      <c r="EAE5" s="43"/>
      <c r="EAF5" s="43"/>
      <c r="EAG5" s="43"/>
      <c r="EAH5" s="43"/>
      <c r="EAI5" s="43"/>
      <c r="EAJ5" s="43"/>
      <c r="EAK5" s="43"/>
      <c r="EAL5" s="43"/>
      <c r="EAM5" s="43"/>
      <c r="EAN5" s="43"/>
      <c r="EAO5" s="43"/>
      <c r="EAP5" s="43"/>
      <c r="EAQ5" s="43"/>
      <c r="EAR5" s="43"/>
      <c r="EAS5" s="43"/>
      <c r="EAT5" s="43"/>
      <c r="EAU5" s="43"/>
      <c r="EAV5" s="43"/>
      <c r="EAW5" s="43"/>
      <c r="EAX5" s="43"/>
      <c r="EAY5" s="43"/>
      <c r="EAZ5" s="43"/>
      <c r="EBA5" s="43"/>
      <c r="EBB5" s="43"/>
      <c r="EBC5" s="43"/>
      <c r="EBD5" s="43"/>
      <c r="EBE5" s="43"/>
      <c r="EBF5" s="43"/>
      <c r="EBG5" s="43"/>
      <c r="EBH5" s="43"/>
      <c r="EBI5" s="43"/>
      <c r="EBJ5" s="43"/>
      <c r="EBK5" s="43"/>
      <c r="EBL5" s="43"/>
      <c r="EBM5" s="43"/>
      <c r="EBN5" s="43"/>
      <c r="EBO5" s="43"/>
      <c r="EBP5" s="43"/>
      <c r="EBQ5" s="43"/>
      <c r="EBR5" s="43"/>
      <c r="EBS5" s="43"/>
      <c r="EBT5" s="43"/>
      <c r="EBU5" s="43"/>
      <c r="EBV5" s="43"/>
      <c r="EBW5" s="43"/>
      <c r="EBX5" s="43"/>
      <c r="EBY5" s="43"/>
      <c r="EBZ5" s="43"/>
      <c r="ECA5" s="43"/>
      <c r="ECB5" s="43"/>
      <c r="ECC5" s="43"/>
      <c r="ECD5" s="43"/>
      <c r="ECE5" s="43"/>
      <c r="ECF5" s="43"/>
      <c r="ECG5" s="43"/>
      <c r="ECH5" s="43"/>
      <c r="ECI5" s="43"/>
      <c r="ECJ5" s="43"/>
      <c r="ECK5" s="43"/>
      <c r="ECL5" s="43"/>
      <c r="ECM5" s="43"/>
      <c r="ECN5" s="43"/>
      <c r="ECO5" s="43"/>
      <c r="ECP5" s="43"/>
      <c r="ECQ5" s="43"/>
      <c r="ECR5" s="43"/>
      <c r="ECS5" s="43"/>
      <c r="ECT5" s="43"/>
      <c r="ECU5" s="43"/>
      <c r="ECV5" s="43"/>
      <c r="ECW5" s="43"/>
      <c r="ECX5" s="43"/>
      <c r="ECY5" s="43"/>
      <c r="ECZ5" s="43"/>
      <c r="EDA5" s="43"/>
      <c r="EDB5" s="43"/>
      <c r="EDC5" s="43"/>
      <c r="EDD5" s="43"/>
      <c r="EDE5" s="43"/>
      <c r="EDF5" s="43"/>
      <c r="EDG5" s="43"/>
      <c r="EDH5" s="43"/>
      <c r="EDI5" s="43"/>
      <c r="EDJ5" s="43"/>
      <c r="EDK5" s="43"/>
      <c r="EDL5" s="43"/>
      <c r="EDM5" s="43"/>
      <c r="EDN5" s="43"/>
      <c r="EDO5" s="43"/>
      <c r="EDP5" s="43"/>
      <c r="EDQ5" s="43"/>
      <c r="EDR5" s="43"/>
      <c r="EDS5" s="43"/>
      <c r="EDT5" s="43"/>
      <c r="EDU5" s="43"/>
      <c r="EDV5" s="43"/>
      <c r="EDW5" s="43"/>
      <c r="EDX5" s="43"/>
      <c r="EDY5" s="43"/>
      <c r="EDZ5" s="43"/>
      <c r="EEA5" s="43"/>
      <c r="EEB5" s="43"/>
      <c r="EEC5" s="43"/>
      <c r="EED5" s="43"/>
      <c r="EEE5" s="43"/>
      <c r="EEF5" s="43"/>
      <c r="EEG5" s="43"/>
      <c r="EEH5" s="43"/>
      <c r="EEI5" s="43"/>
      <c r="EEJ5" s="43"/>
      <c r="EEK5" s="43"/>
      <c r="EEL5" s="43"/>
      <c r="EEM5" s="43"/>
      <c r="EEN5" s="43"/>
      <c r="EEO5" s="43"/>
      <c r="EEP5" s="43"/>
      <c r="EEQ5" s="43"/>
      <c r="EER5" s="43"/>
      <c r="EES5" s="43"/>
      <c r="EET5" s="43"/>
      <c r="EEU5" s="43"/>
      <c r="EEV5" s="43"/>
      <c r="EEW5" s="43"/>
      <c r="EEX5" s="43"/>
      <c r="EEY5" s="43"/>
      <c r="EEZ5" s="43"/>
      <c r="EFA5" s="43"/>
      <c r="EFB5" s="43"/>
      <c r="EFC5" s="43"/>
      <c r="EFD5" s="43"/>
      <c r="EFE5" s="43"/>
      <c r="EFF5" s="43"/>
      <c r="EFG5" s="43"/>
      <c r="EFH5" s="43"/>
      <c r="EFI5" s="43"/>
      <c r="EFJ5" s="43"/>
      <c r="EFK5" s="43"/>
      <c r="EFL5" s="43"/>
      <c r="EFM5" s="43"/>
      <c r="EFN5" s="43"/>
      <c r="EFO5" s="43"/>
      <c r="EFP5" s="43"/>
      <c r="EFQ5" s="43"/>
      <c r="EFR5" s="43"/>
      <c r="EFS5" s="43"/>
      <c r="EFT5" s="43"/>
      <c r="EFU5" s="43"/>
      <c r="EFV5" s="43"/>
      <c r="EFW5" s="43"/>
      <c r="EFX5" s="43"/>
      <c r="EFY5" s="43"/>
      <c r="EFZ5" s="43"/>
      <c r="EGA5" s="43"/>
      <c r="EGB5" s="43"/>
      <c r="EGC5" s="43"/>
      <c r="EGD5" s="43"/>
      <c r="EGE5" s="43"/>
      <c r="EGF5" s="43"/>
      <c r="EGG5" s="43"/>
      <c r="EGH5" s="43"/>
      <c r="EGI5" s="43"/>
      <c r="EGJ5" s="43"/>
      <c r="EGK5" s="43"/>
      <c r="EGL5" s="43"/>
      <c r="EGM5" s="43"/>
      <c r="EGN5" s="43"/>
      <c r="EGO5" s="43"/>
      <c r="EGP5" s="43"/>
      <c r="EGQ5" s="43"/>
      <c r="EGR5" s="43"/>
      <c r="EGS5" s="43"/>
      <c r="EGT5" s="43"/>
      <c r="EGU5" s="43"/>
      <c r="EGV5" s="43"/>
      <c r="EGW5" s="43"/>
      <c r="EGX5" s="43"/>
      <c r="EGY5" s="43"/>
      <c r="EGZ5" s="43"/>
      <c r="EHA5" s="43"/>
      <c r="EHB5" s="43"/>
      <c r="EHC5" s="43"/>
      <c r="EHD5" s="43"/>
      <c r="EHE5" s="43"/>
      <c r="EHF5" s="43"/>
      <c r="EHG5" s="43"/>
      <c r="EHH5" s="43"/>
      <c r="EHI5" s="43"/>
      <c r="EHJ5" s="43"/>
      <c r="EHK5" s="43"/>
      <c r="EHL5" s="43"/>
      <c r="EHM5" s="43"/>
      <c r="EHN5" s="43"/>
      <c r="EHO5" s="43"/>
      <c r="EHP5" s="43"/>
      <c r="EHQ5" s="43"/>
      <c r="EHR5" s="43"/>
      <c r="EHS5" s="43"/>
      <c r="EHT5" s="43"/>
      <c r="EHU5" s="43"/>
      <c r="EHV5" s="43"/>
      <c r="EHW5" s="43"/>
      <c r="EHX5" s="43"/>
      <c r="EHY5" s="43"/>
      <c r="EHZ5" s="43"/>
      <c r="EIA5" s="43"/>
      <c r="EIB5" s="43"/>
      <c r="EIC5" s="43"/>
      <c r="EID5" s="43"/>
      <c r="EIE5" s="43"/>
      <c r="EIF5" s="43"/>
      <c r="EIG5" s="43"/>
      <c r="EIH5" s="43"/>
      <c r="EII5" s="43"/>
      <c r="EIJ5" s="43"/>
      <c r="EIK5" s="43"/>
      <c r="EIL5" s="43"/>
      <c r="EIM5" s="43"/>
      <c r="EIN5" s="43"/>
      <c r="EIO5" s="43"/>
      <c r="EIP5" s="43"/>
      <c r="EIQ5" s="43"/>
      <c r="EIR5" s="43"/>
      <c r="EIS5" s="43"/>
      <c r="EIT5" s="43"/>
      <c r="EIU5" s="43"/>
      <c r="EIV5" s="43"/>
      <c r="EIW5" s="43"/>
      <c r="EIX5" s="43"/>
      <c r="EIY5" s="43"/>
      <c r="EIZ5" s="43"/>
      <c r="EJA5" s="43"/>
      <c r="EJB5" s="43"/>
      <c r="EJC5" s="43"/>
      <c r="EJD5" s="43"/>
      <c r="EJE5" s="43"/>
      <c r="EJF5" s="43"/>
      <c r="EJG5" s="43"/>
      <c r="EJH5" s="43"/>
      <c r="EJI5" s="43"/>
      <c r="EJJ5" s="43"/>
      <c r="EJK5" s="43"/>
      <c r="EJL5" s="43"/>
      <c r="EJM5" s="43"/>
      <c r="EJN5" s="43"/>
      <c r="EJO5" s="43"/>
      <c r="EJP5" s="43"/>
      <c r="EJQ5" s="43"/>
      <c r="EJR5" s="43"/>
      <c r="EJS5" s="43"/>
      <c r="EJT5" s="43"/>
      <c r="EJU5" s="43"/>
      <c r="EJV5" s="43"/>
      <c r="EJW5" s="43"/>
      <c r="EJX5" s="43"/>
      <c r="EJY5" s="43"/>
      <c r="EJZ5" s="43"/>
      <c r="EKA5" s="43"/>
      <c r="EKB5" s="43"/>
      <c r="EKC5" s="43"/>
      <c r="EKD5" s="43"/>
      <c r="EKE5" s="43"/>
      <c r="EKF5" s="43"/>
      <c r="EKG5" s="43"/>
      <c r="EKH5" s="43"/>
      <c r="EKI5" s="43"/>
      <c r="EKJ5" s="43"/>
      <c r="EKK5" s="43"/>
      <c r="EKL5" s="43"/>
      <c r="EKM5" s="43"/>
      <c r="EKN5" s="43"/>
      <c r="EKO5" s="43"/>
      <c r="EKP5" s="43"/>
      <c r="EKQ5" s="43"/>
      <c r="EKR5" s="43"/>
      <c r="EKS5" s="43"/>
      <c r="EKT5" s="43"/>
      <c r="EKU5" s="43"/>
      <c r="EKV5" s="43"/>
      <c r="EKW5" s="43"/>
      <c r="EKX5" s="43"/>
      <c r="EKY5" s="43"/>
      <c r="EKZ5" s="43"/>
      <c r="ELA5" s="43"/>
      <c r="ELB5" s="43"/>
      <c r="ELC5" s="43"/>
      <c r="ELD5" s="43"/>
      <c r="ELE5" s="43"/>
      <c r="ELF5" s="43"/>
      <c r="ELG5" s="43"/>
      <c r="ELH5" s="43"/>
      <c r="ELI5" s="43"/>
      <c r="ELJ5" s="43"/>
      <c r="ELK5" s="43"/>
      <c r="ELL5" s="43"/>
      <c r="ELM5" s="43"/>
      <c r="ELN5" s="43"/>
      <c r="ELO5" s="43"/>
      <c r="ELP5" s="43"/>
      <c r="ELQ5" s="43"/>
      <c r="ELR5" s="43"/>
      <c r="ELS5" s="43"/>
      <c r="ELT5" s="43"/>
      <c r="ELU5" s="43"/>
      <c r="ELV5" s="43"/>
      <c r="ELW5" s="43"/>
      <c r="ELX5" s="43"/>
      <c r="ELY5" s="43"/>
      <c r="ELZ5" s="43"/>
      <c r="EMA5" s="43"/>
      <c r="EMB5" s="43"/>
      <c r="EMC5" s="43"/>
      <c r="EMD5" s="43"/>
      <c r="EME5" s="43"/>
      <c r="EMF5" s="43"/>
      <c r="EMG5" s="43"/>
      <c r="EMH5" s="43"/>
      <c r="EMI5" s="43"/>
      <c r="EMJ5" s="43"/>
      <c r="EMK5" s="43"/>
      <c r="EML5" s="43"/>
      <c r="EMM5" s="43"/>
      <c r="EMN5" s="43"/>
      <c r="EMO5" s="43"/>
      <c r="EMP5" s="43"/>
      <c r="EMQ5" s="43"/>
      <c r="EMR5" s="43"/>
      <c r="EMS5" s="43"/>
      <c r="EMT5" s="43"/>
      <c r="EMU5" s="43"/>
      <c r="EMV5" s="43"/>
      <c r="EMW5" s="43"/>
      <c r="EMX5" s="43"/>
      <c r="EMY5" s="43"/>
      <c r="EMZ5" s="43"/>
      <c r="ENA5" s="43"/>
      <c r="ENB5" s="43"/>
      <c r="ENC5" s="43"/>
      <c r="END5" s="43"/>
      <c r="ENE5" s="43"/>
      <c r="ENF5" s="43"/>
      <c r="ENG5" s="43"/>
      <c r="ENH5" s="43"/>
      <c r="ENI5" s="43"/>
      <c r="ENJ5" s="43"/>
      <c r="ENK5" s="43"/>
      <c r="ENL5" s="43"/>
      <c r="ENM5" s="43"/>
      <c r="ENN5" s="43"/>
      <c r="ENO5" s="43"/>
      <c r="ENP5" s="43"/>
      <c r="ENQ5" s="43"/>
      <c r="ENR5" s="43"/>
      <c r="ENS5" s="43"/>
      <c r="ENT5" s="43"/>
      <c r="ENU5" s="43"/>
      <c r="ENV5" s="43"/>
      <c r="ENW5" s="43"/>
      <c r="ENX5" s="43"/>
      <c r="ENY5" s="43"/>
      <c r="ENZ5" s="43"/>
      <c r="EOA5" s="43"/>
      <c r="EOB5" s="43"/>
      <c r="EOC5" s="43"/>
      <c r="EOD5" s="43"/>
      <c r="EOE5" s="43"/>
      <c r="EOF5" s="43"/>
      <c r="EOG5" s="43"/>
      <c r="EOH5" s="43"/>
      <c r="EOI5" s="43"/>
      <c r="EOJ5" s="43"/>
      <c r="EOK5" s="43"/>
      <c r="EOL5" s="43"/>
      <c r="EOM5" s="43"/>
      <c r="EON5" s="43"/>
      <c r="EOO5" s="43"/>
      <c r="EOP5" s="43"/>
      <c r="EOQ5" s="43"/>
      <c r="EOR5" s="43"/>
      <c r="EOS5" s="43"/>
      <c r="EOT5" s="43"/>
      <c r="EOU5" s="43"/>
      <c r="EOV5" s="43"/>
      <c r="EOW5" s="43"/>
      <c r="EOX5" s="43"/>
      <c r="EOY5" s="43"/>
      <c r="EOZ5" s="43"/>
      <c r="EPA5" s="43"/>
      <c r="EPB5" s="43"/>
      <c r="EPC5" s="43"/>
      <c r="EPD5" s="43"/>
      <c r="EPE5" s="43"/>
      <c r="EPF5" s="43"/>
      <c r="EPG5" s="43"/>
      <c r="EPH5" s="43"/>
      <c r="EPI5" s="43"/>
      <c r="EPJ5" s="43"/>
      <c r="EPK5" s="43"/>
      <c r="EPL5" s="43"/>
      <c r="EPM5" s="43"/>
      <c r="EPN5" s="43"/>
      <c r="EPO5" s="43"/>
      <c r="EPP5" s="43"/>
      <c r="EPQ5" s="43"/>
      <c r="EPR5" s="43"/>
      <c r="EPS5" s="43"/>
      <c r="EPT5" s="43"/>
      <c r="EPU5" s="43"/>
      <c r="EPV5" s="43"/>
      <c r="EPW5" s="43"/>
      <c r="EPX5" s="43"/>
      <c r="EPY5" s="43"/>
      <c r="EPZ5" s="43"/>
      <c r="EQA5" s="43"/>
      <c r="EQB5" s="43"/>
      <c r="EQC5" s="43"/>
      <c r="EQD5" s="43"/>
      <c r="EQE5" s="43"/>
      <c r="EQF5" s="43"/>
      <c r="EQG5" s="43"/>
      <c r="EQH5" s="43"/>
      <c r="EQI5" s="43"/>
      <c r="EQJ5" s="43"/>
      <c r="EQK5" s="43"/>
      <c r="EQL5" s="43"/>
      <c r="EQM5" s="43"/>
      <c r="EQN5" s="43"/>
      <c r="EQO5" s="43"/>
      <c r="EQP5" s="43"/>
      <c r="EQQ5" s="43"/>
      <c r="EQR5" s="43"/>
      <c r="EQS5" s="43"/>
      <c r="EQT5" s="43"/>
      <c r="EQU5" s="43"/>
      <c r="EQV5" s="43"/>
      <c r="EQW5" s="43"/>
      <c r="EQX5" s="43"/>
      <c r="EQY5" s="43"/>
      <c r="EQZ5" s="43"/>
      <c r="ERA5" s="43"/>
      <c r="ERB5" s="43"/>
      <c r="ERC5" s="43"/>
      <c r="ERD5" s="43"/>
      <c r="ERE5" s="43"/>
      <c r="ERF5" s="43"/>
      <c r="ERG5" s="43"/>
      <c r="ERH5" s="43"/>
      <c r="ERI5" s="43"/>
      <c r="ERJ5" s="43"/>
      <c r="ERK5" s="43"/>
      <c r="ERL5" s="43"/>
      <c r="ERM5" s="43"/>
      <c r="ERN5" s="43"/>
      <c r="ERO5" s="43"/>
      <c r="ERP5" s="43"/>
      <c r="ERQ5" s="43"/>
      <c r="ERR5" s="43"/>
      <c r="ERS5" s="43"/>
      <c r="ERT5" s="43"/>
      <c r="ERU5" s="43"/>
      <c r="ERV5" s="43"/>
      <c r="ERW5" s="43"/>
      <c r="ERX5" s="43"/>
      <c r="ERY5" s="43"/>
      <c r="ERZ5" s="43"/>
      <c r="ESA5" s="43"/>
      <c r="ESB5" s="43"/>
      <c r="ESC5" s="43"/>
      <c r="ESD5" s="43"/>
      <c r="ESE5" s="43"/>
      <c r="ESF5" s="43"/>
      <c r="ESG5" s="43"/>
      <c r="ESH5" s="43"/>
      <c r="ESI5" s="43"/>
      <c r="ESJ5" s="43"/>
      <c r="ESK5" s="43"/>
      <c r="ESL5" s="43"/>
      <c r="ESM5" s="43"/>
      <c r="ESN5" s="43"/>
      <c r="ESO5" s="43"/>
      <c r="ESP5" s="43"/>
      <c r="ESQ5" s="43"/>
      <c r="ESR5" s="43"/>
      <c r="ESS5" s="43"/>
      <c r="EST5" s="43"/>
      <c r="ESU5" s="43"/>
      <c r="ESV5" s="43"/>
      <c r="ESW5" s="43"/>
      <c r="ESX5" s="43"/>
      <c r="ESY5" s="43"/>
      <c r="ESZ5" s="43"/>
      <c r="ETA5" s="43"/>
      <c r="ETB5" s="43"/>
      <c r="ETC5" s="43"/>
      <c r="ETD5" s="43"/>
      <c r="ETE5" s="43"/>
      <c r="ETF5" s="43"/>
      <c r="ETG5" s="43"/>
      <c r="ETH5" s="43"/>
      <c r="ETI5" s="43"/>
      <c r="ETJ5" s="43"/>
      <c r="ETK5" s="43"/>
      <c r="ETL5" s="43"/>
      <c r="ETM5" s="43"/>
      <c r="ETN5" s="43"/>
      <c r="ETO5" s="43"/>
      <c r="ETP5" s="43"/>
      <c r="ETQ5" s="43"/>
      <c r="ETR5" s="43"/>
      <c r="ETS5" s="43"/>
      <c r="ETT5" s="43"/>
      <c r="ETU5" s="43"/>
      <c r="ETV5" s="43"/>
      <c r="ETW5" s="43"/>
      <c r="ETX5" s="43"/>
      <c r="ETY5" s="43"/>
      <c r="ETZ5" s="43"/>
      <c r="EUA5" s="43"/>
      <c r="EUB5" s="43"/>
      <c r="EUC5" s="43"/>
      <c r="EUD5" s="43"/>
      <c r="EUE5" s="43"/>
      <c r="EUF5" s="43"/>
      <c r="EUG5" s="43"/>
      <c r="EUH5" s="43"/>
      <c r="EUI5" s="43"/>
      <c r="EUJ5" s="43"/>
      <c r="EUK5" s="43"/>
      <c r="EUL5" s="43"/>
      <c r="EUM5" s="43"/>
      <c r="EUN5" s="43"/>
      <c r="EUO5" s="43"/>
      <c r="EUP5" s="43"/>
      <c r="EUQ5" s="43"/>
      <c r="EUR5" s="43"/>
      <c r="EUS5" s="43"/>
      <c r="EUT5" s="43"/>
      <c r="EUU5" s="43"/>
      <c r="EUV5" s="43"/>
      <c r="EUW5" s="43"/>
      <c r="EUX5" s="43"/>
      <c r="EUY5" s="43"/>
      <c r="EUZ5" s="43"/>
      <c r="EVA5" s="43"/>
      <c r="EVB5" s="43"/>
      <c r="EVC5" s="43"/>
      <c r="EVD5" s="43"/>
      <c r="EVE5" s="43"/>
      <c r="EVF5" s="43"/>
      <c r="EVG5" s="43"/>
      <c r="EVH5" s="43"/>
      <c r="EVI5" s="43"/>
      <c r="EVJ5" s="43"/>
      <c r="EVK5" s="43"/>
      <c r="EVL5" s="43"/>
      <c r="EVM5" s="43"/>
      <c r="EVN5" s="43"/>
      <c r="EVO5" s="43"/>
      <c r="EVP5" s="43"/>
      <c r="EVQ5" s="43"/>
      <c r="EVR5" s="43"/>
      <c r="EVS5" s="43"/>
      <c r="EVT5" s="43"/>
      <c r="EVU5" s="43"/>
      <c r="EVV5" s="43"/>
      <c r="EVW5" s="43"/>
      <c r="EVX5" s="43"/>
      <c r="EVY5" s="43"/>
      <c r="EVZ5" s="43"/>
      <c r="EWA5" s="43"/>
      <c r="EWB5" s="43"/>
      <c r="EWC5" s="43"/>
      <c r="EWD5" s="43"/>
      <c r="EWE5" s="43"/>
      <c r="EWF5" s="43"/>
      <c r="EWG5" s="43"/>
      <c r="EWH5" s="43"/>
      <c r="EWI5" s="43"/>
      <c r="EWJ5" s="43"/>
      <c r="EWK5" s="43"/>
      <c r="EWL5" s="43"/>
      <c r="EWM5" s="43"/>
      <c r="EWN5" s="43"/>
      <c r="EWO5" s="43"/>
      <c r="EWP5" s="43"/>
      <c r="EWQ5" s="43"/>
      <c r="EWR5" s="43"/>
      <c r="EWS5" s="43"/>
      <c r="EWT5" s="43"/>
      <c r="EWU5" s="43"/>
      <c r="EWV5" s="43"/>
      <c r="EWW5" s="43"/>
      <c r="EWX5" s="43"/>
      <c r="EWY5" s="43"/>
      <c r="EWZ5" s="43"/>
      <c r="EXA5" s="43"/>
      <c r="EXB5" s="43"/>
      <c r="EXC5" s="43"/>
      <c r="EXD5" s="43"/>
      <c r="EXE5" s="43"/>
      <c r="EXF5" s="43"/>
      <c r="EXG5" s="43"/>
      <c r="EXH5" s="43"/>
      <c r="EXI5" s="43"/>
      <c r="EXJ5" s="43"/>
      <c r="EXK5" s="43"/>
      <c r="EXL5" s="43"/>
      <c r="EXM5" s="43"/>
      <c r="EXN5" s="43"/>
      <c r="EXO5" s="43"/>
      <c r="EXP5" s="43"/>
      <c r="EXQ5" s="43"/>
      <c r="EXR5" s="43"/>
      <c r="EXS5" s="43"/>
      <c r="EXT5" s="43"/>
      <c r="EXU5" s="43"/>
      <c r="EXV5" s="43"/>
      <c r="EXW5" s="43"/>
      <c r="EXX5" s="43"/>
      <c r="EXY5" s="43"/>
      <c r="EXZ5" s="43"/>
      <c r="EYA5" s="43"/>
      <c r="EYB5" s="43"/>
      <c r="EYC5" s="43"/>
      <c r="EYD5" s="43"/>
      <c r="EYE5" s="43"/>
      <c r="EYF5" s="43"/>
      <c r="EYG5" s="43"/>
      <c r="EYH5" s="43"/>
      <c r="EYI5" s="43"/>
      <c r="EYJ5" s="43"/>
      <c r="EYK5" s="43"/>
      <c r="EYL5" s="43"/>
      <c r="EYM5" s="43"/>
      <c r="EYN5" s="43"/>
      <c r="EYO5" s="43"/>
      <c r="EYP5" s="43"/>
      <c r="EYQ5" s="43"/>
      <c r="EYR5" s="43"/>
      <c r="EYS5" s="43"/>
      <c r="EYT5" s="43"/>
      <c r="EYU5" s="43"/>
      <c r="EYV5" s="43"/>
      <c r="EYW5" s="43"/>
      <c r="EYX5" s="43"/>
      <c r="EYY5" s="43"/>
      <c r="EYZ5" s="43"/>
      <c r="EZA5" s="43"/>
      <c r="EZB5" s="43"/>
      <c r="EZC5" s="43"/>
      <c r="EZD5" s="43"/>
      <c r="EZE5" s="43"/>
      <c r="EZF5" s="43"/>
      <c r="EZG5" s="43"/>
      <c r="EZH5" s="43"/>
      <c r="EZI5" s="43"/>
      <c r="EZJ5" s="43"/>
      <c r="EZK5" s="43"/>
      <c r="EZL5" s="43"/>
      <c r="EZM5" s="43"/>
      <c r="EZN5" s="43"/>
      <c r="EZO5" s="43"/>
      <c r="EZP5" s="43"/>
      <c r="EZQ5" s="43"/>
      <c r="EZR5" s="43"/>
      <c r="EZS5" s="43"/>
      <c r="EZT5" s="43"/>
      <c r="EZU5" s="43"/>
      <c r="EZV5" s="43"/>
      <c r="EZW5" s="43"/>
      <c r="EZX5" s="43"/>
      <c r="EZY5" s="43"/>
      <c r="EZZ5" s="43"/>
      <c r="FAA5" s="43"/>
      <c r="FAB5" s="43"/>
      <c r="FAC5" s="43"/>
      <c r="FAD5" s="43"/>
      <c r="FAE5" s="43"/>
      <c r="FAF5" s="43"/>
      <c r="FAG5" s="43"/>
      <c r="FAH5" s="43"/>
      <c r="FAI5" s="43"/>
      <c r="FAJ5" s="43"/>
      <c r="FAK5" s="43"/>
      <c r="FAL5" s="43"/>
      <c r="FAM5" s="43"/>
      <c r="FAN5" s="43"/>
      <c r="FAO5" s="43"/>
      <c r="FAP5" s="43"/>
      <c r="FAQ5" s="43"/>
      <c r="FAR5" s="43"/>
      <c r="FAS5" s="43"/>
      <c r="FAT5" s="43"/>
      <c r="FAU5" s="43"/>
      <c r="FAV5" s="43"/>
      <c r="FAW5" s="43"/>
      <c r="FAX5" s="43"/>
      <c r="FAY5" s="43"/>
      <c r="FAZ5" s="43"/>
      <c r="FBA5" s="43"/>
      <c r="FBB5" s="43"/>
      <c r="FBC5" s="43"/>
      <c r="FBD5" s="43"/>
      <c r="FBE5" s="43"/>
      <c r="FBF5" s="43"/>
      <c r="FBG5" s="43"/>
      <c r="FBH5" s="43"/>
      <c r="FBI5" s="43"/>
      <c r="FBJ5" s="43"/>
      <c r="FBK5" s="43"/>
      <c r="FBL5" s="43"/>
      <c r="FBM5" s="43"/>
      <c r="FBN5" s="43"/>
      <c r="FBO5" s="43"/>
      <c r="FBP5" s="43"/>
      <c r="FBQ5" s="43"/>
      <c r="FBR5" s="43"/>
      <c r="FBS5" s="43"/>
      <c r="FBT5" s="43"/>
      <c r="FBU5" s="43"/>
      <c r="FBV5" s="43"/>
      <c r="FBW5" s="43"/>
      <c r="FBX5" s="43"/>
      <c r="FBY5" s="43"/>
      <c r="FBZ5" s="43"/>
      <c r="FCA5" s="43"/>
      <c r="FCB5" s="43"/>
      <c r="FCC5" s="43"/>
      <c r="FCD5" s="43"/>
      <c r="FCE5" s="43"/>
      <c r="FCF5" s="43"/>
      <c r="FCG5" s="43"/>
      <c r="FCH5" s="43"/>
      <c r="FCI5" s="43"/>
      <c r="FCJ5" s="43"/>
      <c r="FCK5" s="43"/>
      <c r="FCL5" s="43"/>
      <c r="FCM5" s="43"/>
      <c r="FCN5" s="43"/>
      <c r="FCO5" s="43"/>
      <c r="FCP5" s="43"/>
      <c r="FCQ5" s="43"/>
      <c r="FCR5" s="43"/>
      <c r="FCS5" s="43"/>
      <c r="FCT5" s="43"/>
      <c r="FCU5" s="43"/>
      <c r="FCV5" s="43"/>
      <c r="FCW5" s="43"/>
      <c r="FCX5" s="43"/>
      <c r="FCY5" s="43"/>
      <c r="FCZ5" s="43"/>
      <c r="FDA5" s="43"/>
      <c r="FDB5" s="43"/>
      <c r="FDC5" s="43"/>
      <c r="FDD5" s="43"/>
      <c r="FDE5" s="43"/>
      <c r="FDF5" s="43"/>
      <c r="FDG5" s="43"/>
      <c r="FDH5" s="43"/>
      <c r="FDI5" s="43"/>
      <c r="FDJ5" s="43"/>
      <c r="FDK5" s="43"/>
      <c r="FDL5" s="43"/>
      <c r="FDM5" s="43"/>
      <c r="FDN5" s="43"/>
      <c r="FDO5" s="43"/>
      <c r="FDP5" s="43"/>
      <c r="FDQ5" s="43"/>
      <c r="FDR5" s="43"/>
      <c r="FDS5" s="43"/>
      <c r="FDT5" s="43"/>
      <c r="FDU5" s="43"/>
      <c r="FDV5" s="43"/>
      <c r="FDW5" s="43"/>
      <c r="FDX5" s="43"/>
      <c r="FDY5" s="43"/>
      <c r="FDZ5" s="43"/>
      <c r="FEA5" s="43"/>
      <c r="FEB5" s="43"/>
      <c r="FEC5" s="43"/>
      <c r="FED5" s="43"/>
      <c r="FEE5" s="43"/>
      <c r="FEF5" s="43"/>
      <c r="FEG5" s="43"/>
      <c r="FEH5" s="43"/>
      <c r="FEI5" s="43"/>
      <c r="FEJ5" s="43"/>
      <c r="FEK5" s="43"/>
      <c r="FEL5" s="43"/>
      <c r="FEM5" s="43"/>
      <c r="FEN5" s="43"/>
      <c r="FEO5" s="43"/>
      <c r="FEP5" s="43"/>
      <c r="FEQ5" s="43"/>
      <c r="FER5" s="43"/>
      <c r="FES5" s="43"/>
      <c r="FET5" s="43"/>
      <c r="FEU5" s="43"/>
      <c r="FEV5" s="43"/>
      <c r="FEW5" s="43"/>
      <c r="FEX5" s="43"/>
      <c r="FEY5" s="43"/>
      <c r="FEZ5" s="43"/>
      <c r="FFA5" s="43"/>
      <c r="FFB5" s="43"/>
      <c r="FFC5" s="43"/>
      <c r="FFD5" s="43"/>
      <c r="FFE5" s="43"/>
      <c r="FFF5" s="43"/>
      <c r="FFG5" s="43"/>
      <c r="FFH5" s="43"/>
      <c r="FFI5" s="43"/>
      <c r="FFJ5" s="43"/>
      <c r="FFK5" s="43"/>
      <c r="FFL5" s="43"/>
      <c r="FFM5" s="43"/>
      <c r="FFN5" s="43"/>
      <c r="FFO5" s="43"/>
      <c r="FFP5" s="43"/>
      <c r="FFQ5" s="43"/>
      <c r="FFR5" s="43"/>
      <c r="FFS5" s="43"/>
      <c r="FFT5" s="43"/>
      <c r="FFU5" s="43"/>
      <c r="FFV5" s="43"/>
      <c r="FFW5" s="43"/>
      <c r="FFX5" s="43"/>
      <c r="FFY5" s="43"/>
      <c r="FFZ5" s="43"/>
      <c r="FGA5" s="43"/>
      <c r="FGB5" s="43"/>
      <c r="FGC5" s="43"/>
      <c r="FGD5" s="43"/>
      <c r="FGE5" s="43"/>
      <c r="FGF5" s="43"/>
      <c r="FGG5" s="43"/>
      <c r="FGH5" s="43"/>
      <c r="FGI5" s="43"/>
      <c r="FGJ5" s="43"/>
      <c r="FGK5" s="43"/>
      <c r="FGL5" s="43"/>
      <c r="FGM5" s="43"/>
      <c r="FGN5" s="43"/>
      <c r="FGO5" s="43"/>
      <c r="FGP5" s="43"/>
      <c r="FGQ5" s="43"/>
      <c r="FGR5" s="43"/>
      <c r="FGS5" s="43"/>
      <c r="FGT5" s="43"/>
      <c r="FGU5" s="43"/>
      <c r="FGV5" s="43"/>
      <c r="FGW5" s="43"/>
      <c r="FGX5" s="43"/>
      <c r="FGY5" s="43"/>
      <c r="FGZ5" s="43"/>
      <c r="FHA5" s="43"/>
      <c r="FHB5" s="43"/>
      <c r="FHC5" s="43"/>
      <c r="FHD5" s="43"/>
      <c r="FHE5" s="43"/>
      <c r="FHF5" s="43"/>
      <c r="FHG5" s="43"/>
      <c r="FHH5" s="43"/>
      <c r="FHI5" s="43"/>
      <c r="FHJ5" s="43"/>
      <c r="FHK5" s="43"/>
      <c r="FHL5" s="43"/>
      <c r="FHM5" s="43"/>
      <c r="FHN5" s="43"/>
      <c r="FHO5" s="43"/>
      <c r="FHP5" s="43"/>
      <c r="FHQ5" s="43"/>
      <c r="FHR5" s="43"/>
      <c r="FHS5" s="43"/>
      <c r="FHT5" s="43"/>
      <c r="FHU5" s="43"/>
      <c r="FHV5" s="43"/>
      <c r="FHW5" s="43"/>
      <c r="FHX5" s="43"/>
      <c r="FHY5" s="43"/>
      <c r="FHZ5" s="43"/>
      <c r="FIA5" s="43"/>
      <c r="FIB5" s="43"/>
      <c r="FIC5" s="43"/>
      <c r="FID5" s="43"/>
      <c r="FIE5" s="43"/>
      <c r="FIF5" s="43"/>
      <c r="FIG5" s="43"/>
      <c r="FIH5" s="43"/>
      <c r="FII5" s="43"/>
      <c r="FIJ5" s="43"/>
      <c r="FIK5" s="43"/>
      <c r="FIL5" s="43"/>
      <c r="FIM5" s="43"/>
      <c r="FIN5" s="43"/>
      <c r="FIO5" s="43"/>
      <c r="FIP5" s="43"/>
      <c r="FIQ5" s="43"/>
      <c r="FIR5" s="43"/>
      <c r="FIS5" s="43"/>
      <c r="FIT5" s="43"/>
      <c r="FIU5" s="43"/>
      <c r="FIV5" s="43"/>
      <c r="FIW5" s="43"/>
      <c r="FIX5" s="43"/>
      <c r="FIY5" s="43"/>
      <c r="FIZ5" s="43"/>
      <c r="FJA5" s="43"/>
      <c r="FJB5" s="43"/>
      <c r="FJC5" s="43"/>
      <c r="FJD5" s="43"/>
      <c r="FJE5" s="43"/>
      <c r="FJF5" s="43"/>
      <c r="FJG5" s="43"/>
      <c r="FJH5" s="43"/>
      <c r="FJI5" s="43"/>
      <c r="FJJ5" s="43"/>
      <c r="FJK5" s="43"/>
      <c r="FJL5" s="43"/>
      <c r="FJM5" s="43"/>
      <c r="FJN5" s="43"/>
      <c r="FJO5" s="43"/>
      <c r="FJP5" s="43"/>
      <c r="FJQ5" s="43"/>
      <c r="FJR5" s="43"/>
      <c r="FJS5" s="43"/>
      <c r="FJT5" s="43"/>
      <c r="FJU5" s="43"/>
      <c r="FJV5" s="43"/>
      <c r="FJW5" s="43"/>
      <c r="FJX5" s="43"/>
      <c r="FJY5" s="43"/>
      <c r="FJZ5" s="43"/>
      <c r="FKA5" s="43"/>
      <c r="FKB5" s="43"/>
      <c r="FKC5" s="43"/>
      <c r="FKD5" s="43"/>
      <c r="FKE5" s="43"/>
      <c r="FKF5" s="43"/>
      <c r="FKG5" s="43"/>
      <c r="FKH5" s="43"/>
      <c r="FKI5" s="43"/>
      <c r="FKJ5" s="43"/>
      <c r="FKK5" s="43"/>
      <c r="FKL5" s="43"/>
      <c r="FKM5" s="43"/>
      <c r="FKN5" s="43"/>
      <c r="FKO5" s="43"/>
      <c r="FKP5" s="43"/>
      <c r="FKQ5" s="43"/>
      <c r="FKR5" s="43"/>
      <c r="FKS5" s="43"/>
      <c r="FKT5" s="43"/>
      <c r="FKU5" s="43"/>
      <c r="FKV5" s="43"/>
      <c r="FKW5" s="43"/>
      <c r="FKX5" s="43"/>
      <c r="FKY5" s="43"/>
      <c r="FKZ5" s="43"/>
      <c r="FLA5" s="43"/>
      <c r="FLB5" s="43"/>
      <c r="FLC5" s="43"/>
      <c r="FLD5" s="43"/>
      <c r="FLE5" s="43"/>
      <c r="FLF5" s="43"/>
      <c r="FLG5" s="43"/>
      <c r="FLH5" s="43"/>
      <c r="FLI5" s="43"/>
      <c r="FLJ5" s="43"/>
      <c r="FLK5" s="43"/>
      <c r="FLL5" s="43"/>
      <c r="FLM5" s="43"/>
      <c r="FLN5" s="43"/>
      <c r="FLO5" s="43"/>
      <c r="FLP5" s="43"/>
      <c r="FLQ5" s="43"/>
      <c r="FLR5" s="43"/>
      <c r="FLS5" s="43"/>
      <c r="FLT5" s="43"/>
      <c r="FLU5" s="43"/>
      <c r="FLV5" s="43"/>
      <c r="FLW5" s="43"/>
      <c r="FLX5" s="43"/>
      <c r="FLY5" s="43"/>
      <c r="FLZ5" s="43"/>
      <c r="FMA5" s="43"/>
      <c r="FMB5" s="43"/>
      <c r="FMC5" s="43"/>
      <c r="FMD5" s="43"/>
      <c r="FME5" s="43"/>
      <c r="FMF5" s="43"/>
      <c r="FMG5" s="43"/>
      <c r="FMH5" s="43"/>
      <c r="FMI5" s="43"/>
      <c r="FMJ5" s="43"/>
      <c r="FMK5" s="43"/>
      <c r="FML5" s="43"/>
      <c r="FMM5" s="43"/>
      <c r="FMN5" s="43"/>
      <c r="FMO5" s="43"/>
      <c r="FMP5" s="43"/>
      <c r="FMQ5" s="43"/>
      <c r="FMR5" s="43"/>
      <c r="FMS5" s="43"/>
      <c r="FMT5" s="43"/>
      <c r="FMU5" s="43"/>
      <c r="FMV5" s="43"/>
      <c r="FMW5" s="43"/>
      <c r="FMX5" s="43"/>
      <c r="FMY5" s="43"/>
      <c r="FMZ5" s="43"/>
      <c r="FNA5" s="43"/>
      <c r="FNB5" s="43"/>
      <c r="FNC5" s="43"/>
      <c r="FND5" s="43"/>
      <c r="FNE5" s="43"/>
      <c r="FNF5" s="43"/>
      <c r="FNG5" s="43"/>
      <c r="FNH5" s="43"/>
      <c r="FNI5" s="43"/>
      <c r="FNJ5" s="43"/>
      <c r="FNK5" s="43"/>
      <c r="FNL5" s="43"/>
      <c r="FNM5" s="43"/>
      <c r="FNN5" s="43"/>
      <c r="FNO5" s="43"/>
      <c r="FNP5" s="43"/>
      <c r="FNQ5" s="43"/>
      <c r="FNR5" s="43"/>
      <c r="FNS5" s="43"/>
      <c r="FNT5" s="43"/>
      <c r="FNU5" s="43"/>
      <c r="FNV5" s="43"/>
      <c r="FNW5" s="43"/>
      <c r="FNX5" s="43"/>
      <c r="FNY5" s="43"/>
      <c r="FNZ5" s="43"/>
      <c r="FOA5" s="43"/>
      <c r="FOB5" s="43"/>
      <c r="FOC5" s="43"/>
      <c r="FOD5" s="43"/>
      <c r="FOE5" s="43"/>
      <c r="FOF5" s="43"/>
      <c r="FOG5" s="43"/>
      <c r="FOH5" s="43"/>
      <c r="FOI5" s="43"/>
      <c r="FOJ5" s="43"/>
      <c r="FOK5" s="43"/>
      <c r="FOL5" s="43"/>
      <c r="FOM5" s="43"/>
      <c r="FON5" s="43"/>
      <c r="FOO5" s="43"/>
      <c r="FOP5" s="43"/>
      <c r="FOQ5" s="43"/>
      <c r="FOR5" s="43"/>
      <c r="FOS5" s="43"/>
      <c r="FOT5" s="43"/>
      <c r="FOU5" s="43"/>
      <c r="FOV5" s="43"/>
      <c r="FOW5" s="43"/>
      <c r="FOX5" s="43"/>
      <c r="FOY5" s="43"/>
      <c r="FOZ5" s="43"/>
      <c r="FPA5" s="43"/>
      <c r="FPB5" s="43"/>
      <c r="FPC5" s="43"/>
      <c r="FPD5" s="43"/>
      <c r="FPE5" s="43"/>
      <c r="FPF5" s="43"/>
      <c r="FPG5" s="43"/>
      <c r="FPH5" s="43"/>
      <c r="FPI5" s="43"/>
      <c r="FPJ5" s="43"/>
      <c r="FPK5" s="43"/>
      <c r="FPL5" s="43"/>
      <c r="FPM5" s="43"/>
      <c r="FPN5" s="43"/>
      <c r="FPO5" s="43"/>
      <c r="FPP5" s="43"/>
      <c r="FPQ5" s="43"/>
      <c r="FPR5" s="43"/>
      <c r="FPS5" s="43"/>
      <c r="FPT5" s="43"/>
      <c r="FPU5" s="43"/>
      <c r="FPV5" s="43"/>
      <c r="FPW5" s="43"/>
      <c r="FPX5" s="43"/>
      <c r="FPY5" s="43"/>
      <c r="FPZ5" s="43"/>
      <c r="FQA5" s="43"/>
      <c r="FQB5" s="43"/>
      <c r="FQC5" s="43"/>
      <c r="FQD5" s="43"/>
      <c r="FQE5" s="43"/>
      <c r="FQF5" s="43"/>
      <c r="FQG5" s="43"/>
      <c r="FQH5" s="43"/>
      <c r="FQI5" s="43"/>
      <c r="FQJ5" s="43"/>
      <c r="FQK5" s="43"/>
      <c r="FQL5" s="43"/>
      <c r="FQM5" s="43"/>
      <c r="FQN5" s="43"/>
      <c r="FQO5" s="43"/>
      <c r="FQP5" s="43"/>
      <c r="FQQ5" s="43"/>
      <c r="FQR5" s="43"/>
      <c r="FQS5" s="43"/>
      <c r="FQT5" s="43"/>
      <c r="FQU5" s="43"/>
      <c r="FQV5" s="43"/>
      <c r="FQW5" s="43"/>
      <c r="FQX5" s="43"/>
      <c r="FQY5" s="43"/>
      <c r="FQZ5" s="43"/>
      <c r="FRA5" s="43"/>
      <c r="FRB5" s="43"/>
      <c r="FRC5" s="43"/>
      <c r="FRD5" s="43"/>
      <c r="FRE5" s="43"/>
      <c r="FRF5" s="43"/>
      <c r="FRG5" s="43"/>
      <c r="FRH5" s="43"/>
      <c r="FRI5" s="43"/>
      <c r="FRJ5" s="43"/>
      <c r="FRK5" s="43"/>
      <c r="FRL5" s="43"/>
      <c r="FRM5" s="43"/>
      <c r="FRN5" s="43"/>
      <c r="FRO5" s="43"/>
      <c r="FRP5" s="43"/>
      <c r="FRQ5" s="43"/>
      <c r="FRR5" s="43"/>
      <c r="FRS5" s="43"/>
      <c r="FRT5" s="43"/>
      <c r="FRU5" s="43"/>
      <c r="FRV5" s="43"/>
      <c r="FRW5" s="43"/>
      <c r="FRX5" s="43"/>
      <c r="FRY5" s="43"/>
      <c r="FRZ5" s="43"/>
      <c r="FSA5" s="43"/>
      <c r="FSB5" s="43"/>
      <c r="FSC5" s="43"/>
      <c r="FSD5" s="43"/>
      <c r="FSE5" s="43"/>
      <c r="FSF5" s="43"/>
      <c r="FSG5" s="43"/>
      <c r="FSH5" s="43"/>
      <c r="FSI5" s="43"/>
      <c r="FSJ5" s="43"/>
      <c r="FSK5" s="43"/>
      <c r="FSL5" s="43"/>
      <c r="FSM5" s="43"/>
      <c r="FSN5" s="43"/>
      <c r="FSO5" s="43"/>
      <c r="FSP5" s="43"/>
      <c r="FSQ5" s="43"/>
      <c r="FSR5" s="43"/>
      <c r="FSS5" s="43"/>
      <c r="FST5" s="43"/>
      <c r="FSU5" s="43"/>
      <c r="FSV5" s="43"/>
      <c r="FSW5" s="43"/>
      <c r="FSX5" s="43"/>
      <c r="FSY5" s="43"/>
      <c r="FSZ5" s="43"/>
      <c r="FTA5" s="43"/>
      <c r="FTB5" s="43"/>
      <c r="FTC5" s="43"/>
      <c r="FTD5" s="43"/>
      <c r="FTE5" s="43"/>
      <c r="FTF5" s="43"/>
      <c r="FTG5" s="43"/>
      <c r="FTH5" s="43"/>
      <c r="FTI5" s="43"/>
      <c r="FTJ5" s="43"/>
      <c r="FTK5" s="43"/>
      <c r="FTL5" s="43"/>
      <c r="FTM5" s="43"/>
      <c r="FTN5" s="43"/>
      <c r="FTO5" s="43"/>
      <c r="FTP5" s="43"/>
      <c r="FTQ5" s="43"/>
      <c r="FTR5" s="43"/>
      <c r="FTS5" s="43"/>
      <c r="FTT5" s="43"/>
      <c r="FTU5" s="43"/>
      <c r="FTV5" s="43"/>
      <c r="FTW5" s="43"/>
      <c r="FTX5" s="43"/>
      <c r="FTY5" s="43"/>
      <c r="FTZ5" s="43"/>
      <c r="FUA5" s="43"/>
      <c r="FUB5" s="43"/>
      <c r="FUC5" s="43"/>
      <c r="FUD5" s="43"/>
      <c r="FUE5" s="43"/>
      <c r="FUF5" s="43"/>
      <c r="FUG5" s="43"/>
      <c r="FUH5" s="43"/>
      <c r="FUI5" s="43"/>
      <c r="FUJ5" s="43"/>
      <c r="FUK5" s="43"/>
      <c r="FUL5" s="43"/>
      <c r="FUM5" s="43"/>
      <c r="FUN5" s="43"/>
      <c r="FUO5" s="43"/>
      <c r="FUP5" s="43"/>
      <c r="FUQ5" s="43"/>
      <c r="FUR5" s="43"/>
      <c r="FUS5" s="43"/>
      <c r="FUT5" s="43"/>
      <c r="FUU5" s="43"/>
      <c r="FUV5" s="43"/>
      <c r="FUW5" s="43"/>
      <c r="FUX5" s="43"/>
      <c r="FUY5" s="43"/>
      <c r="FUZ5" s="43"/>
      <c r="FVA5" s="43"/>
      <c r="FVB5" s="43"/>
      <c r="FVC5" s="43"/>
      <c r="FVD5" s="43"/>
      <c r="FVE5" s="43"/>
      <c r="FVF5" s="43"/>
      <c r="FVG5" s="43"/>
      <c r="FVH5" s="43"/>
      <c r="FVI5" s="43"/>
      <c r="FVJ5" s="43"/>
      <c r="FVK5" s="43"/>
      <c r="FVL5" s="43"/>
      <c r="FVM5" s="43"/>
      <c r="FVN5" s="43"/>
      <c r="FVO5" s="43"/>
      <c r="FVP5" s="43"/>
      <c r="FVQ5" s="43"/>
      <c r="FVR5" s="43"/>
      <c r="FVS5" s="43"/>
      <c r="FVT5" s="43"/>
      <c r="FVU5" s="43"/>
      <c r="FVV5" s="43"/>
      <c r="FVW5" s="43"/>
      <c r="FVX5" s="43"/>
      <c r="FVY5" s="43"/>
      <c r="FVZ5" s="43"/>
      <c r="FWA5" s="43"/>
      <c r="FWB5" s="43"/>
      <c r="FWC5" s="43"/>
      <c r="FWD5" s="43"/>
      <c r="FWE5" s="43"/>
      <c r="FWF5" s="43"/>
      <c r="FWG5" s="43"/>
      <c r="FWH5" s="43"/>
      <c r="FWI5" s="43"/>
      <c r="FWJ5" s="43"/>
      <c r="FWK5" s="43"/>
      <c r="FWL5" s="43"/>
      <c r="FWM5" s="43"/>
      <c r="FWN5" s="43"/>
      <c r="FWO5" s="43"/>
      <c r="FWP5" s="43"/>
      <c r="FWQ5" s="43"/>
      <c r="FWR5" s="43"/>
      <c r="FWS5" s="43"/>
      <c r="FWT5" s="43"/>
      <c r="FWU5" s="43"/>
      <c r="FWV5" s="43"/>
      <c r="FWW5" s="43"/>
      <c r="FWX5" s="43"/>
      <c r="FWY5" s="43"/>
      <c r="FWZ5" s="43"/>
      <c r="FXA5" s="43"/>
      <c r="FXB5" s="43"/>
      <c r="FXC5" s="43"/>
      <c r="FXD5" s="43"/>
      <c r="FXE5" s="43"/>
      <c r="FXF5" s="43"/>
      <c r="FXG5" s="43"/>
      <c r="FXH5" s="43"/>
      <c r="FXI5" s="43"/>
      <c r="FXJ5" s="43"/>
      <c r="FXK5" s="43"/>
      <c r="FXL5" s="43"/>
      <c r="FXM5" s="43"/>
      <c r="FXN5" s="43"/>
      <c r="FXO5" s="43"/>
      <c r="FXP5" s="43"/>
      <c r="FXQ5" s="43"/>
      <c r="FXR5" s="43"/>
      <c r="FXS5" s="43"/>
      <c r="FXT5" s="43"/>
      <c r="FXU5" s="43"/>
      <c r="FXV5" s="43"/>
      <c r="FXW5" s="43"/>
      <c r="FXX5" s="43"/>
      <c r="FXY5" s="43"/>
      <c r="FXZ5" s="43"/>
      <c r="FYA5" s="43"/>
      <c r="FYB5" s="43"/>
      <c r="FYC5" s="43"/>
      <c r="FYD5" s="43"/>
      <c r="FYE5" s="43"/>
      <c r="FYF5" s="43"/>
      <c r="FYG5" s="43"/>
      <c r="FYH5" s="43"/>
      <c r="FYI5" s="43"/>
      <c r="FYJ5" s="43"/>
      <c r="FYK5" s="43"/>
      <c r="FYL5" s="43"/>
      <c r="FYM5" s="43"/>
      <c r="FYN5" s="43"/>
      <c r="FYO5" s="43"/>
      <c r="FYP5" s="43"/>
      <c r="FYQ5" s="43"/>
      <c r="FYR5" s="43"/>
      <c r="FYS5" s="43"/>
      <c r="FYT5" s="43"/>
      <c r="FYU5" s="43"/>
      <c r="FYV5" s="43"/>
      <c r="FYW5" s="43"/>
      <c r="FYX5" s="43"/>
      <c r="FYY5" s="43"/>
      <c r="FYZ5" s="43"/>
      <c r="FZA5" s="43"/>
      <c r="FZB5" s="43"/>
      <c r="FZC5" s="43"/>
      <c r="FZD5" s="43"/>
      <c r="FZE5" s="43"/>
      <c r="FZF5" s="43"/>
      <c r="FZG5" s="43"/>
      <c r="FZH5" s="43"/>
      <c r="FZI5" s="43"/>
      <c r="FZJ5" s="43"/>
      <c r="FZK5" s="43"/>
      <c r="FZL5" s="43"/>
      <c r="FZM5" s="43"/>
      <c r="FZN5" s="43"/>
      <c r="FZO5" s="43"/>
      <c r="FZP5" s="43"/>
      <c r="FZQ5" s="43"/>
      <c r="FZR5" s="43"/>
      <c r="FZS5" s="43"/>
      <c r="FZT5" s="43"/>
      <c r="FZU5" s="43"/>
      <c r="FZV5" s="43"/>
      <c r="FZW5" s="43"/>
      <c r="FZX5" s="43"/>
      <c r="FZY5" s="43"/>
      <c r="FZZ5" s="43"/>
      <c r="GAA5" s="43"/>
      <c r="GAB5" s="43"/>
      <c r="GAC5" s="43"/>
      <c r="GAD5" s="43"/>
      <c r="GAE5" s="43"/>
      <c r="GAF5" s="43"/>
      <c r="GAG5" s="43"/>
      <c r="GAH5" s="43"/>
      <c r="GAI5" s="43"/>
      <c r="GAJ5" s="43"/>
      <c r="GAK5" s="43"/>
      <c r="GAL5" s="43"/>
      <c r="GAM5" s="43"/>
      <c r="GAN5" s="43"/>
      <c r="GAO5" s="43"/>
      <c r="GAP5" s="43"/>
      <c r="GAQ5" s="43"/>
      <c r="GAR5" s="43"/>
      <c r="GAS5" s="43"/>
      <c r="GAT5" s="43"/>
      <c r="GAU5" s="43"/>
      <c r="GAV5" s="43"/>
      <c r="GAW5" s="43"/>
      <c r="GAX5" s="43"/>
      <c r="GAY5" s="43"/>
      <c r="GAZ5" s="43"/>
      <c r="GBA5" s="43"/>
      <c r="GBB5" s="43"/>
      <c r="GBC5" s="43"/>
      <c r="GBD5" s="43"/>
      <c r="GBE5" s="43"/>
      <c r="GBF5" s="43"/>
      <c r="GBG5" s="43"/>
      <c r="GBH5" s="43"/>
      <c r="GBI5" s="43"/>
      <c r="GBJ5" s="43"/>
      <c r="GBK5" s="43"/>
      <c r="GBL5" s="43"/>
      <c r="GBM5" s="43"/>
      <c r="GBN5" s="43"/>
      <c r="GBO5" s="43"/>
      <c r="GBP5" s="43"/>
      <c r="GBQ5" s="43"/>
      <c r="GBR5" s="43"/>
      <c r="GBS5" s="43"/>
      <c r="GBT5" s="43"/>
      <c r="GBU5" s="43"/>
      <c r="GBV5" s="43"/>
      <c r="GBW5" s="43"/>
      <c r="GBX5" s="43"/>
      <c r="GBY5" s="43"/>
      <c r="GBZ5" s="43"/>
      <c r="GCA5" s="43"/>
      <c r="GCB5" s="43"/>
      <c r="GCC5" s="43"/>
      <c r="GCD5" s="43"/>
      <c r="GCE5" s="43"/>
      <c r="GCF5" s="43"/>
      <c r="GCG5" s="43"/>
      <c r="GCH5" s="43"/>
      <c r="GCI5" s="43"/>
      <c r="GCJ5" s="43"/>
      <c r="GCK5" s="43"/>
      <c r="GCL5" s="43"/>
      <c r="GCM5" s="43"/>
      <c r="GCN5" s="43"/>
      <c r="GCO5" s="43"/>
      <c r="GCP5" s="43"/>
      <c r="GCQ5" s="43"/>
      <c r="GCR5" s="43"/>
      <c r="GCS5" s="43"/>
      <c r="GCT5" s="43"/>
      <c r="GCU5" s="43"/>
      <c r="GCV5" s="43"/>
      <c r="GCW5" s="43"/>
      <c r="GCX5" s="43"/>
      <c r="GCY5" s="43"/>
      <c r="GCZ5" s="43"/>
      <c r="GDA5" s="43"/>
      <c r="GDB5" s="43"/>
      <c r="GDC5" s="43"/>
      <c r="GDD5" s="43"/>
      <c r="GDE5" s="43"/>
      <c r="GDF5" s="43"/>
      <c r="GDG5" s="43"/>
      <c r="GDH5" s="43"/>
      <c r="GDI5" s="43"/>
      <c r="GDJ5" s="43"/>
      <c r="GDK5" s="43"/>
      <c r="GDL5" s="43"/>
      <c r="GDM5" s="43"/>
      <c r="GDN5" s="43"/>
      <c r="GDO5" s="43"/>
      <c r="GDP5" s="43"/>
      <c r="GDQ5" s="43"/>
      <c r="GDR5" s="43"/>
      <c r="GDS5" s="43"/>
      <c r="GDT5" s="43"/>
      <c r="GDU5" s="43"/>
      <c r="GDV5" s="43"/>
      <c r="GDW5" s="43"/>
      <c r="GDX5" s="43"/>
      <c r="GDY5" s="43"/>
      <c r="GDZ5" s="43"/>
      <c r="GEA5" s="43"/>
      <c r="GEB5" s="43"/>
      <c r="GEC5" s="43"/>
      <c r="GED5" s="43"/>
      <c r="GEE5" s="43"/>
      <c r="GEF5" s="43"/>
      <c r="GEG5" s="43"/>
      <c r="GEH5" s="43"/>
      <c r="GEI5" s="43"/>
      <c r="GEJ5" s="43"/>
      <c r="GEK5" s="43"/>
      <c r="GEL5" s="43"/>
      <c r="GEM5" s="43"/>
      <c r="GEN5" s="43"/>
      <c r="GEO5" s="43"/>
      <c r="GEP5" s="43"/>
      <c r="GEQ5" s="43"/>
      <c r="GER5" s="43"/>
      <c r="GES5" s="43"/>
      <c r="GET5" s="43"/>
      <c r="GEU5" s="43"/>
      <c r="GEV5" s="43"/>
      <c r="GEW5" s="43"/>
      <c r="GEX5" s="43"/>
      <c r="GEY5" s="43"/>
      <c r="GEZ5" s="43"/>
      <c r="GFA5" s="43"/>
      <c r="GFB5" s="43"/>
      <c r="GFC5" s="43"/>
      <c r="GFD5" s="43"/>
      <c r="GFE5" s="43"/>
      <c r="GFF5" s="43"/>
      <c r="GFG5" s="43"/>
      <c r="GFH5" s="43"/>
      <c r="GFI5" s="43"/>
      <c r="GFJ5" s="43"/>
      <c r="GFK5" s="43"/>
      <c r="GFL5" s="43"/>
      <c r="GFM5" s="43"/>
      <c r="GFN5" s="43"/>
      <c r="GFO5" s="43"/>
      <c r="GFP5" s="43"/>
      <c r="GFQ5" s="43"/>
      <c r="GFR5" s="43"/>
      <c r="GFS5" s="43"/>
      <c r="GFT5" s="43"/>
      <c r="GFU5" s="43"/>
      <c r="GFV5" s="43"/>
      <c r="GFW5" s="43"/>
      <c r="GFX5" s="43"/>
      <c r="GFY5" s="43"/>
      <c r="GFZ5" s="43"/>
      <c r="GGA5" s="43"/>
      <c r="GGB5" s="43"/>
      <c r="GGC5" s="43"/>
      <c r="GGD5" s="43"/>
      <c r="GGE5" s="43"/>
      <c r="GGF5" s="43"/>
      <c r="GGG5" s="43"/>
      <c r="GGH5" s="43"/>
      <c r="GGI5" s="43"/>
      <c r="GGJ5" s="43"/>
      <c r="GGK5" s="43"/>
      <c r="GGL5" s="43"/>
      <c r="GGM5" s="43"/>
      <c r="GGN5" s="43"/>
      <c r="GGO5" s="43"/>
      <c r="GGP5" s="43"/>
      <c r="GGQ5" s="43"/>
      <c r="GGR5" s="43"/>
      <c r="GGS5" s="43"/>
      <c r="GGT5" s="43"/>
      <c r="GGU5" s="43"/>
      <c r="GGV5" s="43"/>
      <c r="GGW5" s="43"/>
      <c r="GGX5" s="43"/>
      <c r="GGY5" s="43"/>
      <c r="GGZ5" s="43"/>
      <c r="GHA5" s="43"/>
      <c r="GHB5" s="43"/>
      <c r="GHC5" s="43"/>
      <c r="GHD5" s="43"/>
      <c r="GHE5" s="43"/>
      <c r="GHF5" s="43"/>
      <c r="GHG5" s="43"/>
      <c r="GHH5" s="43"/>
      <c r="GHI5" s="43"/>
      <c r="GHJ5" s="43"/>
      <c r="GHK5" s="43"/>
      <c r="GHL5" s="43"/>
      <c r="GHM5" s="43"/>
      <c r="GHN5" s="43"/>
      <c r="GHO5" s="43"/>
      <c r="GHP5" s="43"/>
      <c r="GHQ5" s="43"/>
      <c r="GHR5" s="43"/>
      <c r="GHS5" s="43"/>
      <c r="GHT5" s="43"/>
      <c r="GHU5" s="43"/>
      <c r="GHV5" s="43"/>
      <c r="GHW5" s="43"/>
      <c r="GHX5" s="43"/>
      <c r="GHY5" s="43"/>
      <c r="GHZ5" s="43"/>
      <c r="GIA5" s="43"/>
      <c r="GIB5" s="43"/>
      <c r="GIC5" s="43"/>
      <c r="GID5" s="43"/>
      <c r="GIE5" s="43"/>
      <c r="GIF5" s="43"/>
      <c r="GIG5" s="43"/>
      <c r="GIH5" s="43"/>
      <c r="GII5" s="43"/>
      <c r="GIJ5" s="43"/>
      <c r="GIK5" s="43"/>
      <c r="GIL5" s="43"/>
      <c r="GIM5" s="43"/>
      <c r="GIN5" s="43"/>
      <c r="GIO5" s="43"/>
      <c r="GIP5" s="43"/>
      <c r="GIQ5" s="43"/>
      <c r="GIR5" s="43"/>
      <c r="GIS5" s="43"/>
      <c r="GIT5" s="43"/>
      <c r="GIU5" s="43"/>
      <c r="GIV5" s="43"/>
      <c r="GIW5" s="43"/>
      <c r="GIX5" s="43"/>
      <c r="GIY5" s="43"/>
      <c r="GIZ5" s="43"/>
      <c r="GJA5" s="43"/>
      <c r="GJB5" s="43"/>
      <c r="GJC5" s="43"/>
      <c r="GJD5" s="43"/>
      <c r="GJE5" s="43"/>
      <c r="GJF5" s="43"/>
      <c r="GJG5" s="43"/>
      <c r="GJH5" s="43"/>
      <c r="GJI5" s="43"/>
      <c r="GJJ5" s="43"/>
      <c r="GJK5" s="43"/>
      <c r="GJL5" s="43"/>
      <c r="GJM5" s="43"/>
      <c r="GJN5" s="43"/>
      <c r="GJO5" s="43"/>
      <c r="GJP5" s="43"/>
      <c r="GJQ5" s="43"/>
      <c r="GJR5" s="43"/>
      <c r="GJS5" s="43"/>
      <c r="GJT5" s="43"/>
      <c r="GJU5" s="43"/>
      <c r="GJV5" s="43"/>
      <c r="GJW5" s="43"/>
      <c r="GJX5" s="43"/>
      <c r="GJY5" s="43"/>
      <c r="GJZ5" s="43"/>
      <c r="GKA5" s="43"/>
      <c r="GKB5" s="43"/>
      <c r="GKC5" s="43"/>
      <c r="GKD5" s="43"/>
      <c r="GKE5" s="43"/>
      <c r="GKF5" s="43"/>
      <c r="GKG5" s="43"/>
      <c r="GKH5" s="43"/>
      <c r="GKI5" s="43"/>
      <c r="GKJ5" s="43"/>
      <c r="GKK5" s="43"/>
      <c r="GKL5" s="43"/>
      <c r="GKM5" s="43"/>
      <c r="GKN5" s="43"/>
      <c r="GKO5" s="43"/>
      <c r="GKP5" s="43"/>
      <c r="GKQ5" s="43"/>
      <c r="GKR5" s="43"/>
      <c r="GKS5" s="43"/>
      <c r="GKT5" s="43"/>
      <c r="GKU5" s="43"/>
      <c r="GKV5" s="43"/>
      <c r="GKW5" s="43"/>
      <c r="GKX5" s="43"/>
      <c r="GKY5" s="43"/>
      <c r="GKZ5" s="43"/>
      <c r="GLA5" s="43"/>
      <c r="GLB5" s="43"/>
      <c r="GLC5" s="43"/>
      <c r="GLD5" s="43"/>
      <c r="GLE5" s="43"/>
      <c r="GLF5" s="43"/>
      <c r="GLG5" s="43"/>
      <c r="GLH5" s="43"/>
      <c r="GLI5" s="43"/>
      <c r="GLJ5" s="43"/>
      <c r="GLK5" s="43"/>
      <c r="GLL5" s="43"/>
      <c r="GLM5" s="43"/>
      <c r="GLN5" s="43"/>
      <c r="GLO5" s="43"/>
      <c r="GLP5" s="43"/>
      <c r="GLQ5" s="43"/>
      <c r="GLR5" s="43"/>
      <c r="GLS5" s="43"/>
      <c r="GLT5" s="43"/>
      <c r="GLU5" s="43"/>
      <c r="GLV5" s="43"/>
      <c r="GLW5" s="43"/>
      <c r="GLX5" s="43"/>
      <c r="GLY5" s="43"/>
      <c r="GLZ5" s="43"/>
      <c r="GMA5" s="43"/>
      <c r="GMB5" s="43"/>
      <c r="GMC5" s="43"/>
      <c r="GMD5" s="43"/>
      <c r="GME5" s="43"/>
      <c r="GMF5" s="43"/>
      <c r="GMG5" s="43"/>
      <c r="GMH5" s="43"/>
      <c r="GMI5" s="43"/>
      <c r="GMJ5" s="43"/>
      <c r="GMK5" s="43"/>
      <c r="GML5" s="43"/>
      <c r="GMM5" s="43"/>
      <c r="GMN5" s="43"/>
      <c r="GMO5" s="43"/>
      <c r="GMP5" s="43"/>
      <c r="GMQ5" s="43"/>
      <c r="GMR5" s="43"/>
      <c r="GMS5" s="43"/>
      <c r="GMT5" s="43"/>
      <c r="GMU5" s="43"/>
      <c r="GMV5" s="43"/>
      <c r="GMW5" s="43"/>
      <c r="GMX5" s="43"/>
      <c r="GMY5" s="43"/>
      <c r="GMZ5" s="43"/>
      <c r="GNA5" s="43"/>
      <c r="GNB5" s="43"/>
      <c r="GNC5" s="43"/>
      <c r="GND5" s="43"/>
      <c r="GNE5" s="43"/>
      <c r="GNF5" s="43"/>
      <c r="GNG5" s="43"/>
      <c r="GNH5" s="43"/>
      <c r="GNI5" s="43"/>
      <c r="GNJ5" s="43"/>
      <c r="GNK5" s="43"/>
      <c r="GNL5" s="43"/>
      <c r="GNM5" s="43"/>
      <c r="GNN5" s="43"/>
      <c r="GNO5" s="43"/>
      <c r="GNP5" s="43"/>
      <c r="GNQ5" s="43"/>
      <c r="GNR5" s="43"/>
      <c r="GNS5" s="43"/>
      <c r="GNT5" s="43"/>
      <c r="GNU5" s="43"/>
      <c r="GNV5" s="43"/>
      <c r="GNW5" s="43"/>
      <c r="GNX5" s="43"/>
      <c r="GNY5" s="43"/>
      <c r="GNZ5" s="43"/>
      <c r="GOA5" s="43"/>
      <c r="GOB5" s="43"/>
      <c r="GOC5" s="43"/>
      <c r="GOD5" s="43"/>
      <c r="GOE5" s="43"/>
      <c r="GOF5" s="43"/>
      <c r="GOG5" s="43"/>
      <c r="GOH5" s="43"/>
      <c r="GOI5" s="43"/>
      <c r="GOJ5" s="43"/>
      <c r="GOK5" s="43"/>
      <c r="GOL5" s="43"/>
      <c r="GOM5" s="43"/>
      <c r="GON5" s="43"/>
      <c r="GOO5" s="43"/>
      <c r="GOP5" s="43"/>
      <c r="GOQ5" s="43"/>
      <c r="GOR5" s="43"/>
      <c r="GOS5" s="43"/>
      <c r="GOT5" s="43"/>
      <c r="GOU5" s="43"/>
      <c r="GOV5" s="43"/>
      <c r="GOW5" s="43"/>
      <c r="GOX5" s="43"/>
      <c r="GOY5" s="43"/>
      <c r="GOZ5" s="43"/>
      <c r="GPA5" s="43"/>
      <c r="GPB5" s="43"/>
      <c r="GPC5" s="43"/>
      <c r="GPD5" s="43"/>
      <c r="GPE5" s="43"/>
      <c r="GPF5" s="43"/>
      <c r="GPG5" s="43"/>
      <c r="GPH5" s="43"/>
      <c r="GPI5" s="43"/>
      <c r="GPJ5" s="43"/>
      <c r="GPK5" s="43"/>
      <c r="GPL5" s="43"/>
      <c r="GPM5" s="43"/>
      <c r="GPN5" s="43"/>
      <c r="GPO5" s="43"/>
      <c r="GPP5" s="43"/>
      <c r="GPQ5" s="43"/>
      <c r="GPR5" s="43"/>
      <c r="GPS5" s="43"/>
      <c r="GPT5" s="43"/>
      <c r="GPU5" s="43"/>
      <c r="GPV5" s="43"/>
      <c r="GPW5" s="43"/>
      <c r="GPX5" s="43"/>
      <c r="GPY5" s="43"/>
      <c r="GPZ5" s="43"/>
      <c r="GQA5" s="43"/>
      <c r="GQB5" s="43"/>
      <c r="GQC5" s="43"/>
      <c r="GQD5" s="43"/>
      <c r="GQE5" s="43"/>
      <c r="GQF5" s="43"/>
      <c r="GQG5" s="43"/>
      <c r="GQH5" s="43"/>
      <c r="GQI5" s="43"/>
      <c r="GQJ5" s="43"/>
      <c r="GQK5" s="43"/>
      <c r="GQL5" s="43"/>
      <c r="GQM5" s="43"/>
      <c r="GQN5" s="43"/>
      <c r="GQO5" s="43"/>
      <c r="GQP5" s="43"/>
      <c r="GQQ5" s="43"/>
      <c r="GQR5" s="43"/>
      <c r="GQS5" s="43"/>
      <c r="GQT5" s="43"/>
      <c r="GQU5" s="43"/>
      <c r="GQV5" s="43"/>
      <c r="GQW5" s="43"/>
      <c r="GQX5" s="43"/>
      <c r="GQY5" s="43"/>
      <c r="GQZ5" s="43"/>
      <c r="GRA5" s="43"/>
      <c r="GRB5" s="43"/>
      <c r="GRC5" s="43"/>
      <c r="GRD5" s="43"/>
      <c r="GRE5" s="43"/>
      <c r="GRF5" s="43"/>
      <c r="GRG5" s="43"/>
      <c r="GRH5" s="43"/>
      <c r="GRI5" s="43"/>
      <c r="GRJ5" s="43"/>
      <c r="GRK5" s="43"/>
      <c r="GRL5" s="43"/>
      <c r="GRM5" s="43"/>
      <c r="GRN5" s="43"/>
      <c r="GRO5" s="43"/>
      <c r="GRP5" s="43"/>
      <c r="GRQ5" s="43"/>
      <c r="GRR5" s="43"/>
      <c r="GRS5" s="43"/>
      <c r="GRT5" s="43"/>
      <c r="GRU5" s="43"/>
      <c r="GRV5" s="43"/>
      <c r="GRW5" s="43"/>
      <c r="GRX5" s="43"/>
      <c r="GRY5" s="43"/>
      <c r="GRZ5" s="43"/>
      <c r="GSA5" s="43"/>
      <c r="GSB5" s="43"/>
      <c r="GSC5" s="43"/>
      <c r="GSD5" s="43"/>
      <c r="GSE5" s="43"/>
      <c r="GSF5" s="43"/>
      <c r="GSG5" s="43"/>
      <c r="GSH5" s="43"/>
      <c r="GSI5" s="43"/>
      <c r="GSJ5" s="43"/>
      <c r="GSK5" s="43"/>
      <c r="GSL5" s="43"/>
      <c r="GSM5" s="43"/>
      <c r="GSN5" s="43"/>
      <c r="GSO5" s="43"/>
      <c r="GSP5" s="43"/>
      <c r="GSQ5" s="43"/>
      <c r="GSR5" s="43"/>
      <c r="GSS5" s="43"/>
      <c r="GST5" s="43"/>
      <c r="GSU5" s="43"/>
      <c r="GSV5" s="43"/>
      <c r="GSW5" s="43"/>
      <c r="GSX5" s="43"/>
      <c r="GSY5" s="43"/>
      <c r="GSZ5" s="43"/>
      <c r="GTA5" s="43"/>
      <c r="GTB5" s="43"/>
      <c r="GTC5" s="43"/>
      <c r="GTD5" s="43"/>
      <c r="GTE5" s="43"/>
      <c r="GTF5" s="43"/>
      <c r="GTG5" s="43"/>
      <c r="GTH5" s="43"/>
      <c r="GTI5" s="43"/>
      <c r="GTJ5" s="43"/>
      <c r="GTK5" s="43"/>
      <c r="GTL5" s="43"/>
      <c r="GTM5" s="43"/>
      <c r="GTN5" s="43"/>
      <c r="GTO5" s="43"/>
      <c r="GTP5" s="43"/>
      <c r="GTQ5" s="43"/>
      <c r="GTR5" s="43"/>
      <c r="GTS5" s="43"/>
      <c r="GTT5" s="43"/>
      <c r="GTU5" s="43"/>
      <c r="GTV5" s="43"/>
      <c r="GTW5" s="43"/>
      <c r="GTX5" s="43"/>
      <c r="GTY5" s="43"/>
      <c r="GTZ5" s="43"/>
      <c r="GUA5" s="43"/>
      <c r="GUB5" s="43"/>
      <c r="GUC5" s="43"/>
      <c r="GUD5" s="43"/>
      <c r="GUE5" s="43"/>
      <c r="GUF5" s="43"/>
      <c r="GUG5" s="43"/>
      <c r="GUH5" s="43"/>
      <c r="GUI5" s="43"/>
      <c r="GUJ5" s="43"/>
      <c r="GUK5" s="43"/>
      <c r="GUL5" s="43"/>
      <c r="GUM5" s="43"/>
      <c r="GUN5" s="43"/>
      <c r="GUO5" s="43"/>
      <c r="GUP5" s="43"/>
      <c r="GUQ5" s="43"/>
      <c r="GUR5" s="43"/>
      <c r="GUS5" s="43"/>
      <c r="GUT5" s="43"/>
      <c r="GUU5" s="43"/>
      <c r="GUV5" s="43"/>
      <c r="GUW5" s="43"/>
      <c r="GUX5" s="43"/>
      <c r="GUY5" s="43"/>
      <c r="GUZ5" s="43"/>
      <c r="GVA5" s="43"/>
      <c r="GVB5" s="43"/>
      <c r="GVC5" s="43"/>
      <c r="GVD5" s="43"/>
      <c r="GVE5" s="43"/>
      <c r="GVF5" s="43"/>
      <c r="GVG5" s="43"/>
      <c r="GVH5" s="43"/>
      <c r="GVI5" s="43"/>
      <c r="GVJ5" s="43"/>
      <c r="GVK5" s="43"/>
      <c r="GVL5" s="43"/>
      <c r="GVM5" s="43"/>
      <c r="GVN5" s="43"/>
      <c r="GVO5" s="43"/>
      <c r="GVP5" s="43"/>
      <c r="GVQ5" s="43"/>
      <c r="GVR5" s="43"/>
      <c r="GVS5" s="43"/>
      <c r="GVT5" s="43"/>
      <c r="GVU5" s="43"/>
      <c r="GVV5" s="43"/>
      <c r="GVW5" s="43"/>
      <c r="GVX5" s="43"/>
      <c r="GVY5" s="43"/>
      <c r="GVZ5" s="43"/>
      <c r="GWA5" s="43"/>
      <c r="GWB5" s="43"/>
      <c r="GWC5" s="43"/>
      <c r="GWD5" s="43"/>
      <c r="GWE5" s="43"/>
      <c r="GWF5" s="43"/>
      <c r="GWG5" s="43"/>
      <c r="GWH5" s="43"/>
      <c r="GWI5" s="43"/>
      <c r="GWJ5" s="43"/>
      <c r="GWK5" s="43"/>
      <c r="GWL5" s="43"/>
      <c r="GWM5" s="43"/>
      <c r="GWN5" s="43"/>
      <c r="GWO5" s="43"/>
      <c r="GWP5" s="43"/>
      <c r="GWQ5" s="43"/>
      <c r="GWR5" s="43"/>
      <c r="GWS5" s="43"/>
      <c r="GWT5" s="43"/>
      <c r="GWU5" s="43"/>
      <c r="GWV5" s="43"/>
      <c r="GWW5" s="43"/>
      <c r="GWX5" s="43"/>
      <c r="GWY5" s="43"/>
      <c r="GWZ5" s="43"/>
      <c r="GXA5" s="43"/>
      <c r="GXB5" s="43"/>
      <c r="GXC5" s="43"/>
      <c r="GXD5" s="43"/>
      <c r="GXE5" s="43"/>
      <c r="GXF5" s="43"/>
      <c r="GXG5" s="43"/>
      <c r="GXH5" s="43"/>
      <c r="GXI5" s="43"/>
      <c r="GXJ5" s="43"/>
      <c r="GXK5" s="43"/>
      <c r="GXL5" s="43"/>
      <c r="GXM5" s="43"/>
      <c r="GXN5" s="43"/>
      <c r="GXO5" s="43"/>
      <c r="GXP5" s="43"/>
      <c r="GXQ5" s="43"/>
      <c r="GXR5" s="43"/>
      <c r="GXS5" s="43"/>
      <c r="GXT5" s="43"/>
      <c r="GXU5" s="43"/>
      <c r="GXV5" s="43"/>
      <c r="GXW5" s="43"/>
      <c r="GXX5" s="43"/>
      <c r="GXY5" s="43"/>
      <c r="GXZ5" s="43"/>
      <c r="GYA5" s="43"/>
      <c r="GYB5" s="43"/>
      <c r="GYC5" s="43"/>
      <c r="GYD5" s="43"/>
      <c r="GYE5" s="43"/>
      <c r="GYF5" s="43"/>
      <c r="GYG5" s="43"/>
      <c r="GYH5" s="43"/>
      <c r="GYI5" s="43"/>
      <c r="GYJ5" s="43"/>
      <c r="GYK5" s="43"/>
      <c r="GYL5" s="43"/>
      <c r="GYM5" s="43"/>
      <c r="GYN5" s="43"/>
      <c r="GYO5" s="43"/>
      <c r="GYP5" s="43"/>
      <c r="GYQ5" s="43"/>
      <c r="GYR5" s="43"/>
      <c r="GYS5" s="43"/>
      <c r="GYT5" s="43"/>
      <c r="GYU5" s="43"/>
      <c r="GYV5" s="43"/>
      <c r="GYW5" s="43"/>
      <c r="GYX5" s="43"/>
      <c r="GYY5" s="43"/>
      <c r="GYZ5" s="43"/>
      <c r="GZA5" s="43"/>
      <c r="GZB5" s="43"/>
      <c r="GZC5" s="43"/>
      <c r="GZD5" s="43"/>
      <c r="GZE5" s="43"/>
      <c r="GZF5" s="43"/>
      <c r="GZG5" s="43"/>
      <c r="GZH5" s="43"/>
      <c r="GZI5" s="43"/>
      <c r="GZJ5" s="43"/>
      <c r="GZK5" s="43"/>
      <c r="GZL5" s="43"/>
      <c r="GZM5" s="43"/>
      <c r="GZN5" s="43"/>
      <c r="GZO5" s="43"/>
      <c r="GZP5" s="43"/>
      <c r="GZQ5" s="43"/>
      <c r="GZR5" s="43"/>
      <c r="GZS5" s="43"/>
      <c r="GZT5" s="43"/>
      <c r="GZU5" s="43"/>
      <c r="GZV5" s="43"/>
      <c r="GZW5" s="43"/>
      <c r="GZX5" s="43"/>
      <c r="GZY5" s="43"/>
      <c r="GZZ5" s="43"/>
      <c r="HAA5" s="43"/>
      <c r="HAB5" s="43"/>
      <c r="HAC5" s="43"/>
      <c r="HAD5" s="43"/>
      <c r="HAE5" s="43"/>
      <c r="HAF5" s="43"/>
      <c r="HAG5" s="43"/>
      <c r="HAH5" s="43"/>
      <c r="HAI5" s="43"/>
      <c r="HAJ5" s="43"/>
      <c r="HAK5" s="43"/>
      <c r="HAL5" s="43"/>
      <c r="HAM5" s="43"/>
      <c r="HAN5" s="43"/>
      <c r="HAO5" s="43"/>
      <c r="HAP5" s="43"/>
      <c r="HAQ5" s="43"/>
      <c r="HAR5" s="43"/>
      <c r="HAS5" s="43"/>
      <c r="HAT5" s="43"/>
      <c r="HAU5" s="43"/>
      <c r="HAV5" s="43"/>
      <c r="HAW5" s="43"/>
      <c r="HAX5" s="43"/>
      <c r="HAY5" s="43"/>
      <c r="HAZ5" s="43"/>
      <c r="HBA5" s="43"/>
      <c r="HBB5" s="43"/>
      <c r="HBC5" s="43"/>
      <c r="HBD5" s="43"/>
      <c r="HBE5" s="43"/>
      <c r="HBF5" s="43"/>
      <c r="HBG5" s="43"/>
      <c r="HBH5" s="43"/>
      <c r="HBI5" s="43"/>
      <c r="HBJ5" s="43"/>
      <c r="HBK5" s="43"/>
      <c r="HBL5" s="43"/>
      <c r="HBM5" s="43"/>
      <c r="HBN5" s="43"/>
      <c r="HBO5" s="43"/>
      <c r="HBP5" s="43"/>
      <c r="HBQ5" s="43"/>
      <c r="HBR5" s="43"/>
      <c r="HBS5" s="43"/>
      <c r="HBT5" s="43"/>
      <c r="HBU5" s="43"/>
      <c r="HBV5" s="43"/>
      <c r="HBW5" s="43"/>
      <c r="HBX5" s="43"/>
      <c r="HBY5" s="43"/>
      <c r="HBZ5" s="43"/>
      <c r="HCA5" s="43"/>
      <c r="HCB5" s="43"/>
      <c r="HCC5" s="43"/>
      <c r="HCD5" s="43"/>
      <c r="HCE5" s="43"/>
      <c r="HCF5" s="43"/>
      <c r="HCG5" s="43"/>
      <c r="HCH5" s="43"/>
      <c r="HCI5" s="43"/>
      <c r="HCJ5" s="43"/>
      <c r="HCK5" s="43"/>
      <c r="HCL5" s="43"/>
      <c r="HCM5" s="43"/>
      <c r="HCN5" s="43"/>
      <c r="HCO5" s="43"/>
      <c r="HCP5" s="43"/>
      <c r="HCQ5" s="43"/>
      <c r="HCR5" s="43"/>
      <c r="HCS5" s="43"/>
      <c r="HCT5" s="43"/>
      <c r="HCU5" s="43"/>
      <c r="HCV5" s="43"/>
      <c r="HCW5" s="43"/>
      <c r="HCX5" s="43"/>
      <c r="HCY5" s="43"/>
      <c r="HCZ5" s="43"/>
      <c r="HDA5" s="43"/>
      <c r="HDB5" s="43"/>
      <c r="HDC5" s="43"/>
      <c r="HDD5" s="43"/>
      <c r="HDE5" s="43"/>
      <c r="HDF5" s="43"/>
      <c r="HDG5" s="43"/>
      <c r="HDH5" s="43"/>
      <c r="HDI5" s="43"/>
      <c r="HDJ5" s="43"/>
      <c r="HDK5" s="43"/>
      <c r="HDL5" s="43"/>
      <c r="HDM5" s="43"/>
      <c r="HDN5" s="43"/>
      <c r="HDO5" s="43"/>
      <c r="HDP5" s="43"/>
      <c r="HDQ5" s="43"/>
      <c r="HDR5" s="43"/>
      <c r="HDS5" s="43"/>
      <c r="HDT5" s="43"/>
      <c r="HDU5" s="43"/>
      <c r="HDV5" s="43"/>
      <c r="HDW5" s="43"/>
      <c r="HDX5" s="43"/>
      <c r="HDY5" s="43"/>
      <c r="HDZ5" s="43"/>
      <c r="HEA5" s="43"/>
      <c r="HEB5" s="43"/>
      <c r="HEC5" s="43"/>
      <c r="HED5" s="43"/>
      <c r="HEE5" s="43"/>
      <c r="HEF5" s="43"/>
      <c r="HEG5" s="43"/>
      <c r="HEH5" s="43"/>
      <c r="HEI5" s="43"/>
      <c r="HEJ5" s="43"/>
      <c r="HEK5" s="43"/>
      <c r="HEL5" s="43"/>
      <c r="HEM5" s="43"/>
      <c r="HEN5" s="43"/>
      <c r="HEO5" s="43"/>
      <c r="HEP5" s="43"/>
      <c r="HEQ5" s="43"/>
      <c r="HER5" s="43"/>
      <c r="HES5" s="43"/>
      <c r="HET5" s="43"/>
      <c r="HEU5" s="43"/>
      <c r="HEV5" s="43"/>
      <c r="HEW5" s="43"/>
      <c r="HEX5" s="43"/>
      <c r="HEY5" s="43"/>
      <c r="HEZ5" s="43"/>
      <c r="HFA5" s="43"/>
      <c r="HFB5" s="43"/>
      <c r="HFC5" s="43"/>
      <c r="HFD5" s="43"/>
      <c r="HFE5" s="43"/>
      <c r="HFF5" s="43"/>
      <c r="HFG5" s="43"/>
      <c r="HFH5" s="43"/>
      <c r="HFI5" s="43"/>
      <c r="HFJ5" s="43"/>
      <c r="HFK5" s="43"/>
      <c r="HFL5" s="43"/>
      <c r="HFM5" s="43"/>
      <c r="HFN5" s="43"/>
      <c r="HFO5" s="43"/>
      <c r="HFP5" s="43"/>
      <c r="HFQ5" s="43"/>
      <c r="HFR5" s="43"/>
      <c r="HFS5" s="43"/>
      <c r="HFT5" s="43"/>
      <c r="HFU5" s="43"/>
      <c r="HFV5" s="43"/>
      <c r="HFW5" s="43"/>
      <c r="HFX5" s="43"/>
      <c r="HFY5" s="43"/>
      <c r="HFZ5" s="43"/>
      <c r="HGA5" s="43"/>
      <c r="HGB5" s="43"/>
      <c r="HGC5" s="43"/>
      <c r="HGD5" s="43"/>
      <c r="HGE5" s="43"/>
      <c r="HGF5" s="43"/>
      <c r="HGG5" s="43"/>
      <c r="HGH5" s="43"/>
      <c r="HGI5" s="43"/>
      <c r="HGJ5" s="43"/>
      <c r="HGK5" s="43"/>
      <c r="HGL5" s="43"/>
      <c r="HGM5" s="43"/>
      <c r="HGN5" s="43"/>
      <c r="HGO5" s="43"/>
      <c r="HGP5" s="43"/>
      <c r="HGQ5" s="43"/>
      <c r="HGR5" s="43"/>
      <c r="HGS5" s="43"/>
      <c r="HGT5" s="43"/>
      <c r="HGU5" s="43"/>
      <c r="HGV5" s="43"/>
      <c r="HGW5" s="43"/>
      <c r="HGX5" s="43"/>
      <c r="HGY5" s="43"/>
      <c r="HGZ5" s="43"/>
      <c r="HHA5" s="43"/>
      <c r="HHB5" s="43"/>
      <c r="HHC5" s="43"/>
      <c r="HHD5" s="43"/>
      <c r="HHE5" s="43"/>
      <c r="HHF5" s="43"/>
      <c r="HHG5" s="43"/>
      <c r="HHH5" s="43"/>
      <c r="HHI5" s="43"/>
      <c r="HHJ5" s="43"/>
      <c r="HHK5" s="43"/>
      <c r="HHL5" s="43"/>
      <c r="HHM5" s="43"/>
      <c r="HHN5" s="43"/>
      <c r="HHO5" s="43"/>
      <c r="HHP5" s="43"/>
      <c r="HHQ5" s="43"/>
      <c r="HHR5" s="43"/>
      <c r="HHS5" s="43"/>
      <c r="HHT5" s="43"/>
      <c r="HHU5" s="43"/>
      <c r="HHV5" s="43"/>
      <c r="HHW5" s="43"/>
      <c r="HHX5" s="43"/>
      <c r="HHY5" s="43"/>
      <c r="HHZ5" s="43"/>
      <c r="HIA5" s="43"/>
      <c r="HIB5" s="43"/>
      <c r="HIC5" s="43"/>
      <c r="HID5" s="43"/>
      <c r="HIE5" s="43"/>
      <c r="HIF5" s="43"/>
      <c r="HIG5" s="43"/>
      <c r="HIH5" s="43"/>
      <c r="HII5" s="43"/>
      <c r="HIJ5" s="43"/>
      <c r="HIK5" s="43"/>
      <c r="HIL5" s="43"/>
      <c r="HIM5" s="43"/>
      <c r="HIN5" s="43"/>
      <c r="HIO5" s="43"/>
      <c r="HIP5" s="43"/>
      <c r="HIQ5" s="43"/>
      <c r="HIR5" s="43"/>
      <c r="HIS5" s="43"/>
      <c r="HIT5" s="43"/>
      <c r="HIU5" s="43"/>
      <c r="HIV5" s="43"/>
      <c r="HIW5" s="43"/>
      <c r="HIX5" s="43"/>
      <c r="HIY5" s="43"/>
      <c r="HIZ5" s="43"/>
      <c r="HJA5" s="43"/>
      <c r="HJB5" s="43"/>
      <c r="HJC5" s="43"/>
      <c r="HJD5" s="43"/>
      <c r="HJE5" s="43"/>
      <c r="HJF5" s="43"/>
      <c r="HJG5" s="43"/>
      <c r="HJH5" s="43"/>
      <c r="HJI5" s="43"/>
      <c r="HJJ5" s="43"/>
      <c r="HJK5" s="43"/>
      <c r="HJL5" s="43"/>
      <c r="HJM5" s="43"/>
      <c r="HJN5" s="43"/>
      <c r="HJO5" s="43"/>
      <c r="HJP5" s="43"/>
      <c r="HJQ5" s="43"/>
      <c r="HJR5" s="43"/>
      <c r="HJS5" s="43"/>
      <c r="HJT5" s="43"/>
      <c r="HJU5" s="43"/>
      <c r="HJV5" s="43"/>
      <c r="HJW5" s="43"/>
      <c r="HJX5" s="43"/>
      <c r="HJY5" s="43"/>
      <c r="HJZ5" s="43"/>
      <c r="HKA5" s="43"/>
      <c r="HKB5" s="43"/>
      <c r="HKC5" s="43"/>
      <c r="HKD5" s="43"/>
      <c r="HKE5" s="43"/>
      <c r="HKF5" s="43"/>
      <c r="HKG5" s="43"/>
      <c r="HKH5" s="43"/>
      <c r="HKI5" s="43"/>
      <c r="HKJ5" s="43"/>
      <c r="HKK5" s="43"/>
      <c r="HKL5" s="43"/>
      <c r="HKM5" s="43"/>
      <c r="HKN5" s="43"/>
      <c r="HKO5" s="43"/>
      <c r="HKP5" s="43"/>
      <c r="HKQ5" s="43"/>
      <c r="HKR5" s="43"/>
      <c r="HKS5" s="43"/>
      <c r="HKT5" s="43"/>
      <c r="HKU5" s="43"/>
      <c r="HKV5" s="43"/>
      <c r="HKW5" s="43"/>
      <c r="HKX5" s="43"/>
      <c r="HKY5" s="43"/>
      <c r="HKZ5" s="43"/>
      <c r="HLA5" s="43"/>
      <c r="HLB5" s="43"/>
      <c r="HLC5" s="43"/>
      <c r="HLD5" s="43"/>
      <c r="HLE5" s="43"/>
      <c r="HLF5" s="43"/>
      <c r="HLG5" s="43"/>
      <c r="HLH5" s="43"/>
      <c r="HLI5" s="43"/>
      <c r="HLJ5" s="43"/>
      <c r="HLK5" s="43"/>
      <c r="HLL5" s="43"/>
      <c r="HLM5" s="43"/>
      <c r="HLN5" s="43"/>
      <c r="HLO5" s="43"/>
      <c r="HLP5" s="43"/>
      <c r="HLQ5" s="43"/>
      <c r="HLR5" s="43"/>
      <c r="HLS5" s="43"/>
      <c r="HLT5" s="43"/>
      <c r="HLU5" s="43"/>
      <c r="HLV5" s="43"/>
      <c r="HLW5" s="43"/>
      <c r="HLX5" s="43"/>
      <c r="HLY5" s="43"/>
      <c r="HLZ5" s="43"/>
      <c r="HMA5" s="43"/>
      <c r="HMB5" s="43"/>
      <c r="HMC5" s="43"/>
      <c r="HMD5" s="43"/>
      <c r="HME5" s="43"/>
      <c r="HMF5" s="43"/>
      <c r="HMG5" s="43"/>
      <c r="HMH5" s="43"/>
      <c r="HMI5" s="43"/>
      <c r="HMJ5" s="43"/>
      <c r="HMK5" s="43"/>
      <c r="HML5" s="43"/>
      <c r="HMM5" s="43"/>
      <c r="HMN5" s="43"/>
      <c r="HMO5" s="43"/>
      <c r="HMP5" s="43"/>
      <c r="HMQ5" s="43"/>
      <c r="HMR5" s="43"/>
      <c r="HMS5" s="43"/>
      <c r="HMT5" s="43"/>
      <c r="HMU5" s="43"/>
      <c r="HMV5" s="43"/>
      <c r="HMW5" s="43"/>
      <c r="HMX5" s="43"/>
      <c r="HMY5" s="43"/>
      <c r="HMZ5" s="43"/>
      <c r="HNA5" s="43"/>
      <c r="HNB5" s="43"/>
      <c r="HNC5" s="43"/>
      <c r="HND5" s="43"/>
      <c r="HNE5" s="43"/>
      <c r="HNF5" s="43"/>
      <c r="HNG5" s="43"/>
      <c r="HNH5" s="43"/>
      <c r="HNI5" s="43"/>
      <c r="HNJ5" s="43"/>
      <c r="HNK5" s="43"/>
      <c r="HNL5" s="43"/>
      <c r="HNM5" s="43"/>
      <c r="HNN5" s="43"/>
      <c r="HNO5" s="43"/>
      <c r="HNP5" s="43"/>
      <c r="HNQ5" s="43"/>
      <c r="HNR5" s="43"/>
      <c r="HNS5" s="43"/>
      <c r="HNT5" s="43"/>
      <c r="HNU5" s="43"/>
      <c r="HNV5" s="43"/>
      <c r="HNW5" s="43"/>
      <c r="HNX5" s="43"/>
      <c r="HNY5" s="43"/>
      <c r="HNZ5" s="43"/>
      <c r="HOA5" s="43"/>
      <c r="HOB5" s="43"/>
      <c r="HOC5" s="43"/>
      <c r="HOD5" s="43"/>
      <c r="HOE5" s="43"/>
      <c r="HOF5" s="43"/>
      <c r="HOG5" s="43"/>
      <c r="HOH5" s="43"/>
      <c r="HOI5" s="43"/>
      <c r="HOJ5" s="43"/>
      <c r="HOK5" s="43"/>
      <c r="HOL5" s="43"/>
      <c r="HOM5" s="43"/>
      <c r="HON5" s="43"/>
      <c r="HOO5" s="43"/>
      <c r="HOP5" s="43"/>
      <c r="HOQ5" s="43"/>
      <c r="HOR5" s="43"/>
      <c r="HOS5" s="43"/>
      <c r="HOT5" s="43"/>
      <c r="HOU5" s="43"/>
      <c r="HOV5" s="43"/>
      <c r="HOW5" s="43"/>
      <c r="HOX5" s="43"/>
      <c r="HOY5" s="43"/>
      <c r="HOZ5" s="43"/>
      <c r="HPA5" s="43"/>
      <c r="HPB5" s="43"/>
      <c r="HPC5" s="43"/>
      <c r="HPD5" s="43"/>
      <c r="HPE5" s="43"/>
      <c r="HPF5" s="43"/>
      <c r="HPG5" s="43"/>
      <c r="HPH5" s="43"/>
      <c r="HPI5" s="43"/>
      <c r="HPJ5" s="43"/>
      <c r="HPK5" s="43"/>
      <c r="HPL5" s="43"/>
      <c r="HPM5" s="43"/>
      <c r="HPN5" s="43"/>
      <c r="HPO5" s="43"/>
      <c r="HPP5" s="43"/>
      <c r="HPQ5" s="43"/>
      <c r="HPR5" s="43"/>
      <c r="HPS5" s="43"/>
      <c r="HPT5" s="43"/>
      <c r="HPU5" s="43"/>
      <c r="HPV5" s="43"/>
      <c r="HPW5" s="43"/>
      <c r="HPX5" s="43"/>
      <c r="HPY5" s="43"/>
      <c r="HPZ5" s="43"/>
      <c r="HQA5" s="43"/>
      <c r="HQB5" s="43"/>
      <c r="HQC5" s="43"/>
      <c r="HQD5" s="43"/>
      <c r="HQE5" s="43"/>
      <c r="HQF5" s="43"/>
      <c r="HQG5" s="43"/>
      <c r="HQH5" s="43"/>
      <c r="HQI5" s="43"/>
      <c r="HQJ5" s="43"/>
      <c r="HQK5" s="43"/>
      <c r="HQL5" s="43"/>
      <c r="HQM5" s="43"/>
      <c r="HQN5" s="43"/>
      <c r="HQO5" s="43"/>
      <c r="HQP5" s="43"/>
      <c r="HQQ5" s="43"/>
      <c r="HQR5" s="43"/>
      <c r="HQS5" s="43"/>
      <c r="HQT5" s="43"/>
      <c r="HQU5" s="43"/>
      <c r="HQV5" s="43"/>
      <c r="HQW5" s="43"/>
      <c r="HQX5" s="43"/>
      <c r="HQY5" s="43"/>
      <c r="HQZ5" s="43"/>
      <c r="HRA5" s="43"/>
      <c r="HRB5" s="43"/>
      <c r="HRC5" s="43"/>
      <c r="HRD5" s="43"/>
      <c r="HRE5" s="43"/>
      <c r="HRF5" s="43"/>
      <c r="HRG5" s="43"/>
      <c r="HRH5" s="43"/>
      <c r="HRI5" s="43"/>
      <c r="HRJ5" s="43"/>
      <c r="HRK5" s="43"/>
      <c r="HRL5" s="43"/>
      <c r="HRM5" s="43"/>
      <c r="HRN5" s="43"/>
      <c r="HRO5" s="43"/>
      <c r="HRP5" s="43"/>
      <c r="HRQ5" s="43"/>
      <c r="HRR5" s="43"/>
      <c r="HRS5" s="43"/>
      <c r="HRT5" s="43"/>
      <c r="HRU5" s="43"/>
      <c r="HRV5" s="43"/>
      <c r="HRW5" s="43"/>
      <c r="HRX5" s="43"/>
      <c r="HRY5" s="43"/>
      <c r="HRZ5" s="43"/>
      <c r="HSA5" s="43"/>
      <c r="HSB5" s="43"/>
      <c r="HSC5" s="43"/>
      <c r="HSD5" s="43"/>
      <c r="HSE5" s="43"/>
      <c r="HSF5" s="43"/>
      <c r="HSG5" s="43"/>
      <c r="HSH5" s="43"/>
      <c r="HSI5" s="43"/>
      <c r="HSJ5" s="43"/>
      <c r="HSK5" s="43"/>
      <c r="HSL5" s="43"/>
      <c r="HSM5" s="43"/>
      <c r="HSN5" s="43"/>
      <c r="HSO5" s="43"/>
      <c r="HSP5" s="43"/>
      <c r="HSQ5" s="43"/>
      <c r="HSR5" s="43"/>
      <c r="HSS5" s="43"/>
      <c r="HST5" s="43"/>
      <c r="HSU5" s="43"/>
      <c r="HSV5" s="43"/>
      <c r="HSW5" s="43"/>
      <c r="HSX5" s="43"/>
      <c r="HSY5" s="43"/>
      <c r="HSZ5" s="43"/>
      <c r="HTA5" s="43"/>
      <c r="HTB5" s="43"/>
      <c r="HTC5" s="43"/>
      <c r="HTD5" s="43"/>
      <c r="HTE5" s="43"/>
      <c r="HTF5" s="43"/>
      <c r="HTG5" s="43"/>
      <c r="HTH5" s="43"/>
      <c r="HTI5" s="43"/>
      <c r="HTJ5" s="43"/>
      <c r="HTK5" s="43"/>
      <c r="HTL5" s="43"/>
      <c r="HTM5" s="43"/>
      <c r="HTN5" s="43"/>
      <c r="HTO5" s="43"/>
      <c r="HTP5" s="43"/>
      <c r="HTQ5" s="43"/>
      <c r="HTR5" s="43"/>
      <c r="HTS5" s="43"/>
      <c r="HTT5" s="43"/>
      <c r="HTU5" s="43"/>
      <c r="HTV5" s="43"/>
      <c r="HTW5" s="43"/>
      <c r="HTX5" s="43"/>
      <c r="HTY5" s="43"/>
      <c r="HTZ5" s="43"/>
      <c r="HUA5" s="43"/>
      <c r="HUB5" s="43"/>
      <c r="HUC5" s="43"/>
      <c r="HUD5" s="43"/>
      <c r="HUE5" s="43"/>
      <c r="HUF5" s="43"/>
      <c r="HUG5" s="43"/>
      <c r="HUH5" s="43"/>
      <c r="HUI5" s="43"/>
      <c r="HUJ5" s="43"/>
      <c r="HUK5" s="43"/>
      <c r="HUL5" s="43"/>
      <c r="HUM5" s="43"/>
      <c r="HUN5" s="43"/>
      <c r="HUO5" s="43"/>
      <c r="HUP5" s="43"/>
      <c r="HUQ5" s="43"/>
      <c r="HUR5" s="43"/>
      <c r="HUS5" s="43"/>
      <c r="HUT5" s="43"/>
      <c r="HUU5" s="43"/>
      <c r="HUV5" s="43"/>
      <c r="HUW5" s="43"/>
      <c r="HUX5" s="43"/>
      <c r="HUY5" s="43"/>
      <c r="HUZ5" s="43"/>
      <c r="HVA5" s="43"/>
      <c r="HVB5" s="43"/>
      <c r="HVC5" s="43"/>
      <c r="HVD5" s="43"/>
      <c r="HVE5" s="43"/>
      <c r="HVF5" s="43"/>
      <c r="HVG5" s="43"/>
      <c r="HVH5" s="43"/>
      <c r="HVI5" s="43"/>
      <c r="HVJ5" s="43"/>
      <c r="HVK5" s="43"/>
      <c r="HVL5" s="43"/>
      <c r="HVM5" s="43"/>
      <c r="HVN5" s="43"/>
      <c r="HVO5" s="43"/>
      <c r="HVP5" s="43"/>
      <c r="HVQ5" s="43"/>
      <c r="HVR5" s="43"/>
      <c r="HVS5" s="43"/>
      <c r="HVT5" s="43"/>
      <c r="HVU5" s="43"/>
      <c r="HVV5" s="43"/>
      <c r="HVW5" s="43"/>
      <c r="HVX5" s="43"/>
      <c r="HVY5" s="43"/>
      <c r="HVZ5" s="43"/>
      <c r="HWA5" s="43"/>
      <c r="HWB5" s="43"/>
      <c r="HWC5" s="43"/>
      <c r="HWD5" s="43"/>
      <c r="HWE5" s="43"/>
      <c r="HWF5" s="43"/>
      <c r="HWG5" s="43"/>
      <c r="HWH5" s="43"/>
      <c r="HWI5" s="43"/>
      <c r="HWJ5" s="43"/>
      <c r="HWK5" s="43"/>
      <c r="HWL5" s="43"/>
      <c r="HWM5" s="43"/>
      <c r="HWN5" s="43"/>
      <c r="HWO5" s="43"/>
      <c r="HWP5" s="43"/>
      <c r="HWQ5" s="43"/>
      <c r="HWR5" s="43"/>
      <c r="HWS5" s="43"/>
      <c r="HWT5" s="43"/>
      <c r="HWU5" s="43"/>
      <c r="HWV5" s="43"/>
      <c r="HWW5" s="43"/>
      <c r="HWX5" s="43"/>
      <c r="HWY5" s="43"/>
      <c r="HWZ5" s="43"/>
      <c r="HXA5" s="43"/>
      <c r="HXB5" s="43"/>
      <c r="HXC5" s="43"/>
      <c r="HXD5" s="43"/>
      <c r="HXE5" s="43"/>
      <c r="HXF5" s="43"/>
      <c r="HXG5" s="43"/>
      <c r="HXH5" s="43"/>
      <c r="HXI5" s="43"/>
      <c r="HXJ5" s="43"/>
      <c r="HXK5" s="43"/>
      <c r="HXL5" s="43"/>
      <c r="HXM5" s="43"/>
      <c r="HXN5" s="43"/>
      <c r="HXO5" s="43"/>
      <c r="HXP5" s="43"/>
      <c r="HXQ5" s="43"/>
      <c r="HXR5" s="43"/>
      <c r="HXS5" s="43"/>
      <c r="HXT5" s="43"/>
      <c r="HXU5" s="43"/>
      <c r="HXV5" s="43"/>
      <c r="HXW5" s="43"/>
      <c r="HXX5" s="43"/>
      <c r="HXY5" s="43"/>
      <c r="HXZ5" s="43"/>
      <c r="HYA5" s="43"/>
      <c r="HYB5" s="43"/>
      <c r="HYC5" s="43"/>
      <c r="HYD5" s="43"/>
      <c r="HYE5" s="43"/>
      <c r="HYF5" s="43"/>
      <c r="HYG5" s="43"/>
      <c r="HYH5" s="43"/>
      <c r="HYI5" s="43"/>
      <c r="HYJ5" s="43"/>
      <c r="HYK5" s="43"/>
      <c r="HYL5" s="43"/>
      <c r="HYM5" s="43"/>
      <c r="HYN5" s="43"/>
      <c r="HYO5" s="43"/>
      <c r="HYP5" s="43"/>
      <c r="HYQ5" s="43"/>
      <c r="HYR5" s="43"/>
      <c r="HYS5" s="43"/>
      <c r="HYT5" s="43"/>
      <c r="HYU5" s="43"/>
      <c r="HYV5" s="43"/>
      <c r="HYW5" s="43"/>
      <c r="HYX5" s="43"/>
      <c r="HYY5" s="43"/>
      <c r="HYZ5" s="43"/>
      <c r="HZA5" s="43"/>
      <c r="HZB5" s="43"/>
      <c r="HZC5" s="43"/>
      <c r="HZD5" s="43"/>
      <c r="HZE5" s="43"/>
      <c r="HZF5" s="43"/>
      <c r="HZG5" s="43"/>
      <c r="HZH5" s="43"/>
      <c r="HZI5" s="43"/>
      <c r="HZJ5" s="43"/>
      <c r="HZK5" s="43"/>
      <c r="HZL5" s="43"/>
      <c r="HZM5" s="43"/>
      <c r="HZN5" s="43"/>
      <c r="HZO5" s="43"/>
      <c r="HZP5" s="43"/>
      <c r="HZQ5" s="43"/>
      <c r="HZR5" s="43"/>
      <c r="HZS5" s="43"/>
      <c r="HZT5" s="43"/>
      <c r="HZU5" s="43"/>
      <c r="HZV5" s="43"/>
      <c r="HZW5" s="43"/>
      <c r="HZX5" s="43"/>
      <c r="HZY5" s="43"/>
      <c r="HZZ5" s="43"/>
      <c r="IAA5" s="43"/>
      <c r="IAB5" s="43"/>
      <c r="IAC5" s="43"/>
      <c r="IAD5" s="43"/>
      <c r="IAE5" s="43"/>
      <c r="IAF5" s="43"/>
      <c r="IAG5" s="43"/>
      <c r="IAH5" s="43"/>
      <c r="IAI5" s="43"/>
      <c r="IAJ5" s="43"/>
      <c r="IAK5" s="43"/>
      <c r="IAL5" s="43"/>
      <c r="IAM5" s="43"/>
      <c r="IAN5" s="43"/>
      <c r="IAO5" s="43"/>
      <c r="IAP5" s="43"/>
      <c r="IAQ5" s="43"/>
      <c r="IAR5" s="43"/>
      <c r="IAS5" s="43"/>
      <c r="IAT5" s="43"/>
      <c r="IAU5" s="43"/>
      <c r="IAV5" s="43"/>
      <c r="IAW5" s="43"/>
      <c r="IAX5" s="43"/>
      <c r="IAY5" s="43"/>
      <c r="IAZ5" s="43"/>
      <c r="IBA5" s="43"/>
      <c r="IBB5" s="43"/>
      <c r="IBC5" s="43"/>
      <c r="IBD5" s="43"/>
      <c r="IBE5" s="43"/>
      <c r="IBF5" s="43"/>
      <c r="IBG5" s="43"/>
      <c r="IBH5" s="43"/>
      <c r="IBI5" s="43"/>
      <c r="IBJ5" s="43"/>
      <c r="IBK5" s="43"/>
      <c r="IBL5" s="43"/>
      <c r="IBM5" s="43"/>
      <c r="IBN5" s="43"/>
      <c r="IBO5" s="43"/>
      <c r="IBP5" s="43"/>
      <c r="IBQ5" s="43"/>
      <c r="IBR5" s="43"/>
      <c r="IBS5" s="43"/>
      <c r="IBT5" s="43"/>
      <c r="IBU5" s="43"/>
      <c r="IBV5" s="43"/>
      <c r="IBW5" s="43"/>
      <c r="IBX5" s="43"/>
      <c r="IBY5" s="43"/>
      <c r="IBZ5" s="43"/>
      <c r="ICA5" s="43"/>
      <c r="ICB5" s="43"/>
      <c r="ICC5" s="43"/>
      <c r="ICD5" s="43"/>
      <c r="ICE5" s="43"/>
      <c r="ICF5" s="43"/>
      <c r="ICG5" s="43"/>
      <c r="ICH5" s="43"/>
      <c r="ICI5" s="43"/>
      <c r="ICJ5" s="43"/>
      <c r="ICK5" s="43"/>
      <c r="ICL5" s="43"/>
      <c r="ICM5" s="43"/>
      <c r="ICN5" s="43"/>
      <c r="ICO5" s="43"/>
      <c r="ICP5" s="43"/>
      <c r="ICQ5" s="43"/>
      <c r="ICR5" s="43"/>
      <c r="ICS5" s="43"/>
      <c r="ICT5" s="43"/>
      <c r="ICU5" s="43"/>
      <c r="ICV5" s="43"/>
      <c r="ICW5" s="43"/>
      <c r="ICX5" s="43"/>
      <c r="ICY5" s="43"/>
      <c r="ICZ5" s="43"/>
      <c r="IDA5" s="43"/>
      <c r="IDB5" s="43"/>
      <c r="IDC5" s="43"/>
      <c r="IDD5" s="43"/>
      <c r="IDE5" s="43"/>
      <c r="IDF5" s="43"/>
      <c r="IDG5" s="43"/>
      <c r="IDH5" s="43"/>
      <c r="IDI5" s="43"/>
      <c r="IDJ5" s="43"/>
      <c r="IDK5" s="43"/>
      <c r="IDL5" s="43"/>
      <c r="IDM5" s="43"/>
      <c r="IDN5" s="43"/>
      <c r="IDO5" s="43"/>
      <c r="IDP5" s="43"/>
      <c r="IDQ5" s="43"/>
      <c r="IDR5" s="43"/>
      <c r="IDS5" s="43"/>
      <c r="IDT5" s="43"/>
      <c r="IDU5" s="43"/>
      <c r="IDV5" s="43"/>
      <c r="IDW5" s="43"/>
      <c r="IDX5" s="43"/>
      <c r="IDY5" s="43"/>
      <c r="IDZ5" s="43"/>
      <c r="IEA5" s="43"/>
      <c r="IEB5" s="43"/>
      <c r="IEC5" s="43"/>
      <c r="IED5" s="43"/>
      <c r="IEE5" s="43"/>
      <c r="IEF5" s="43"/>
      <c r="IEG5" s="43"/>
      <c r="IEH5" s="43"/>
      <c r="IEI5" s="43"/>
      <c r="IEJ5" s="43"/>
      <c r="IEK5" s="43"/>
      <c r="IEL5" s="43"/>
      <c r="IEM5" s="43"/>
      <c r="IEN5" s="43"/>
      <c r="IEO5" s="43"/>
      <c r="IEP5" s="43"/>
      <c r="IEQ5" s="43"/>
      <c r="IER5" s="43"/>
      <c r="IES5" s="43"/>
      <c r="IET5" s="43"/>
      <c r="IEU5" s="43"/>
      <c r="IEV5" s="43"/>
      <c r="IEW5" s="43"/>
      <c r="IEX5" s="43"/>
      <c r="IEY5" s="43"/>
      <c r="IEZ5" s="43"/>
      <c r="IFA5" s="43"/>
      <c r="IFB5" s="43"/>
      <c r="IFC5" s="43"/>
      <c r="IFD5" s="43"/>
      <c r="IFE5" s="43"/>
      <c r="IFF5" s="43"/>
      <c r="IFG5" s="43"/>
      <c r="IFH5" s="43"/>
      <c r="IFI5" s="43"/>
      <c r="IFJ5" s="43"/>
      <c r="IFK5" s="43"/>
      <c r="IFL5" s="43"/>
      <c r="IFM5" s="43"/>
      <c r="IFN5" s="43"/>
      <c r="IFO5" s="43"/>
      <c r="IFP5" s="43"/>
      <c r="IFQ5" s="43"/>
      <c r="IFR5" s="43"/>
      <c r="IFS5" s="43"/>
      <c r="IFT5" s="43"/>
      <c r="IFU5" s="43"/>
      <c r="IFV5" s="43"/>
      <c r="IFW5" s="43"/>
      <c r="IFX5" s="43"/>
      <c r="IFY5" s="43"/>
      <c r="IFZ5" s="43"/>
      <c r="IGA5" s="43"/>
      <c r="IGB5" s="43"/>
      <c r="IGC5" s="43"/>
      <c r="IGD5" s="43"/>
      <c r="IGE5" s="43"/>
      <c r="IGF5" s="43"/>
      <c r="IGG5" s="43"/>
      <c r="IGH5" s="43"/>
      <c r="IGI5" s="43"/>
      <c r="IGJ5" s="43"/>
      <c r="IGK5" s="43"/>
      <c r="IGL5" s="43"/>
      <c r="IGM5" s="43"/>
      <c r="IGN5" s="43"/>
      <c r="IGO5" s="43"/>
      <c r="IGP5" s="43"/>
      <c r="IGQ5" s="43"/>
      <c r="IGR5" s="43"/>
      <c r="IGS5" s="43"/>
      <c r="IGT5" s="43"/>
      <c r="IGU5" s="43"/>
      <c r="IGV5" s="43"/>
      <c r="IGW5" s="43"/>
      <c r="IGX5" s="43"/>
      <c r="IGY5" s="43"/>
      <c r="IGZ5" s="43"/>
      <c r="IHA5" s="43"/>
      <c r="IHB5" s="43"/>
      <c r="IHC5" s="43"/>
      <c r="IHD5" s="43"/>
      <c r="IHE5" s="43"/>
      <c r="IHF5" s="43"/>
      <c r="IHG5" s="43"/>
      <c r="IHH5" s="43"/>
      <c r="IHI5" s="43"/>
      <c r="IHJ5" s="43"/>
      <c r="IHK5" s="43"/>
      <c r="IHL5" s="43"/>
      <c r="IHM5" s="43"/>
      <c r="IHN5" s="43"/>
      <c r="IHO5" s="43"/>
      <c r="IHP5" s="43"/>
      <c r="IHQ5" s="43"/>
      <c r="IHR5" s="43"/>
      <c r="IHS5" s="43"/>
      <c r="IHT5" s="43"/>
      <c r="IHU5" s="43"/>
      <c r="IHV5" s="43"/>
      <c r="IHW5" s="43"/>
      <c r="IHX5" s="43"/>
      <c r="IHY5" s="43"/>
      <c r="IHZ5" s="43"/>
      <c r="IIA5" s="43"/>
      <c r="IIB5" s="43"/>
      <c r="IIC5" s="43"/>
      <c r="IID5" s="43"/>
      <c r="IIE5" s="43"/>
      <c r="IIF5" s="43"/>
      <c r="IIG5" s="43"/>
      <c r="IIH5" s="43"/>
      <c r="III5" s="43"/>
      <c r="IIJ5" s="43"/>
      <c r="IIK5" s="43"/>
      <c r="IIL5" s="43"/>
      <c r="IIM5" s="43"/>
      <c r="IIN5" s="43"/>
      <c r="IIO5" s="43"/>
      <c r="IIP5" s="43"/>
      <c r="IIQ5" s="43"/>
      <c r="IIR5" s="43"/>
      <c r="IIS5" s="43"/>
      <c r="IIT5" s="43"/>
      <c r="IIU5" s="43"/>
      <c r="IIV5" s="43"/>
      <c r="IIW5" s="43"/>
      <c r="IIX5" s="43"/>
      <c r="IIY5" s="43"/>
      <c r="IIZ5" s="43"/>
      <c r="IJA5" s="43"/>
      <c r="IJB5" s="43"/>
      <c r="IJC5" s="43"/>
      <c r="IJD5" s="43"/>
      <c r="IJE5" s="43"/>
      <c r="IJF5" s="43"/>
      <c r="IJG5" s="43"/>
      <c r="IJH5" s="43"/>
      <c r="IJI5" s="43"/>
      <c r="IJJ5" s="43"/>
      <c r="IJK5" s="43"/>
      <c r="IJL5" s="43"/>
      <c r="IJM5" s="43"/>
      <c r="IJN5" s="43"/>
      <c r="IJO5" s="43"/>
      <c r="IJP5" s="43"/>
      <c r="IJQ5" s="43"/>
      <c r="IJR5" s="43"/>
      <c r="IJS5" s="43"/>
      <c r="IJT5" s="43"/>
      <c r="IJU5" s="43"/>
      <c r="IJV5" s="43"/>
      <c r="IJW5" s="43"/>
      <c r="IJX5" s="43"/>
      <c r="IJY5" s="43"/>
      <c r="IJZ5" s="43"/>
      <c r="IKA5" s="43"/>
      <c r="IKB5" s="43"/>
      <c r="IKC5" s="43"/>
      <c r="IKD5" s="43"/>
      <c r="IKE5" s="43"/>
      <c r="IKF5" s="43"/>
      <c r="IKG5" s="43"/>
      <c r="IKH5" s="43"/>
      <c r="IKI5" s="43"/>
      <c r="IKJ5" s="43"/>
      <c r="IKK5" s="43"/>
      <c r="IKL5" s="43"/>
      <c r="IKM5" s="43"/>
      <c r="IKN5" s="43"/>
      <c r="IKO5" s="43"/>
      <c r="IKP5" s="43"/>
      <c r="IKQ5" s="43"/>
      <c r="IKR5" s="43"/>
      <c r="IKS5" s="43"/>
      <c r="IKT5" s="43"/>
      <c r="IKU5" s="43"/>
      <c r="IKV5" s="43"/>
      <c r="IKW5" s="43"/>
      <c r="IKX5" s="43"/>
      <c r="IKY5" s="43"/>
      <c r="IKZ5" s="43"/>
      <c r="ILA5" s="43"/>
      <c r="ILB5" s="43"/>
      <c r="ILC5" s="43"/>
      <c r="ILD5" s="43"/>
      <c r="ILE5" s="43"/>
      <c r="ILF5" s="43"/>
      <c r="ILG5" s="43"/>
      <c r="ILH5" s="43"/>
      <c r="ILI5" s="43"/>
      <c r="ILJ5" s="43"/>
      <c r="ILK5" s="43"/>
      <c r="ILL5" s="43"/>
      <c r="ILM5" s="43"/>
      <c r="ILN5" s="43"/>
      <c r="ILO5" s="43"/>
      <c r="ILP5" s="43"/>
      <c r="ILQ5" s="43"/>
      <c r="ILR5" s="43"/>
      <c r="ILS5" s="43"/>
      <c r="ILT5" s="43"/>
      <c r="ILU5" s="43"/>
      <c r="ILV5" s="43"/>
      <c r="ILW5" s="43"/>
      <c r="ILX5" s="43"/>
      <c r="ILY5" s="43"/>
      <c r="ILZ5" s="43"/>
      <c r="IMA5" s="43"/>
      <c r="IMB5" s="43"/>
      <c r="IMC5" s="43"/>
      <c r="IMD5" s="43"/>
      <c r="IME5" s="43"/>
      <c r="IMF5" s="43"/>
      <c r="IMG5" s="43"/>
      <c r="IMH5" s="43"/>
      <c r="IMI5" s="43"/>
      <c r="IMJ5" s="43"/>
      <c r="IMK5" s="43"/>
      <c r="IML5" s="43"/>
      <c r="IMM5" s="43"/>
      <c r="IMN5" s="43"/>
      <c r="IMO5" s="43"/>
      <c r="IMP5" s="43"/>
      <c r="IMQ5" s="43"/>
      <c r="IMR5" s="43"/>
      <c r="IMS5" s="43"/>
      <c r="IMT5" s="43"/>
      <c r="IMU5" s="43"/>
      <c r="IMV5" s="43"/>
      <c r="IMW5" s="43"/>
      <c r="IMX5" s="43"/>
      <c r="IMY5" s="43"/>
      <c r="IMZ5" s="43"/>
      <c r="INA5" s="43"/>
      <c r="INB5" s="43"/>
      <c r="INC5" s="43"/>
      <c r="IND5" s="43"/>
      <c r="INE5" s="43"/>
      <c r="INF5" s="43"/>
      <c r="ING5" s="43"/>
      <c r="INH5" s="43"/>
      <c r="INI5" s="43"/>
      <c r="INJ5" s="43"/>
      <c r="INK5" s="43"/>
      <c r="INL5" s="43"/>
      <c r="INM5" s="43"/>
      <c r="INN5" s="43"/>
      <c r="INO5" s="43"/>
      <c r="INP5" s="43"/>
      <c r="INQ5" s="43"/>
      <c r="INR5" s="43"/>
      <c r="INS5" s="43"/>
      <c r="INT5" s="43"/>
      <c r="INU5" s="43"/>
      <c r="INV5" s="43"/>
      <c r="INW5" s="43"/>
      <c r="INX5" s="43"/>
      <c r="INY5" s="43"/>
      <c r="INZ5" s="43"/>
      <c r="IOA5" s="43"/>
      <c r="IOB5" s="43"/>
      <c r="IOC5" s="43"/>
      <c r="IOD5" s="43"/>
      <c r="IOE5" s="43"/>
      <c r="IOF5" s="43"/>
      <c r="IOG5" s="43"/>
      <c r="IOH5" s="43"/>
      <c r="IOI5" s="43"/>
      <c r="IOJ5" s="43"/>
      <c r="IOK5" s="43"/>
      <c r="IOL5" s="43"/>
      <c r="IOM5" s="43"/>
      <c r="ION5" s="43"/>
      <c r="IOO5" s="43"/>
      <c r="IOP5" s="43"/>
      <c r="IOQ5" s="43"/>
      <c r="IOR5" s="43"/>
      <c r="IOS5" s="43"/>
      <c r="IOT5" s="43"/>
      <c r="IOU5" s="43"/>
      <c r="IOV5" s="43"/>
      <c r="IOW5" s="43"/>
      <c r="IOX5" s="43"/>
      <c r="IOY5" s="43"/>
      <c r="IOZ5" s="43"/>
      <c r="IPA5" s="43"/>
      <c r="IPB5" s="43"/>
      <c r="IPC5" s="43"/>
      <c r="IPD5" s="43"/>
      <c r="IPE5" s="43"/>
      <c r="IPF5" s="43"/>
      <c r="IPG5" s="43"/>
      <c r="IPH5" s="43"/>
      <c r="IPI5" s="43"/>
      <c r="IPJ5" s="43"/>
      <c r="IPK5" s="43"/>
      <c r="IPL5" s="43"/>
      <c r="IPM5" s="43"/>
      <c r="IPN5" s="43"/>
      <c r="IPO5" s="43"/>
      <c r="IPP5" s="43"/>
      <c r="IPQ5" s="43"/>
      <c r="IPR5" s="43"/>
      <c r="IPS5" s="43"/>
      <c r="IPT5" s="43"/>
      <c r="IPU5" s="43"/>
      <c r="IPV5" s="43"/>
      <c r="IPW5" s="43"/>
      <c r="IPX5" s="43"/>
      <c r="IPY5" s="43"/>
      <c r="IPZ5" s="43"/>
      <c r="IQA5" s="43"/>
      <c r="IQB5" s="43"/>
      <c r="IQC5" s="43"/>
      <c r="IQD5" s="43"/>
      <c r="IQE5" s="43"/>
      <c r="IQF5" s="43"/>
      <c r="IQG5" s="43"/>
      <c r="IQH5" s="43"/>
      <c r="IQI5" s="43"/>
      <c r="IQJ5" s="43"/>
      <c r="IQK5" s="43"/>
      <c r="IQL5" s="43"/>
      <c r="IQM5" s="43"/>
      <c r="IQN5" s="43"/>
      <c r="IQO5" s="43"/>
      <c r="IQP5" s="43"/>
      <c r="IQQ5" s="43"/>
      <c r="IQR5" s="43"/>
      <c r="IQS5" s="43"/>
      <c r="IQT5" s="43"/>
      <c r="IQU5" s="43"/>
      <c r="IQV5" s="43"/>
      <c r="IQW5" s="43"/>
      <c r="IQX5" s="43"/>
      <c r="IQY5" s="43"/>
      <c r="IQZ5" s="43"/>
      <c r="IRA5" s="43"/>
      <c r="IRB5" s="43"/>
      <c r="IRC5" s="43"/>
      <c r="IRD5" s="43"/>
      <c r="IRE5" s="43"/>
      <c r="IRF5" s="43"/>
      <c r="IRG5" s="43"/>
      <c r="IRH5" s="43"/>
      <c r="IRI5" s="43"/>
      <c r="IRJ5" s="43"/>
      <c r="IRK5" s="43"/>
      <c r="IRL5" s="43"/>
      <c r="IRM5" s="43"/>
      <c r="IRN5" s="43"/>
      <c r="IRO5" s="43"/>
      <c r="IRP5" s="43"/>
      <c r="IRQ5" s="43"/>
      <c r="IRR5" s="43"/>
      <c r="IRS5" s="43"/>
      <c r="IRT5" s="43"/>
      <c r="IRU5" s="43"/>
      <c r="IRV5" s="43"/>
      <c r="IRW5" s="43"/>
      <c r="IRX5" s="43"/>
      <c r="IRY5" s="43"/>
      <c r="IRZ5" s="43"/>
      <c r="ISA5" s="43"/>
      <c r="ISB5" s="43"/>
      <c r="ISC5" s="43"/>
      <c r="ISD5" s="43"/>
      <c r="ISE5" s="43"/>
      <c r="ISF5" s="43"/>
      <c r="ISG5" s="43"/>
      <c r="ISH5" s="43"/>
      <c r="ISI5" s="43"/>
      <c r="ISJ5" s="43"/>
      <c r="ISK5" s="43"/>
      <c r="ISL5" s="43"/>
      <c r="ISM5" s="43"/>
      <c r="ISN5" s="43"/>
      <c r="ISO5" s="43"/>
      <c r="ISP5" s="43"/>
      <c r="ISQ5" s="43"/>
      <c r="ISR5" s="43"/>
      <c r="ISS5" s="43"/>
      <c r="IST5" s="43"/>
      <c r="ISU5" s="43"/>
      <c r="ISV5" s="43"/>
      <c r="ISW5" s="43"/>
      <c r="ISX5" s="43"/>
      <c r="ISY5" s="43"/>
      <c r="ISZ5" s="43"/>
      <c r="ITA5" s="43"/>
      <c r="ITB5" s="43"/>
      <c r="ITC5" s="43"/>
      <c r="ITD5" s="43"/>
      <c r="ITE5" s="43"/>
      <c r="ITF5" s="43"/>
      <c r="ITG5" s="43"/>
      <c r="ITH5" s="43"/>
      <c r="ITI5" s="43"/>
      <c r="ITJ5" s="43"/>
      <c r="ITK5" s="43"/>
      <c r="ITL5" s="43"/>
      <c r="ITM5" s="43"/>
      <c r="ITN5" s="43"/>
      <c r="ITO5" s="43"/>
      <c r="ITP5" s="43"/>
      <c r="ITQ5" s="43"/>
      <c r="ITR5" s="43"/>
      <c r="ITS5" s="43"/>
      <c r="ITT5" s="43"/>
      <c r="ITU5" s="43"/>
      <c r="ITV5" s="43"/>
      <c r="ITW5" s="43"/>
      <c r="ITX5" s="43"/>
      <c r="ITY5" s="43"/>
      <c r="ITZ5" s="43"/>
      <c r="IUA5" s="43"/>
      <c r="IUB5" s="43"/>
      <c r="IUC5" s="43"/>
      <c r="IUD5" s="43"/>
      <c r="IUE5" s="43"/>
      <c r="IUF5" s="43"/>
      <c r="IUG5" s="43"/>
      <c r="IUH5" s="43"/>
      <c r="IUI5" s="43"/>
      <c r="IUJ5" s="43"/>
      <c r="IUK5" s="43"/>
      <c r="IUL5" s="43"/>
      <c r="IUM5" s="43"/>
      <c r="IUN5" s="43"/>
      <c r="IUO5" s="43"/>
      <c r="IUP5" s="43"/>
      <c r="IUQ5" s="43"/>
      <c r="IUR5" s="43"/>
      <c r="IUS5" s="43"/>
      <c r="IUT5" s="43"/>
      <c r="IUU5" s="43"/>
      <c r="IUV5" s="43"/>
      <c r="IUW5" s="43"/>
      <c r="IUX5" s="43"/>
      <c r="IUY5" s="43"/>
      <c r="IUZ5" s="43"/>
      <c r="IVA5" s="43"/>
      <c r="IVB5" s="43"/>
      <c r="IVC5" s="43"/>
      <c r="IVD5" s="43"/>
      <c r="IVE5" s="43"/>
      <c r="IVF5" s="43"/>
      <c r="IVG5" s="43"/>
      <c r="IVH5" s="43"/>
      <c r="IVI5" s="43"/>
      <c r="IVJ5" s="43"/>
      <c r="IVK5" s="43"/>
      <c r="IVL5" s="43"/>
      <c r="IVM5" s="43"/>
      <c r="IVN5" s="43"/>
      <c r="IVO5" s="43"/>
      <c r="IVP5" s="43"/>
      <c r="IVQ5" s="43"/>
      <c r="IVR5" s="43"/>
      <c r="IVS5" s="43"/>
      <c r="IVT5" s="43"/>
      <c r="IVU5" s="43"/>
      <c r="IVV5" s="43"/>
      <c r="IVW5" s="43"/>
      <c r="IVX5" s="43"/>
      <c r="IVY5" s="43"/>
      <c r="IVZ5" s="43"/>
      <c r="IWA5" s="43"/>
      <c r="IWB5" s="43"/>
      <c r="IWC5" s="43"/>
      <c r="IWD5" s="43"/>
      <c r="IWE5" s="43"/>
      <c r="IWF5" s="43"/>
      <c r="IWG5" s="43"/>
      <c r="IWH5" s="43"/>
      <c r="IWI5" s="43"/>
      <c r="IWJ5" s="43"/>
      <c r="IWK5" s="43"/>
      <c r="IWL5" s="43"/>
      <c r="IWM5" s="43"/>
      <c r="IWN5" s="43"/>
      <c r="IWO5" s="43"/>
      <c r="IWP5" s="43"/>
      <c r="IWQ5" s="43"/>
      <c r="IWR5" s="43"/>
      <c r="IWS5" s="43"/>
      <c r="IWT5" s="43"/>
      <c r="IWU5" s="43"/>
      <c r="IWV5" s="43"/>
      <c r="IWW5" s="43"/>
      <c r="IWX5" s="43"/>
      <c r="IWY5" s="43"/>
      <c r="IWZ5" s="43"/>
      <c r="IXA5" s="43"/>
      <c r="IXB5" s="43"/>
      <c r="IXC5" s="43"/>
      <c r="IXD5" s="43"/>
      <c r="IXE5" s="43"/>
      <c r="IXF5" s="43"/>
      <c r="IXG5" s="43"/>
      <c r="IXH5" s="43"/>
      <c r="IXI5" s="43"/>
      <c r="IXJ5" s="43"/>
      <c r="IXK5" s="43"/>
      <c r="IXL5" s="43"/>
      <c r="IXM5" s="43"/>
      <c r="IXN5" s="43"/>
      <c r="IXO5" s="43"/>
      <c r="IXP5" s="43"/>
      <c r="IXQ5" s="43"/>
      <c r="IXR5" s="43"/>
      <c r="IXS5" s="43"/>
      <c r="IXT5" s="43"/>
      <c r="IXU5" s="43"/>
      <c r="IXV5" s="43"/>
      <c r="IXW5" s="43"/>
      <c r="IXX5" s="43"/>
      <c r="IXY5" s="43"/>
      <c r="IXZ5" s="43"/>
      <c r="IYA5" s="43"/>
      <c r="IYB5" s="43"/>
      <c r="IYC5" s="43"/>
      <c r="IYD5" s="43"/>
      <c r="IYE5" s="43"/>
      <c r="IYF5" s="43"/>
      <c r="IYG5" s="43"/>
      <c r="IYH5" s="43"/>
      <c r="IYI5" s="43"/>
      <c r="IYJ5" s="43"/>
      <c r="IYK5" s="43"/>
      <c r="IYL5" s="43"/>
      <c r="IYM5" s="43"/>
      <c r="IYN5" s="43"/>
      <c r="IYO5" s="43"/>
      <c r="IYP5" s="43"/>
      <c r="IYQ5" s="43"/>
      <c r="IYR5" s="43"/>
      <c r="IYS5" s="43"/>
      <c r="IYT5" s="43"/>
      <c r="IYU5" s="43"/>
      <c r="IYV5" s="43"/>
      <c r="IYW5" s="43"/>
      <c r="IYX5" s="43"/>
      <c r="IYY5" s="43"/>
      <c r="IYZ5" s="43"/>
      <c r="IZA5" s="43"/>
      <c r="IZB5" s="43"/>
      <c r="IZC5" s="43"/>
      <c r="IZD5" s="43"/>
      <c r="IZE5" s="43"/>
      <c r="IZF5" s="43"/>
      <c r="IZG5" s="43"/>
      <c r="IZH5" s="43"/>
      <c r="IZI5" s="43"/>
      <c r="IZJ5" s="43"/>
      <c r="IZK5" s="43"/>
      <c r="IZL5" s="43"/>
      <c r="IZM5" s="43"/>
      <c r="IZN5" s="43"/>
      <c r="IZO5" s="43"/>
      <c r="IZP5" s="43"/>
      <c r="IZQ5" s="43"/>
      <c r="IZR5" s="43"/>
      <c r="IZS5" s="43"/>
      <c r="IZT5" s="43"/>
      <c r="IZU5" s="43"/>
      <c r="IZV5" s="43"/>
      <c r="IZW5" s="43"/>
      <c r="IZX5" s="43"/>
      <c r="IZY5" s="43"/>
      <c r="IZZ5" s="43"/>
      <c r="JAA5" s="43"/>
      <c r="JAB5" s="43"/>
      <c r="JAC5" s="43"/>
      <c r="JAD5" s="43"/>
      <c r="JAE5" s="43"/>
      <c r="JAF5" s="43"/>
      <c r="JAG5" s="43"/>
      <c r="JAH5" s="43"/>
      <c r="JAI5" s="43"/>
      <c r="JAJ5" s="43"/>
      <c r="JAK5" s="43"/>
      <c r="JAL5" s="43"/>
      <c r="JAM5" s="43"/>
      <c r="JAN5" s="43"/>
      <c r="JAO5" s="43"/>
      <c r="JAP5" s="43"/>
      <c r="JAQ5" s="43"/>
      <c r="JAR5" s="43"/>
      <c r="JAS5" s="43"/>
      <c r="JAT5" s="43"/>
      <c r="JAU5" s="43"/>
      <c r="JAV5" s="43"/>
      <c r="JAW5" s="43"/>
      <c r="JAX5" s="43"/>
      <c r="JAY5" s="43"/>
      <c r="JAZ5" s="43"/>
      <c r="JBA5" s="43"/>
      <c r="JBB5" s="43"/>
      <c r="JBC5" s="43"/>
      <c r="JBD5" s="43"/>
      <c r="JBE5" s="43"/>
      <c r="JBF5" s="43"/>
      <c r="JBG5" s="43"/>
      <c r="JBH5" s="43"/>
      <c r="JBI5" s="43"/>
      <c r="JBJ5" s="43"/>
      <c r="JBK5" s="43"/>
      <c r="JBL5" s="43"/>
      <c r="JBM5" s="43"/>
      <c r="JBN5" s="43"/>
      <c r="JBO5" s="43"/>
      <c r="JBP5" s="43"/>
      <c r="JBQ5" s="43"/>
      <c r="JBR5" s="43"/>
      <c r="JBS5" s="43"/>
      <c r="JBT5" s="43"/>
      <c r="JBU5" s="43"/>
      <c r="JBV5" s="43"/>
      <c r="JBW5" s="43"/>
      <c r="JBX5" s="43"/>
      <c r="JBY5" s="43"/>
      <c r="JBZ5" s="43"/>
      <c r="JCA5" s="43"/>
      <c r="JCB5" s="43"/>
      <c r="JCC5" s="43"/>
      <c r="JCD5" s="43"/>
      <c r="JCE5" s="43"/>
      <c r="JCF5" s="43"/>
      <c r="JCG5" s="43"/>
      <c r="JCH5" s="43"/>
      <c r="JCI5" s="43"/>
      <c r="JCJ5" s="43"/>
      <c r="JCK5" s="43"/>
      <c r="JCL5" s="43"/>
      <c r="JCM5" s="43"/>
      <c r="JCN5" s="43"/>
      <c r="JCO5" s="43"/>
      <c r="JCP5" s="43"/>
      <c r="JCQ5" s="43"/>
      <c r="JCR5" s="43"/>
      <c r="JCS5" s="43"/>
      <c r="JCT5" s="43"/>
      <c r="JCU5" s="43"/>
      <c r="JCV5" s="43"/>
      <c r="JCW5" s="43"/>
      <c r="JCX5" s="43"/>
      <c r="JCY5" s="43"/>
      <c r="JCZ5" s="43"/>
      <c r="JDA5" s="43"/>
      <c r="JDB5" s="43"/>
      <c r="JDC5" s="43"/>
      <c r="JDD5" s="43"/>
      <c r="JDE5" s="43"/>
      <c r="JDF5" s="43"/>
      <c r="JDG5" s="43"/>
      <c r="JDH5" s="43"/>
      <c r="JDI5" s="43"/>
      <c r="JDJ5" s="43"/>
      <c r="JDK5" s="43"/>
      <c r="JDL5" s="43"/>
      <c r="JDM5" s="43"/>
      <c r="JDN5" s="43"/>
      <c r="JDO5" s="43"/>
      <c r="JDP5" s="43"/>
      <c r="JDQ5" s="43"/>
      <c r="JDR5" s="43"/>
      <c r="JDS5" s="43"/>
      <c r="JDT5" s="43"/>
      <c r="JDU5" s="43"/>
      <c r="JDV5" s="43"/>
      <c r="JDW5" s="43"/>
      <c r="JDX5" s="43"/>
      <c r="JDY5" s="43"/>
      <c r="JDZ5" s="43"/>
      <c r="JEA5" s="43"/>
      <c r="JEB5" s="43"/>
      <c r="JEC5" s="43"/>
      <c r="JED5" s="43"/>
      <c r="JEE5" s="43"/>
      <c r="JEF5" s="43"/>
      <c r="JEG5" s="43"/>
      <c r="JEH5" s="43"/>
      <c r="JEI5" s="43"/>
      <c r="JEJ5" s="43"/>
      <c r="JEK5" s="43"/>
      <c r="JEL5" s="43"/>
      <c r="JEM5" s="43"/>
      <c r="JEN5" s="43"/>
      <c r="JEO5" s="43"/>
      <c r="JEP5" s="43"/>
      <c r="JEQ5" s="43"/>
      <c r="JER5" s="43"/>
      <c r="JES5" s="43"/>
      <c r="JET5" s="43"/>
      <c r="JEU5" s="43"/>
      <c r="JEV5" s="43"/>
      <c r="JEW5" s="43"/>
      <c r="JEX5" s="43"/>
      <c r="JEY5" s="43"/>
      <c r="JEZ5" s="43"/>
      <c r="JFA5" s="43"/>
      <c r="JFB5" s="43"/>
      <c r="JFC5" s="43"/>
      <c r="JFD5" s="43"/>
      <c r="JFE5" s="43"/>
      <c r="JFF5" s="43"/>
      <c r="JFG5" s="43"/>
      <c r="JFH5" s="43"/>
      <c r="JFI5" s="43"/>
      <c r="JFJ5" s="43"/>
      <c r="JFK5" s="43"/>
      <c r="JFL5" s="43"/>
      <c r="JFM5" s="43"/>
      <c r="JFN5" s="43"/>
      <c r="JFO5" s="43"/>
      <c r="JFP5" s="43"/>
      <c r="JFQ5" s="43"/>
      <c r="JFR5" s="43"/>
      <c r="JFS5" s="43"/>
      <c r="JFT5" s="43"/>
      <c r="JFU5" s="43"/>
      <c r="JFV5" s="43"/>
      <c r="JFW5" s="43"/>
      <c r="JFX5" s="43"/>
      <c r="JFY5" s="43"/>
      <c r="JFZ5" s="43"/>
      <c r="JGA5" s="43"/>
      <c r="JGB5" s="43"/>
      <c r="JGC5" s="43"/>
      <c r="JGD5" s="43"/>
      <c r="JGE5" s="43"/>
      <c r="JGF5" s="43"/>
      <c r="JGG5" s="43"/>
      <c r="JGH5" s="43"/>
      <c r="JGI5" s="43"/>
      <c r="JGJ5" s="43"/>
      <c r="JGK5" s="43"/>
      <c r="JGL5" s="43"/>
      <c r="JGM5" s="43"/>
      <c r="JGN5" s="43"/>
      <c r="JGO5" s="43"/>
      <c r="JGP5" s="43"/>
      <c r="JGQ5" s="43"/>
      <c r="JGR5" s="43"/>
      <c r="JGS5" s="43"/>
      <c r="JGT5" s="43"/>
      <c r="JGU5" s="43"/>
      <c r="JGV5" s="43"/>
      <c r="JGW5" s="43"/>
      <c r="JGX5" s="43"/>
      <c r="JGY5" s="43"/>
      <c r="JGZ5" s="43"/>
      <c r="JHA5" s="43"/>
      <c r="JHB5" s="43"/>
      <c r="JHC5" s="43"/>
      <c r="JHD5" s="43"/>
      <c r="JHE5" s="43"/>
      <c r="JHF5" s="43"/>
      <c r="JHG5" s="43"/>
      <c r="JHH5" s="43"/>
      <c r="JHI5" s="43"/>
      <c r="JHJ5" s="43"/>
      <c r="JHK5" s="43"/>
      <c r="JHL5" s="43"/>
      <c r="JHM5" s="43"/>
      <c r="JHN5" s="43"/>
      <c r="JHO5" s="43"/>
      <c r="JHP5" s="43"/>
      <c r="JHQ5" s="43"/>
      <c r="JHR5" s="43"/>
      <c r="JHS5" s="43"/>
      <c r="JHT5" s="43"/>
      <c r="JHU5" s="43"/>
      <c r="JHV5" s="43"/>
      <c r="JHW5" s="43"/>
      <c r="JHX5" s="43"/>
      <c r="JHY5" s="43"/>
      <c r="JHZ5" s="43"/>
      <c r="JIA5" s="43"/>
      <c r="JIB5" s="43"/>
      <c r="JIC5" s="43"/>
      <c r="JID5" s="43"/>
      <c r="JIE5" s="43"/>
      <c r="JIF5" s="43"/>
      <c r="JIG5" s="43"/>
      <c r="JIH5" s="43"/>
      <c r="JII5" s="43"/>
      <c r="JIJ5" s="43"/>
      <c r="JIK5" s="43"/>
      <c r="JIL5" s="43"/>
      <c r="JIM5" s="43"/>
      <c r="JIN5" s="43"/>
      <c r="JIO5" s="43"/>
      <c r="JIP5" s="43"/>
      <c r="JIQ5" s="43"/>
      <c r="JIR5" s="43"/>
      <c r="JIS5" s="43"/>
      <c r="JIT5" s="43"/>
      <c r="JIU5" s="43"/>
      <c r="JIV5" s="43"/>
      <c r="JIW5" s="43"/>
      <c r="JIX5" s="43"/>
      <c r="JIY5" s="43"/>
      <c r="JIZ5" s="43"/>
      <c r="JJA5" s="43"/>
      <c r="JJB5" s="43"/>
      <c r="JJC5" s="43"/>
      <c r="JJD5" s="43"/>
      <c r="JJE5" s="43"/>
      <c r="JJF5" s="43"/>
      <c r="JJG5" s="43"/>
      <c r="JJH5" s="43"/>
      <c r="JJI5" s="43"/>
      <c r="JJJ5" s="43"/>
      <c r="JJK5" s="43"/>
      <c r="JJL5" s="43"/>
      <c r="JJM5" s="43"/>
      <c r="JJN5" s="43"/>
      <c r="JJO5" s="43"/>
      <c r="JJP5" s="43"/>
      <c r="JJQ5" s="43"/>
      <c r="JJR5" s="43"/>
      <c r="JJS5" s="43"/>
      <c r="JJT5" s="43"/>
      <c r="JJU5" s="43"/>
      <c r="JJV5" s="43"/>
      <c r="JJW5" s="43"/>
      <c r="JJX5" s="43"/>
      <c r="JJY5" s="43"/>
      <c r="JJZ5" s="43"/>
      <c r="JKA5" s="43"/>
      <c r="JKB5" s="43"/>
      <c r="JKC5" s="43"/>
      <c r="JKD5" s="43"/>
      <c r="JKE5" s="43"/>
      <c r="JKF5" s="43"/>
      <c r="JKG5" s="43"/>
      <c r="JKH5" s="43"/>
      <c r="JKI5" s="43"/>
      <c r="JKJ5" s="43"/>
      <c r="JKK5" s="43"/>
      <c r="JKL5" s="43"/>
      <c r="JKM5" s="43"/>
      <c r="JKN5" s="43"/>
      <c r="JKO5" s="43"/>
      <c r="JKP5" s="43"/>
      <c r="JKQ5" s="43"/>
      <c r="JKR5" s="43"/>
      <c r="JKS5" s="43"/>
      <c r="JKT5" s="43"/>
      <c r="JKU5" s="43"/>
      <c r="JKV5" s="43"/>
      <c r="JKW5" s="43"/>
      <c r="JKX5" s="43"/>
      <c r="JKY5" s="43"/>
      <c r="JKZ5" s="43"/>
      <c r="JLA5" s="43"/>
      <c r="JLB5" s="43"/>
      <c r="JLC5" s="43"/>
      <c r="JLD5" s="43"/>
      <c r="JLE5" s="43"/>
      <c r="JLF5" s="43"/>
      <c r="JLG5" s="43"/>
      <c r="JLH5" s="43"/>
      <c r="JLI5" s="43"/>
      <c r="JLJ5" s="43"/>
      <c r="JLK5" s="43"/>
      <c r="JLL5" s="43"/>
      <c r="JLM5" s="43"/>
      <c r="JLN5" s="43"/>
      <c r="JLO5" s="43"/>
      <c r="JLP5" s="43"/>
      <c r="JLQ5" s="43"/>
      <c r="JLR5" s="43"/>
      <c r="JLS5" s="43"/>
      <c r="JLT5" s="43"/>
      <c r="JLU5" s="43"/>
      <c r="JLV5" s="43"/>
      <c r="JLW5" s="43"/>
      <c r="JLX5" s="43"/>
      <c r="JLY5" s="43"/>
      <c r="JLZ5" s="43"/>
      <c r="JMA5" s="43"/>
      <c r="JMB5" s="43"/>
      <c r="JMC5" s="43"/>
      <c r="JMD5" s="43"/>
      <c r="JME5" s="43"/>
      <c r="JMF5" s="43"/>
      <c r="JMG5" s="43"/>
      <c r="JMH5" s="43"/>
      <c r="JMI5" s="43"/>
      <c r="JMJ5" s="43"/>
      <c r="JMK5" s="43"/>
      <c r="JML5" s="43"/>
      <c r="JMM5" s="43"/>
      <c r="JMN5" s="43"/>
      <c r="JMO5" s="43"/>
      <c r="JMP5" s="43"/>
      <c r="JMQ5" s="43"/>
      <c r="JMR5" s="43"/>
      <c r="JMS5" s="43"/>
      <c r="JMT5" s="43"/>
      <c r="JMU5" s="43"/>
      <c r="JMV5" s="43"/>
      <c r="JMW5" s="43"/>
      <c r="JMX5" s="43"/>
      <c r="JMY5" s="43"/>
      <c r="JMZ5" s="43"/>
      <c r="JNA5" s="43"/>
      <c r="JNB5" s="43"/>
      <c r="JNC5" s="43"/>
      <c r="JND5" s="43"/>
      <c r="JNE5" s="43"/>
      <c r="JNF5" s="43"/>
      <c r="JNG5" s="43"/>
      <c r="JNH5" s="43"/>
      <c r="JNI5" s="43"/>
      <c r="JNJ5" s="43"/>
      <c r="JNK5" s="43"/>
      <c r="JNL5" s="43"/>
      <c r="JNM5" s="43"/>
      <c r="JNN5" s="43"/>
      <c r="JNO5" s="43"/>
      <c r="JNP5" s="43"/>
      <c r="JNQ5" s="43"/>
      <c r="JNR5" s="43"/>
      <c r="JNS5" s="43"/>
      <c r="JNT5" s="43"/>
      <c r="JNU5" s="43"/>
      <c r="JNV5" s="43"/>
      <c r="JNW5" s="43"/>
      <c r="JNX5" s="43"/>
      <c r="JNY5" s="43"/>
      <c r="JNZ5" s="43"/>
      <c r="JOA5" s="43"/>
      <c r="JOB5" s="43"/>
      <c r="JOC5" s="43"/>
      <c r="JOD5" s="43"/>
      <c r="JOE5" s="43"/>
      <c r="JOF5" s="43"/>
      <c r="JOG5" s="43"/>
      <c r="JOH5" s="43"/>
      <c r="JOI5" s="43"/>
      <c r="JOJ5" s="43"/>
      <c r="JOK5" s="43"/>
      <c r="JOL5" s="43"/>
      <c r="JOM5" s="43"/>
      <c r="JON5" s="43"/>
      <c r="JOO5" s="43"/>
      <c r="JOP5" s="43"/>
      <c r="JOQ5" s="43"/>
      <c r="JOR5" s="43"/>
      <c r="JOS5" s="43"/>
      <c r="JOT5" s="43"/>
      <c r="JOU5" s="43"/>
      <c r="JOV5" s="43"/>
      <c r="JOW5" s="43"/>
      <c r="JOX5" s="43"/>
      <c r="JOY5" s="43"/>
      <c r="JOZ5" s="43"/>
      <c r="JPA5" s="43"/>
      <c r="JPB5" s="43"/>
      <c r="JPC5" s="43"/>
      <c r="JPD5" s="43"/>
      <c r="JPE5" s="43"/>
      <c r="JPF5" s="43"/>
      <c r="JPG5" s="43"/>
      <c r="JPH5" s="43"/>
      <c r="JPI5" s="43"/>
      <c r="JPJ5" s="43"/>
      <c r="JPK5" s="43"/>
      <c r="JPL5" s="43"/>
      <c r="JPM5" s="43"/>
      <c r="JPN5" s="43"/>
      <c r="JPO5" s="43"/>
      <c r="JPP5" s="43"/>
      <c r="JPQ5" s="43"/>
      <c r="JPR5" s="43"/>
      <c r="JPS5" s="43"/>
      <c r="JPT5" s="43"/>
      <c r="JPU5" s="43"/>
      <c r="JPV5" s="43"/>
      <c r="JPW5" s="43"/>
      <c r="JPX5" s="43"/>
      <c r="JPY5" s="43"/>
      <c r="JPZ5" s="43"/>
      <c r="JQA5" s="43"/>
      <c r="JQB5" s="43"/>
      <c r="JQC5" s="43"/>
      <c r="JQD5" s="43"/>
      <c r="JQE5" s="43"/>
      <c r="JQF5" s="43"/>
      <c r="JQG5" s="43"/>
      <c r="JQH5" s="43"/>
      <c r="JQI5" s="43"/>
      <c r="JQJ5" s="43"/>
      <c r="JQK5" s="43"/>
      <c r="JQL5" s="43"/>
      <c r="JQM5" s="43"/>
      <c r="JQN5" s="43"/>
      <c r="JQO5" s="43"/>
      <c r="JQP5" s="43"/>
      <c r="JQQ5" s="43"/>
      <c r="JQR5" s="43"/>
      <c r="JQS5" s="43"/>
      <c r="JQT5" s="43"/>
      <c r="JQU5" s="43"/>
      <c r="JQV5" s="43"/>
      <c r="JQW5" s="43"/>
      <c r="JQX5" s="43"/>
      <c r="JQY5" s="43"/>
      <c r="JQZ5" s="43"/>
      <c r="JRA5" s="43"/>
      <c r="JRB5" s="43"/>
      <c r="JRC5" s="43"/>
      <c r="JRD5" s="43"/>
      <c r="JRE5" s="43"/>
      <c r="JRF5" s="43"/>
      <c r="JRG5" s="43"/>
      <c r="JRH5" s="43"/>
      <c r="JRI5" s="43"/>
      <c r="JRJ5" s="43"/>
      <c r="JRK5" s="43"/>
      <c r="JRL5" s="43"/>
      <c r="JRM5" s="43"/>
      <c r="JRN5" s="43"/>
      <c r="JRO5" s="43"/>
      <c r="JRP5" s="43"/>
      <c r="JRQ5" s="43"/>
      <c r="JRR5" s="43"/>
      <c r="JRS5" s="43"/>
      <c r="JRT5" s="43"/>
      <c r="JRU5" s="43"/>
      <c r="JRV5" s="43"/>
      <c r="JRW5" s="43"/>
      <c r="JRX5" s="43"/>
      <c r="JRY5" s="43"/>
      <c r="JRZ5" s="43"/>
      <c r="JSA5" s="43"/>
      <c r="JSB5" s="43"/>
      <c r="JSC5" s="43"/>
      <c r="JSD5" s="43"/>
      <c r="JSE5" s="43"/>
      <c r="JSF5" s="43"/>
      <c r="JSG5" s="43"/>
      <c r="JSH5" s="43"/>
      <c r="JSI5" s="43"/>
      <c r="JSJ5" s="43"/>
      <c r="JSK5" s="43"/>
      <c r="JSL5" s="43"/>
      <c r="JSM5" s="43"/>
      <c r="JSN5" s="43"/>
      <c r="JSO5" s="43"/>
      <c r="JSP5" s="43"/>
      <c r="JSQ5" s="43"/>
      <c r="JSR5" s="43"/>
      <c r="JSS5" s="43"/>
      <c r="JST5" s="43"/>
      <c r="JSU5" s="43"/>
      <c r="JSV5" s="43"/>
      <c r="JSW5" s="43"/>
      <c r="JSX5" s="43"/>
      <c r="JSY5" s="43"/>
      <c r="JSZ5" s="43"/>
      <c r="JTA5" s="43"/>
      <c r="JTB5" s="43"/>
      <c r="JTC5" s="43"/>
      <c r="JTD5" s="43"/>
      <c r="JTE5" s="43"/>
      <c r="JTF5" s="43"/>
      <c r="JTG5" s="43"/>
      <c r="JTH5" s="43"/>
      <c r="JTI5" s="43"/>
      <c r="JTJ5" s="43"/>
      <c r="JTK5" s="43"/>
      <c r="JTL5" s="43"/>
      <c r="JTM5" s="43"/>
      <c r="JTN5" s="43"/>
      <c r="JTO5" s="43"/>
      <c r="JTP5" s="43"/>
      <c r="JTQ5" s="43"/>
      <c r="JTR5" s="43"/>
      <c r="JTS5" s="43"/>
      <c r="JTT5" s="43"/>
      <c r="JTU5" s="43"/>
      <c r="JTV5" s="43"/>
      <c r="JTW5" s="43"/>
      <c r="JTX5" s="43"/>
      <c r="JTY5" s="43"/>
      <c r="JTZ5" s="43"/>
      <c r="JUA5" s="43"/>
      <c r="JUB5" s="43"/>
      <c r="JUC5" s="43"/>
      <c r="JUD5" s="43"/>
      <c r="JUE5" s="43"/>
      <c r="JUF5" s="43"/>
      <c r="JUG5" s="43"/>
      <c r="JUH5" s="43"/>
      <c r="JUI5" s="43"/>
      <c r="JUJ5" s="43"/>
      <c r="JUK5" s="43"/>
      <c r="JUL5" s="43"/>
      <c r="JUM5" s="43"/>
      <c r="JUN5" s="43"/>
      <c r="JUO5" s="43"/>
      <c r="JUP5" s="43"/>
      <c r="JUQ5" s="43"/>
      <c r="JUR5" s="43"/>
      <c r="JUS5" s="43"/>
      <c r="JUT5" s="43"/>
      <c r="JUU5" s="43"/>
      <c r="JUV5" s="43"/>
      <c r="JUW5" s="43"/>
      <c r="JUX5" s="43"/>
      <c r="JUY5" s="43"/>
      <c r="JUZ5" s="43"/>
      <c r="JVA5" s="43"/>
      <c r="JVB5" s="43"/>
      <c r="JVC5" s="43"/>
      <c r="JVD5" s="43"/>
      <c r="JVE5" s="43"/>
      <c r="JVF5" s="43"/>
      <c r="JVG5" s="43"/>
      <c r="JVH5" s="43"/>
      <c r="JVI5" s="43"/>
      <c r="JVJ5" s="43"/>
      <c r="JVK5" s="43"/>
      <c r="JVL5" s="43"/>
      <c r="JVM5" s="43"/>
      <c r="JVN5" s="43"/>
      <c r="JVO5" s="43"/>
      <c r="JVP5" s="43"/>
      <c r="JVQ5" s="43"/>
      <c r="JVR5" s="43"/>
      <c r="JVS5" s="43"/>
      <c r="JVT5" s="43"/>
      <c r="JVU5" s="43"/>
      <c r="JVV5" s="43"/>
      <c r="JVW5" s="43"/>
      <c r="JVX5" s="43"/>
      <c r="JVY5" s="43"/>
      <c r="JVZ5" s="43"/>
      <c r="JWA5" s="43"/>
      <c r="JWB5" s="43"/>
      <c r="JWC5" s="43"/>
      <c r="JWD5" s="43"/>
      <c r="JWE5" s="43"/>
      <c r="JWF5" s="43"/>
      <c r="JWG5" s="43"/>
      <c r="JWH5" s="43"/>
      <c r="JWI5" s="43"/>
      <c r="JWJ5" s="43"/>
      <c r="JWK5" s="43"/>
      <c r="JWL5" s="43"/>
      <c r="JWM5" s="43"/>
      <c r="JWN5" s="43"/>
      <c r="JWO5" s="43"/>
      <c r="JWP5" s="43"/>
      <c r="JWQ5" s="43"/>
      <c r="JWR5" s="43"/>
      <c r="JWS5" s="43"/>
      <c r="JWT5" s="43"/>
      <c r="JWU5" s="43"/>
      <c r="JWV5" s="43"/>
      <c r="JWW5" s="43"/>
      <c r="JWX5" s="43"/>
      <c r="JWY5" s="43"/>
      <c r="JWZ5" s="43"/>
      <c r="JXA5" s="43"/>
      <c r="JXB5" s="43"/>
      <c r="JXC5" s="43"/>
      <c r="JXD5" s="43"/>
      <c r="JXE5" s="43"/>
      <c r="JXF5" s="43"/>
      <c r="JXG5" s="43"/>
      <c r="JXH5" s="43"/>
      <c r="JXI5" s="43"/>
      <c r="JXJ5" s="43"/>
      <c r="JXK5" s="43"/>
      <c r="JXL5" s="43"/>
      <c r="JXM5" s="43"/>
      <c r="JXN5" s="43"/>
      <c r="JXO5" s="43"/>
      <c r="JXP5" s="43"/>
      <c r="JXQ5" s="43"/>
      <c r="JXR5" s="43"/>
      <c r="JXS5" s="43"/>
      <c r="JXT5" s="43"/>
      <c r="JXU5" s="43"/>
      <c r="JXV5" s="43"/>
      <c r="JXW5" s="43"/>
      <c r="JXX5" s="43"/>
      <c r="JXY5" s="43"/>
      <c r="JXZ5" s="43"/>
      <c r="JYA5" s="43"/>
      <c r="JYB5" s="43"/>
      <c r="JYC5" s="43"/>
      <c r="JYD5" s="43"/>
      <c r="JYE5" s="43"/>
      <c r="JYF5" s="43"/>
      <c r="JYG5" s="43"/>
      <c r="JYH5" s="43"/>
      <c r="JYI5" s="43"/>
      <c r="JYJ5" s="43"/>
      <c r="JYK5" s="43"/>
      <c r="JYL5" s="43"/>
      <c r="JYM5" s="43"/>
      <c r="JYN5" s="43"/>
      <c r="JYO5" s="43"/>
      <c r="JYP5" s="43"/>
      <c r="JYQ5" s="43"/>
      <c r="JYR5" s="43"/>
      <c r="JYS5" s="43"/>
      <c r="JYT5" s="43"/>
      <c r="JYU5" s="43"/>
      <c r="JYV5" s="43"/>
      <c r="JYW5" s="43"/>
      <c r="JYX5" s="43"/>
      <c r="JYY5" s="43"/>
      <c r="JYZ5" s="43"/>
      <c r="JZA5" s="43"/>
      <c r="JZB5" s="43"/>
      <c r="JZC5" s="43"/>
      <c r="JZD5" s="43"/>
      <c r="JZE5" s="43"/>
      <c r="JZF5" s="43"/>
      <c r="JZG5" s="43"/>
      <c r="JZH5" s="43"/>
      <c r="JZI5" s="43"/>
      <c r="JZJ5" s="43"/>
      <c r="JZK5" s="43"/>
      <c r="JZL5" s="43"/>
      <c r="JZM5" s="43"/>
      <c r="JZN5" s="43"/>
      <c r="JZO5" s="43"/>
      <c r="JZP5" s="43"/>
      <c r="JZQ5" s="43"/>
      <c r="JZR5" s="43"/>
      <c r="JZS5" s="43"/>
      <c r="JZT5" s="43"/>
      <c r="JZU5" s="43"/>
      <c r="JZV5" s="43"/>
      <c r="JZW5" s="43"/>
      <c r="JZX5" s="43"/>
      <c r="JZY5" s="43"/>
      <c r="JZZ5" s="43"/>
      <c r="KAA5" s="43"/>
      <c r="KAB5" s="43"/>
      <c r="KAC5" s="43"/>
      <c r="KAD5" s="43"/>
      <c r="KAE5" s="43"/>
      <c r="KAF5" s="43"/>
      <c r="KAG5" s="43"/>
      <c r="KAH5" s="43"/>
      <c r="KAI5" s="43"/>
      <c r="KAJ5" s="43"/>
      <c r="KAK5" s="43"/>
      <c r="KAL5" s="43"/>
      <c r="KAM5" s="43"/>
      <c r="KAN5" s="43"/>
      <c r="KAO5" s="43"/>
      <c r="KAP5" s="43"/>
      <c r="KAQ5" s="43"/>
      <c r="KAR5" s="43"/>
      <c r="KAS5" s="43"/>
      <c r="KAT5" s="43"/>
      <c r="KAU5" s="43"/>
      <c r="KAV5" s="43"/>
      <c r="KAW5" s="43"/>
      <c r="KAX5" s="43"/>
      <c r="KAY5" s="43"/>
      <c r="KAZ5" s="43"/>
      <c r="KBA5" s="43"/>
      <c r="KBB5" s="43"/>
      <c r="KBC5" s="43"/>
      <c r="KBD5" s="43"/>
      <c r="KBE5" s="43"/>
      <c r="KBF5" s="43"/>
      <c r="KBG5" s="43"/>
      <c r="KBH5" s="43"/>
      <c r="KBI5" s="43"/>
      <c r="KBJ5" s="43"/>
      <c r="KBK5" s="43"/>
      <c r="KBL5" s="43"/>
      <c r="KBM5" s="43"/>
      <c r="KBN5" s="43"/>
      <c r="KBO5" s="43"/>
      <c r="KBP5" s="43"/>
      <c r="KBQ5" s="43"/>
      <c r="KBR5" s="43"/>
      <c r="KBS5" s="43"/>
      <c r="KBT5" s="43"/>
      <c r="KBU5" s="43"/>
      <c r="KBV5" s="43"/>
      <c r="KBW5" s="43"/>
      <c r="KBX5" s="43"/>
      <c r="KBY5" s="43"/>
      <c r="KBZ5" s="43"/>
      <c r="KCA5" s="43"/>
      <c r="KCB5" s="43"/>
      <c r="KCC5" s="43"/>
      <c r="KCD5" s="43"/>
      <c r="KCE5" s="43"/>
      <c r="KCF5" s="43"/>
      <c r="KCG5" s="43"/>
      <c r="KCH5" s="43"/>
      <c r="KCI5" s="43"/>
      <c r="KCJ5" s="43"/>
      <c r="KCK5" s="43"/>
      <c r="KCL5" s="43"/>
      <c r="KCM5" s="43"/>
      <c r="KCN5" s="43"/>
      <c r="KCO5" s="43"/>
      <c r="KCP5" s="43"/>
      <c r="KCQ5" s="43"/>
      <c r="KCR5" s="43"/>
      <c r="KCS5" s="43"/>
      <c r="KCT5" s="43"/>
      <c r="KCU5" s="43"/>
      <c r="KCV5" s="43"/>
      <c r="KCW5" s="43"/>
      <c r="KCX5" s="43"/>
      <c r="KCY5" s="43"/>
      <c r="KCZ5" s="43"/>
      <c r="KDA5" s="43"/>
      <c r="KDB5" s="43"/>
      <c r="KDC5" s="43"/>
      <c r="KDD5" s="43"/>
      <c r="KDE5" s="43"/>
      <c r="KDF5" s="43"/>
      <c r="KDG5" s="43"/>
      <c r="KDH5" s="43"/>
      <c r="KDI5" s="43"/>
      <c r="KDJ5" s="43"/>
      <c r="KDK5" s="43"/>
      <c r="KDL5" s="43"/>
      <c r="KDM5" s="43"/>
      <c r="KDN5" s="43"/>
      <c r="KDO5" s="43"/>
      <c r="KDP5" s="43"/>
      <c r="KDQ5" s="43"/>
      <c r="KDR5" s="43"/>
      <c r="KDS5" s="43"/>
      <c r="KDT5" s="43"/>
      <c r="KDU5" s="43"/>
      <c r="KDV5" s="43"/>
      <c r="KDW5" s="43"/>
      <c r="KDX5" s="43"/>
      <c r="KDY5" s="43"/>
      <c r="KDZ5" s="43"/>
      <c r="KEA5" s="43"/>
      <c r="KEB5" s="43"/>
      <c r="KEC5" s="43"/>
      <c r="KED5" s="43"/>
      <c r="KEE5" s="43"/>
      <c r="KEF5" s="43"/>
      <c r="KEG5" s="43"/>
      <c r="KEH5" s="43"/>
      <c r="KEI5" s="43"/>
      <c r="KEJ5" s="43"/>
      <c r="KEK5" s="43"/>
      <c r="KEL5" s="43"/>
      <c r="KEM5" s="43"/>
      <c r="KEN5" s="43"/>
      <c r="KEO5" s="43"/>
      <c r="KEP5" s="43"/>
      <c r="KEQ5" s="43"/>
      <c r="KER5" s="43"/>
      <c r="KES5" s="43"/>
      <c r="KET5" s="43"/>
      <c r="KEU5" s="43"/>
      <c r="KEV5" s="43"/>
      <c r="KEW5" s="43"/>
      <c r="KEX5" s="43"/>
      <c r="KEY5" s="43"/>
      <c r="KEZ5" s="43"/>
      <c r="KFA5" s="43"/>
      <c r="KFB5" s="43"/>
      <c r="KFC5" s="43"/>
      <c r="KFD5" s="43"/>
      <c r="KFE5" s="43"/>
      <c r="KFF5" s="43"/>
      <c r="KFG5" s="43"/>
      <c r="KFH5" s="43"/>
      <c r="KFI5" s="43"/>
      <c r="KFJ5" s="43"/>
      <c r="KFK5" s="43"/>
      <c r="KFL5" s="43"/>
      <c r="KFM5" s="43"/>
      <c r="KFN5" s="43"/>
      <c r="KFO5" s="43"/>
      <c r="KFP5" s="43"/>
      <c r="KFQ5" s="43"/>
      <c r="KFR5" s="43"/>
      <c r="KFS5" s="43"/>
      <c r="KFT5" s="43"/>
      <c r="KFU5" s="43"/>
      <c r="KFV5" s="43"/>
      <c r="KFW5" s="43"/>
      <c r="KFX5" s="43"/>
      <c r="KFY5" s="43"/>
      <c r="KFZ5" s="43"/>
      <c r="KGA5" s="43"/>
      <c r="KGB5" s="43"/>
      <c r="KGC5" s="43"/>
      <c r="KGD5" s="43"/>
      <c r="KGE5" s="43"/>
      <c r="KGF5" s="43"/>
      <c r="KGG5" s="43"/>
      <c r="KGH5" s="43"/>
      <c r="KGI5" s="43"/>
      <c r="KGJ5" s="43"/>
      <c r="KGK5" s="43"/>
      <c r="KGL5" s="43"/>
      <c r="KGM5" s="43"/>
      <c r="KGN5" s="43"/>
      <c r="KGO5" s="43"/>
      <c r="KGP5" s="43"/>
      <c r="KGQ5" s="43"/>
      <c r="KGR5" s="43"/>
      <c r="KGS5" s="43"/>
      <c r="KGT5" s="43"/>
      <c r="KGU5" s="43"/>
      <c r="KGV5" s="43"/>
      <c r="KGW5" s="43"/>
      <c r="KGX5" s="43"/>
      <c r="KGY5" s="43"/>
      <c r="KGZ5" s="43"/>
      <c r="KHA5" s="43"/>
      <c r="KHB5" s="43"/>
      <c r="KHC5" s="43"/>
      <c r="KHD5" s="43"/>
      <c r="KHE5" s="43"/>
      <c r="KHF5" s="43"/>
      <c r="KHG5" s="43"/>
      <c r="KHH5" s="43"/>
      <c r="KHI5" s="43"/>
      <c r="KHJ5" s="43"/>
      <c r="KHK5" s="43"/>
      <c r="KHL5" s="43"/>
      <c r="KHM5" s="43"/>
      <c r="KHN5" s="43"/>
      <c r="KHO5" s="43"/>
      <c r="KHP5" s="43"/>
      <c r="KHQ5" s="43"/>
      <c r="KHR5" s="43"/>
      <c r="KHS5" s="43"/>
      <c r="KHT5" s="43"/>
      <c r="KHU5" s="43"/>
      <c r="KHV5" s="43"/>
      <c r="KHW5" s="43"/>
      <c r="KHX5" s="43"/>
      <c r="KHY5" s="43"/>
      <c r="KHZ5" s="43"/>
      <c r="KIA5" s="43"/>
      <c r="KIB5" s="43"/>
      <c r="KIC5" s="43"/>
      <c r="KID5" s="43"/>
      <c r="KIE5" s="43"/>
      <c r="KIF5" s="43"/>
      <c r="KIG5" s="43"/>
      <c r="KIH5" s="43"/>
      <c r="KII5" s="43"/>
      <c r="KIJ5" s="43"/>
      <c r="KIK5" s="43"/>
      <c r="KIL5" s="43"/>
      <c r="KIM5" s="43"/>
      <c r="KIN5" s="43"/>
      <c r="KIO5" s="43"/>
      <c r="KIP5" s="43"/>
      <c r="KIQ5" s="43"/>
      <c r="KIR5" s="43"/>
      <c r="KIS5" s="43"/>
      <c r="KIT5" s="43"/>
      <c r="KIU5" s="43"/>
      <c r="KIV5" s="43"/>
      <c r="KIW5" s="43"/>
      <c r="KIX5" s="43"/>
      <c r="KIY5" s="43"/>
      <c r="KIZ5" s="43"/>
      <c r="KJA5" s="43"/>
      <c r="KJB5" s="43"/>
      <c r="KJC5" s="43"/>
      <c r="KJD5" s="43"/>
      <c r="KJE5" s="43"/>
      <c r="KJF5" s="43"/>
      <c r="KJG5" s="43"/>
      <c r="KJH5" s="43"/>
      <c r="KJI5" s="43"/>
      <c r="KJJ5" s="43"/>
      <c r="KJK5" s="43"/>
      <c r="KJL5" s="43"/>
      <c r="KJM5" s="43"/>
      <c r="KJN5" s="43"/>
      <c r="KJO5" s="43"/>
      <c r="KJP5" s="43"/>
      <c r="KJQ5" s="43"/>
      <c r="KJR5" s="43"/>
      <c r="KJS5" s="43"/>
      <c r="KJT5" s="43"/>
      <c r="KJU5" s="43"/>
      <c r="KJV5" s="43"/>
      <c r="KJW5" s="43"/>
      <c r="KJX5" s="43"/>
      <c r="KJY5" s="43"/>
      <c r="KJZ5" s="43"/>
      <c r="KKA5" s="43"/>
      <c r="KKB5" s="43"/>
      <c r="KKC5" s="43"/>
      <c r="KKD5" s="43"/>
      <c r="KKE5" s="43"/>
      <c r="KKF5" s="43"/>
      <c r="KKG5" s="43"/>
      <c r="KKH5" s="43"/>
      <c r="KKI5" s="43"/>
      <c r="KKJ5" s="43"/>
      <c r="KKK5" s="43"/>
      <c r="KKL5" s="43"/>
      <c r="KKM5" s="43"/>
      <c r="KKN5" s="43"/>
      <c r="KKO5" s="43"/>
      <c r="KKP5" s="43"/>
      <c r="KKQ5" s="43"/>
      <c r="KKR5" s="43"/>
      <c r="KKS5" s="43"/>
      <c r="KKT5" s="43"/>
      <c r="KKU5" s="43"/>
      <c r="KKV5" s="43"/>
      <c r="KKW5" s="43"/>
      <c r="KKX5" s="43"/>
      <c r="KKY5" s="43"/>
      <c r="KKZ5" s="43"/>
      <c r="KLA5" s="43"/>
      <c r="KLB5" s="43"/>
      <c r="KLC5" s="43"/>
      <c r="KLD5" s="43"/>
      <c r="KLE5" s="43"/>
      <c r="KLF5" s="43"/>
      <c r="KLG5" s="43"/>
      <c r="KLH5" s="43"/>
      <c r="KLI5" s="43"/>
      <c r="KLJ5" s="43"/>
      <c r="KLK5" s="43"/>
      <c r="KLL5" s="43"/>
      <c r="KLM5" s="43"/>
      <c r="KLN5" s="43"/>
      <c r="KLO5" s="43"/>
      <c r="KLP5" s="43"/>
      <c r="KLQ5" s="43"/>
      <c r="KLR5" s="43"/>
      <c r="KLS5" s="43"/>
      <c r="KLT5" s="43"/>
      <c r="KLU5" s="43"/>
      <c r="KLV5" s="43"/>
      <c r="KLW5" s="43"/>
      <c r="KLX5" s="43"/>
      <c r="KLY5" s="43"/>
      <c r="KLZ5" s="43"/>
      <c r="KMA5" s="43"/>
      <c r="KMB5" s="43"/>
      <c r="KMC5" s="43"/>
      <c r="KMD5" s="43"/>
      <c r="KME5" s="43"/>
      <c r="KMF5" s="43"/>
      <c r="KMG5" s="43"/>
      <c r="KMH5" s="43"/>
      <c r="KMI5" s="43"/>
      <c r="KMJ5" s="43"/>
      <c r="KMK5" s="43"/>
      <c r="KML5" s="43"/>
      <c r="KMM5" s="43"/>
      <c r="KMN5" s="43"/>
      <c r="KMO5" s="43"/>
      <c r="KMP5" s="43"/>
      <c r="KMQ5" s="43"/>
      <c r="KMR5" s="43"/>
      <c r="KMS5" s="43"/>
      <c r="KMT5" s="43"/>
      <c r="KMU5" s="43"/>
      <c r="KMV5" s="43"/>
      <c r="KMW5" s="43"/>
      <c r="KMX5" s="43"/>
      <c r="KMY5" s="43"/>
      <c r="KMZ5" s="43"/>
      <c r="KNA5" s="43"/>
      <c r="KNB5" s="43"/>
      <c r="KNC5" s="43"/>
      <c r="KND5" s="43"/>
      <c r="KNE5" s="43"/>
      <c r="KNF5" s="43"/>
      <c r="KNG5" s="43"/>
      <c r="KNH5" s="43"/>
      <c r="KNI5" s="43"/>
      <c r="KNJ5" s="43"/>
      <c r="KNK5" s="43"/>
      <c r="KNL5" s="43"/>
      <c r="KNM5" s="43"/>
      <c r="KNN5" s="43"/>
      <c r="KNO5" s="43"/>
      <c r="KNP5" s="43"/>
      <c r="KNQ5" s="43"/>
      <c r="KNR5" s="43"/>
      <c r="KNS5" s="43"/>
      <c r="KNT5" s="43"/>
      <c r="KNU5" s="43"/>
      <c r="KNV5" s="43"/>
      <c r="KNW5" s="43"/>
      <c r="KNX5" s="43"/>
      <c r="KNY5" s="43"/>
      <c r="KNZ5" s="43"/>
      <c r="KOA5" s="43"/>
      <c r="KOB5" s="43"/>
      <c r="KOC5" s="43"/>
      <c r="KOD5" s="43"/>
      <c r="KOE5" s="43"/>
      <c r="KOF5" s="43"/>
      <c r="KOG5" s="43"/>
      <c r="KOH5" s="43"/>
      <c r="KOI5" s="43"/>
      <c r="KOJ5" s="43"/>
      <c r="KOK5" s="43"/>
      <c r="KOL5" s="43"/>
      <c r="KOM5" s="43"/>
      <c r="KON5" s="43"/>
      <c r="KOO5" s="43"/>
      <c r="KOP5" s="43"/>
      <c r="KOQ5" s="43"/>
      <c r="KOR5" s="43"/>
      <c r="KOS5" s="43"/>
      <c r="KOT5" s="43"/>
      <c r="KOU5" s="43"/>
      <c r="KOV5" s="43"/>
      <c r="KOW5" s="43"/>
      <c r="KOX5" s="43"/>
      <c r="KOY5" s="43"/>
      <c r="KOZ5" s="43"/>
      <c r="KPA5" s="43"/>
      <c r="KPB5" s="43"/>
      <c r="KPC5" s="43"/>
      <c r="KPD5" s="43"/>
      <c r="KPE5" s="43"/>
      <c r="KPF5" s="43"/>
      <c r="KPG5" s="43"/>
      <c r="KPH5" s="43"/>
      <c r="KPI5" s="43"/>
      <c r="KPJ5" s="43"/>
      <c r="KPK5" s="43"/>
      <c r="KPL5" s="43"/>
      <c r="KPM5" s="43"/>
      <c r="KPN5" s="43"/>
      <c r="KPO5" s="43"/>
      <c r="KPP5" s="43"/>
      <c r="KPQ5" s="43"/>
      <c r="KPR5" s="43"/>
      <c r="KPS5" s="43"/>
      <c r="KPT5" s="43"/>
      <c r="KPU5" s="43"/>
      <c r="KPV5" s="43"/>
      <c r="KPW5" s="43"/>
      <c r="KPX5" s="43"/>
      <c r="KPY5" s="43"/>
      <c r="KPZ5" s="43"/>
      <c r="KQA5" s="43"/>
      <c r="KQB5" s="43"/>
      <c r="KQC5" s="43"/>
      <c r="KQD5" s="43"/>
      <c r="KQE5" s="43"/>
      <c r="KQF5" s="43"/>
      <c r="KQG5" s="43"/>
      <c r="KQH5" s="43"/>
      <c r="KQI5" s="43"/>
      <c r="KQJ5" s="43"/>
      <c r="KQK5" s="43"/>
      <c r="KQL5" s="43"/>
      <c r="KQM5" s="43"/>
      <c r="KQN5" s="43"/>
      <c r="KQO5" s="43"/>
      <c r="KQP5" s="43"/>
      <c r="KQQ5" s="43"/>
      <c r="KQR5" s="43"/>
      <c r="KQS5" s="43"/>
      <c r="KQT5" s="43"/>
      <c r="KQU5" s="43"/>
      <c r="KQV5" s="43"/>
      <c r="KQW5" s="43"/>
      <c r="KQX5" s="43"/>
      <c r="KQY5" s="43"/>
      <c r="KQZ5" s="43"/>
      <c r="KRA5" s="43"/>
      <c r="KRB5" s="43"/>
      <c r="KRC5" s="43"/>
      <c r="KRD5" s="43"/>
      <c r="KRE5" s="43"/>
      <c r="KRF5" s="43"/>
      <c r="KRG5" s="43"/>
      <c r="KRH5" s="43"/>
      <c r="KRI5" s="43"/>
      <c r="KRJ5" s="43"/>
      <c r="KRK5" s="43"/>
      <c r="KRL5" s="43"/>
      <c r="KRM5" s="43"/>
      <c r="KRN5" s="43"/>
      <c r="KRO5" s="43"/>
      <c r="KRP5" s="43"/>
      <c r="KRQ5" s="43"/>
      <c r="KRR5" s="43"/>
      <c r="KRS5" s="43"/>
      <c r="KRT5" s="43"/>
      <c r="KRU5" s="43"/>
      <c r="KRV5" s="43"/>
      <c r="KRW5" s="43"/>
      <c r="KRX5" s="43"/>
      <c r="KRY5" s="43"/>
      <c r="KRZ5" s="43"/>
      <c r="KSA5" s="43"/>
      <c r="KSB5" s="43"/>
      <c r="KSC5" s="43"/>
      <c r="KSD5" s="43"/>
      <c r="KSE5" s="43"/>
      <c r="KSF5" s="43"/>
      <c r="KSG5" s="43"/>
      <c r="KSH5" s="43"/>
      <c r="KSI5" s="43"/>
      <c r="KSJ5" s="43"/>
      <c r="KSK5" s="43"/>
      <c r="KSL5" s="43"/>
      <c r="KSM5" s="43"/>
      <c r="KSN5" s="43"/>
      <c r="KSO5" s="43"/>
      <c r="KSP5" s="43"/>
      <c r="KSQ5" s="43"/>
      <c r="KSR5" s="43"/>
      <c r="KSS5" s="43"/>
      <c r="KST5" s="43"/>
      <c r="KSU5" s="43"/>
      <c r="KSV5" s="43"/>
      <c r="KSW5" s="43"/>
      <c r="KSX5" s="43"/>
      <c r="KSY5" s="43"/>
      <c r="KSZ5" s="43"/>
      <c r="KTA5" s="43"/>
      <c r="KTB5" s="43"/>
      <c r="KTC5" s="43"/>
      <c r="KTD5" s="43"/>
      <c r="KTE5" s="43"/>
      <c r="KTF5" s="43"/>
      <c r="KTG5" s="43"/>
      <c r="KTH5" s="43"/>
      <c r="KTI5" s="43"/>
      <c r="KTJ5" s="43"/>
      <c r="KTK5" s="43"/>
      <c r="KTL5" s="43"/>
      <c r="KTM5" s="43"/>
      <c r="KTN5" s="43"/>
      <c r="KTO5" s="43"/>
      <c r="KTP5" s="43"/>
      <c r="KTQ5" s="43"/>
      <c r="KTR5" s="43"/>
      <c r="KTS5" s="43"/>
      <c r="KTT5" s="43"/>
      <c r="KTU5" s="43"/>
      <c r="KTV5" s="43"/>
      <c r="KTW5" s="43"/>
      <c r="KTX5" s="43"/>
      <c r="KTY5" s="43"/>
      <c r="KTZ5" s="43"/>
      <c r="KUA5" s="43"/>
      <c r="KUB5" s="43"/>
      <c r="KUC5" s="43"/>
      <c r="KUD5" s="43"/>
      <c r="KUE5" s="43"/>
      <c r="KUF5" s="43"/>
      <c r="KUG5" s="43"/>
      <c r="KUH5" s="43"/>
      <c r="KUI5" s="43"/>
      <c r="KUJ5" s="43"/>
      <c r="KUK5" s="43"/>
      <c r="KUL5" s="43"/>
      <c r="KUM5" s="43"/>
      <c r="KUN5" s="43"/>
      <c r="KUO5" s="43"/>
      <c r="KUP5" s="43"/>
      <c r="KUQ5" s="43"/>
      <c r="KUR5" s="43"/>
      <c r="KUS5" s="43"/>
      <c r="KUT5" s="43"/>
      <c r="KUU5" s="43"/>
      <c r="KUV5" s="43"/>
      <c r="KUW5" s="43"/>
      <c r="KUX5" s="43"/>
      <c r="KUY5" s="43"/>
      <c r="KUZ5" s="43"/>
      <c r="KVA5" s="43"/>
      <c r="KVB5" s="43"/>
      <c r="KVC5" s="43"/>
      <c r="KVD5" s="43"/>
      <c r="KVE5" s="43"/>
      <c r="KVF5" s="43"/>
      <c r="KVG5" s="43"/>
      <c r="KVH5" s="43"/>
      <c r="KVI5" s="43"/>
      <c r="KVJ5" s="43"/>
      <c r="KVK5" s="43"/>
      <c r="KVL5" s="43"/>
      <c r="KVM5" s="43"/>
      <c r="KVN5" s="43"/>
      <c r="KVO5" s="43"/>
      <c r="KVP5" s="43"/>
      <c r="KVQ5" s="43"/>
      <c r="KVR5" s="43"/>
      <c r="KVS5" s="43"/>
      <c r="KVT5" s="43"/>
      <c r="KVU5" s="43"/>
      <c r="KVV5" s="43"/>
      <c r="KVW5" s="43"/>
      <c r="KVX5" s="43"/>
      <c r="KVY5" s="43"/>
      <c r="KVZ5" s="43"/>
      <c r="KWA5" s="43"/>
      <c r="KWB5" s="43"/>
      <c r="KWC5" s="43"/>
      <c r="KWD5" s="43"/>
      <c r="KWE5" s="43"/>
      <c r="KWF5" s="43"/>
      <c r="KWG5" s="43"/>
      <c r="KWH5" s="43"/>
      <c r="KWI5" s="43"/>
      <c r="KWJ5" s="43"/>
      <c r="KWK5" s="43"/>
      <c r="KWL5" s="43"/>
      <c r="KWM5" s="43"/>
      <c r="KWN5" s="43"/>
      <c r="KWO5" s="43"/>
      <c r="KWP5" s="43"/>
      <c r="KWQ5" s="43"/>
      <c r="KWR5" s="43"/>
      <c r="KWS5" s="43"/>
      <c r="KWT5" s="43"/>
      <c r="KWU5" s="43"/>
      <c r="KWV5" s="43"/>
      <c r="KWW5" s="43"/>
      <c r="KWX5" s="43"/>
      <c r="KWY5" s="43"/>
      <c r="KWZ5" s="43"/>
      <c r="KXA5" s="43"/>
      <c r="KXB5" s="43"/>
      <c r="KXC5" s="43"/>
      <c r="KXD5" s="43"/>
      <c r="KXE5" s="43"/>
      <c r="KXF5" s="43"/>
      <c r="KXG5" s="43"/>
      <c r="KXH5" s="43"/>
      <c r="KXI5" s="43"/>
      <c r="KXJ5" s="43"/>
      <c r="KXK5" s="43"/>
      <c r="KXL5" s="43"/>
      <c r="KXM5" s="43"/>
      <c r="KXN5" s="43"/>
      <c r="KXO5" s="43"/>
      <c r="KXP5" s="43"/>
      <c r="KXQ5" s="43"/>
      <c r="KXR5" s="43"/>
      <c r="KXS5" s="43"/>
      <c r="KXT5" s="43"/>
      <c r="KXU5" s="43"/>
      <c r="KXV5" s="43"/>
      <c r="KXW5" s="43"/>
      <c r="KXX5" s="43"/>
      <c r="KXY5" s="43"/>
      <c r="KXZ5" s="43"/>
      <c r="KYA5" s="43"/>
      <c r="KYB5" s="43"/>
      <c r="KYC5" s="43"/>
      <c r="KYD5" s="43"/>
      <c r="KYE5" s="43"/>
      <c r="KYF5" s="43"/>
      <c r="KYG5" s="43"/>
      <c r="KYH5" s="43"/>
      <c r="KYI5" s="43"/>
      <c r="KYJ5" s="43"/>
      <c r="KYK5" s="43"/>
      <c r="KYL5" s="43"/>
      <c r="KYM5" s="43"/>
      <c r="KYN5" s="43"/>
      <c r="KYO5" s="43"/>
      <c r="KYP5" s="43"/>
      <c r="KYQ5" s="43"/>
      <c r="KYR5" s="43"/>
      <c r="KYS5" s="43"/>
      <c r="KYT5" s="43"/>
      <c r="KYU5" s="43"/>
      <c r="KYV5" s="43"/>
      <c r="KYW5" s="43"/>
      <c r="KYX5" s="43"/>
      <c r="KYY5" s="43"/>
      <c r="KYZ5" s="43"/>
      <c r="KZA5" s="43"/>
      <c r="KZB5" s="43"/>
      <c r="KZC5" s="43"/>
      <c r="KZD5" s="43"/>
      <c r="KZE5" s="43"/>
      <c r="KZF5" s="43"/>
      <c r="KZG5" s="43"/>
      <c r="KZH5" s="43"/>
      <c r="KZI5" s="43"/>
      <c r="KZJ5" s="43"/>
      <c r="KZK5" s="43"/>
      <c r="KZL5" s="43"/>
      <c r="KZM5" s="43"/>
      <c r="KZN5" s="43"/>
      <c r="KZO5" s="43"/>
      <c r="KZP5" s="43"/>
      <c r="KZQ5" s="43"/>
      <c r="KZR5" s="43"/>
      <c r="KZS5" s="43"/>
      <c r="KZT5" s="43"/>
      <c r="KZU5" s="43"/>
      <c r="KZV5" s="43"/>
      <c r="KZW5" s="43"/>
      <c r="KZX5" s="43"/>
      <c r="KZY5" s="43"/>
      <c r="KZZ5" s="43"/>
      <c r="LAA5" s="43"/>
      <c r="LAB5" s="43"/>
      <c r="LAC5" s="43"/>
      <c r="LAD5" s="43"/>
      <c r="LAE5" s="43"/>
      <c r="LAF5" s="43"/>
      <c r="LAG5" s="43"/>
      <c r="LAH5" s="43"/>
      <c r="LAI5" s="43"/>
      <c r="LAJ5" s="43"/>
      <c r="LAK5" s="43"/>
      <c r="LAL5" s="43"/>
      <c r="LAM5" s="43"/>
      <c r="LAN5" s="43"/>
      <c r="LAO5" s="43"/>
      <c r="LAP5" s="43"/>
      <c r="LAQ5" s="43"/>
      <c r="LAR5" s="43"/>
      <c r="LAS5" s="43"/>
      <c r="LAT5" s="43"/>
      <c r="LAU5" s="43"/>
      <c r="LAV5" s="43"/>
      <c r="LAW5" s="43"/>
      <c r="LAX5" s="43"/>
      <c r="LAY5" s="43"/>
      <c r="LAZ5" s="43"/>
      <c r="LBA5" s="43"/>
      <c r="LBB5" s="43"/>
      <c r="LBC5" s="43"/>
      <c r="LBD5" s="43"/>
      <c r="LBE5" s="43"/>
      <c r="LBF5" s="43"/>
      <c r="LBG5" s="43"/>
      <c r="LBH5" s="43"/>
      <c r="LBI5" s="43"/>
      <c r="LBJ5" s="43"/>
      <c r="LBK5" s="43"/>
      <c r="LBL5" s="43"/>
      <c r="LBM5" s="43"/>
      <c r="LBN5" s="43"/>
      <c r="LBO5" s="43"/>
      <c r="LBP5" s="43"/>
      <c r="LBQ5" s="43"/>
      <c r="LBR5" s="43"/>
      <c r="LBS5" s="43"/>
      <c r="LBT5" s="43"/>
      <c r="LBU5" s="43"/>
      <c r="LBV5" s="43"/>
      <c r="LBW5" s="43"/>
      <c r="LBX5" s="43"/>
      <c r="LBY5" s="43"/>
      <c r="LBZ5" s="43"/>
      <c r="LCA5" s="43"/>
      <c r="LCB5" s="43"/>
      <c r="LCC5" s="43"/>
      <c r="LCD5" s="43"/>
      <c r="LCE5" s="43"/>
      <c r="LCF5" s="43"/>
      <c r="LCG5" s="43"/>
      <c r="LCH5" s="43"/>
      <c r="LCI5" s="43"/>
      <c r="LCJ5" s="43"/>
      <c r="LCK5" s="43"/>
      <c r="LCL5" s="43"/>
      <c r="LCM5" s="43"/>
      <c r="LCN5" s="43"/>
      <c r="LCO5" s="43"/>
      <c r="LCP5" s="43"/>
      <c r="LCQ5" s="43"/>
      <c r="LCR5" s="43"/>
      <c r="LCS5" s="43"/>
      <c r="LCT5" s="43"/>
      <c r="LCU5" s="43"/>
      <c r="LCV5" s="43"/>
      <c r="LCW5" s="43"/>
      <c r="LCX5" s="43"/>
      <c r="LCY5" s="43"/>
      <c r="LCZ5" s="43"/>
      <c r="LDA5" s="43"/>
      <c r="LDB5" s="43"/>
      <c r="LDC5" s="43"/>
      <c r="LDD5" s="43"/>
      <c r="LDE5" s="43"/>
      <c r="LDF5" s="43"/>
      <c r="LDG5" s="43"/>
      <c r="LDH5" s="43"/>
      <c r="LDI5" s="43"/>
      <c r="LDJ5" s="43"/>
      <c r="LDK5" s="43"/>
      <c r="LDL5" s="43"/>
      <c r="LDM5" s="43"/>
      <c r="LDN5" s="43"/>
      <c r="LDO5" s="43"/>
      <c r="LDP5" s="43"/>
      <c r="LDQ5" s="43"/>
      <c r="LDR5" s="43"/>
      <c r="LDS5" s="43"/>
      <c r="LDT5" s="43"/>
      <c r="LDU5" s="43"/>
      <c r="LDV5" s="43"/>
      <c r="LDW5" s="43"/>
      <c r="LDX5" s="43"/>
      <c r="LDY5" s="43"/>
      <c r="LDZ5" s="43"/>
      <c r="LEA5" s="43"/>
      <c r="LEB5" s="43"/>
      <c r="LEC5" s="43"/>
      <c r="LED5" s="43"/>
      <c r="LEE5" s="43"/>
      <c r="LEF5" s="43"/>
      <c r="LEG5" s="43"/>
      <c r="LEH5" s="43"/>
      <c r="LEI5" s="43"/>
      <c r="LEJ5" s="43"/>
      <c r="LEK5" s="43"/>
      <c r="LEL5" s="43"/>
      <c r="LEM5" s="43"/>
      <c r="LEN5" s="43"/>
      <c r="LEO5" s="43"/>
      <c r="LEP5" s="43"/>
      <c r="LEQ5" s="43"/>
      <c r="LER5" s="43"/>
      <c r="LES5" s="43"/>
      <c r="LET5" s="43"/>
      <c r="LEU5" s="43"/>
      <c r="LEV5" s="43"/>
      <c r="LEW5" s="43"/>
      <c r="LEX5" s="43"/>
      <c r="LEY5" s="43"/>
      <c r="LEZ5" s="43"/>
      <c r="LFA5" s="43"/>
      <c r="LFB5" s="43"/>
      <c r="LFC5" s="43"/>
      <c r="LFD5" s="43"/>
      <c r="LFE5" s="43"/>
      <c r="LFF5" s="43"/>
      <c r="LFG5" s="43"/>
      <c r="LFH5" s="43"/>
      <c r="LFI5" s="43"/>
      <c r="LFJ5" s="43"/>
      <c r="LFK5" s="43"/>
      <c r="LFL5" s="43"/>
      <c r="LFM5" s="43"/>
      <c r="LFN5" s="43"/>
      <c r="LFO5" s="43"/>
      <c r="LFP5" s="43"/>
      <c r="LFQ5" s="43"/>
      <c r="LFR5" s="43"/>
      <c r="LFS5" s="43"/>
      <c r="LFT5" s="43"/>
      <c r="LFU5" s="43"/>
      <c r="LFV5" s="43"/>
      <c r="LFW5" s="43"/>
      <c r="LFX5" s="43"/>
      <c r="LFY5" s="43"/>
      <c r="LFZ5" s="43"/>
      <c r="LGA5" s="43"/>
      <c r="LGB5" s="43"/>
      <c r="LGC5" s="43"/>
      <c r="LGD5" s="43"/>
      <c r="LGE5" s="43"/>
      <c r="LGF5" s="43"/>
      <c r="LGG5" s="43"/>
      <c r="LGH5" s="43"/>
      <c r="LGI5" s="43"/>
      <c r="LGJ5" s="43"/>
      <c r="LGK5" s="43"/>
      <c r="LGL5" s="43"/>
      <c r="LGM5" s="43"/>
      <c r="LGN5" s="43"/>
      <c r="LGO5" s="43"/>
      <c r="LGP5" s="43"/>
      <c r="LGQ5" s="43"/>
      <c r="LGR5" s="43"/>
      <c r="LGS5" s="43"/>
      <c r="LGT5" s="43"/>
      <c r="LGU5" s="43"/>
      <c r="LGV5" s="43"/>
      <c r="LGW5" s="43"/>
      <c r="LGX5" s="43"/>
      <c r="LGY5" s="43"/>
      <c r="LGZ5" s="43"/>
      <c r="LHA5" s="43"/>
      <c r="LHB5" s="43"/>
      <c r="LHC5" s="43"/>
      <c r="LHD5" s="43"/>
      <c r="LHE5" s="43"/>
      <c r="LHF5" s="43"/>
      <c r="LHG5" s="43"/>
      <c r="LHH5" s="43"/>
      <c r="LHI5" s="43"/>
      <c r="LHJ5" s="43"/>
      <c r="LHK5" s="43"/>
      <c r="LHL5" s="43"/>
      <c r="LHM5" s="43"/>
      <c r="LHN5" s="43"/>
      <c r="LHO5" s="43"/>
      <c r="LHP5" s="43"/>
      <c r="LHQ5" s="43"/>
      <c r="LHR5" s="43"/>
      <c r="LHS5" s="43"/>
      <c r="LHT5" s="43"/>
      <c r="LHU5" s="43"/>
      <c r="LHV5" s="43"/>
      <c r="LHW5" s="43"/>
      <c r="LHX5" s="43"/>
      <c r="LHY5" s="43"/>
      <c r="LHZ5" s="43"/>
      <c r="LIA5" s="43"/>
      <c r="LIB5" s="43"/>
      <c r="LIC5" s="43"/>
      <c r="LID5" s="43"/>
      <c r="LIE5" s="43"/>
      <c r="LIF5" s="43"/>
      <c r="LIG5" s="43"/>
      <c r="LIH5" s="43"/>
      <c r="LII5" s="43"/>
      <c r="LIJ5" s="43"/>
      <c r="LIK5" s="43"/>
      <c r="LIL5" s="43"/>
      <c r="LIM5" s="43"/>
      <c r="LIN5" s="43"/>
      <c r="LIO5" s="43"/>
      <c r="LIP5" s="43"/>
      <c r="LIQ5" s="43"/>
      <c r="LIR5" s="43"/>
      <c r="LIS5" s="43"/>
      <c r="LIT5" s="43"/>
      <c r="LIU5" s="43"/>
      <c r="LIV5" s="43"/>
      <c r="LIW5" s="43"/>
      <c r="LIX5" s="43"/>
      <c r="LIY5" s="43"/>
      <c r="LIZ5" s="43"/>
      <c r="LJA5" s="43"/>
      <c r="LJB5" s="43"/>
      <c r="LJC5" s="43"/>
      <c r="LJD5" s="43"/>
      <c r="LJE5" s="43"/>
      <c r="LJF5" s="43"/>
      <c r="LJG5" s="43"/>
      <c r="LJH5" s="43"/>
      <c r="LJI5" s="43"/>
      <c r="LJJ5" s="43"/>
      <c r="LJK5" s="43"/>
      <c r="LJL5" s="43"/>
      <c r="LJM5" s="43"/>
      <c r="LJN5" s="43"/>
      <c r="LJO5" s="43"/>
      <c r="LJP5" s="43"/>
      <c r="LJQ5" s="43"/>
      <c r="LJR5" s="43"/>
      <c r="LJS5" s="43"/>
      <c r="LJT5" s="43"/>
      <c r="LJU5" s="43"/>
      <c r="LJV5" s="43"/>
      <c r="LJW5" s="43"/>
      <c r="LJX5" s="43"/>
      <c r="LJY5" s="43"/>
      <c r="LJZ5" s="43"/>
      <c r="LKA5" s="43"/>
      <c r="LKB5" s="43"/>
      <c r="LKC5" s="43"/>
      <c r="LKD5" s="43"/>
      <c r="LKE5" s="43"/>
      <c r="LKF5" s="43"/>
      <c r="LKG5" s="43"/>
      <c r="LKH5" s="43"/>
      <c r="LKI5" s="43"/>
      <c r="LKJ5" s="43"/>
      <c r="LKK5" s="43"/>
      <c r="LKL5" s="43"/>
      <c r="LKM5" s="43"/>
      <c r="LKN5" s="43"/>
      <c r="LKO5" s="43"/>
      <c r="LKP5" s="43"/>
      <c r="LKQ5" s="43"/>
      <c r="LKR5" s="43"/>
      <c r="LKS5" s="43"/>
      <c r="LKT5" s="43"/>
      <c r="LKU5" s="43"/>
      <c r="LKV5" s="43"/>
      <c r="LKW5" s="43"/>
      <c r="LKX5" s="43"/>
      <c r="LKY5" s="43"/>
      <c r="LKZ5" s="43"/>
      <c r="LLA5" s="43"/>
      <c r="LLB5" s="43"/>
      <c r="LLC5" s="43"/>
      <c r="LLD5" s="43"/>
      <c r="LLE5" s="43"/>
      <c r="LLF5" s="43"/>
      <c r="LLG5" s="43"/>
      <c r="LLH5" s="43"/>
      <c r="LLI5" s="43"/>
      <c r="LLJ5" s="43"/>
      <c r="LLK5" s="43"/>
      <c r="LLL5" s="43"/>
      <c r="LLM5" s="43"/>
      <c r="LLN5" s="43"/>
      <c r="LLO5" s="43"/>
      <c r="LLP5" s="43"/>
      <c r="LLQ5" s="43"/>
      <c r="LLR5" s="43"/>
      <c r="LLS5" s="43"/>
      <c r="LLT5" s="43"/>
      <c r="LLU5" s="43"/>
      <c r="LLV5" s="43"/>
      <c r="LLW5" s="43"/>
      <c r="LLX5" s="43"/>
      <c r="LLY5" s="43"/>
      <c r="LLZ5" s="43"/>
      <c r="LMA5" s="43"/>
      <c r="LMB5" s="43"/>
      <c r="LMC5" s="43"/>
      <c r="LMD5" s="43"/>
      <c r="LME5" s="43"/>
      <c r="LMF5" s="43"/>
      <c r="LMG5" s="43"/>
      <c r="LMH5" s="43"/>
      <c r="LMI5" s="43"/>
      <c r="LMJ5" s="43"/>
      <c r="LMK5" s="43"/>
      <c r="LML5" s="43"/>
      <c r="LMM5" s="43"/>
      <c r="LMN5" s="43"/>
      <c r="LMO5" s="43"/>
      <c r="LMP5" s="43"/>
      <c r="LMQ5" s="43"/>
      <c r="LMR5" s="43"/>
      <c r="LMS5" s="43"/>
      <c r="LMT5" s="43"/>
      <c r="LMU5" s="43"/>
      <c r="LMV5" s="43"/>
      <c r="LMW5" s="43"/>
      <c r="LMX5" s="43"/>
      <c r="LMY5" s="43"/>
      <c r="LMZ5" s="43"/>
      <c r="LNA5" s="43"/>
      <c r="LNB5" s="43"/>
      <c r="LNC5" s="43"/>
      <c r="LND5" s="43"/>
      <c r="LNE5" s="43"/>
      <c r="LNF5" s="43"/>
      <c r="LNG5" s="43"/>
      <c r="LNH5" s="43"/>
      <c r="LNI5" s="43"/>
      <c r="LNJ5" s="43"/>
      <c r="LNK5" s="43"/>
      <c r="LNL5" s="43"/>
      <c r="LNM5" s="43"/>
      <c r="LNN5" s="43"/>
      <c r="LNO5" s="43"/>
      <c r="LNP5" s="43"/>
      <c r="LNQ5" s="43"/>
      <c r="LNR5" s="43"/>
      <c r="LNS5" s="43"/>
      <c r="LNT5" s="43"/>
      <c r="LNU5" s="43"/>
      <c r="LNV5" s="43"/>
      <c r="LNW5" s="43"/>
      <c r="LNX5" s="43"/>
      <c r="LNY5" s="43"/>
      <c r="LNZ5" s="43"/>
      <c r="LOA5" s="43"/>
      <c r="LOB5" s="43"/>
      <c r="LOC5" s="43"/>
      <c r="LOD5" s="43"/>
      <c r="LOE5" s="43"/>
      <c r="LOF5" s="43"/>
      <c r="LOG5" s="43"/>
      <c r="LOH5" s="43"/>
      <c r="LOI5" s="43"/>
      <c r="LOJ5" s="43"/>
      <c r="LOK5" s="43"/>
      <c r="LOL5" s="43"/>
      <c r="LOM5" s="43"/>
      <c r="LON5" s="43"/>
      <c r="LOO5" s="43"/>
      <c r="LOP5" s="43"/>
      <c r="LOQ5" s="43"/>
      <c r="LOR5" s="43"/>
      <c r="LOS5" s="43"/>
      <c r="LOT5" s="43"/>
      <c r="LOU5" s="43"/>
      <c r="LOV5" s="43"/>
      <c r="LOW5" s="43"/>
      <c r="LOX5" s="43"/>
      <c r="LOY5" s="43"/>
      <c r="LOZ5" s="43"/>
      <c r="LPA5" s="43"/>
      <c r="LPB5" s="43"/>
      <c r="LPC5" s="43"/>
      <c r="LPD5" s="43"/>
      <c r="LPE5" s="43"/>
      <c r="LPF5" s="43"/>
      <c r="LPG5" s="43"/>
      <c r="LPH5" s="43"/>
      <c r="LPI5" s="43"/>
      <c r="LPJ5" s="43"/>
      <c r="LPK5" s="43"/>
      <c r="LPL5" s="43"/>
      <c r="LPM5" s="43"/>
      <c r="LPN5" s="43"/>
      <c r="LPO5" s="43"/>
      <c r="LPP5" s="43"/>
      <c r="LPQ5" s="43"/>
      <c r="LPR5" s="43"/>
      <c r="LPS5" s="43"/>
      <c r="LPT5" s="43"/>
      <c r="LPU5" s="43"/>
      <c r="LPV5" s="43"/>
      <c r="LPW5" s="43"/>
      <c r="LPX5" s="43"/>
      <c r="LPY5" s="43"/>
      <c r="LPZ5" s="43"/>
      <c r="LQA5" s="43"/>
      <c r="LQB5" s="43"/>
      <c r="LQC5" s="43"/>
      <c r="LQD5" s="43"/>
      <c r="LQE5" s="43"/>
      <c r="LQF5" s="43"/>
      <c r="LQG5" s="43"/>
      <c r="LQH5" s="43"/>
      <c r="LQI5" s="43"/>
      <c r="LQJ5" s="43"/>
      <c r="LQK5" s="43"/>
      <c r="LQL5" s="43"/>
      <c r="LQM5" s="43"/>
      <c r="LQN5" s="43"/>
      <c r="LQO5" s="43"/>
      <c r="LQP5" s="43"/>
      <c r="LQQ5" s="43"/>
      <c r="LQR5" s="43"/>
      <c r="LQS5" s="43"/>
      <c r="LQT5" s="43"/>
      <c r="LQU5" s="43"/>
      <c r="LQV5" s="43"/>
      <c r="LQW5" s="43"/>
      <c r="LQX5" s="43"/>
      <c r="LQY5" s="43"/>
      <c r="LQZ5" s="43"/>
      <c r="LRA5" s="43"/>
      <c r="LRB5" s="43"/>
      <c r="LRC5" s="43"/>
      <c r="LRD5" s="43"/>
      <c r="LRE5" s="43"/>
      <c r="LRF5" s="43"/>
      <c r="LRG5" s="43"/>
      <c r="LRH5" s="43"/>
      <c r="LRI5" s="43"/>
      <c r="LRJ5" s="43"/>
      <c r="LRK5" s="43"/>
      <c r="LRL5" s="43"/>
      <c r="LRM5" s="43"/>
      <c r="LRN5" s="43"/>
      <c r="LRO5" s="43"/>
      <c r="LRP5" s="43"/>
      <c r="LRQ5" s="43"/>
      <c r="LRR5" s="43"/>
      <c r="LRS5" s="43"/>
      <c r="LRT5" s="43"/>
      <c r="LRU5" s="43"/>
      <c r="LRV5" s="43"/>
      <c r="LRW5" s="43"/>
      <c r="LRX5" s="43"/>
      <c r="LRY5" s="43"/>
      <c r="LRZ5" s="43"/>
      <c r="LSA5" s="43"/>
      <c r="LSB5" s="43"/>
      <c r="LSC5" s="43"/>
      <c r="LSD5" s="43"/>
      <c r="LSE5" s="43"/>
      <c r="LSF5" s="43"/>
      <c r="LSG5" s="43"/>
      <c r="LSH5" s="43"/>
      <c r="LSI5" s="43"/>
      <c r="LSJ5" s="43"/>
      <c r="LSK5" s="43"/>
      <c r="LSL5" s="43"/>
      <c r="LSM5" s="43"/>
      <c r="LSN5" s="43"/>
      <c r="LSO5" s="43"/>
      <c r="LSP5" s="43"/>
      <c r="LSQ5" s="43"/>
      <c r="LSR5" s="43"/>
      <c r="LSS5" s="43"/>
      <c r="LST5" s="43"/>
      <c r="LSU5" s="43"/>
      <c r="LSV5" s="43"/>
      <c r="LSW5" s="43"/>
      <c r="LSX5" s="43"/>
      <c r="LSY5" s="43"/>
      <c r="LSZ5" s="43"/>
      <c r="LTA5" s="43"/>
      <c r="LTB5" s="43"/>
      <c r="LTC5" s="43"/>
      <c r="LTD5" s="43"/>
      <c r="LTE5" s="43"/>
      <c r="LTF5" s="43"/>
      <c r="LTG5" s="43"/>
      <c r="LTH5" s="43"/>
      <c r="LTI5" s="43"/>
      <c r="LTJ5" s="43"/>
      <c r="LTK5" s="43"/>
      <c r="LTL5" s="43"/>
      <c r="LTM5" s="43"/>
      <c r="LTN5" s="43"/>
      <c r="LTO5" s="43"/>
      <c r="LTP5" s="43"/>
      <c r="LTQ5" s="43"/>
      <c r="LTR5" s="43"/>
      <c r="LTS5" s="43"/>
      <c r="LTT5" s="43"/>
      <c r="LTU5" s="43"/>
      <c r="LTV5" s="43"/>
      <c r="LTW5" s="43"/>
      <c r="LTX5" s="43"/>
      <c r="LTY5" s="43"/>
      <c r="LTZ5" s="43"/>
      <c r="LUA5" s="43"/>
      <c r="LUB5" s="43"/>
      <c r="LUC5" s="43"/>
      <c r="LUD5" s="43"/>
      <c r="LUE5" s="43"/>
      <c r="LUF5" s="43"/>
      <c r="LUG5" s="43"/>
      <c r="LUH5" s="43"/>
      <c r="LUI5" s="43"/>
      <c r="LUJ5" s="43"/>
      <c r="LUK5" s="43"/>
      <c r="LUL5" s="43"/>
      <c r="LUM5" s="43"/>
      <c r="LUN5" s="43"/>
      <c r="LUO5" s="43"/>
      <c r="LUP5" s="43"/>
      <c r="LUQ5" s="43"/>
      <c r="LUR5" s="43"/>
      <c r="LUS5" s="43"/>
      <c r="LUT5" s="43"/>
      <c r="LUU5" s="43"/>
      <c r="LUV5" s="43"/>
      <c r="LUW5" s="43"/>
      <c r="LUX5" s="43"/>
      <c r="LUY5" s="43"/>
      <c r="LUZ5" s="43"/>
      <c r="LVA5" s="43"/>
      <c r="LVB5" s="43"/>
      <c r="LVC5" s="43"/>
      <c r="LVD5" s="43"/>
      <c r="LVE5" s="43"/>
      <c r="LVF5" s="43"/>
      <c r="LVG5" s="43"/>
      <c r="LVH5" s="43"/>
      <c r="LVI5" s="43"/>
      <c r="LVJ5" s="43"/>
      <c r="LVK5" s="43"/>
      <c r="LVL5" s="43"/>
      <c r="LVM5" s="43"/>
      <c r="LVN5" s="43"/>
      <c r="LVO5" s="43"/>
      <c r="LVP5" s="43"/>
      <c r="LVQ5" s="43"/>
      <c r="LVR5" s="43"/>
      <c r="LVS5" s="43"/>
      <c r="LVT5" s="43"/>
      <c r="LVU5" s="43"/>
      <c r="LVV5" s="43"/>
      <c r="LVW5" s="43"/>
      <c r="LVX5" s="43"/>
      <c r="LVY5" s="43"/>
      <c r="LVZ5" s="43"/>
      <c r="LWA5" s="43"/>
      <c r="LWB5" s="43"/>
      <c r="LWC5" s="43"/>
      <c r="LWD5" s="43"/>
      <c r="LWE5" s="43"/>
      <c r="LWF5" s="43"/>
      <c r="LWG5" s="43"/>
      <c r="LWH5" s="43"/>
      <c r="LWI5" s="43"/>
      <c r="LWJ5" s="43"/>
      <c r="LWK5" s="43"/>
      <c r="LWL5" s="43"/>
      <c r="LWM5" s="43"/>
      <c r="LWN5" s="43"/>
      <c r="LWO5" s="43"/>
      <c r="LWP5" s="43"/>
      <c r="LWQ5" s="43"/>
      <c r="LWR5" s="43"/>
      <c r="LWS5" s="43"/>
      <c r="LWT5" s="43"/>
      <c r="LWU5" s="43"/>
      <c r="LWV5" s="43"/>
      <c r="LWW5" s="43"/>
      <c r="LWX5" s="43"/>
      <c r="LWY5" s="43"/>
      <c r="LWZ5" s="43"/>
      <c r="LXA5" s="43"/>
      <c r="LXB5" s="43"/>
      <c r="LXC5" s="43"/>
      <c r="LXD5" s="43"/>
      <c r="LXE5" s="43"/>
      <c r="LXF5" s="43"/>
      <c r="LXG5" s="43"/>
      <c r="LXH5" s="43"/>
      <c r="LXI5" s="43"/>
      <c r="LXJ5" s="43"/>
      <c r="LXK5" s="43"/>
      <c r="LXL5" s="43"/>
      <c r="LXM5" s="43"/>
      <c r="LXN5" s="43"/>
      <c r="LXO5" s="43"/>
      <c r="LXP5" s="43"/>
      <c r="LXQ5" s="43"/>
      <c r="LXR5" s="43"/>
      <c r="LXS5" s="43"/>
      <c r="LXT5" s="43"/>
      <c r="LXU5" s="43"/>
      <c r="LXV5" s="43"/>
      <c r="LXW5" s="43"/>
      <c r="LXX5" s="43"/>
      <c r="LXY5" s="43"/>
      <c r="LXZ5" s="43"/>
      <c r="LYA5" s="43"/>
      <c r="LYB5" s="43"/>
      <c r="LYC5" s="43"/>
      <c r="LYD5" s="43"/>
      <c r="LYE5" s="43"/>
      <c r="LYF5" s="43"/>
      <c r="LYG5" s="43"/>
      <c r="LYH5" s="43"/>
      <c r="LYI5" s="43"/>
      <c r="LYJ5" s="43"/>
      <c r="LYK5" s="43"/>
      <c r="LYL5" s="43"/>
      <c r="LYM5" s="43"/>
      <c r="LYN5" s="43"/>
      <c r="LYO5" s="43"/>
      <c r="LYP5" s="43"/>
      <c r="LYQ5" s="43"/>
      <c r="LYR5" s="43"/>
      <c r="LYS5" s="43"/>
      <c r="LYT5" s="43"/>
      <c r="LYU5" s="43"/>
      <c r="LYV5" s="43"/>
      <c r="LYW5" s="43"/>
      <c r="LYX5" s="43"/>
      <c r="LYY5" s="43"/>
      <c r="LYZ5" s="43"/>
      <c r="LZA5" s="43"/>
      <c r="LZB5" s="43"/>
      <c r="LZC5" s="43"/>
      <c r="LZD5" s="43"/>
      <c r="LZE5" s="43"/>
      <c r="LZF5" s="43"/>
      <c r="LZG5" s="43"/>
      <c r="LZH5" s="43"/>
      <c r="LZI5" s="43"/>
      <c r="LZJ5" s="43"/>
      <c r="LZK5" s="43"/>
      <c r="LZL5" s="43"/>
      <c r="LZM5" s="43"/>
      <c r="LZN5" s="43"/>
      <c r="LZO5" s="43"/>
      <c r="LZP5" s="43"/>
      <c r="LZQ5" s="43"/>
      <c r="LZR5" s="43"/>
      <c r="LZS5" s="43"/>
      <c r="LZT5" s="43"/>
      <c r="LZU5" s="43"/>
      <c r="LZV5" s="43"/>
      <c r="LZW5" s="43"/>
      <c r="LZX5" s="43"/>
      <c r="LZY5" s="43"/>
      <c r="LZZ5" s="43"/>
      <c r="MAA5" s="43"/>
      <c r="MAB5" s="43"/>
      <c r="MAC5" s="43"/>
      <c r="MAD5" s="43"/>
      <c r="MAE5" s="43"/>
      <c r="MAF5" s="43"/>
      <c r="MAG5" s="43"/>
      <c r="MAH5" s="43"/>
      <c r="MAI5" s="43"/>
      <c r="MAJ5" s="43"/>
      <c r="MAK5" s="43"/>
      <c r="MAL5" s="43"/>
      <c r="MAM5" s="43"/>
      <c r="MAN5" s="43"/>
      <c r="MAO5" s="43"/>
      <c r="MAP5" s="43"/>
      <c r="MAQ5" s="43"/>
      <c r="MAR5" s="43"/>
      <c r="MAS5" s="43"/>
      <c r="MAT5" s="43"/>
      <c r="MAU5" s="43"/>
      <c r="MAV5" s="43"/>
      <c r="MAW5" s="43"/>
      <c r="MAX5" s="43"/>
      <c r="MAY5" s="43"/>
      <c r="MAZ5" s="43"/>
      <c r="MBA5" s="43"/>
      <c r="MBB5" s="43"/>
      <c r="MBC5" s="43"/>
      <c r="MBD5" s="43"/>
      <c r="MBE5" s="43"/>
      <c r="MBF5" s="43"/>
      <c r="MBG5" s="43"/>
      <c r="MBH5" s="43"/>
      <c r="MBI5" s="43"/>
      <c r="MBJ5" s="43"/>
      <c r="MBK5" s="43"/>
      <c r="MBL5" s="43"/>
      <c r="MBM5" s="43"/>
      <c r="MBN5" s="43"/>
      <c r="MBO5" s="43"/>
      <c r="MBP5" s="43"/>
      <c r="MBQ5" s="43"/>
      <c r="MBR5" s="43"/>
      <c r="MBS5" s="43"/>
      <c r="MBT5" s="43"/>
      <c r="MBU5" s="43"/>
      <c r="MBV5" s="43"/>
      <c r="MBW5" s="43"/>
      <c r="MBX5" s="43"/>
      <c r="MBY5" s="43"/>
      <c r="MBZ5" s="43"/>
      <c r="MCA5" s="43"/>
      <c r="MCB5" s="43"/>
      <c r="MCC5" s="43"/>
      <c r="MCD5" s="43"/>
      <c r="MCE5" s="43"/>
      <c r="MCF5" s="43"/>
      <c r="MCG5" s="43"/>
      <c r="MCH5" s="43"/>
      <c r="MCI5" s="43"/>
      <c r="MCJ5" s="43"/>
      <c r="MCK5" s="43"/>
      <c r="MCL5" s="43"/>
      <c r="MCM5" s="43"/>
      <c r="MCN5" s="43"/>
      <c r="MCO5" s="43"/>
      <c r="MCP5" s="43"/>
      <c r="MCQ5" s="43"/>
      <c r="MCR5" s="43"/>
      <c r="MCS5" s="43"/>
      <c r="MCT5" s="43"/>
      <c r="MCU5" s="43"/>
      <c r="MCV5" s="43"/>
      <c r="MCW5" s="43"/>
      <c r="MCX5" s="43"/>
      <c r="MCY5" s="43"/>
      <c r="MCZ5" s="43"/>
      <c r="MDA5" s="43"/>
      <c r="MDB5" s="43"/>
      <c r="MDC5" s="43"/>
      <c r="MDD5" s="43"/>
      <c r="MDE5" s="43"/>
      <c r="MDF5" s="43"/>
      <c r="MDG5" s="43"/>
      <c r="MDH5" s="43"/>
      <c r="MDI5" s="43"/>
      <c r="MDJ5" s="43"/>
      <c r="MDK5" s="43"/>
      <c r="MDL5" s="43"/>
      <c r="MDM5" s="43"/>
      <c r="MDN5" s="43"/>
      <c r="MDO5" s="43"/>
      <c r="MDP5" s="43"/>
      <c r="MDQ5" s="43"/>
      <c r="MDR5" s="43"/>
      <c r="MDS5" s="43"/>
      <c r="MDT5" s="43"/>
      <c r="MDU5" s="43"/>
      <c r="MDV5" s="43"/>
      <c r="MDW5" s="43"/>
      <c r="MDX5" s="43"/>
      <c r="MDY5" s="43"/>
      <c r="MDZ5" s="43"/>
      <c r="MEA5" s="43"/>
      <c r="MEB5" s="43"/>
      <c r="MEC5" s="43"/>
      <c r="MED5" s="43"/>
      <c r="MEE5" s="43"/>
      <c r="MEF5" s="43"/>
      <c r="MEG5" s="43"/>
      <c r="MEH5" s="43"/>
      <c r="MEI5" s="43"/>
      <c r="MEJ5" s="43"/>
      <c r="MEK5" s="43"/>
      <c r="MEL5" s="43"/>
      <c r="MEM5" s="43"/>
      <c r="MEN5" s="43"/>
      <c r="MEO5" s="43"/>
      <c r="MEP5" s="43"/>
      <c r="MEQ5" s="43"/>
      <c r="MER5" s="43"/>
      <c r="MES5" s="43"/>
      <c r="MET5" s="43"/>
      <c r="MEU5" s="43"/>
      <c r="MEV5" s="43"/>
      <c r="MEW5" s="43"/>
      <c r="MEX5" s="43"/>
      <c r="MEY5" s="43"/>
      <c r="MEZ5" s="43"/>
      <c r="MFA5" s="43"/>
      <c r="MFB5" s="43"/>
      <c r="MFC5" s="43"/>
      <c r="MFD5" s="43"/>
      <c r="MFE5" s="43"/>
      <c r="MFF5" s="43"/>
      <c r="MFG5" s="43"/>
      <c r="MFH5" s="43"/>
      <c r="MFI5" s="43"/>
      <c r="MFJ5" s="43"/>
      <c r="MFK5" s="43"/>
      <c r="MFL5" s="43"/>
      <c r="MFM5" s="43"/>
      <c r="MFN5" s="43"/>
      <c r="MFO5" s="43"/>
      <c r="MFP5" s="43"/>
      <c r="MFQ5" s="43"/>
      <c r="MFR5" s="43"/>
      <c r="MFS5" s="43"/>
      <c r="MFT5" s="43"/>
      <c r="MFU5" s="43"/>
      <c r="MFV5" s="43"/>
      <c r="MFW5" s="43"/>
      <c r="MFX5" s="43"/>
      <c r="MFY5" s="43"/>
      <c r="MFZ5" s="43"/>
      <c r="MGA5" s="43"/>
      <c r="MGB5" s="43"/>
      <c r="MGC5" s="43"/>
      <c r="MGD5" s="43"/>
      <c r="MGE5" s="43"/>
      <c r="MGF5" s="43"/>
      <c r="MGG5" s="43"/>
      <c r="MGH5" s="43"/>
      <c r="MGI5" s="43"/>
      <c r="MGJ5" s="43"/>
      <c r="MGK5" s="43"/>
      <c r="MGL5" s="43"/>
      <c r="MGM5" s="43"/>
      <c r="MGN5" s="43"/>
      <c r="MGO5" s="43"/>
      <c r="MGP5" s="43"/>
      <c r="MGQ5" s="43"/>
      <c r="MGR5" s="43"/>
      <c r="MGS5" s="43"/>
      <c r="MGT5" s="43"/>
      <c r="MGU5" s="43"/>
      <c r="MGV5" s="43"/>
      <c r="MGW5" s="43"/>
      <c r="MGX5" s="43"/>
      <c r="MGY5" s="43"/>
      <c r="MGZ5" s="43"/>
      <c r="MHA5" s="43"/>
      <c r="MHB5" s="43"/>
      <c r="MHC5" s="43"/>
      <c r="MHD5" s="43"/>
      <c r="MHE5" s="43"/>
      <c r="MHF5" s="43"/>
      <c r="MHG5" s="43"/>
      <c r="MHH5" s="43"/>
      <c r="MHI5" s="43"/>
      <c r="MHJ5" s="43"/>
      <c r="MHK5" s="43"/>
      <c r="MHL5" s="43"/>
      <c r="MHM5" s="43"/>
      <c r="MHN5" s="43"/>
      <c r="MHO5" s="43"/>
      <c r="MHP5" s="43"/>
      <c r="MHQ5" s="43"/>
      <c r="MHR5" s="43"/>
      <c r="MHS5" s="43"/>
      <c r="MHT5" s="43"/>
      <c r="MHU5" s="43"/>
      <c r="MHV5" s="43"/>
      <c r="MHW5" s="43"/>
      <c r="MHX5" s="43"/>
      <c r="MHY5" s="43"/>
      <c r="MHZ5" s="43"/>
      <c r="MIA5" s="43"/>
      <c r="MIB5" s="43"/>
      <c r="MIC5" s="43"/>
      <c r="MID5" s="43"/>
      <c r="MIE5" s="43"/>
      <c r="MIF5" s="43"/>
      <c r="MIG5" s="43"/>
      <c r="MIH5" s="43"/>
      <c r="MII5" s="43"/>
      <c r="MIJ5" s="43"/>
      <c r="MIK5" s="43"/>
      <c r="MIL5" s="43"/>
      <c r="MIM5" s="43"/>
      <c r="MIN5" s="43"/>
      <c r="MIO5" s="43"/>
      <c r="MIP5" s="43"/>
      <c r="MIQ5" s="43"/>
      <c r="MIR5" s="43"/>
      <c r="MIS5" s="43"/>
      <c r="MIT5" s="43"/>
      <c r="MIU5" s="43"/>
      <c r="MIV5" s="43"/>
      <c r="MIW5" s="43"/>
      <c r="MIX5" s="43"/>
      <c r="MIY5" s="43"/>
      <c r="MIZ5" s="43"/>
      <c r="MJA5" s="43"/>
      <c r="MJB5" s="43"/>
      <c r="MJC5" s="43"/>
      <c r="MJD5" s="43"/>
      <c r="MJE5" s="43"/>
      <c r="MJF5" s="43"/>
      <c r="MJG5" s="43"/>
      <c r="MJH5" s="43"/>
      <c r="MJI5" s="43"/>
      <c r="MJJ5" s="43"/>
      <c r="MJK5" s="43"/>
      <c r="MJL5" s="43"/>
      <c r="MJM5" s="43"/>
      <c r="MJN5" s="43"/>
      <c r="MJO5" s="43"/>
      <c r="MJP5" s="43"/>
      <c r="MJQ5" s="43"/>
      <c r="MJR5" s="43"/>
      <c r="MJS5" s="43"/>
      <c r="MJT5" s="43"/>
      <c r="MJU5" s="43"/>
      <c r="MJV5" s="43"/>
      <c r="MJW5" s="43"/>
      <c r="MJX5" s="43"/>
      <c r="MJY5" s="43"/>
      <c r="MJZ5" s="43"/>
      <c r="MKA5" s="43"/>
      <c r="MKB5" s="43"/>
      <c r="MKC5" s="43"/>
      <c r="MKD5" s="43"/>
      <c r="MKE5" s="43"/>
      <c r="MKF5" s="43"/>
      <c r="MKG5" s="43"/>
      <c r="MKH5" s="43"/>
      <c r="MKI5" s="43"/>
      <c r="MKJ5" s="43"/>
      <c r="MKK5" s="43"/>
      <c r="MKL5" s="43"/>
      <c r="MKM5" s="43"/>
      <c r="MKN5" s="43"/>
      <c r="MKO5" s="43"/>
      <c r="MKP5" s="43"/>
      <c r="MKQ5" s="43"/>
      <c r="MKR5" s="43"/>
      <c r="MKS5" s="43"/>
      <c r="MKT5" s="43"/>
      <c r="MKU5" s="43"/>
      <c r="MKV5" s="43"/>
      <c r="MKW5" s="43"/>
      <c r="MKX5" s="43"/>
      <c r="MKY5" s="43"/>
      <c r="MKZ5" s="43"/>
      <c r="MLA5" s="43"/>
      <c r="MLB5" s="43"/>
      <c r="MLC5" s="43"/>
      <c r="MLD5" s="43"/>
      <c r="MLE5" s="43"/>
      <c r="MLF5" s="43"/>
      <c r="MLG5" s="43"/>
      <c r="MLH5" s="43"/>
      <c r="MLI5" s="43"/>
      <c r="MLJ5" s="43"/>
      <c r="MLK5" s="43"/>
      <c r="MLL5" s="43"/>
      <c r="MLM5" s="43"/>
      <c r="MLN5" s="43"/>
      <c r="MLO5" s="43"/>
      <c r="MLP5" s="43"/>
      <c r="MLQ5" s="43"/>
      <c r="MLR5" s="43"/>
      <c r="MLS5" s="43"/>
      <c r="MLT5" s="43"/>
      <c r="MLU5" s="43"/>
      <c r="MLV5" s="43"/>
      <c r="MLW5" s="43"/>
      <c r="MLX5" s="43"/>
      <c r="MLY5" s="43"/>
      <c r="MLZ5" s="43"/>
      <c r="MMA5" s="43"/>
      <c r="MMB5" s="43"/>
      <c r="MMC5" s="43"/>
      <c r="MMD5" s="43"/>
      <c r="MME5" s="43"/>
      <c r="MMF5" s="43"/>
      <c r="MMG5" s="43"/>
      <c r="MMH5" s="43"/>
      <c r="MMI5" s="43"/>
      <c r="MMJ5" s="43"/>
      <c r="MMK5" s="43"/>
      <c r="MML5" s="43"/>
      <c r="MMM5" s="43"/>
      <c r="MMN5" s="43"/>
      <c r="MMO5" s="43"/>
      <c r="MMP5" s="43"/>
      <c r="MMQ5" s="43"/>
      <c r="MMR5" s="43"/>
      <c r="MMS5" s="43"/>
      <c r="MMT5" s="43"/>
      <c r="MMU5" s="43"/>
      <c r="MMV5" s="43"/>
      <c r="MMW5" s="43"/>
      <c r="MMX5" s="43"/>
      <c r="MMY5" s="43"/>
      <c r="MMZ5" s="43"/>
      <c r="MNA5" s="43"/>
      <c r="MNB5" s="43"/>
      <c r="MNC5" s="43"/>
      <c r="MND5" s="43"/>
      <c r="MNE5" s="43"/>
      <c r="MNF5" s="43"/>
      <c r="MNG5" s="43"/>
      <c r="MNH5" s="43"/>
      <c r="MNI5" s="43"/>
      <c r="MNJ5" s="43"/>
      <c r="MNK5" s="43"/>
      <c r="MNL5" s="43"/>
      <c r="MNM5" s="43"/>
      <c r="MNN5" s="43"/>
      <c r="MNO5" s="43"/>
      <c r="MNP5" s="43"/>
      <c r="MNQ5" s="43"/>
      <c r="MNR5" s="43"/>
      <c r="MNS5" s="43"/>
      <c r="MNT5" s="43"/>
      <c r="MNU5" s="43"/>
      <c r="MNV5" s="43"/>
      <c r="MNW5" s="43"/>
      <c r="MNX5" s="43"/>
      <c r="MNY5" s="43"/>
      <c r="MNZ5" s="43"/>
      <c r="MOA5" s="43"/>
      <c r="MOB5" s="43"/>
      <c r="MOC5" s="43"/>
      <c r="MOD5" s="43"/>
      <c r="MOE5" s="43"/>
      <c r="MOF5" s="43"/>
      <c r="MOG5" s="43"/>
      <c r="MOH5" s="43"/>
      <c r="MOI5" s="43"/>
      <c r="MOJ5" s="43"/>
      <c r="MOK5" s="43"/>
      <c r="MOL5" s="43"/>
      <c r="MOM5" s="43"/>
      <c r="MON5" s="43"/>
      <c r="MOO5" s="43"/>
      <c r="MOP5" s="43"/>
      <c r="MOQ5" s="43"/>
      <c r="MOR5" s="43"/>
      <c r="MOS5" s="43"/>
      <c r="MOT5" s="43"/>
      <c r="MOU5" s="43"/>
      <c r="MOV5" s="43"/>
      <c r="MOW5" s="43"/>
      <c r="MOX5" s="43"/>
      <c r="MOY5" s="43"/>
      <c r="MOZ5" s="43"/>
      <c r="MPA5" s="43"/>
      <c r="MPB5" s="43"/>
      <c r="MPC5" s="43"/>
      <c r="MPD5" s="43"/>
      <c r="MPE5" s="43"/>
      <c r="MPF5" s="43"/>
      <c r="MPG5" s="43"/>
      <c r="MPH5" s="43"/>
      <c r="MPI5" s="43"/>
      <c r="MPJ5" s="43"/>
      <c r="MPK5" s="43"/>
      <c r="MPL5" s="43"/>
      <c r="MPM5" s="43"/>
      <c r="MPN5" s="43"/>
      <c r="MPO5" s="43"/>
      <c r="MPP5" s="43"/>
      <c r="MPQ5" s="43"/>
      <c r="MPR5" s="43"/>
      <c r="MPS5" s="43"/>
      <c r="MPT5" s="43"/>
      <c r="MPU5" s="43"/>
      <c r="MPV5" s="43"/>
      <c r="MPW5" s="43"/>
      <c r="MPX5" s="43"/>
      <c r="MPY5" s="43"/>
      <c r="MPZ5" s="43"/>
      <c r="MQA5" s="43"/>
      <c r="MQB5" s="43"/>
      <c r="MQC5" s="43"/>
      <c r="MQD5" s="43"/>
      <c r="MQE5" s="43"/>
      <c r="MQF5" s="43"/>
      <c r="MQG5" s="43"/>
      <c r="MQH5" s="43"/>
      <c r="MQI5" s="43"/>
      <c r="MQJ5" s="43"/>
      <c r="MQK5" s="43"/>
      <c r="MQL5" s="43"/>
      <c r="MQM5" s="43"/>
      <c r="MQN5" s="43"/>
      <c r="MQO5" s="43"/>
      <c r="MQP5" s="43"/>
      <c r="MQQ5" s="43"/>
      <c r="MQR5" s="43"/>
      <c r="MQS5" s="43"/>
      <c r="MQT5" s="43"/>
      <c r="MQU5" s="43"/>
      <c r="MQV5" s="43"/>
      <c r="MQW5" s="43"/>
      <c r="MQX5" s="43"/>
      <c r="MQY5" s="43"/>
      <c r="MQZ5" s="43"/>
      <c r="MRA5" s="43"/>
      <c r="MRB5" s="43"/>
      <c r="MRC5" s="43"/>
      <c r="MRD5" s="43"/>
      <c r="MRE5" s="43"/>
      <c r="MRF5" s="43"/>
      <c r="MRG5" s="43"/>
      <c r="MRH5" s="43"/>
      <c r="MRI5" s="43"/>
      <c r="MRJ5" s="43"/>
      <c r="MRK5" s="43"/>
      <c r="MRL5" s="43"/>
      <c r="MRM5" s="43"/>
      <c r="MRN5" s="43"/>
      <c r="MRO5" s="43"/>
      <c r="MRP5" s="43"/>
      <c r="MRQ5" s="43"/>
      <c r="MRR5" s="43"/>
      <c r="MRS5" s="43"/>
      <c r="MRT5" s="43"/>
      <c r="MRU5" s="43"/>
      <c r="MRV5" s="43"/>
      <c r="MRW5" s="43"/>
      <c r="MRX5" s="43"/>
      <c r="MRY5" s="43"/>
      <c r="MRZ5" s="43"/>
      <c r="MSA5" s="43"/>
      <c r="MSB5" s="43"/>
      <c r="MSC5" s="43"/>
      <c r="MSD5" s="43"/>
      <c r="MSE5" s="43"/>
      <c r="MSF5" s="43"/>
      <c r="MSG5" s="43"/>
      <c r="MSH5" s="43"/>
      <c r="MSI5" s="43"/>
      <c r="MSJ5" s="43"/>
      <c r="MSK5" s="43"/>
      <c r="MSL5" s="43"/>
      <c r="MSM5" s="43"/>
      <c r="MSN5" s="43"/>
      <c r="MSO5" s="43"/>
      <c r="MSP5" s="43"/>
      <c r="MSQ5" s="43"/>
      <c r="MSR5" s="43"/>
      <c r="MSS5" s="43"/>
      <c r="MST5" s="43"/>
      <c r="MSU5" s="43"/>
      <c r="MSV5" s="43"/>
      <c r="MSW5" s="43"/>
      <c r="MSX5" s="43"/>
      <c r="MSY5" s="43"/>
      <c r="MSZ5" s="43"/>
      <c r="MTA5" s="43"/>
      <c r="MTB5" s="43"/>
      <c r="MTC5" s="43"/>
      <c r="MTD5" s="43"/>
      <c r="MTE5" s="43"/>
      <c r="MTF5" s="43"/>
      <c r="MTG5" s="43"/>
      <c r="MTH5" s="43"/>
      <c r="MTI5" s="43"/>
      <c r="MTJ5" s="43"/>
      <c r="MTK5" s="43"/>
      <c r="MTL5" s="43"/>
      <c r="MTM5" s="43"/>
      <c r="MTN5" s="43"/>
      <c r="MTO5" s="43"/>
      <c r="MTP5" s="43"/>
      <c r="MTQ5" s="43"/>
      <c r="MTR5" s="43"/>
      <c r="MTS5" s="43"/>
      <c r="MTT5" s="43"/>
      <c r="MTU5" s="43"/>
      <c r="MTV5" s="43"/>
      <c r="MTW5" s="43"/>
      <c r="MTX5" s="43"/>
      <c r="MTY5" s="43"/>
      <c r="MTZ5" s="43"/>
      <c r="MUA5" s="43"/>
      <c r="MUB5" s="43"/>
      <c r="MUC5" s="43"/>
      <c r="MUD5" s="43"/>
      <c r="MUE5" s="43"/>
      <c r="MUF5" s="43"/>
      <c r="MUG5" s="43"/>
      <c r="MUH5" s="43"/>
      <c r="MUI5" s="43"/>
      <c r="MUJ5" s="43"/>
      <c r="MUK5" s="43"/>
      <c r="MUL5" s="43"/>
      <c r="MUM5" s="43"/>
      <c r="MUN5" s="43"/>
      <c r="MUO5" s="43"/>
      <c r="MUP5" s="43"/>
      <c r="MUQ5" s="43"/>
      <c r="MUR5" s="43"/>
      <c r="MUS5" s="43"/>
      <c r="MUT5" s="43"/>
      <c r="MUU5" s="43"/>
      <c r="MUV5" s="43"/>
      <c r="MUW5" s="43"/>
      <c r="MUX5" s="43"/>
      <c r="MUY5" s="43"/>
      <c r="MUZ5" s="43"/>
      <c r="MVA5" s="43"/>
      <c r="MVB5" s="43"/>
      <c r="MVC5" s="43"/>
      <c r="MVD5" s="43"/>
      <c r="MVE5" s="43"/>
      <c r="MVF5" s="43"/>
      <c r="MVG5" s="43"/>
      <c r="MVH5" s="43"/>
      <c r="MVI5" s="43"/>
      <c r="MVJ5" s="43"/>
      <c r="MVK5" s="43"/>
      <c r="MVL5" s="43"/>
      <c r="MVM5" s="43"/>
      <c r="MVN5" s="43"/>
      <c r="MVO5" s="43"/>
      <c r="MVP5" s="43"/>
      <c r="MVQ5" s="43"/>
      <c r="MVR5" s="43"/>
      <c r="MVS5" s="43"/>
      <c r="MVT5" s="43"/>
      <c r="MVU5" s="43"/>
      <c r="MVV5" s="43"/>
      <c r="MVW5" s="43"/>
      <c r="MVX5" s="43"/>
      <c r="MVY5" s="43"/>
      <c r="MVZ5" s="43"/>
      <c r="MWA5" s="43"/>
      <c r="MWB5" s="43"/>
      <c r="MWC5" s="43"/>
      <c r="MWD5" s="43"/>
      <c r="MWE5" s="43"/>
      <c r="MWF5" s="43"/>
      <c r="MWG5" s="43"/>
      <c r="MWH5" s="43"/>
      <c r="MWI5" s="43"/>
      <c r="MWJ5" s="43"/>
      <c r="MWK5" s="43"/>
      <c r="MWL5" s="43"/>
      <c r="MWM5" s="43"/>
      <c r="MWN5" s="43"/>
      <c r="MWO5" s="43"/>
      <c r="MWP5" s="43"/>
      <c r="MWQ5" s="43"/>
      <c r="MWR5" s="43"/>
      <c r="MWS5" s="43"/>
      <c r="MWT5" s="43"/>
      <c r="MWU5" s="43"/>
      <c r="MWV5" s="43"/>
      <c r="MWW5" s="43"/>
      <c r="MWX5" s="43"/>
      <c r="MWY5" s="43"/>
      <c r="MWZ5" s="43"/>
      <c r="MXA5" s="43"/>
      <c r="MXB5" s="43"/>
      <c r="MXC5" s="43"/>
      <c r="MXD5" s="43"/>
      <c r="MXE5" s="43"/>
      <c r="MXF5" s="43"/>
      <c r="MXG5" s="43"/>
      <c r="MXH5" s="43"/>
      <c r="MXI5" s="43"/>
      <c r="MXJ5" s="43"/>
      <c r="MXK5" s="43"/>
      <c r="MXL5" s="43"/>
      <c r="MXM5" s="43"/>
      <c r="MXN5" s="43"/>
      <c r="MXO5" s="43"/>
      <c r="MXP5" s="43"/>
      <c r="MXQ5" s="43"/>
      <c r="MXR5" s="43"/>
      <c r="MXS5" s="43"/>
      <c r="MXT5" s="43"/>
      <c r="MXU5" s="43"/>
      <c r="MXV5" s="43"/>
      <c r="MXW5" s="43"/>
      <c r="MXX5" s="43"/>
      <c r="MXY5" s="43"/>
      <c r="MXZ5" s="43"/>
      <c r="MYA5" s="43"/>
      <c r="MYB5" s="43"/>
      <c r="MYC5" s="43"/>
      <c r="MYD5" s="43"/>
      <c r="MYE5" s="43"/>
      <c r="MYF5" s="43"/>
      <c r="MYG5" s="43"/>
      <c r="MYH5" s="43"/>
      <c r="MYI5" s="43"/>
      <c r="MYJ5" s="43"/>
      <c r="MYK5" s="43"/>
      <c r="MYL5" s="43"/>
      <c r="MYM5" s="43"/>
      <c r="MYN5" s="43"/>
      <c r="MYO5" s="43"/>
      <c r="MYP5" s="43"/>
      <c r="MYQ5" s="43"/>
      <c r="MYR5" s="43"/>
      <c r="MYS5" s="43"/>
      <c r="MYT5" s="43"/>
      <c r="MYU5" s="43"/>
      <c r="MYV5" s="43"/>
      <c r="MYW5" s="43"/>
      <c r="MYX5" s="43"/>
      <c r="MYY5" s="43"/>
      <c r="MYZ5" s="43"/>
      <c r="MZA5" s="43"/>
      <c r="MZB5" s="43"/>
      <c r="MZC5" s="43"/>
      <c r="MZD5" s="43"/>
      <c r="MZE5" s="43"/>
      <c r="MZF5" s="43"/>
      <c r="MZG5" s="43"/>
      <c r="MZH5" s="43"/>
      <c r="MZI5" s="43"/>
      <c r="MZJ5" s="43"/>
      <c r="MZK5" s="43"/>
      <c r="MZL5" s="43"/>
      <c r="MZM5" s="43"/>
      <c r="MZN5" s="43"/>
      <c r="MZO5" s="43"/>
      <c r="MZP5" s="43"/>
      <c r="MZQ5" s="43"/>
      <c r="MZR5" s="43"/>
      <c r="MZS5" s="43"/>
      <c r="MZT5" s="43"/>
      <c r="MZU5" s="43"/>
      <c r="MZV5" s="43"/>
      <c r="MZW5" s="43"/>
      <c r="MZX5" s="43"/>
      <c r="MZY5" s="43"/>
      <c r="MZZ5" s="43"/>
      <c r="NAA5" s="43"/>
      <c r="NAB5" s="43"/>
      <c r="NAC5" s="43"/>
      <c r="NAD5" s="43"/>
      <c r="NAE5" s="43"/>
      <c r="NAF5" s="43"/>
      <c r="NAG5" s="43"/>
      <c r="NAH5" s="43"/>
      <c r="NAI5" s="43"/>
      <c r="NAJ5" s="43"/>
      <c r="NAK5" s="43"/>
      <c r="NAL5" s="43"/>
      <c r="NAM5" s="43"/>
      <c r="NAN5" s="43"/>
      <c r="NAO5" s="43"/>
      <c r="NAP5" s="43"/>
      <c r="NAQ5" s="43"/>
      <c r="NAR5" s="43"/>
      <c r="NAS5" s="43"/>
      <c r="NAT5" s="43"/>
      <c r="NAU5" s="43"/>
      <c r="NAV5" s="43"/>
      <c r="NAW5" s="43"/>
      <c r="NAX5" s="43"/>
      <c r="NAY5" s="43"/>
      <c r="NAZ5" s="43"/>
      <c r="NBA5" s="43"/>
      <c r="NBB5" s="43"/>
      <c r="NBC5" s="43"/>
      <c r="NBD5" s="43"/>
      <c r="NBE5" s="43"/>
      <c r="NBF5" s="43"/>
      <c r="NBG5" s="43"/>
      <c r="NBH5" s="43"/>
      <c r="NBI5" s="43"/>
      <c r="NBJ5" s="43"/>
      <c r="NBK5" s="43"/>
      <c r="NBL5" s="43"/>
      <c r="NBM5" s="43"/>
      <c r="NBN5" s="43"/>
      <c r="NBO5" s="43"/>
      <c r="NBP5" s="43"/>
      <c r="NBQ5" s="43"/>
      <c r="NBR5" s="43"/>
      <c r="NBS5" s="43"/>
      <c r="NBT5" s="43"/>
      <c r="NBU5" s="43"/>
      <c r="NBV5" s="43"/>
      <c r="NBW5" s="43"/>
      <c r="NBX5" s="43"/>
      <c r="NBY5" s="43"/>
      <c r="NBZ5" s="43"/>
      <c r="NCA5" s="43"/>
      <c r="NCB5" s="43"/>
      <c r="NCC5" s="43"/>
      <c r="NCD5" s="43"/>
      <c r="NCE5" s="43"/>
      <c r="NCF5" s="43"/>
      <c r="NCG5" s="43"/>
      <c r="NCH5" s="43"/>
      <c r="NCI5" s="43"/>
      <c r="NCJ5" s="43"/>
      <c r="NCK5" s="43"/>
      <c r="NCL5" s="43"/>
      <c r="NCM5" s="43"/>
      <c r="NCN5" s="43"/>
      <c r="NCO5" s="43"/>
      <c r="NCP5" s="43"/>
      <c r="NCQ5" s="43"/>
      <c r="NCR5" s="43"/>
      <c r="NCS5" s="43"/>
      <c r="NCT5" s="43"/>
      <c r="NCU5" s="43"/>
      <c r="NCV5" s="43"/>
      <c r="NCW5" s="43"/>
      <c r="NCX5" s="43"/>
      <c r="NCY5" s="43"/>
      <c r="NCZ5" s="43"/>
      <c r="NDA5" s="43"/>
      <c r="NDB5" s="43"/>
      <c r="NDC5" s="43"/>
      <c r="NDD5" s="43"/>
      <c r="NDE5" s="43"/>
      <c r="NDF5" s="43"/>
      <c r="NDG5" s="43"/>
      <c r="NDH5" s="43"/>
      <c r="NDI5" s="43"/>
      <c r="NDJ5" s="43"/>
      <c r="NDK5" s="43"/>
      <c r="NDL5" s="43"/>
      <c r="NDM5" s="43"/>
      <c r="NDN5" s="43"/>
      <c r="NDO5" s="43"/>
      <c r="NDP5" s="43"/>
      <c r="NDQ5" s="43"/>
      <c r="NDR5" s="43"/>
      <c r="NDS5" s="43"/>
      <c r="NDT5" s="43"/>
      <c r="NDU5" s="43"/>
      <c r="NDV5" s="43"/>
      <c r="NDW5" s="43"/>
      <c r="NDX5" s="43"/>
      <c r="NDY5" s="43"/>
      <c r="NDZ5" s="43"/>
      <c r="NEA5" s="43"/>
      <c r="NEB5" s="43"/>
      <c r="NEC5" s="43"/>
      <c r="NED5" s="43"/>
      <c r="NEE5" s="43"/>
      <c r="NEF5" s="43"/>
      <c r="NEG5" s="43"/>
      <c r="NEH5" s="43"/>
      <c r="NEI5" s="43"/>
      <c r="NEJ5" s="43"/>
      <c r="NEK5" s="43"/>
      <c r="NEL5" s="43"/>
      <c r="NEM5" s="43"/>
      <c r="NEN5" s="43"/>
      <c r="NEO5" s="43"/>
      <c r="NEP5" s="43"/>
      <c r="NEQ5" s="43"/>
      <c r="NER5" s="43"/>
      <c r="NES5" s="43"/>
      <c r="NET5" s="43"/>
      <c r="NEU5" s="43"/>
      <c r="NEV5" s="43"/>
      <c r="NEW5" s="43"/>
      <c r="NEX5" s="43"/>
      <c r="NEY5" s="43"/>
      <c r="NEZ5" s="43"/>
      <c r="NFA5" s="43"/>
      <c r="NFB5" s="43"/>
      <c r="NFC5" s="43"/>
      <c r="NFD5" s="43"/>
      <c r="NFE5" s="43"/>
      <c r="NFF5" s="43"/>
      <c r="NFG5" s="43"/>
      <c r="NFH5" s="43"/>
      <c r="NFI5" s="43"/>
      <c r="NFJ5" s="43"/>
      <c r="NFK5" s="43"/>
      <c r="NFL5" s="43"/>
      <c r="NFM5" s="43"/>
      <c r="NFN5" s="43"/>
      <c r="NFO5" s="43"/>
      <c r="NFP5" s="43"/>
      <c r="NFQ5" s="43"/>
      <c r="NFR5" s="43"/>
      <c r="NFS5" s="43"/>
      <c r="NFT5" s="43"/>
      <c r="NFU5" s="43"/>
      <c r="NFV5" s="43"/>
      <c r="NFW5" s="43"/>
      <c r="NFX5" s="43"/>
      <c r="NFY5" s="43"/>
      <c r="NFZ5" s="43"/>
      <c r="NGA5" s="43"/>
      <c r="NGB5" s="43"/>
      <c r="NGC5" s="43"/>
      <c r="NGD5" s="43"/>
      <c r="NGE5" s="43"/>
      <c r="NGF5" s="43"/>
      <c r="NGG5" s="43"/>
      <c r="NGH5" s="43"/>
      <c r="NGI5" s="43"/>
      <c r="NGJ5" s="43"/>
      <c r="NGK5" s="43"/>
      <c r="NGL5" s="43"/>
      <c r="NGM5" s="43"/>
      <c r="NGN5" s="43"/>
      <c r="NGO5" s="43"/>
      <c r="NGP5" s="43"/>
      <c r="NGQ5" s="43"/>
      <c r="NGR5" s="43"/>
      <c r="NGS5" s="43"/>
      <c r="NGT5" s="43"/>
      <c r="NGU5" s="43"/>
      <c r="NGV5" s="43"/>
      <c r="NGW5" s="43"/>
      <c r="NGX5" s="43"/>
      <c r="NGY5" s="43"/>
      <c r="NGZ5" s="43"/>
      <c r="NHA5" s="43"/>
      <c r="NHB5" s="43"/>
      <c r="NHC5" s="43"/>
      <c r="NHD5" s="43"/>
      <c r="NHE5" s="43"/>
      <c r="NHF5" s="43"/>
      <c r="NHG5" s="43"/>
      <c r="NHH5" s="43"/>
      <c r="NHI5" s="43"/>
      <c r="NHJ5" s="43"/>
      <c r="NHK5" s="43"/>
      <c r="NHL5" s="43"/>
      <c r="NHM5" s="43"/>
      <c r="NHN5" s="43"/>
      <c r="NHO5" s="43"/>
      <c r="NHP5" s="43"/>
      <c r="NHQ5" s="43"/>
      <c r="NHR5" s="43"/>
      <c r="NHS5" s="43"/>
      <c r="NHT5" s="43"/>
      <c r="NHU5" s="43"/>
      <c r="NHV5" s="43"/>
      <c r="NHW5" s="43"/>
      <c r="NHX5" s="43"/>
      <c r="NHY5" s="43"/>
      <c r="NHZ5" s="43"/>
      <c r="NIA5" s="43"/>
      <c r="NIB5" s="43"/>
      <c r="NIC5" s="43"/>
      <c r="NID5" s="43"/>
      <c r="NIE5" s="43"/>
      <c r="NIF5" s="43"/>
      <c r="NIG5" s="43"/>
      <c r="NIH5" s="43"/>
      <c r="NII5" s="43"/>
      <c r="NIJ5" s="43"/>
      <c r="NIK5" s="43"/>
      <c r="NIL5" s="43"/>
      <c r="NIM5" s="43"/>
      <c r="NIN5" s="43"/>
      <c r="NIO5" s="43"/>
      <c r="NIP5" s="43"/>
      <c r="NIQ5" s="43"/>
      <c r="NIR5" s="43"/>
      <c r="NIS5" s="43"/>
      <c r="NIT5" s="43"/>
      <c r="NIU5" s="43"/>
      <c r="NIV5" s="43"/>
      <c r="NIW5" s="43"/>
      <c r="NIX5" s="43"/>
      <c r="NIY5" s="43"/>
      <c r="NIZ5" s="43"/>
      <c r="NJA5" s="43"/>
      <c r="NJB5" s="43"/>
      <c r="NJC5" s="43"/>
      <c r="NJD5" s="43"/>
      <c r="NJE5" s="43"/>
      <c r="NJF5" s="43"/>
      <c r="NJG5" s="43"/>
      <c r="NJH5" s="43"/>
      <c r="NJI5" s="43"/>
      <c r="NJJ5" s="43"/>
      <c r="NJK5" s="43"/>
      <c r="NJL5" s="43"/>
      <c r="NJM5" s="43"/>
      <c r="NJN5" s="43"/>
      <c r="NJO5" s="43"/>
      <c r="NJP5" s="43"/>
      <c r="NJQ5" s="43"/>
      <c r="NJR5" s="43"/>
      <c r="NJS5" s="43"/>
      <c r="NJT5" s="43"/>
      <c r="NJU5" s="43"/>
      <c r="NJV5" s="43"/>
      <c r="NJW5" s="43"/>
      <c r="NJX5" s="43"/>
      <c r="NJY5" s="43"/>
      <c r="NJZ5" s="43"/>
      <c r="NKA5" s="43"/>
      <c r="NKB5" s="43"/>
      <c r="NKC5" s="43"/>
      <c r="NKD5" s="43"/>
      <c r="NKE5" s="43"/>
      <c r="NKF5" s="43"/>
      <c r="NKG5" s="43"/>
      <c r="NKH5" s="43"/>
      <c r="NKI5" s="43"/>
      <c r="NKJ5" s="43"/>
      <c r="NKK5" s="43"/>
      <c r="NKL5" s="43"/>
      <c r="NKM5" s="43"/>
      <c r="NKN5" s="43"/>
      <c r="NKO5" s="43"/>
      <c r="NKP5" s="43"/>
      <c r="NKQ5" s="43"/>
      <c r="NKR5" s="43"/>
      <c r="NKS5" s="43"/>
      <c r="NKT5" s="43"/>
      <c r="NKU5" s="43"/>
      <c r="NKV5" s="43"/>
      <c r="NKW5" s="43"/>
      <c r="NKX5" s="43"/>
      <c r="NKY5" s="43"/>
      <c r="NKZ5" s="43"/>
      <c r="NLA5" s="43"/>
      <c r="NLB5" s="43"/>
      <c r="NLC5" s="43"/>
      <c r="NLD5" s="43"/>
      <c r="NLE5" s="43"/>
      <c r="NLF5" s="43"/>
      <c r="NLG5" s="43"/>
      <c r="NLH5" s="43"/>
      <c r="NLI5" s="43"/>
      <c r="NLJ5" s="43"/>
      <c r="NLK5" s="43"/>
      <c r="NLL5" s="43"/>
      <c r="NLM5" s="43"/>
      <c r="NLN5" s="43"/>
      <c r="NLO5" s="43"/>
      <c r="NLP5" s="43"/>
      <c r="NLQ5" s="43"/>
      <c r="NLR5" s="43"/>
      <c r="NLS5" s="43"/>
      <c r="NLT5" s="43"/>
      <c r="NLU5" s="43"/>
      <c r="NLV5" s="43"/>
      <c r="NLW5" s="43"/>
      <c r="NLX5" s="43"/>
      <c r="NLY5" s="43"/>
      <c r="NLZ5" s="43"/>
      <c r="NMA5" s="43"/>
      <c r="NMB5" s="43"/>
      <c r="NMC5" s="43"/>
      <c r="NMD5" s="43"/>
      <c r="NME5" s="43"/>
      <c r="NMF5" s="43"/>
      <c r="NMG5" s="43"/>
      <c r="NMH5" s="43"/>
      <c r="NMI5" s="43"/>
      <c r="NMJ5" s="43"/>
      <c r="NMK5" s="43"/>
      <c r="NML5" s="43"/>
      <c r="NMM5" s="43"/>
      <c r="NMN5" s="43"/>
      <c r="NMO5" s="43"/>
      <c r="NMP5" s="43"/>
      <c r="NMQ5" s="43"/>
      <c r="NMR5" s="43"/>
      <c r="NMS5" s="43"/>
      <c r="NMT5" s="43"/>
      <c r="NMU5" s="43"/>
      <c r="NMV5" s="43"/>
      <c r="NMW5" s="43"/>
      <c r="NMX5" s="43"/>
      <c r="NMY5" s="43"/>
      <c r="NMZ5" s="43"/>
      <c r="NNA5" s="43"/>
      <c r="NNB5" s="43"/>
      <c r="NNC5" s="43"/>
      <c r="NND5" s="43"/>
      <c r="NNE5" s="43"/>
      <c r="NNF5" s="43"/>
      <c r="NNG5" s="43"/>
      <c r="NNH5" s="43"/>
      <c r="NNI5" s="43"/>
      <c r="NNJ5" s="43"/>
      <c r="NNK5" s="43"/>
      <c r="NNL5" s="43"/>
      <c r="NNM5" s="43"/>
      <c r="NNN5" s="43"/>
      <c r="NNO5" s="43"/>
      <c r="NNP5" s="43"/>
      <c r="NNQ5" s="43"/>
      <c r="NNR5" s="43"/>
      <c r="NNS5" s="43"/>
      <c r="NNT5" s="43"/>
      <c r="NNU5" s="43"/>
      <c r="NNV5" s="43"/>
      <c r="NNW5" s="43"/>
      <c r="NNX5" s="43"/>
      <c r="NNY5" s="43"/>
      <c r="NNZ5" s="43"/>
      <c r="NOA5" s="43"/>
      <c r="NOB5" s="43"/>
      <c r="NOC5" s="43"/>
      <c r="NOD5" s="43"/>
      <c r="NOE5" s="43"/>
      <c r="NOF5" s="43"/>
      <c r="NOG5" s="43"/>
      <c r="NOH5" s="43"/>
      <c r="NOI5" s="43"/>
      <c r="NOJ5" s="43"/>
      <c r="NOK5" s="43"/>
      <c r="NOL5" s="43"/>
      <c r="NOM5" s="43"/>
      <c r="NON5" s="43"/>
      <c r="NOO5" s="43"/>
      <c r="NOP5" s="43"/>
      <c r="NOQ5" s="43"/>
      <c r="NOR5" s="43"/>
      <c r="NOS5" s="43"/>
      <c r="NOT5" s="43"/>
      <c r="NOU5" s="43"/>
      <c r="NOV5" s="43"/>
      <c r="NOW5" s="43"/>
      <c r="NOX5" s="43"/>
      <c r="NOY5" s="43"/>
      <c r="NOZ5" s="43"/>
      <c r="NPA5" s="43"/>
      <c r="NPB5" s="43"/>
      <c r="NPC5" s="43"/>
      <c r="NPD5" s="43"/>
      <c r="NPE5" s="43"/>
      <c r="NPF5" s="43"/>
      <c r="NPG5" s="43"/>
      <c r="NPH5" s="43"/>
      <c r="NPI5" s="43"/>
      <c r="NPJ5" s="43"/>
      <c r="NPK5" s="43"/>
      <c r="NPL5" s="43"/>
      <c r="NPM5" s="43"/>
      <c r="NPN5" s="43"/>
      <c r="NPO5" s="43"/>
      <c r="NPP5" s="43"/>
      <c r="NPQ5" s="43"/>
      <c r="NPR5" s="43"/>
      <c r="NPS5" s="43"/>
      <c r="NPT5" s="43"/>
      <c r="NPU5" s="43"/>
      <c r="NPV5" s="43"/>
      <c r="NPW5" s="43"/>
      <c r="NPX5" s="43"/>
      <c r="NPY5" s="43"/>
      <c r="NPZ5" s="43"/>
      <c r="NQA5" s="43"/>
      <c r="NQB5" s="43"/>
      <c r="NQC5" s="43"/>
      <c r="NQD5" s="43"/>
      <c r="NQE5" s="43"/>
      <c r="NQF5" s="43"/>
      <c r="NQG5" s="43"/>
      <c r="NQH5" s="43"/>
      <c r="NQI5" s="43"/>
      <c r="NQJ5" s="43"/>
      <c r="NQK5" s="43"/>
      <c r="NQL5" s="43"/>
      <c r="NQM5" s="43"/>
      <c r="NQN5" s="43"/>
      <c r="NQO5" s="43"/>
      <c r="NQP5" s="43"/>
      <c r="NQQ5" s="43"/>
      <c r="NQR5" s="43"/>
      <c r="NQS5" s="43"/>
      <c r="NQT5" s="43"/>
      <c r="NQU5" s="43"/>
      <c r="NQV5" s="43"/>
      <c r="NQW5" s="43"/>
      <c r="NQX5" s="43"/>
      <c r="NQY5" s="43"/>
      <c r="NQZ5" s="43"/>
      <c r="NRA5" s="43"/>
      <c r="NRB5" s="43"/>
      <c r="NRC5" s="43"/>
      <c r="NRD5" s="43"/>
      <c r="NRE5" s="43"/>
      <c r="NRF5" s="43"/>
      <c r="NRG5" s="43"/>
      <c r="NRH5" s="43"/>
      <c r="NRI5" s="43"/>
      <c r="NRJ5" s="43"/>
      <c r="NRK5" s="43"/>
      <c r="NRL5" s="43"/>
      <c r="NRM5" s="43"/>
      <c r="NRN5" s="43"/>
      <c r="NRO5" s="43"/>
      <c r="NRP5" s="43"/>
      <c r="NRQ5" s="43"/>
      <c r="NRR5" s="43"/>
      <c r="NRS5" s="43"/>
      <c r="NRT5" s="43"/>
      <c r="NRU5" s="43"/>
      <c r="NRV5" s="43"/>
      <c r="NRW5" s="43"/>
      <c r="NRX5" s="43"/>
      <c r="NRY5" s="43"/>
      <c r="NRZ5" s="43"/>
      <c r="NSA5" s="43"/>
      <c r="NSB5" s="43"/>
      <c r="NSC5" s="43"/>
      <c r="NSD5" s="43"/>
      <c r="NSE5" s="43"/>
      <c r="NSF5" s="43"/>
      <c r="NSG5" s="43"/>
      <c r="NSH5" s="43"/>
      <c r="NSI5" s="43"/>
      <c r="NSJ5" s="43"/>
      <c r="NSK5" s="43"/>
      <c r="NSL5" s="43"/>
      <c r="NSM5" s="43"/>
      <c r="NSN5" s="43"/>
      <c r="NSO5" s="43"/>
      <c r="NSP5" s="43"/>
      <c r="NSQ5" s="43"/>
      <c r="NSR5" s="43"/>
      <c r="NSS5" s="43"/>
      <c r="NST5" s="43"/>
      <c r="NSU5" s="43"/>
      <c r="NSV5" s="43"/>
      <c r="NSW5" s="43"/>
      <c r="NSX5" s="43"/>
      <c r="NSY5" s="43"/>
      <c r="NSZ5" s="43"/>
      <c r="NTA5" s="43"/>
      <c r="NTB5" s="43"/>
      <c r="NTC5" s="43"/>
      <c r="NTD5" s="43"/>
      <c r="NTE5" s="43"/>
      <c r="NTF5" s="43"/>
      <c r="NTG5" s="43"/>
      <c r="NTH5" s="43"/>
      <c r="NTI5" s="43"/>
      <c r="NTJ5" s="43"/>
      <c r="NTK5" s="43"/>
      <c r="NTL5" s="43"/>
      <c r="NTM5" s="43"/>
      <c r="NTN5" s="43"/>
      <c r="NTO5" s="43"/>
      <c r="NTP5" s="43"/>
      <c r="NTQ5" s="43"/>
      <c r="NTR5" s="43"/>
      <c r="NTS5" s="43"/>
      <c r="NTT5" s="43"/>
      <c r="NTU5" s="43"/>
      <c r="NTV5" s="43"/>
      <c r="NTW5" s="43"/>
      <c r="NTX5" s="43"/>
      <c r="NTY5" s="43"/>
      <c r="NTZ5" s="43"/>
      <c r="NUA5" s="43"/>
      <c r="NUB5" s="43"/>
      <c r="NUC5" s="43"/>
      <c r="NUD5" s="43"/>
      <c r="NUE5" s="43"/>
      <c r="NUF5" s="43"/>
      <c r="NUG5" s="43"/>
      <c r="NUH5" s="43"/>
      <c r="NUI5" s="43"/>
      <c r="NUJ5" s="43"/>
      <c r="NUK5" s="43"/>
      <c r="NUL5" s="43"/>
      <c r="NUM5" s="43"/>
      <c r="NUN5" s="43"/>
      <c r="NUO5" s="43"/>
      <c r="NUP5" s="43"/>
      <c r="NUQ5" s="43"/>
      <c r="NUR5" s="43"/>
      <c r="NUS5" s="43"/>
      <c r="NUT5" s="43"/>
      <c r="NUU5" s="43"/>
      <c r="NUV5" s="43"/>
      <c r="NUW5" s="43"/>
      <c r="NUX5" s="43"/>
      <c r="NUY5" s="43"/>
      <c r="NUZ5" s="43"/>
      <c r="NVA5" s="43"/>
      <c r="NVB5" s="43"/>
      <c r="NVC5" s="43"/>
      <c r="NVD5" s="43"/>
      <c r="NVE5" s="43"/>
      <c r="NVF5" s="43"/>
      <c r="NVG5" s="43"/>
      <c r="NVH5" s="43"/>
      <c r="NVI5" s="43"/>
      <c r="NVJ5" s="43"/>
      <c r="NVK5" s="43"/>
      <c r="NVL5" s="43"/>
      <c r="NVM5" s="43"/>
      <c r="NVN5" s="43"/>
      <c r="NVO5" s="43"/>
      <c r="NVP5" s="43"/>
      <c r="NVQ5" s="43"/>
      <c r="NVR5" s="43"/>
      <c r="NVS5" s="43"/>
      <c r="NVT5" s="43"/>
      <c r="NVU5" s="43"/>
      <c r="NVV5" s="43"/>
      <c r="NVW5" s="43"/>
      <c r="NVX5" s="43"/>
      <c r="NVY5" s="43"/>
      <c r="NVZ5" s="43"/>
      <c r="NWA5" s="43"/>
      <c r="NWB5" s="43"/>
      <c r="NWC5" s="43"/>
      <c r="NWD5" s="43"/>
      <c r="NWE5" s="43"/>
      <c r="NWF5" s="43"/>
      <c r="NWG5" s="43"/>
      <c r="NWH5" s="43"/>
      <c r="NWI5" s="43"/>
      <c r="NWJ5" s="43"/>
      <c r="NWK5" s="43"/>
      <c r="NWL5" s="43"/>
      <c r="NWM5" s="43"/>
      <c r="NWN5" s="43"/>
      <c r="NWO5" s="43"/>
      <c r="NWP5" s="43"/>
      <c r="NWQ5" s="43"/>
      <c r="NWR5" s="43"/>
      <c r="NWS5" s="43"/>
      <c r="NWT5" s="43"/>
      <c r="NWU5" s="43"/>
      <c r="NWV5" s="43"/>
      <c r="NWW5" s="43"/>
      <c r="NWX5" s="43"/>
      <c r="NWY5" s="43"/>
      <c r="NWZ5" s="43"/>
      <c r="NXA5" s="43"/>
      <c r="NXB5" s="43"/>
      <c r="NXC5" s="43"/>
      <c r="NXD5" s="43"/>
      <c r="NXE5" s="43"/>
      <c r="NXF5" s="43"/>
      <c r="NXG5" s="43"/>
      <c r="NXH5" s="43"/>
      <c r="NXI5" s="43"/>
      <c r="NXJ5" s="43"/>
      <c r="NXK5" s="43"/>
      <c r="NXL5" s="43"/>
      <c r="NXM5" s="43"/>
      <c r="NXN5" s="43"/>
      <c r="NXO5" s="43"/>
      <c r="NXP5" s="43"/>
      <c r="NXQ5" s="43"/>
      <c r="NXR5" s="43"/>
      <c r="NXS5" s="43"/>
      <c r="NXT5" s="43"/>
      <c r="NXU5" s="43"/>
      <c r="NXV5" s="43"/>
      <c r="NXW5" s="43"/>
      <c r="NXX5" s="43"/>
      <c r="NXY5" s="43"/>
      <c r="NXZ5" s="43"/>
      <c r="NYA5" s="43"/>
      <c r="NYB5" s="43"/>
      <c r="NYC5" s="43"/>
      <c r="NYD5" s="43"/>
      <c r="NYE5" s="43"/>
      <c r="NYF5" s="43"/>
      <c r="NYG5" s="43"/>
      <c r="NYH5" s="43"/>
      <c r="NYI5" s="43"/>
      <c r="NYJ5" s="43"/>
      <c r="NYK5" s="43"/>
      <c r="NYL5" s="43"/>
      <c r="NYM5" s="43"/>
      <c r="NYN5" s="43"/>
      <c r="NYO5" s="43"/>
      <c r="NYP5" s="43"/>
      <c r="NYQ5" s="43"/>
      <c r="NYR5" s="43"/>
      <c r="NYS5" s="43"/>
      <c r="NYT5" s="43"/>
      <c r="NYU5" s="43"/>
      <c r="NYV5" s="43"/>
      <c r="NYW5" s="43"/>
      <c r="NYX5" s="43"/>
      <c r="NYY5" s="43"/>
      <c r="NYZ5" s="43"/>
      <c r="NZA5" s="43"/>
      <c r="NZB5" s="43"/>
      <c r="NZC5" s="43"/>
      <c r="NZD5" s="43"/>
      <c r="NZE5" s="43"/>
      <c r="NZF5" s="43"/>
      <c r="NZG5" s="43"/>
      <c r="NZH5" s="43"/>
      <c r="NZI5" s="43"/>
      <c r="NZJ5" s="43"/>
      <c r="NZK5" s="43"/>
      <c r="NZL5" s="43"/>
      <c r="NZM5" s="43"/>
      <c r="NZN5" s="43"/>
      <c r="NZO5" s="43"/>
      <c r="NZP5" s="43"/>
      <c r="NZQ5" s="43"/>
      <c r="NZR5" s="43"/>
      <c r="NZS5" s="43"/>
      <c r="NZT5" s="43"/>
      <c r="NZU5" s="43"/>
      <c r="NZV5" s="43"/>
      <c r="NZW5" s="43"/>
      <c r="NZX5" s="43"/>
      <c r="NZY5" s="43"/>
      <c r="NZZ5" s="43"/>
      <c r="OAA5" s="43"/>
      <c r="OAB5" s="43"/>
      <c r="OAC5" s="43"/>
      <c r="OAD5" s="43"/>
      <c r="OAE5" s="43"/>
      <c r="OAF5" s="43"/>
      <c r="OAG5" s="43"/>
      <c r="OAH5" s="43"/>
      <c r="OAI5" s="43"/>
      <c r="OAJ5" s="43"/>
      <c r="OAK5" s="43"/>
      <c r="OAL5" s="43"/>
      <c r="OAM5" s="43"/>
      <c r="OAN5" s="43"/>
      <c r="OAO5" s="43"/>
      <c r="OAP5" s="43"/>
      <c r="OAQ5" s="43"/>
      <c r="OAR5" s="43"/>
      <c r="OAS5" s="43"/>
      <c r="OAT5" s="43"/>
      <c r="OAU5" s="43"/>
      <c r="OAV5" s="43"/>
      <c r="OAW5" s="43"/>
      <c r="OAX5" s="43"/>
      <c r="OAY5" s="43"/>
      <c r="OAZ5" s="43"/>
      <c r="OBA5" s="43"/>
      <c r="OBB5" s="43"/>
      <c r="OBC5" s="43"/>
      <c r="OBD5" s="43"/>
      <c r="OBE5" s="43"/>
      <c r="OBF5" s="43"/>
      <c r="OBG5" s="43"/>
      <c r="OBH5" s="43"/>
      <c r="OBI5" s="43"/>
      <c r="OBJ5" s="43"/>
      <c r="OBK5" s="43"/>
      <c r="OBL5" s="43"/>
      <c r="OBM5" s="43"/>
      <c r="OBN5" s="43"/>
      <c r="OBO5" s="43"/>
      <c r="OBP5" s="43"/>
      <c r="OBQ5" s="43"/>
      <c r="OBR5" s="43"/>
      <c r="OBS5" s="43"/>
      <c r="OBT5" s="43"/>
      <c r="OBU5" s="43"/>
      <c r="OBV5" s="43"/>
      <c r="OBW5" s="43"/>
      <c r="OBX5" s="43"/>
      <c r="OBY5" s="43"/>
      <c r="OBZ5" s="43"/>
      <c r="OCA5" s="43"/>
      <c r="OCB5" s="43"/>
      <c r="OCC5" s="43"/>
      <c r="OCD5" s="43"/>
      <c r="OCE5" s="43"/>
      <c r="OCF5" s="43"/>
      <c r="OCG5" s="43"/>
      <c r="OCH5" s="43"/>
      <c r="OCI5" s="43"/>
      <c r="OCJ5" s="43"/>
      <c r="OCK5" s="43"/>
      <c r="OCL5" s="43"/>
      <c r="OCM5" s="43"/>
      <c r="OCN5" s="43"/>
      <c r="OCO5" s="43"/>
      <c r="OCP5" s="43"/>
      <c r="OCQ5" s="43"/>
      <c r="OCR5" s="43"/>
      <c r="OCS5" s="43"/>
      <c r="OCT5" s="43"/>
      <c r="OCU5" s="43"/>
      <c r="OCV5" s="43"/>
      <c r="OCW5" s="43"/>
      <c r="OCX5" s="43"/>
      <c r="OCY5" s="43"/>
      <c r="OCZ5" s="43"/>
      <c r="ODA5" s="43"/>
      <c r="ODB5" s="43"/>
      <c r="ODC5" s="43"/>
      <c r="ODD5" s="43"/>
      <c r="ODE5" s="43"/>
      <c r="ODF5" s="43"/>
      <c r="ODG5" s="43"/>
      <c r="ODH5" s="43"/>
      <c r="ODI5" s="43"/>
      <c r="ODJ5" s="43"/>
      <c r="ODK5" s="43"/>
      <c r="ODL5" s="43"/>
      <c r="ODM5" s="43"/>
      <c r="ODN5" s="43"/>
      <c r="ODO5" s="43"/>
      <c r="ODP5" s="43"/>
      <c r="ODQ5" s="43"/>
      <c r="ODR5" s="43"/>
      <c r="ODS5" s="43"/>
      <c r="ODT5" s="43"/>
      <c r="ODU5" s="43"/>
      <c r="ODV5" s="43"/>
      <c r="ODW5" s="43"/>
      <c r="ODX5" s="43"/>
      <c r="ODY5" s="43"/>
      <c r="ODZ5" s="43"/>
      <c r="OEA5" s="43"/>
      <c r="OEB5" s="43"/>
      <c r="OEC5" s="43"/>
      <c r="OED5" s="43"/>
      <c r="OEE5" s="43"/>
      <c r="OEF5" s="43"/>
      <c r="OEG5" s="43"/>
      <c r="OEH5" s="43"/>
      <c r="OEI5" s="43"/>
      <c r="OEJ5" s="43"/>
      <c r="OEK5" s="43"/>
      <c r="OEL5" s="43"/>
      <c r="OEM5" s="43"/>
      <c r="OEN5" s="43"/>
      <c r="OEO5" s="43"/>
      <c r="OEP5" s="43"/>
      <c r="OEQ5" s="43"/>
      <c r="OER5" s="43"/>
      <c r="OES5" s="43"/>
      <c r="OET5" s="43"/>
      <c r="OEU5" s="43"/>
      <c r="OEV5" s="43"/>
      <c r="OEW5" s="43"/>
      <c r="OEX5" s="43"/>
      <c r="OEY5" s="43"/>
      <c r="OEZ5" s="43"/>
      <c r="OFA5" s="43"/>
      <c r="OFB5" s="43"/>
      <c r="OFC5" s="43"/>
      <c r="OFD5" s="43"/>
      <c r="OFE5" s="43"/>
      <c r="OFF5" s="43"/>
      <c r="OFG5" s="43"/>
      <c r="OFH5" s="43"/>
      <c r="OFI5" s="43"/>
      <c r="OFJ5" s="43"/>
      <c r="OFK5" s="43"/>
      <c r="OFL5" s="43"/>
      <c r="OFM5" s="43"/>
      <c r="OFN5" s="43"/>
      <c r="OFO5" s="43"/>
      <c r="OFP5" s="43"/>
      <c r="OFQ5" s="43"/>
      <c r="OFR5" s="43"/>
      <c r="OFS5" s="43"/>
      <c r="OFT5" s="43"/>
      <c r="OFU5" s="43"/>
      <c r="OFV5" s="43"/>
      <c r="OFW5" s="43"/>
      <c r="OFX5" s="43"/>
      <c r="OFY5" s="43"/>
      <c r="OFZ5" s="43"/>
      <c r="OGA5" s="43"/>
      <c r="OGB5" s="43"/>
      <c r="OGC5" s="43"/>
      <c r="OGD5" s="43"/>
      <c r="OGE5" s="43"/>
      <c r="OGF5" s="43"/>
      <c r="OGG5" s="43"/>
      <c r="OGH5" s="43"/>
      <c r="OGI5" s="43"/>
      <c r="OGJ5" s="43"/>
      <c r="OGK5" s="43"/>
      <c r="OGL5" s="43"/>
      <c r="OGM5" s="43"/>
      <c r="OGN5" s="43"/>
      <c r="OGO5" s="43"/>
      <c r="OGP5" s="43"/>
      <c r="OGQ5" s="43"/>
      <c r="OGR5" s="43"/>
      <c r="OGS5" s="43"/>
      <c r="OGT5" s="43"/>
      <c r="OGU5" s="43"/>
      <c r="OGV5" s="43"/>
      <c r="OGW5" s="43"/>
      <c r="OGX5" s="43"/>
      <c r="OGY5" s="43"/>
      <c r="OGZ5" s="43"/>
      <c r="OHA5" s="43"/>
      <c r="OHB5" s="43"/>
      <c r="OHC5" s="43"/>
      <c r="OHD5" s="43"/>
      <c r="OHE5" s="43"/>
      <c r="OHF5" s="43"/>
      <c r="OHG5" s="43"/>
      <c r="OHH5" s="43"/>
      <c r="OHI5" s="43"/>
      <c r="OHJ5" s="43"/>
      <c r="OHK5" s="43"/>
      <c r="OHL5" s="43"/>
      <c r="OHM5" s="43"/>
      <c r="OHN5" s="43"/>
      <c r="OHO5" s="43"/>
      <c r="OHP5" s="43"/>
      <c r="OHQ5" s="43"/>
      <c r="OHR5" s="43"/>
      <c r="OHS5" s="43"/>
      <c r="OHT5" s="43"/>
      <c r="OHU5" s="43"/>
      <c r="OHV5" s="43"/>
      <c r="OHW5" s="43"/>
      <c r="OHX5" s="43"/>
      <c r="OHY5" s="43"/>
      <c r="OHZ5" s="43"/>
      <c r="OIA5" s="43"/>
      <c r="OIB5" s="43"/>
      <c r="OIC5" s="43"/>
      <c r="OID5" s="43"/>
      <c r="OIE5" s="43"/>
      <c r="OIF5" s="43"/>
      <c r="OIG5" s="43"/>
      <c r="OIH5" s="43"/>
      <c r="OII5" s="43"/>
      <c r="OIJ5" s="43"/>
      <c r="OIK5" s="43"/>
      <c r="OIL5" s="43"/>
      <c r="OIM5" s="43"/>
      <c r="OIN5" s="43"/>
      <c r="OIO5" s="43"/>
      <c r="OIP5" s="43"/>
      <c r="OIQ5" s="43"/>
      <c r="OIR5" s="43"/>
      <c r="OIS5" s="43"/>
      <c r="OIT5" s="43"/>
      <c r="OIU5" s="43"/>
      <c r="OIV5" s="43"/>
      <c r="OIW5" s="43"/>
      <c r="OIX5" s="43"/>
      <c r="OIY5" s="43"/>
      <c r="OIZ5" s="43"/>
      <c r="OJA5" s="43"/>
      <c r="OJB5" s="43"/>
      <c r="OJC5" s="43"/>
      <c r="OJD5" s="43"/>
      <c r="OJE5" s="43"/>
      <c r="OJF5" s="43"/>
      <c r="OJG5" s="43"/>
      <c r="OJH5" s="43"/>
      <c r="OJI5" s="43"/>
      <c r="OJJ5" s="43"/>
      <c r="OJK5" s="43"/>
      <c r="OJL5" s="43"/>
      <c r="OJM5" s="43"/>
      <c r="OJN5" s="43"/>
      <c r="OJO5" s="43"/>
      <c r="OJP5" s="43"/>
      <c r="OJQ5" s="43"/>
      <c r="OJR5" s="43"/>
      <c r="OJS5" s="43"/>
      <c r="OJT5" s="43"/>
      <c r="OJU5" s="43"/>
      <c r="OJV5" s="43"/>
      <c r="OJW5" s="43"/>
      <c r="OJX5" s="43"/>
      <c r="OJY5" s="43"/>
      <c r="OJZ5" s="43"/>
      <c r="OKA5" s="43"/>
      <c r="OKB5" s="43"/>
      <c r="OKC5" s="43"/>
      <c r="OKD5" s="43"/>
      <c r="OKE5" s="43"/>
      <c r="OKF5" s="43"/>
      <c r="OKG5" s="43"/>
      <c r="OKH5" s="43"/>
      <c r="OKI5" s="43"/>
      <c r="OKJ5" s="43"/>
      <c r="OKK5" s="43"/>
      <c r="OKL5" s="43"/>
      <c r="OKM5" s="43"/>
      <c r="OKN5" s="43"/>
      <c r="OKO5" s="43"/>
      <c r="OKP5" s="43"/>
      <c r="OKQ5" s="43"/>
      <c r="OKR5" s="43"/>
      <c r="OKS5" s="43"/>
      <c r="OKT5" s="43"/>
      <c r="OKU5" s="43"/>
      <c r="OKV5" s="43"/>
      <c r="OKW5" s="43"/>
      <c r="OKX5" s="43"/>
      <c r="OKY5" s="43"/>
      <c r="OKZ5" s="43"/>
      <c r="OLA5" s="43"/>
      <c r="OLB5" s="43"/>
      <c r="OLC5" s="43"/>
      <c r="OLD5" s="43"/>
      <c r="OLE5" s="43"/>
      <c r="OLF5" s="43"/>
      <c r="OLG5" s="43"/>
      <c r="OLH5" s="43"/>
      <c r="OLI5" s="43"/>
      <c r="OLJ5" s="43"/>
      <c r="OLK5" s="43"/>
      <c r="OLL5" s="43"/>
      <c r="OLM5" s="43"/>
      <c r="OLN5" s="43"/>
      <c r="OLO5" s="43"/>
      <c r="OLP5" s="43"/>
      <c r="OLQ5" s="43"/>
      <c r="OLR5" s="43"/>
      <c r="OLS5" s="43"/>
      <c r="OLT5" s="43"/>
      <c r="OLU5" s="43"/>
      <c r="OLV5" s="43"/>
      <c r="OLW5" s="43"/>
      <c r="OLX5" s="43"/>
      <c r="OLY5" s="43"/>
      <c r="OLZ5" s="43"/>
      <c r="OMA5" s="43"/>
      <c r="OMB5" s="43"/>
      <c r="OMC5" s="43"/>
      <c r="OMD5" s="43"/>
      <c r="OME5" s="43"/>
      <c r="OMF5" s="43"/>
      <c r="OMG5" s="43"/>
      <c r="OMH5" s="43"/>
      <c r="OMI5" s="43"/>
      <c r="OMJ5" s="43"/>
      <c r="OMK5" s="43"/>
      <c r="OML5" s="43"/>
      <c r="OMM5" s="43"/>
      <c r="OMN5" s="43"/>
      <c r="OMO5" s="43"/>
      <c r="OMP5" s="43"/>
      <c r="OMQ5" s="43"/>
      <c r="OMR5" s="43"/>
      <c r="OMS5" s="43"/>
      <c r="OMT5" s="43"/>
      <c r="OMU5" s="43"/>
      <c r="OMV5" s="43"/>
      <c r="OMW5" s="43"/>
      <c r="OMX5" s="43"/>
      <c r="OMY5" s="43"/>
      <c r="OMZ5" s="43"/>
      <c r="ONA5" s="43"/>
      <c r="ONB5" s="43"/>
      <c r="ONC5" s="43"/>
      <c r="OND5" s="43"/>
      <c r="ONE5" s="43"/>
      <c r="ONF5" s="43"/>
      <c r="ONG5" s="43"/>
      <c r="ONH5" s="43"/>
      <c r="ONI5" s="43"/>
      <c r="ONJ5" s="43"/>
      <c r="ONK5" s="43"/>
      <c r="ONL5" s="43"/>
      <c r="ONM5" s="43"/>
      <c r="ONN5" s="43"/>
      <c r="ONO5" s="43"/>
      <c r="ONP5" s="43"/>
      <c r="ONQ5" s="43"/>
      <c r="ONR5" s="43"/>
      <c r="ONS5" s="43"/>
      <c r="ONT5" s="43"/>
      <c r="ONU5" s="43"/>
      <c r="ONV5" s="43"/>
      <c r="ONW5" s="43"/>
      <c r="ONX5" s="43"/>
      <c r="ONY5" s="43"/>
      <c r="ONZ5" s="43"/>
      <c r="OOA5" s="43"/>
      <c r="OOB5" s="43"/>
      <c r="OOC5" s="43"/>
      <c r="OOD5" s="43"/>
      <c r="OOE5" s="43"/>
      <c r="OOF5" s="43"/>
      <c r="OOG5" s="43"/>
      <c r="OOH5" s="43"/>
      <c r="OOI5" s="43"/>
      <c r="OOJ5" s="43"/>
      <c r="OOK5" s="43"/>
      <c r="OOL5" s="43"/>
      <c r="OOM5" s="43"/>
      <c r="OON5" s="43"/>
      <c r="OOO5" s="43"/>
      <c r="OOP5" s="43"/>
      <c r="OOQ5" s="43"/>
      <c r="OOR5" s="43"/>
      <c r="OOS5" s="43"/>
      <c r="OOT5" s="43"/>
      <c r="OOU5" s="43"/>
      <c r="OOV5" s="43"/>
      <c r="OOW5" s="43"/>
      <c r="OOX5" s="43"/>
      <c r="OOY5" s="43"/>
      <c r="OOZ5" s="43"/>
      <c r="OPA5" s="43"/>
      <c r="OPB5" s="43"/>
      <c r="OPC5" s="43"/>
      <c r="OPD5" s="43"/>
      <c r="OPE5" s="43"/>
      <c r="OPF5" s="43"/>
      <c r="OPG5" s="43"/>
      <c r="OPH5" s="43"/>
      <c r="OPI5" s="43"/>
      <c r="OPJ5" s="43"/>
      <c r="OPK5" s="43"/>
      <c r="OPL5" s="43"/>
      <c r="OPM5" s="43"/>
      <c r="OPN5" s="43"/>
      <c r="OPO5" s="43"/>
      <c r="OPP5" s="43"/>
      <c r="OPQ5" s="43"/>
      <c r="OPR5" s="43"/>
      <c r="OPS5" s="43"/>
      <c r="OPT5" s="43"/>
      <c r="OPU5" s="43"/>
      <c r="OPV5" s="43"/>
      <c r="OPW5" s="43"/>
      <c r="OPX5" s="43"/>
      <c r="OPY5" s="43"/>
      <c r="OPZ5" s="43"/>
      <c r="OQA5" s="43"/>
      <c r="OQB5" s="43"/>
      <c r="OQC5" s="43"/>
      <c r="OQD5" s="43"/>
      <c r="OQE5" s="43"/>
      <c r="OQF5" s="43"/>
      <c r="OQG5" s="43"/>
      <c r="OQH5" s="43"/>
      <c r="OQI5" s="43"/>
      <c r="OQJ5" s="43"/>
      <c r="OQK5" s="43"/>
      <c r="OQL5" s="43"/>
      <c r="OQM5" s="43"/>
      <c r="OQN5" s="43"/>
      <c r="OQO5" s="43"/>
      <c r="OQP5" s="43"/>
      <c r="OQQ5" s="43"/>
      <c r="OQR5" s="43"/>
      <c r="OQS5" s="43"/>
      <c r="OQT5" s="43"/>
      <c r="OQU5" s="43"/>
      <c r="OQV5" s="43"/>
      <c r="OQW5" s="43"/>
      <c r="OQX5" s="43"/>
      <c r="OQY5" s="43"/>
      <c r="OQZ5" s="43"/>
      <c r="ORA5" s="43"/>
      <c r="ORB5" s="43"/>
      <c r="ORC5" s="43"/>
      <c r="ORD5" s="43"/>
      <c r="ORE5" s="43"/>
      <c r="ORF5" s="43"/>
      <c r="ORG5" s="43"/>
      <c r="ORH5" s="43"/>
      <c r="ORI5" s="43"/>
      <c r="ORJ5" s="43"/>
      <c r="ORK5" s="43"/>
      <c r="ORL5" s="43"/>
      <c r="ORM5" s="43"/>
      <c r="ORN5" s="43"/>
      <c r="ORO5" s="43"/>
      <c r="ORP5" s="43"/>
      <c r="ORQ5" s="43"/>
      <c r="ORR5" s="43"/>
      <c r="ORS5" s="43"/>
      <c r="ORT5" s="43"/>
      <c r="ORU5" s="43"/>
      <c r="ORV5" s="43"/>
      <c r="ORW5" s="43"/>
      <c r="ORX5" s="43"/>
      <c r="ORY5" s="43"/>
      <c r="ORZ5" s="43"/>
      <c r="OSA5" s="43"/>
      <c r="OSB5" s="43"/>
      <c r="OSC5" s="43"/>
      <c r="OSD5" s="43"/>
      <c r="OSE5" s="43"/>
      <c r="OSF5" s="43"/>
      <c r="OSG5" s="43"/>
      <c r="OSH5" s="43"/>
      <c r="OSI5" s="43"/>
      <c r="OSJ5" s="43"/>
      <c r="OSK5" s="43"/>
      <c r="OSL5" s="43"/>
      <c r="OSM5" s="43"/>
      <c r="OSN5" s="43"/>
      <c r="OSO5" s="43"/>
      <c r="OSP5" s="43"/>
      <c r="OSQ5" s="43"/>
      <c r="OSR5" s="43"/>
      <c r="OSS5" s="43"/>
      <c r="OST5" s="43"/>
      <c r="OSU5" s="43"/>
      <c r="OSV5" s="43"/>
      <c r="OSW5" s="43"/>
      <c r="OSX5" s="43"/>
      <c r="OSY5" s="43"/>
      <c r="OSZ5" s="43"/>
      <c r="OTA5" s="43"/>
      <c r="OTB5" s="43"/>
      <c r="OTC5" s="43"/>
      <c r="OTD5" s="43"/>
      <c r="OTE5" s="43"/>
      <c r="OTF5" s="43"/>
      <c r="OTG5" s="43"/>
      <c r="OTH5" s="43"/>
      <c r="OTI5" s="43"/>
      <c r="OTJ5" s="43"/>
      <c r="OTK5" s="43"/>
      <c r="OTL5" s="43"/>
      <c r="OTM5" s="43"/>
      <c r="OTN5" s="43"/>
      <c r="OTO5" s="43"/>
      <c r="OTP5" s="43"/>
      <c r="OTQ5" s="43"/>
      <c r="OTR5" s="43"/>
      <c r="OTS5" s="43"/>
      <c r="OTT5" s="43"/>
      <c r="OTU5" s="43"/>
      <c r="OTV5" s="43"/>
      <c r="OTW5" s="43"/>
      <c r="OTX5" s="43"/>
      <c r="OTY5" s="43"/>
      <c r="OTZ5" s="43"/>
      <c r="OUA5" s="43"/>
      <c r="OUB5" s="43"/>
      <c r="OUC5" s="43"/>
      <c r="OUD5" s="43"/>
      <c r="OUE5" s="43"/>
      <c r="OUF5" s="43"/>
      <c r="OUG5" s="43"/>
      <c r="OUH5" s="43"/>
      <c r="OUI5" s="43"/>
      <c r="OUJ5" s="43"/>
      <c r="OUK5" s="43"/>
      <c r="OUL5" s="43"/>
      <c r="OUM5" s="43"/>
      <c r="OUN5" s="43"/>
      <c r="OUO5" s="43"/>
      <c r="OUP5" s="43"/>
      <c r="OUQ5" s="43"/>
      <c r="OUR5" s="43"/>
      <c r="OUS5" s="43"/>
      <c r="OUT5" s="43"/>
      <c r="OUU5" s="43"/>
      <c r="OUV5" s="43"/>
      <c r="OUW5" s="43"/>
      <c r="OUX5" s="43"/>
      <c r="OUY5" s="43"/>
      <c r="OUZ5" s="43"/>
      <c r="OVA5" s="43"/>
      <c r="OVB5" s="43"/>
      <c r="OVC5" s="43"/>
      <c r="OVD5" s="43"/>
      <c r="OVE5" s="43"/>
      <c r="OVF5" s="43"/>
      <c r="OVG5" s="43"/>
      <c r="OVH5" s="43"/>
      <c r="OVI5" s="43"/>
      <c r="OVJ5" s="43"/>
      <c r="OVK5" s="43"/>
      <c r="OVL5" s="43"/>
      <c r="OVM5" s="43"/>
      <c r="OVN5" s="43"/>
      <c r="OVO5" s="43"/>
      <c r="OVP5" s="43"/>
      <c r="OVQ5" s="43"/>
      <c r="OVR5" s="43"/>
      <c r="OVS5" s="43"/>
      <c r="OVT5" s="43"/>
      <c r="OVU5" s="43"/>
      <c r="OVV5" s="43"/>
      <c r="OVW5" s="43"/>
      <c r="OVX5" s="43"/>
      <c r="OVY5" s="43"/>
      <c r="OVZ5" s="43"/>
      <c r="OWA5" s="43"/>
      <c r="OWB5" s="43"/>
      <c r="OWC5" s="43"/>
      <c r="OWD5" s="43"/>
      <c r="OWE5" s="43"/>
      <c r="OWF5" s="43"/>
      <c r="OWG5" s="43"/>
      <c r="OWH5" s="43"/>
      <c r="OWI5" s="43"/>
      <c r="OWJ5" s="43"/>
      <c r="OWK5" s="43"/>
      <c r="OWL5" s="43"/>
      <c r="OWM5" s="43"/>
      <c r="OWN5" s="43"/>
      <c r="OWO5" s="43"/>
      <c r="OWP5" s="43"/>
      <c r="OWQ5" s="43"/>
      <c r="OWR5" s="43"/>
      <c r="OWS5" s="43"/>
      <c r="OWT5" s="43"/>
      <c r="OWU5" s="43"/>
      <c r="OWV5" s="43"/>
      <c r="OWW5" s="43"/>
      <c r="OWX5" s="43"/>
      <c r="OWY5" s="43"/>
      <c r="OWZ5" s="43"/>
      <c r="OXA5" s="43"/>
      <c r="OXB5" s="43"/>
      <c r="OXC5" s="43"/>
      <c r="OXD5" s="43"/>
      <c r="OXE5" s="43"/>
      <c r="OXF5" s="43"/>
      <c r="OXG5" s="43"/>
      <c r="OXH5" s="43"/>
      <c r="OXI5" s="43"/>
      <c r="OXJ5" s="43"/>
      <c r="OXK5" s="43"/>
      <c r="OXL5" s="43"/>
      <c r="OXM5" s="43"/>
      <c r="OXN5" s="43"/>
      <c r="OXO5" s="43"/>
      <c r="OXP5" s="43"/>
      <c r="OXQ5" s="43"/>
      <c r="OXR5" s="43"/>
      <c r="OXS5" s="43"/>
      <c r="OXT5" s="43"/>
      <c r="OXU5" s="43"/>
      <c r="OXV5" s="43"/>
      <c r="OXW5" s="43"/>
      <c r="OXX5" s="43"/>
      <c r="OXY5" s="43"/>
      <c r="OXZ5" s="43"/>
      <c r="OYA5" s="43"/>
      <c r="OYB5" s="43"/>
      <c r="OYC5" s="43"/>
      <c r="OYD5" s="43"/>
      <c r="OYE5" s="43"/>
      <c r="OYF5" s="43"/>
      <c r="OYG5" s="43"/>
      <c r="OYH5" s="43"/>
      <c r="OYI5" s="43"/>
      <c r="OYJ5" s="43"/>
      <c r="OYK5" s="43"/>
      <c r="OYL5" s="43"/>
      <c r="OYM5" s="43"/>
      <c r="OYN5" s="43"/>
      <c r="OYO5" s="43"/>
      <c r="OYP5" s="43"/>
      <c r="OYQ5" s="43"/>
      <c r="OYR5" s="43"/>
      <c r="OYS5" s="43"/>
      <c r="OYT5" s="43"/>
      <c r="OYU5" s="43"/>
      <c r="OYV5" s="43"/>
      <c r="OYW5" s="43"/>
      <c r="OYX5" s="43"/>
      <c r="OYY5" s="43"/>
      <c r="OYZ5" s="43"/>
      <c r="OZA5" s="43"/>
      <c r="OZB5" s="43"/>
      <c r="OZC5" s="43"/>
      <c r="OZD5" s="43"/>
      <c r="OZE5" s="43"/>
      <c r="OZF5" s="43"/>
      <c r="OZG5" s="43"/>
      <c r="OZH5" s="43"/>
      <c r="OZI5" s="43"/>
      <c r="OZJ5" s="43"/>
      <c r="OZK5" s="43"/>
      <c r="OZL5" s="43"/>
      <c r="OZM5" s="43"/>
      <c r="OZN5" s="43"/>
      <c r="OZO5" s="43"/>
      <c r="OZP5" s="43"/>
      <c r="OZQ5" s="43"/>
      <c r="OZR5" s="43"/>
      <c r="OZS5" s="43"/>
      <c r="OZT5" s="43"/>
      <c r="OZU5" s="43"/>
      <c r="OZV5" s="43"/>
      <c r="OZW5" s="43"/>
      <c r="OZX5" s="43"/>
      <c r="OZY5" s="43"/>
      <c r="OZZ5" s="43"/>
      <c r="PAA5" s="43"/>
      <c r="PAB5" s="43"/>
      <c r="PAC5" s="43"/>
      <c r="PAD5" s="43"/>
      <c r="PAE5" s="43"/>
      <c r="PAF5" s="43"/>
      <c r="PAG5" s="43"/>
      <c r="PAH5" s="43"/>
      <c r="PAI5" s="43"/>
      <c r="PAJ5" s="43"/>
      <c r="PAK5" s="43"/>
      <c r="PAL5" s="43"/>
      <c r="PAM5" s="43"/>
      <c r="PAN5" s="43"/>
      <c r="PAO5" s="43"/>
      <c r="PAP5" s="43"/>
      <c r="PAQ5" s="43"/>
      <c r="PAR5" s="43"/>
      <c r="PAS5" s="43"/>
      <c r="PAT5" s="43"/>
      <c r="PAU5" s="43"/>
      <c r="PAV5" s="43"/>
      <c r="PAW5" s="43"/>
      <c r="PAX5" s="43"/>
      <c r="PAY5" s="43"/>
      <c r="PAZ5" s="43"/>
      <c r="PBA5" s="43"/>
      <c r="PBB5" s="43"/>
      <c r="PBC5" s="43"/>
      <c r="PBD5" s="43"/>
      <c r="PBE5" s="43"/>
      <c r="PBF5" s="43"/>
      <c r="PBG5" s="43"/>
      <c r="PBH5" s="43"/>
      <c r="PBI5" s="43"/>
      <c r="PBJ5" s="43"/>
      <c r="PBK5" s="43"/>
      <c r="PBL5" s="43"/>
      <c r="PBM5" s="43"/>
      <c r="PBN5" s="43"/>
      <c r="PBO5" s="43"/>
      <c r="PBP5" s="43"/>
      <c r="PBQ5" s="43"/>
      <c r="PBR5" s="43"/>
      <c r="PBS5" s="43"/>
      <c r="PBT5" s="43"/>
      <c r="PBU5" s="43"/>
      <c r="PBV5" s="43"/>
      <c r="PBW5" s="43"/>
      <c r="PBX5" s="43"/>
      <c r="PBY5" s="43"/>
      <c r="PBZ5" s="43"/>
      <c r="PCA5" s="43"/>
      <c r="PCB5" s="43"/>
      <c r="PCC5" s="43"/>
      <c r="PCD5" s="43"/>
      <c r="PCE5" s="43"/>
      <c r="PCF5" s="43"/>
      <c r="PCG5" s="43"/>
      <c r="PCH5" s="43"/>
      <c r="PCI5" s="43"/>
      <c r="PCJ5" s="43"/>
      <c r="PCK5" s="43"/>
      <c r="PCL5" s="43"/>
      <c r="PCM5" s="43"/>
      <c r="PCN5" s="43"/>
      <c r="PCO5" s="43"/>
      <c r="PCP5" s="43"/>
      <c r="PCQ5" s="43"/>
      <c r="PCR5" s="43"/>
      <c r="PCS5" s="43"/>
      <c r="PCT5" s="43"/>
      <c r="PCU5" s="43"/>
      <c r="PCV5" s="43"/>
      <c r="PCW5" s="43"/>
      <c r="PCX5" s="43"/>
      <c r="PCY5" s="43"/>
      <c r="PCZ5" s="43"/>
      <c r="PDA5" s="43"/>
      <c r="PDB5" s="43"/>
      <c r="PDC5" s="43"/>
      <c r="PDD5" s="43"/>
      <c r="PDE5" s="43"/>
      <c r="PDF5" s="43"/>
      <c r="PDG5" s="43"/>
      <c r="PDH5" s="43"/>
      <c r="PDI5" s="43"/>
      <c r="PDJ5" s="43"/>
      <c r="PDK5" s="43"/>
      <c r="PDL5" s="43"/>
      <c r="PDM5" s="43"/>
      <c r="PDN5" s="43"/>
      <c r="PDO5" s="43"/>
      <c r="PDP5" s="43"/>
      <c r="PDQ5" s="43"/>
      <c r="PDR5" s="43"/>
      <c r="PDS5" s="43"/>
      <c r="PDT5" s="43"/>
      <c r="PDU5" s="43"/>
      <c r="PDV5" s="43"/>
      <c r="PDW5" s="43"/>
      <c r="PDX5" s="43"/>
      <c r="PDY5" s="43"/>
      <c r="PDZ5" s="43"/>
      <c r="PEA5" s="43"/>
      <c r="PEB5" s="43"/>
      <c r="PEC5" s="43"/>
      <c r="PED5" s="43"/>
      <c r="PEE5" s="43"/>
      <c r="PEF5" s="43"/>
      <c r="PEG5" s="43"/>
      <c r="PEH5" s="43"/>
      <c r="PEI5" s="43"/>
      <c r="PEJ5" s="43"/>
      <c r="PEK5" s="43"/>
      <c r="PEL5" s="43"/>
      <c r="PEM5" s="43"/>
      <c r="PEN5" s="43"/>
      <c r="PEO5" s="43"/>
      <c r="PEP5" s="43"/>
      <c r="PEQ5" s="43"/>
      <c r="PER5" s="43"/>
      <c r="PES5" s="43"/>
      <c r="PET5" s="43"/>
      <c r="PEU5" s="43"/>
      <c r="PEV5" s="43"/>
      <c r="PEW5" s="43"/>
      <c r="PEX5" s="43"/>
      <c r="PEY5" s="43"/>
      <c r="PEZ5" s="43"/>
      <c r="PFA5" s="43"/>
      <c r="PFB5" s="43"/>
      <c r="PFC5" s="43"/>
      <c r="PFD5" s="43"/>
      <c r="PFE5" s="43"/>
      <c r="PFF5" s="43"/>
      <c r="PFG5" s="43"/>
      <c r="PFH5" s="43"/>
      <c r="PFI5" s="43"/>
      <c r="PFJ5" s="43"/>
      <c r="PFK5" s="43"/>
      <c r="PFL5" s="43"/>
      <c r="PFM5" s="43"/>
      <c r="PFN5" s="43"/>
      <c r="PFO5" s="43"/>
      <c r="PFP5" s="43"/>
      <c r="PFQ5" s="43"/>
      <c r="PFR5" s="43"/>
      <c r="PFS5" s="43"/>
      <c r="PFT5" s="43"/>
      <c r="PFU5" s="43"/>
      <c r="PFV5" s="43"/>
      <c r="PFW5" s="43"/>
      <c r="PFX5" s="43"/>
      <c r="PFY5" s="43"/>
      <c r="PFZ5" s="43"/>
      <c r="PGA5" s="43"/>
      <c r="PGB5" s="43"/>
      <c r="PGC5" s="43"/>
      <c r="PGD5" s="43"/>
      <c r="PGE5" s="43"/>
      <c r="PGF5" s="43"/>
      <c r="PGG5" s="43"/>
      <c r="PGH5" s="43"/>
      <c r="PGI5" s="43"/>
      <c r="PGJ5" s="43"/>
      <c r="PGK5" s="43"/>
      <c r="PGL5" s="43"/>
      <c r="PGM5" s="43"/>
      <c r="PGN5" s="43"/>
      <c r="PGO5" s="43"/>
      <c r="PGP5" s="43"/>
      <c r="PGQ5" s="43"/>
      <c r="PGR5" s="43"/>
      <c r="PGS5" s="43"/>
      <c r="PGT5" s="43"/>
      <c r="PGU5" s="43"/>
      <c r="PGV5" s="43"/>
      <c r="PGW5" s="43"/>
      <c r="PGX5" s="43"/>
      <c r="PGY5" s="43"/>
      <c r="PGZ5" s="43"/>
      <c r="PHA5" s="43"/>
      <c r="PHB5" s="43"/>
      <c r="PHC5" s="43"/>
      <c r="PHD5" s="43"/>
      <c r="PHE5" s="43"/>
      <c r="PHF5" s="43"/>
      <c r="PHG5" s="43"/>
      <c r="PHH5" s="43"/>
      <c r="PHI5" s="43"/>
      <c r="PHJ5" s="43"/>
      <c r="PHK5" s="43"/>
      <c r="PHL5" s="43"/>
      <c r="PHM5" s="43"/>
      <c r="PHN5" s="43"/>
      <c r="PHO5" s="43"/>
      <c r="PHP5" s="43"/>
      <c r="PHQ5" s="43"/>
      <c r="PHR5" s="43"/>
      <c r="PHS5" s="43"/>
      <c r="PHT5" s="43"/>
      <c r="PHU5" s="43"/>
      <c r="PHV5" s="43"/>
      <c r="PHW5" s="43"/>
      <c r="PHX5" s="43"/>
      <c r="PHY5" s="43"/>
      <c r="PHZ5" s="43"/>
      <c r="PIA5" s="43"/>
      <c r="PIB5" s="43"/>
      <c r="PIC5" s="43"/>
      <c r="PID5" s="43"/>
      <c r="PIE5" s="43"/>
      <c r="PIF5" s="43"/>
      <c r="PIG5" s="43"/>
      <c r="PIH5" s="43"/>
      <c r="PII5" s="43"/>
      <c r="PIJ5" s="43"/>
      <c r="PIK5" s="43"/>
      <c r="PIL5" s="43"/>
      <c r="PIM5" s="43"/>
      <c r="PIN5" s="43"/>
      <c r="PIO5" s="43"/>
      <c r="PIP5" s="43"/>
      <c r="PIQ5" s="43"/>
      <c r="PIR5" s="43"/>
      <c r="PIS5" s="43"/>
      <c r="PIT5" s="43"/>
      <c r="PIU5" s="43"/>
      <c r="PIV5" s="43"/>
      <c r="PIW5" s="43"/>
      <c r="PIX5" s="43"/>
      <c r="PIY5" s="43"/>
      <c r="PIZ5" s="43"/>
      <c r="PJA5" s="43"/>
      <c r="PJB5" s="43"/>
      <c r="PJC5" s="43"/>
      <c r="PJD5" s="43"/>
      <c r="PJE5" s="43"/>
      <c r="PJF5" s="43"/>
      <c r="PJG5" s="43"/>
      <c r="PJH5" s="43"/>
      <c r="PJI5" s="43"/>
      <c r="PJJ5" s="43"/>
      <c r="PJK5" s="43"/>
      <c r="PJL5" s="43"/>
      <c r="PJM5" s="43"/>
      <c r="PJN5" s="43"/>
      <c r="PJO5" s="43"/>
      <c r="PJP5" s="43"/>
      <c r="PJQ5" s="43"/>
      <c r="PJR5" s="43"/>
      <c r="PJS5" s="43"/>
      <c r="PJT5" s="43"/>
      <c r="PJU5" s="43"/>
      <c r="PJV5" s="43"/>
      <c r="PJW5" s="43"/>
      <c r="PJX5" s="43"/>
      <c r="PJY5" s="43"/>
      <c r="PJZ5" s="43"/>
      <c r="PKA5" s="43"/>
      <c r="PKB5" s="43"/>
      <c r="PKC5" s="43"/>
      <c r="PKD5" s="43"/>
      <c r="PKE5" s="43"/>
      <c r="PKF5" s="43"/>
      <c r="PKG5" s="43"/>
      <c r="PKH5" s="43"/>
      <c r="PKI5" s="43"/>
      <c r="PKJ5" s="43"/>
      <c r="PKK5" s="43"/>
      <c r="PKL5" s="43"/>
      <c r="PKM5" s="43"/>
      <c r="PKN5" s="43"/>
      <c r="PKO5" s="43"/>
      <c r="PKP5" s="43"/>
      <c r="PKQ5" s="43"/>
      <c r="PKR5" s="43"/>
      <c r="PKS5" s="43"/>
      <c r="PKT5" s="43"/>
      <c r="PKU5" s="43"/>
      <c r="PKV5" s="43"/>
      <c r="PKW5" s="43"/>
      <c r="PKX5" s="43"/>
      <c r="PKY5" s="43"/>
      <c r="PKZ5" s="43"/>
      <c r="PLA5" s="43"/>
      <c r="PLB5" s="43"/>
      <c r="PLC5" s="43"/>
      <c r="PLD5" s="43"/>
      <c r="PLE5" s="43"/>
      <c r="PLF5" s="43"/>
      <c r="PLG5" s="43"/>
      <c r="PLH5" s="43"/>
      <c r="PLI5" s="43"/>
      <c r="PLJ5" s="43"/>
      <c r="PLK5" s="43"/>
      <c r="PLL5" s="43"/>
      <c r="PLM5" s="43"/>
      <c r="PLN5" s="43"/>
      <c r="PLO5" s="43"/>
      <c r="PLP5" s="43"/>
      <c r="PLQ5" s="43"/>
      <c r="PLR5" s="43"/>
      <c r="PLS5" s="43"/>
      <c r="PLT5" s="43"/>
      <c r="PLU5" s="43"/>
      <c r="PLV5" s="43"/>
      <c r="PLW5" s="43"/>
      <c r="PLX5" s="43"/>
      <c r="PLY5" s="43"/>
      <c r="PLZ5" s="43"/>
      <c r="PMA5" s="43"/>
      <c r="PMB5" s="43"/>
      <c r="PMC5" s="43"/>
      <c r="PMD5" s="43"/>
      <c r="PME5" s="43"/>
      <c r="PMF5" s="43"/>
      <c r="PMG5" s="43"/>
      <c r="PMH5" s="43"/>
      <c r="PMI5" s="43"/>
      <c r="PMJ5" s="43"/>
      <c r="PMK5" s="43"/>
      <c r="PML5" s="43"/>
      <c r="PMM5" s="43"/>
      <c r="PMN5" s="43"/>
      <c r="PMO5" s="43"/>
      <c r="PMP5" s="43"/>
      <c r="PMQ5" s="43"/>
      <c r="PMR5" s="43"/>
      <c r="PMS5" s="43"/>
      <c r="PMT5" s="43"/>
      <c r="PMU5" s="43"/>
      <c r="PMV5" s="43"/>
      <c r="PMW5" s="43"/>
      <c r="PMX5" s="43"/>
      <c r="PMY5" s="43"/>
      <c r="PMZ5" s="43"/>
      <c r="PNA5" s="43"/>
      <c r="PNB5" s="43"/>
      <c r="PNC5" s="43"/>
      <c r="PND5" s="43"/>
      <c r="PNE5" s="43"/>
      <c r="PNF5" s="43"/>
      <c r="PNG5" s="43"/>
      <c r="PNH5" s="43"/>
      <c r="PNI5" s="43"/>
      <c r="PNJ5" s="43"/>
      <c r="PNK5" s="43"/>
      <c r="PNL5" s="43"/>
      <c r="PNM5" s="43"/>
      <c r="PNN5" s="43"/>
      <c r="PNO5" s="43"/>
      <c r="PNP5" s="43"/>
      <c r="PNQ5" s="43"/>
      <c r="PNR5" s="43"/>
      <c r="PNS5" s="43"/>
      <c r="PNT5" s="43"/>
      <c r="PNU5" s="43"/>
      <c r="PNV5" s="43"/>
      <c r="PNW5" s="43"/>
      <c r="PNX5" s="43"/>
      <c r="PNY5" s="43"/>
      <c r="PNZ5" s="43"/>
      <c r="POA5" s="43"/>
      <c r="POB5" s="43"/>
      <c r="POC5" s="43"/>
      <c r="POD5" s="43"/>
      <c r="POE5" s="43"/>
      <c r="POF5" s="43"/>
      <c r="POG5" s="43"/>
      <c r="POH5" s="43"/>
      <c r="POI5" s="43"/>
      <c r="POJ5" s="43"/>
      <c r="POK5" s="43"/>
      <c r="POL5" s="43"/>
      <c r="POM5" s="43"/>
      <c r="PON5" s="43"/>
      <c r="POO5" s="43"/>
      <c r="POP5" s="43"/>
      <c r="POQ5" s="43"/>
      <c r="POR5" s="43"/>
      <c r="POS5" s="43"/>
      <c r="POT5" s="43"/>
      <c r="POU5" s="43"/>
      <c r="POV5" s="43"/>
      <c r="POW5" s="43"/>
      <c r="POX5" s="43"/>
      <c r="POY5" s="43"/>
      <c r="POZ5" s="43"/>
      <c r="PPA5" s="43"/>
      <c r="PPB5" s="43"/>
      <c r="PPC5" s="43"/>
      <c r="PPD5" s="43"/>
      <c r="PPE5" s="43"/>
      <c r="PPF5" s="43"/>
      <c r="PPG5" s="43"/>
      <c r="PPH5" s="43"/>
      <c r="PPI5" s="43"/>
      <c r="PPJ5" s="43"/>
      <c r="PPK5" s="43"/>
      <c r="PPL5" s="43"/>
      <c r="PPM5" s="43"/>
      <c r="PPN5" s="43"/>
      <c r="PPO5" s="43"/>
      <c r="PPP5" s="43"/>
      <c r="PPQ5" s="43"/>
      <c r="PPR5" s="43"/>
      <c r="PPS5" s="43"/>
      <c r="PPT5" s="43"/>
      <c r="PPU5" s="43"/>
      <c r="PPV5" s="43"/>
      <c r="PPW5" s="43"/>
      <c r="PPX5" s="43"/>
      <c r="PPY5" s="43"/>
      <c r="PPZ5" s="43"/>
      <c r="PQA5" s="43"/>
      <c r="PQB5" s="43"/>
      <c r="PQC5" s="43"/>
      <c r="PQD5" s="43"/>
      <c r="PQE5" s="43"/>
      <c r="PQF5" s="43"/>
      <c r="PQG5" s="43"/>
      <c r="PQH5" s="43"/>
      <c r="PQI5" s="43"/>
      <c r="PQJ5" s="43"/>
      <c r="PQK5" s="43"/>
      <c r="PQL5" s="43"/>
      <c r="PQM5" s="43"/>
      <c r="PQN5" s="43"/>
      <c r="PQO5" s="43"/>
      <c r="PQP5" s="43"/>
      <c r="PQQ5" s="43"/>
      <c r="PQR5" s="43"/>
      <c r="PQS5" s="43"/>
      <c r="PQT5" s="43"/>
      <c r="PQU5" s="43"/>
      <c r="PQV5" s="43"/>
      <c r="PQW5" s="43"/>
      <c r="PQX5" s="43"/>
      <c r="PQY5" s="43"/>
      <c r="PQZ5" s="43"/>
      <c r="PRA5" s="43"/>
      <c r="PRB5" s="43"/>
      <c r="PRC5" s="43"/>
      <c r="PRD5" s="43"/>
      <c r="PRE5" s="43"/>
      <c r="PRF5" s="43"/>
      <c r="PRG5" s="43"/>
      <c r="PRH5" s="43"/>
      <c r="PRI5" s="43"/>
      <c r="PRJ5" s="43"/>
      <c r="PRK5" s="43"/>
      <c r="PRL5" s="43"/>
      <c r="PRM5" s="43"/>
      <c r="PRN5" s="43"/>
      <c r="PRO5" s="43"/>
      <c r="PRP5" s="43"/>
      <c r="PRQ5" s="43"/>
      <c r="PRR5" s="43"/>
      <c r="PRS5" s="43"/>
      <c r="PRT5" s="43"/>
      <c r="PRU5" s="43"/>
      <c r="PRV5" s="43"/>
      <c r="PRW5" s="43"/>
      <c r="PRX5" s="43"/>
      <c r="PRY5" s="43"/>
      <c r="PRZ5" s="43"/>
      <c r="PSA5" s="43"/>
      <c r="PSB5" s="43"/>
      <c r="PSC5" s="43"/>
      <c r="PSD5" s="43"/>
      <c r="PSE5" s="43"/>
      <c r="PSF5" s="43"/>
      <c r="PSG5" s="43"/>
      <c r="PSH5" s="43"/>
      <c r="PSI5" s="43"/>
      <c r="PSJ5" s="43"/>
      <c r="PSK5" s="43"/>
      <c r="PSL5" s="43"/>
      <c r="PSM5" s="43"/>
      <c r="PSN5" s="43"/>
      <c r="PSO5" s="43"/>
      <c r="PSP5" s="43"/>
      <c r="PSQ5" s="43"/>
      <c r="PSR5" s="43"/>
      <c r="PSS5" s="43"/>
      <c r="PST5" s="43"/>
      <c r="PSU5" s="43"/>
      <c r="PSV5" s="43"/>
      <c r="PSW5" s="43"/>
      <c r="PSX5" s="43"/>
      <c r="PSY5" s="43"/>
      <c r="PSZ5" s="43"/>
      <c r="PTA5" s="43"/>
      <c r="PTB5" s="43"/>
      <c r="PTC5" s="43"/>
      <c r="PTD5" s="43"/>
      <c r="PTE5" s="43"/>
      <c r="PTF5" s="43"/>
      <c r="PTG5" s="43"/>
      <c r="PTH5" s="43"/>
      <c r="PTI5" s="43"/>
      <c r="PTJ5" s="43"/>
      <c r="PTK5" s="43"/>
      <c r="PTL5" s="43"/>
      <c r="PTM5" s="43"/>
      <c r="PTN5" s="43"/>
      <c r="PTO5" s="43"/>
      <c r="PTP5" s="43"/>
      <c r="PTQ5" s="43"/>
      <c r="PTR5" s="43"/>
      <c r="PTS5" s="43"/>
      <c r="PTT5" s="43"/>
      <c r="PTU5" s="43"/>
      <c r="PTV5" s="43"/>
      <c r="PTW5" s="43"/>
      <c r="PTX5" s="43"/>
      <c r="PTY5" s="43"/>
      <c r="PTZ5" s="43"/>
      <c r="PUA5" s="43"/>
      <c r="PUB5" s="43"/>
      <c r="PUC5" s="43"/>
      <c r="PUD5" s="43"/>
      <c r="PUE5" s="43"/>
      <c r="PUF5" s="43"/>
      <c r="PUG5" s="43"/>
      <c r="PUH5" s="43"/>
      <c r="PUI5" s="43"/>
      <c r="PUJ5" s="43"/>
      <c r="PUK5" s="43"/>
      <c r="PUL5" s="43"/>
      <c r="PUM5" s="43"/>
      <c r="PUN5" s="43"/>
      <c r="PUO5" s="43"/>
      <c r="PUP5" s="43"/>
      <c r="PUQ5" s="43"/>
      <c r="PUR5" s="43"/>
      <c r="PUS5" s="43"/>
      <c r="PUT5" s="43"/>
      <c r="PUU5" s="43"/>
      <c r="PUV5" s="43"/>
      <c r="PUW5" s="43"/>
      <c r="PUX5" s="43"/>
      <c r="PUY5" s="43"/>
      <c r="PUZ5" s="43"/>
      <c r="PVA5" s="43"/>
      <c r="PVB5" s="43"/>
      <c r="PVC5" s="43"/>
      <c r="PVD5" s="43"/>
      <c r="PVE5" s="43"/>
      <c r="PVF5" s="43"/>
      <c r="PVG5" s="43"/>
      <c r="PVH5" s="43"/>
      <c r="PVI5" s="43"/>
      <c r="PVJ5" s="43"/>
      <c r="PVK5" s="43"/>
      <c r="PVL5" s="43"/>
      <c r="PVM5" s="43"/>
      <c r="PVN5" s="43"/>
      <c r="PVO5" s="43"/>
      <c r="PVP5" s="43"/>
      <c r="PVQ5" s="43"/>
      <c r="PVR5" s="43"/>
      <c r="PVS5" s="43"/>
      <c r="PVT5" s="43"/>
      <c r="PVU5" s="43"/>
      <c r="PVV5" s="43"/>
      <c r="PVW5" s="43"/>
      <c r="PVX5" s="43"/>
      <c r="PVY5" s="43"/>
      <c r="PVZ5" s="43"/>
      <c r="PWA5" s="43"/>
      <c r="PWB5" s="43"/>
      <c r="PWC5" s="43"/>
      <c r="PWD5" s="43"/>
      <c r="PWE5" s="43"/>
      <c r="PWF5" s="43"/>
      <c r="PWG5" s="43"/>
      <c r="PWH5" s="43"/>
      <c r="PWI5" s="43"/>
      <c r="PWJ5" s="43"/>
      <c r="PWK5" s="43"/>
      <c r="PWL5" s="43"/>
      <c r="PWM5" s="43"/>
      <c r="PWN5" s="43"/>
      <c r="PWO5" s="43"/>
      <c r="PWP5" s="43"/>
      <c r="PWQ5" s="43"/>
      <c r="PWR5" s="43"/>
      <c r="PWS5" s="43"/>
      <c r="PWT5" s="43"/>
      <c r="PWU5" s="43"/>
      <c r="PWV5" s="43"/>
      <c r="PWW5" s="43"/>
      <c r="PWX5" s="43"/>
      <c r="PWY5" s="43"/>
      <c r="PWZ5" s="43"/>
      <c r="PXA5" s="43"/>
      <c r="PXB5" s="43"/>
      <c r="PXC5" s="43"/>
      <c r="PXD5" s="43"/>
      <c r="PXE5" s="43"/>
      <c r="PXF5" s="43"/>
      <c r="PXG5" s="43"/>
      <c r="PXH5" s="43"/>
      <c r="PXI5" s="43"/>
      <c r="PXJ5" s="43"/>
      <c r="PXK5" s="43"/>
      <c r="PXL5" s="43"/>
      <c r="PXM5" s="43"/>
      <c r="PXN5" s="43"/>
      <c r="PXO5" s="43"/>
      <c r="PXP5" s="43"/>
      <c r="PXQ5" s="43"/>
      <c r="PXR5" s="43"/>
      <c r="PXS5" s="43"/>
      <c r="PXT5" s="43"/>
      <c r="PXU5" s="43"/>
      <c r="PXV5" s="43"/>
      <c r="PXW5" s="43"/>
      <c r="PXX5" s="43"/>
      <c r="PXY5" s="43"/>
      <c r="PXZ5" s="43"/>
      <c r="PYA5" s="43"/>
      <c r="PYB5" s="43"/>
      <c r="PYC5" s="43"/>
      <c r="PYD5" s="43"/>
      <c r="PYE5" s="43"/>
      <c r="PYF5" s="43"/>
      <c r="PYG5" s="43"/>
      <c r="PYH5" s="43"/>
      <c r="PYI5" s="43"/>
      <c r="PYJ5" s="43"/>
      <c r="PYK5" s="43"/>
      <c r="PYL5" s="43"/>
      <c r="PYM5" s="43"/>
      <c r="PYN5" s="43"/>
      <c r="PYO5" s="43"/>
      <c r="PYP5" s="43"/>
      <c r="PYQ5" s="43"/>
      <c r="PYR5" s="43"/>
      <c r="PYS5" s="43"/>
      <c r="PYT5" s="43"/>
      <c r="PYU5" s="43"/>
      <c r="PYV5" s="43"/>
      <c r="PYW5" s="43"/>
      <c r="PYX5" s="43"/>
      <c r="PYY5" s="43"/>
      <c r="PYZ5" s="43"/>
      <c r="PZA5" s="43"/>
      <c r="PZB5" s="43"/>
      <c r="PZC5" s="43"/>
      <c r="PZD5" s="43"/>
      <c r="PZE5" s="43"/>
      <c r="PZF5" s="43"/>
      <c r="PZG5" s="43"/>
      <c r="PZH5" s="43"/>
      <c r="PZI5" s="43"/>
      <c r="PZJ5" s="43"/>
      <c r="PZK5" s="43"/>
      <c r="PZL5" s="43"/>
      <c r="PZM5" s="43"/>
      <c r="PZN5" s="43"/>
      <c r="PZO5" s="43"/>
      <c r="PZP5" s="43"/>
      <c r="PZQ5" s="43"/>
      <c r="PZR5" s="43"/>
      <c r="PZS5" s="43"/>
      <c r="PZT5" s="43"/>
      <c r="PZU5" s="43"/>
      <c r="PZV5" s="43"/>
      <c r="PZW5" s="43"/>
      <c r="PZX5" s="43"/>
      <c r="PZY5" s="43"/>
      <c r="PZZ5" s="43"/>
      <c r="QAA5" s="43"/>
      <c r="QAB5" s="43"/>
      <c r="QAC5" s="43"/>
      <c r="QAD5" s="43"/>
      <c r="QAE5" s="43"/>
      <c r="QAF5" s="43"/>
      <c r="QAG5" s="43"/>
      <c r="QAH5" s="43"/>
      <c r="QAI5" s="43"/>
      <c r="QAJ5" s="43"/>
      <c r="QAK5" s="43"/>
      <c r="QAL5" s="43"/>
      <c r="QAM5" s="43"/>
      <c r="QAN5" s="43"/>
      <c r="QAO5" s="43"/>
      <c r="QAP5" s="43"/>
      <c r="QAQ5" s="43"/>
      <c r="QAR5" s="43"/>
      <c r="QAS5" s="43"/>
      <c r="QAT5" s="43"/>
      <c r="QAU5" s="43"/>
      <c r="QAV5" s="43"/>
      <c r="QAW5" s="43"/>
      <c r="QAX5" s="43"/>
      <c r="QAY5" s="43"/>
      <c r="QAZ5" s="43"/>
      <c r="QBA5" s="43"/>
      <c r="QBB5" s="43"/>
      <c r="QBC5" s="43"/>
      <c r="QBD5" s="43"/>
      <c r="QBE5" s="43"/>
      <c r="QBF5" s="43"/>
      <c r="QBG5" s="43"/>
      <c r="QBH5" s="43"/>
      <c r="QBI5" s="43"/>
      <c r="QBJ5" s="43"/>
      <c r="QBK5" s="43"/>
      <c r="QBL5" s="43"/>
      <c r="QBM5" s="43"/>
      <c r="QBN5" s="43"/>
      <c r="QBO5" s="43"/>
      <c r="QBP5" s="43"/>
      <c r="QBQ5" s="43"/>
      <c r="QBR5" s="43"/>
      <c r="QBS5" s="43"/>
      <c r="QBT5" s="43"/>
      <c r="QBU5" s="43"/>
      <c r="QBV5" s="43"/>
      <c r="QBW5" s="43"/>
      <c r="QBX5" s="43"/>
      <c r="QBY5" s="43"/>
      <c r="QBZ5" s="43"/>
      <c r="QCA5" s="43"/>
      <c r="QCB5" s="43"/>
      <c r="QCC5" s="43"/>
      <c r="QCD5" s="43"/>
      <c r="QCE5" s="43"/>
      <c r="QCF5" s="43"/>
      <c r="QCG5" s="43"/>
      <c r="QCH5" s="43"/>
      <c r="QCI5" s="43"/>
      <c r="QCJ5" s="43"/>
      <c r="QCK5" s="43"/>
      <c r="QCL5" s="43"/>
      <c r="QCM5" s="43"/>
      <c r="QCN5" s="43"/>
      <c r="QCO5" s="43"/>
      <c r="QCP5" s="43"/>
      <c r="QCQ5" s="43"/>
      <c r="QCR5" s="43"/>
      <c r="QCS5" s="43"/>
      <c r="QCT5" s="43"/>
      <c r="QCU5" s="43"/>
      <c r="QCV5" s="43"/>
      <c r="QCW5" s="43"/>
      <c r="QCX5" s="43"/>
      <c r="QCY5" s="43"/>
      <c r="QCZ5" s="43"/>
      <c r="QDA5" s="43"/>
      <c r="QDB5" s="43"/>
      <c r="QDC5" s="43"/>
      <c r="QDD5" s="43"/>
      <c r="QDE5" s="43"/>
      <c r="QDF5" s="43"/>
      <c r="QDG5" s="43"/>
      <c r="QDH5" s="43"/>
      <c r="QDI5" s="43"/>
      <c r="QDJ5" s="43"/>
      <c r="QDK5" s="43"/>
      <c r="QDL5" s="43"/>
      <c r="QDM5" s="43"/>
      <c r="QDN5" s="43"/>
      <c r="QDO5" s="43"/>
      <c r="QDP5" s="43"/>
      <c r="QDQ5" s="43"/>
      <c r="QDR5" s="43"/>
      <c r="QDS5" s="43"/>
      <c r="QDT5" s="43"/>
      <c r="QDU5" s="43"/>
      <c r="QDV5" s="43"/>
      <c r="QDW5" s="43"/>
      <c r="QDX5" s="43"/>
      <c r="QDY5" s="43"/>
      <c r="QDZ5" s="43"/>
      <c r="QEA5" s="43"/>
      <c r="QEB5" s="43"/>
      <c r="QEC5" s="43"/>
      <c r="QED5" s="43"/>
      <c r="QEE5" s="43"/>
      <c r="QEF5" s="43"/>
      <c r="QEG5" s="43"/>
      <c r="QEH5" s="43"/>
      <c r="QEI5" s="43"/>
      <c r="QEJ5" s="43"/>
      <c r="QEK5" s="43"/>
      <c r="QEL5" s="43"/>
      <c r="QEM5" s="43"/>
      <c r="QEN5" s="43"/>
      <c r="QEO5" s="43"/>
      <c r="QEP5" s="43"/>
      <c r="QEQ5" s="43"/>
      <c r="QER5" s="43"/>
      <c r="QES5" s="43"/>
      <c r="QET5" s="43"/>
      <c r="QEU5" s="43"/>
      <c r="QEV5" s="43"/>
      <c r="QEW5" s="43"/>
      <c r="QEX5" s="43"/>
      <c r="QEY5" s="43"/>
      <c r="QEZ5" s="43"/>
      <c r="QFA5" s="43"/>
      <c r="QFB5" s="43"/>
      <c r="QFC5" s="43"/>
      <c r="QFD5" s="43"/>
      <c r="QFE5" s="43"/>
      <c r="QFF5" s="43"/>
      <c r="QFG5" s="43"/>
      <c r="QFH5" s="43"/>
      <c r="QFI5" s="43"/>
      <c r="QFJ5" s="43"/>
      <c r="QFK5" s="43"/>
      <c r="QFL5" s="43"/>
      <c r="QFM5" s="43"/>
      <c r="QFN5" s="43"/>
      <c r="QFO5" s="43"/>
      <c r="QFP5" s="43"/>
      <c r="QFQ5" s="43"/>
      <c r="QFR5" s="43"/>
      <c r="QFS5" s="43"/>
      <c r="QFT5" s="43"/>
      <c r="QFU5" s="43"/>
      <c r="QFV5" s="43"/>
      <c r="QFW5" s="43"/>
      <c r="QFX5" s="43"/>
      <c r="QFY5" s="43"/>
      <c r="QFZ5" s="43"/>
      <c r="QGA5" s="43"/>
      <c r="QGB5" s="43"/>
      <c r="QGC5" s="43"/>
      <c r="QGD5" s="43"/>
      <c r="QGE5" s="43"/>
      <c r="QGF5" s="43"/>
      <c r="QGG5" s="43"/>
      <c r="QGH5" s="43"/>
      <c r="QGI5" s="43"/>
      <c r="QGJ5" s="43"/>
      <c r="QGK5" s="43"/>
      <c r="QGL5" s="43"/>
      <c r="QGM5" s="43"/>
      <c r="QGN5" s="43"/>
      <c r="QGO5" s="43"/>
      <c r="QGP5" s="43"/>
      <c r="QGQ5" s="43"/>
      <c r="QGR5" s="43"/>
      <c r="QGS5" s="43"/>
      <c r="QGT5" s="43"/>
      <c r="QGU5" s="43"/>
      <c r="QGV5" s="43"/>
      <c r="QGW5" s="43"/>
      <c r="QGX5" s="43"/>
      <c r="QGY5" s="43"/>
      <c r="QGZ5" s="43"/>
      <c r="QHA5" s="43"/>
      <c r="QHB5" s="43"/>
      <c r="QHC5" s="43"/>
      <c r="QHD5" s="43"/>
      <c r="QHE5" s="43"/>
      <c r="QHF5" s="43"/>
      <c r="QHG5" s="43"/>
      <c r="QHH5" s="43"/>
      <c r="QHI5" s="43"/>
      <c r="QHJ5" s="43"/>
      <c r="QHK5" s="43"/>
      <c r="QHL5" s="43"/>
      <c r="QHM5" s="43"/>
      <c r="QHN5" s="43"/>
      <c r="QHO5" s="43"/>
      <c r="QHP5" s="43"/>
      <c r="QHQ5" s="43"/>
      <c r="QHR5" s="43"/>
      <c r="QHS5" s="43"/>
      <c r="QHT5" s="43"/>
      <c r="QHU5" s="43"/>
      <c r="QHV5" s="43"/>
      <c r="QHW5" s="43"/>
      <c r="QHX5" s="43"/>
      <c r="QHY5" s="43"/>
      <c r="QHZ5" s="43"/>
      <c r="QIA5" s="43"/>
      <c r="QIB5" s="43"/>
      <c r="QIC5" s="43"/>
      <c r="QID5" s="43"/>
      <c r="QIE5" s="43"/>
      <c r="QIF5" s="43"/>
      <c r="QIG5" s="43"/>
      <c r="QIH5" s="43"/>
      <c r="QII5" s="43"/>
      <c r="QIJ5" s="43"/>
      <c r="QIK5" s="43"/>
      <c r="QIL5" s="43"/>
      <c r="QIM5" s="43"/>
      <c r="QIN5" s="43"/>
      <c r="QIO5" s="43"/>
      <c r="QIP5" s="43"/>
      <c r="QIQ5" s="43"/>
      <c r="QIR5" s="43"/>
      <c r="QIS5" s="43"/>
      <c r="QIT5" s="43"/>
      <c r="QIU5" s="43"/>
      <c r="QIV5" s="43"/>
      <c r="QIW5" s="43"/>
      <c r="QIX5" s="43"/>
      <c r="QIY5" s="43"/>
      <c r="QIZ5" s="43"/>
      <c r="QJA5" s="43"/>
      <c r="QJB5" s="43"/>
      <c r="QJC5" s="43"/>
      <c r="QJD5" s="43"/>
      <c r="QJE5" s="43"/>
      <c r="QJF5" s="43"/>
      <c r="QJG5" s="43"/>
      <c r="QJH5" s="43"/>
      <c r="QJI5" s="43"/>
      <c r="QJJ5" s="43"/>
      <c r="QJK5" s="43"/>
      <c r="QJL5" s="43"/>
      <c r="QJM5" s="43"/>
      <c r="QJN5" s="43"/>
      <c r="QJO5" s="43"/>
      <c r="QJP5" s="43"/>
      <c r="QJQ5" s="43"/>
      <c r="QJR5" s="43"/>
      <c r="QJS5" s="43"/>
      <c r="QJT5" s="43"/>
      <c r="QJU5" s="43"/>
      <c r="QJV5" s="43"/>
      <c r="QJW5" s="43"/>
      <c r="QJX5" s="43"/>
      <c r="QJY5" s="43"/>
      <c r="QJZ5" s="43"/>
      <c r="QKA5" s="43"/>
      <c r="QKB5" s="43"/>
      <c r="QKC5" s="43"/>
      <c r="QKD5" s="43"/>
      <c r="QKE5" s="43"/>
      <c r="QKF5" s="43"/>
      <c r="QKG5" s="43"/>
      <c r="QKH5" s="43"/>
      <c r="QKI5" s="43"/>
      <c r="QKJ5" s="43"/>
      <c r="QKK5" s="43"/>
      <c r="QKL5" s="43"/>
      <c r="QKM5" s="43"/>
      <c r="QKN5" s="43"/>
      <c r="QKO5" s="43"/>
      <c r="QKP5" s="43"/>
      <c r="QKQ5" s="43"/>
      <c r="QKR5" s="43"/>
      <c r="QKS5" s="43"/>
      <c r="QKT5" s="43"/>
      <c r="QKU5" s="43"/>
      <c r="QKV5" s="43"/>
      <c r="QKW5" s="43"/>
      <c r="QKX5" s="43"/>
      <c r="QKY5" s="43"/>
      <c r="QKZ5" s="43"/>
      <c r="QLA5" s="43"/>
      <c r="QLB5" s="43"/>
      <c r="QLC5" s="43"/>
      <c r="QLD5" s="43"/>
      <c r="QLE5" s="43"/>
      <c r="QLF5" s="43"/>
      <c r="QLG5" s="43"/>
      <c r="QLH5" s="43"/>
      <c r="QLI5" s="43"/>
      <c r="QLJ5" s="43"/>
      <c r="QLK5" s="43"/>
      <c r="QLL5" s="43"/>
      <c r="QLM5" s="43"/>
      <c r="QLN5" s="43"/>
      <c r="QLO5" s="43"/>
      <c r="QLP5" s="43"/>
      <c r="QLQ5" s="43"/>
      <c r="QLR5" s="43"/>
      <c r="QLS5" s="43"/>
      <c r="QLT5" s="43"/>
      <c r="QLU5" s="43"/>
      <c r="QLV5" s="43"/>
      <c r="QLW5" s="43"/>
      <c r="QLX5" s="43"/>
      <c r="QLY5" s="43"/>
      <c r="QLZ5" s="43"/>
      <c r="QMA5" s="43"/>
      <c r="QMB5" s="43"/>
      <c r="QMC5" s="43"/>
      <c r="QMD5" s="43"/>
      <c r="QME5" s="43"/>
      <c r="QMF5" s="43"/>
      <c r="QMG5" s="43"/>
      <c r="QMH5" s="43"/>
      <c r="QMI5" s="43"/>
      <c r="QMJ5" s="43"/>
      <c r="QMK5" s="43"/>
      <c r="QML5" s="43"/>
      <c r="QMM5" s="43"/>
      <c r="QMN5" s="43"/>
      <c r="QMO5" s="43"/>
      <c r="QMP5" s="43"/>
      <c r="QMQ5" s="43"/>
      <c r="QMR5" s="43"/>
      <c r="QMS5" s="43"/>
      <c r="QMT5" s="43"/>
      <c r="QMU5" s="43"/>
      <c r="QMV5" s="43"/>
      <c r="QMW5" s="43"/>
      <c r="QMX5" s="43"/>
      <c r="QMY5" s="43"/>
      <c r="QMZ5" s="43"/>
      <c r="QNA5" s="43"/>
      <c r="QNB5" s="43"/>
      <c r="QNC5" s="43"/>
      <c r="QND5" s="43"/>
      <c r="QNE5" s="43"/>
      <c r="QNF5" s="43"/>
      <c r="QNG5" s="43"/>
      <c r="QNH5" s="43"/>
      <c r="QNI5" s="43"/>
      <c r="QNJ5" s="43"/>
      <c r="QNK5" s="43"/>
      <c r="QNL5" s="43"/>
      <c r="QNM5" s="43"/>
      <c r="QNN5" s="43"/>
      <c r="QNO5" s="43"/>
      <c r="QNP5" s="43"/>
      <c r="QNQ5" s="43"/>
      <c r="QNR5" s="43"/>
      <c r="QNS5" s="43"/>
      <c r="QNT5" s="43"/>
      <c r="QNU5" s="43"/>
      <c r="QNV5" s="43"/>
      <c r="QNW5" s="43"/>
      <c r="QNX5" s="43"/>
      <c r="QNY5" s="43"/>
      <c r="QNZ5" s="43"/>
      <c r="QOA5" s="43"/>
      <c r="QOB5" s="43"/>
      <c r="QOC5" s="43"/>
      <c r="QOD5" s="43"/>
      <c r="QOE5" s="43"/>
      <c r="QOF5" s="43"/>
      <c r="QOG5" s="43"/>
      <c r="QOH5" s="43"/>
      <c r="QOI5" s="43"/>
      <c r="QOJ5" s="43"/>
      <c r="QOK5" s="43"/>
      <c r="QOL5" s="43"/>
      <c r="QOM5" s="43"/>
      <c r="QON5" s="43"/>
      <c r="QOO5" s="43"/>
      <c r="QOP5" s="43"/>
      <c r="QOQ5" s="43"/>
      <c r="QOR5" s="43"/>
      <c r="QOS5" s="43"/>
      <c r="QOT5" s="43"/>
      <c r="QOU5" s="43"/>
      <c r="QOV5" s="43"/>
      <c r="QOW5" s="43"/>
      <c r="QOX5" s="43"/>
      <c r="QOY5" s="43"/>
      <c r="QOZ5" s="43"/>
      <c r="QPA5" s="43"/>
      <c r="QPB5" s="43"/>
      <c r="QPC5" s="43"/>
      <c r="QPD5" s="43"/>
      <c r="QPE5" s="43"/>
      <c r="QPF5" s="43"/>
      <c r="QPG5" s="43"/>
      <c r="QPH5" s="43"/>
      <c r="QPI5" s="43"/>
      <c r="QPJ5" s="43"/>
      <c r="QPK5" s="43"/>
      <c r="QPL5" s="43"/>
      <c r="QPM5" s="43"/>
      <c r="QPN5" s="43"/>
      <c r="QPO5" s="43"/>
      <c r="QPP5" s="43"/>
      <c r="QPQ5" s="43"/>
      <c r="QPR5" s="43"/>
      <c r="QPS5" s="43"/>
      <c r="QPT5" s="43"/>
      <c r="QPU5" s="43"/>
      <c r="QPV5" s="43"/>
      <c r="QPW5" s="43"/>
      <c r="QPX5" s="43"/>
      <c r="QPY5" s="43"/>
      <c r="QPZ5" s="43"/>
      <c r="QQA5" s="43"/>
      <c r="QQB5" s="43"/>
      <c r="QQC5" s="43"/>
      <c r="QQD5" s="43"/>
      <c r="QQE5" s="43"/>
      <c r="QQF5" s="43"/>
      <c r="QQG5" s="43"/>
      <c r="QQH5" s="43"/>
      <c r="QQI5" s="43"/>
      <c r="QQJ5" s="43"/>
      <c r="QQK5" s="43"/>
      <c r="QQL5" s="43"/>
      <c r="QQM5" s="43"/>
      <c r="QQN5" s="43"/>
      <c r="QQO5" s="43"/>
      <c r="QQP5" s="43"/>
      <c r="QQQ5" s="43"/>
      <c r="QQR5" s="43"/>
      <c r="QQS5" s="43"/>
      <c r="QQT5" s="43"/>
      <c r="QQU5" s="43"/>
      <c r="QQV5" s="43"/>
      <c r="QQW5" s="43"/>
      <c r="QQX5" s="43"/>
      <c r="QQY5" s="43"/>
      <c r="QQZ5" s="43"/>
      <c r="QRA5" s="43"/>
      <c r="QRB5" s="43"/>
      <c r="QRC5" s="43"/>
      <c r="QRD5" s="43"/>
      <c r="QRE5" s="43"/>
      <c r="QRF5" s="43"/>
      <c r="QRG5" s="43"/>
      <c r="QRH5" s="43"/>
      <c r="QRI5" s="43"/>
      <c r="QRJ5" s="43"/>
      <c r="QRK5" s="43"/>
      <c r="QRL5" s="43"/>
      <c r="QRM5" s="43"/>
      <c r="QRN5" s="43"/>
      <c r="QRO5" s="43"/>
      <c r="QRP5" s="43"/>
      <c r="QRQ5" s="43"/>
      <c r="QRR5" s="43"/>
      <c r="QRS5" s="43"/>
      <c r="QRT5" s="43"/>
      <c r="QRU5" s="43"/>
      <c r="QRV5" s="43"/>
      <c r="QRW5" s="43"/>
      <c r="QRX5" s="43"/>
      <c r="QRY5" s="43"/>
      <c r="QRZ5" s="43"/>
      <c r="QSA5" s="43"/>
      <c r="QSB5" s="43"/>
      <c r="QSC5" s="43"/>
      <c r="QSD5" s="43"/>
      <c r="QSE5" s="43"/>
      <c r="QSF5" s="43"/>
      <c r="QSG5" s="43"/>
      <c r="QSH5" s="43"/>
      <c r="QSI5" s="43"/>
      <c r="QSJ5" s="43"/>
      <c r="QSK5" s="43"/>
      <c r="QSL5" s="43"/>
      <c r="QSM5" s="43"/>
      <c r="QSN5" s="43"/>
      <c r="QSO5" s="43"/>
      <c r="QSP5" s="43"/>
      <c r="QSQ5" s="43"/>
      <c r="QSR5" s="43"/>
      <c r="QSS5" s="43"/>
      <c r="QST5" s="43"/>
      <c r="QSU5" s="43"/>
      <c r="QSV5" s="43"/>
      <c r="QSW5" s="43"/>
      <c r="QSX5" s="43"/>
      <c r="QSY5" s="43"/>
      <c r="QSZ5" s="43"/>
      <c r="QTA5" s="43"/>
      <c r="QTB5" s="43"/>
      <c r="QTC5" s="43"/>
      <c r="QTD5" s="43"/>
      <c r="QTE5" s="43"/>
      <c r="QTF5" s="43"/>
      <c r="QTG5" s="43"/>
      <c r="QTH5" s="43"/>
      <c r="QTI5" s="43"/>
      <c r="QTJ5" s="43"/>
      <c r="QTK5" s="43"/>
      <c r="QTL5" s="43"/>
      <c r="QTM5" s="43"/>
      <c r="QTN5" s="43"/>
      <c r="QTO5" s="43"/>
      <c r="QTP5" s="43"/>
      <c r="QTQ5" s="43"/>
      <c r="QTR5" s="43"/>
      <c r="QTS5" s="43"/>
      <c r="QTT5" s="43"/>
      <c r="QTU5" s="43"/>
      <c r="QTV5" s="43"/>
      <c r="QTW5" s="43"/>
      <c r="QTX5" s="43"/>
      <c r="QTY5" s="43"/>
      <c r="QTZ5" s="43"/>
      <c r="QUA5" s="43"/>
      <c r="QUB5" s="43"/>
      <c r="QUC5" s="43"/>
      <c r="QUD5" s="43"/>
      <c r="QUE5" s="43"/>
      <c r="QUF5" s="43"/>
      <c r="QUG5" s="43"/>
      <c r="QUH5" s="43"/>
      <c r="QUI5" s="43"/>
      <c r="QUJ5" s="43"/>
      <c r="QUK5" s="43"/>
      <c r="QUL5" s="43"/>
      <c r="QUM5" s="43"/>
      <c r="QUN5" s="43"/>
      <c r="QUO5" s="43"/>
      <c r="QUP5" s="43"/>
      <c r="QUQ5" s="43"/>
      <c r="QUR5" s="43"/>
      <c r="QUS5" s="43"/>
      <c r="QUT5" s="43"/>
      <c r="QUU5" s="43"/>
      <c r="QUV5" s="43"/>
      <c r="QUW5" s="43"/>
      <c r="QUX5" s="43"/>
      <c r="QUY5" s="43"/>
      <c r="QUZ5" s="43"/>
      <c r="QVA5" s="43"/>
      <c r="QVB5" s="43"/>
      <c r="QVC5" s="43"/>
      <c r="QVD5" s="43"/>
      <c r="QVE5" s="43"/>
      <c r="QVF5" s="43"/>
      <c r="QVG5" s="43"/>
      <c r="QVH5" s="43"/>
      <c r="QVI5" s="43"/>
      <c r="QVJ5" s="43"/>
      <c r="QVK5" s="43"/>
      <c r="QVL5" s="43"/>
      <c r="QVM5" s="43"/>
      <c r="QVN5" s="43"/>
      <c r="QVO5" s="43"/>
      <c r="QVP5" s="43"/>
      <c r="QVQ5" s="43"/>
      <c r="QVR5" s="43"/>
      <c r="QVS5" s="43"/>
      <c r="QVT5" s="43"/>
      <c r="QVU5" s="43"/>
      <c r="QVV5" s="43"/>
      <c r="QVW5" s="43"/>
      <c r="QVX5" s="43"/>
      <c r="QVY5" s="43"/>
      <c r="QVZ5" s="43"/>
      <c r="QWA5" s="43"/>
      <c r="QWB5" s="43"/>
      <c r="QWC5" s="43"/>
      <c r="QWD5" s="43"/>
      <c r="QWE5" s="43"/>
      <c r="QWF5" s="43"/>
      <c r="QWG5" s="43"/>
      <c r="QWH5" s="43"/>
      <c r="QWI5" s="43"/>
      <c r="QWJ5" s="43"/>
      <c r="QWK5" s="43"/>
      <c r="QWL5" s="43"/>
      <c r="QWM5" s="43"/>
      <c r="QWN5" s="43"/>
      <c r="QWO5" s="43"/>
      <c r="QWP5" s="43"/>
      <c r="QWQ5" s="43"/>
      <c r="QWR5" s="43"/>
      <c r="QWS5" s="43"/>
      <c r="QWT5" s="43"/>
      <c r="QWU5" s="43"/>
      <c r="QWV5" s="43"/>
      <c r="QWW5" s="43"/>
      <c r="QWX5" s="43"/>
      <c r="QWY5" s="43"/>
      <c r="QWZ5" s="43"/>
      <c r="QXA5" s="43"/>
      <c r="QXB5" s="43"/>
      <c r="QXC5" s="43"/>
      <c r="QXD5" s="43"/>
      <c r="QXE5" s="43"/>
      <c r="QXF5" s="43"/>
      <c r="QXG5" s="43"/>
      <c r="QXH5" s="43"/>
      <c r="QXI5" s="43"/>
      <c r="QXJ5" s="43"/>
      <c r="QXK5" s="43"/>
      <c r="QXL5" s="43"/>
      <c r="QXM5" s="43"/>
      <c r="QXN5" s="43"/>
      <c r="QXO5" s="43"/>
      <c r="QXP5" s="43"/>
      <c r="QXQ5" s="43"/>
      <c r="QXR5" s="43"/>
      <c r="QXS5" s="43"/>
      <c r="QXT5" s="43"/>
      <c r="QXU5" s="43"/>
      <c r="QXV5" s="43"/>
      <c r="QXW5" s="43"/>
      <c r="QXX5" s="43"/>
      <c r="QXY5" s="43"/>
      <c r="QXZ5" s="43"/>
      <c r="QYA5" s="43"/>
      <c r="QYB5" s="43"/>
      <c r="QYC5" s="43"/>
      <c r="QYD5" s="43"/>
      <c r="QYE5" s="43"/>
      <c r="QYF5" s="43"/>
      <c r="QYG5" s="43"/>
      <c r="QYH5" s="43"/>
      <c r="QYI5" s="43"/>
      <c r="QYJ5" s="43"/>
      <c r="QYK5" s="43"/>
      <c r="QYL5" s="43"/>
      <c r="QYM5" s="43"/>
      <c r="QYN5" s="43"/>
      <c r="QYO5" s="43"/>
      <c r="QYP5" s="43"/>
      <c r="QYQ5" s="43"/>
      <c r="QYR5" s="43"/>
      <c r="QYS5" s="43"/>
      <c r="QYT5" s="43"/>
      <c r="QYU5" s="43"/>
      <c r="QYV5" s="43"/>
      <c r="QYW5" s="43"/>
      <c r="QYX5" s="43"/>
      <c r="QYY5" s="43"/>
      <c r="QYZ5" s="43"/>
      <c r="QZA5" s="43"/>
      <c r="QZB5" s="43"/>
      <c r="QZC5" s="43"/>
      <c r="QZD5" s="43"/>
      <c r="QZE5" s="43"/>
      <c r="QZF5" s="43"/>
      <c r="QZG5" s="43"/>
      <c r="QZH5" s="43"/>
      <c r="QZI5" s="43"/>
      <c r="QZJ5" s="43"/>
      <c r="QZK5" s="43"/>
      <c r="QZL5" s="43"/>
      <c r="QZM5" s="43"/>
      <c r="QZN5" s="43"/>
      <c r="QZO5" s="43"/>
      <c r="QZP5" s="43"/>
      <c r="QZQ5" s="43"/>
      <c r="QZR5" s="43"/>
      <c r="QZS5" s="43"/>
      <c r="QZT5" s="43"/>
      <c r="QZU5" s="43"/>
      <c r="QZV5" s="43"/>
      <c r="QZW5" s="43"/>
      <c r="QZX5" s="43"/>
      <c r="QZY5" s="43"/>
      <c r="QZZ5" s="43"/>
      <c r="RAA5" s="43"/>
      <c r="RAB5" s="43"/>
      <c r="RAC5" s="43"/>
      <c r="RAD5" s="43"/>
      <c r="RAE5" s="43"/>
      <c r="RAF5" s="43"/>
      <c r="RAG5" s="43"/>
      <c r="RAH5" s="43"/>
      <c r="RAI5" s="43"/>
      <c r="RAJ5" s="43"/>
      <c r="RAK5" s="43"/>
      <c r="RAL5" s="43"/>
      <c r="RAM5" s="43"/>
      <c r="RAN5" s="43"/>
      <c r="RAO5" s="43"/>
      <c r="RAP5" s="43"/>
      <c r="RAQ5" s="43"/>
      <c r="RAR5" s="43"/>
      <c r="RAS5" s="43"/>
      <c r="RAT5" s="43"/>
      <c r="RAU5" s="43"/>
      <c r="RAV5" s="43"/>
      <c r="RAW5" s="43"/>
      <c r="RAX5" s="43"/>
      <c r="RAY5" s="43"/>
      <c r="RAZ5" s="43"/>
      <c r="RBA5" s="43"/>
      <c r="RBB5" s="43"/>
      <c r="RBC5" s="43"/>
      <c r="RBD5" s="43"/>
      <c r="RBE5" s="43"/>
      <c r="RBF5" s="43"/>
      <c r="RBG5" s="43"/>
      <c r="RBH5" s="43"/>
      <c r="RBI5" s="43"/>
      <c r="RBJ5" s="43"/>
      <c r="RBK5" s="43"/>
      <c r="RBL5" s="43"/>
      <c r="RBM5" s="43"/>
      <c r="RBN5" s="43"/>
      <c r="RBO5" s="43"/>
      <c r="RBP5" s="43"/>
      <c r="RBQ5" s="43"/>
      <c r="RBR5" s="43"/>
      <c r="RBS5" s="43"/>
      <c r="RBT5" s="43"/>
      <c r="RBU5" s="43"/>
      <c r="RBV5" s="43"/>
      <c r="RBW5" s="43"/>
      <c r="RBX5" s="43"/>
      <c r="RBY5" s="43"/>
      <c r="RBZ5" s="43"/>
      <c r="RCA5" s="43"/>
      <c r="RCB5" s="43"/>
      <c r="RCC5" s="43"/>
      <c r="RCD5" s="43"/>
      <c r="RCE5" s="43"/>
      <c r="RCF5" s="43"/>
      <c r="RCG5" s="43"/>
      <c r="RCH5" s="43"/>
      <c r="RCI5" s="43"/>
      <c r="RCJ5" s="43"/>
      <c r="RCK5" s="43"/>
      <c r="RCL5" s="43"/>
      <c r="RCM5" s="43"/>
      <c r="RCN5" s="43"/>
      <c r="RCO5" s="43"/>
      <c r="RCP5" s="43"/>
      <c r="RCQ5" s="43"/>
      <c r="RCR5" s="43"/>
      <c r="RCS5" s="43"/>
      <c r="RCT5" s="43"/>
      <c r="RCU5" s="43"/>
      <c r="RCV5" s="43"/>
      <c r="RCW5" s="43"/>
      <c r="RCX5" s="43"/>
      <c r="RCY5" s="43"/>
      <c r="RCZ5" s="43"/>
      <c r="RDA5" s="43"/>
      <c r="RDB5" s="43"/>
      <c r="RDC5" s="43"/>
      <c r="RDD5" s="43"/>
      <c r="RDE5" s="43"/>
      <c r="RDF5" s="43"/>
      <c r="RDG5" s="43"/>
      <c r="RDH5" s="43"/>
      <c r="RDI5" s="43"/>
      <c r="RDJ5" s="43"/>
      <c r="RDK5" s="43"/>
      <c r="RDL5" s="43"/>
      <c r="RDM5" s="43"/>
      <c r="RDN5" s="43"/>
      <c r="RDO5" s="43"/>
      <c r="RDP5" s="43"/>
      <c r="RDQ5" s="43"/>
      <c r="RDR5" s="43"/>
      <c r="RDS5" s="43"/>
      <c r="RDT5" s="43"/>
      <c r="RDU5" s="43"/>
      <c r="RDV5" s="43"/>
      <c r="RDW5" s="43"/>
      <c r="RDX5" s="43"/>
      <c r="RDY5" s="43"/>
      <c r="RDZ5" s="43"/>
      <c r="REA5" s="43"/>
      <c r="REB5" s="43"/>
      <c r="REC5" s="43"/>
      <c r="RED5" s="43"/>
      <c r="REE5" s="43"/>
      <c r="REF5" s="43"/>
      <c r="REG5" s="43"/>
      <c r="REH5" s="43"/>
      <c r="REI5" s="43"/>
      <c r="REJ5" s="43"/>
      <c r="REK5" s="43"/>
      <c r="REL5" s="43"/>
      <c r="REM5" s="43"/>
      <c r="REN5" s="43"/>
      <c r="REO5" s="43"/>
      <c r="REP5" s="43"/>
      <c r="REQ5" s="43"/>
      <c r="RER5" s="43"/>
      <c r="RES5" s="43"/>
      <c r="RET5" s="43"/>
      <c r="REU5" s="43"/>
      <c r="REV5" s="43"/>
      <c r="REW5" s="43"/>
      <c r="REX5" s="43"/>
      <c r="REY5" s="43"/>
      <c r="REZ5" s="43"/>
      <c r="RFA5" s="43"/>
      <c r="RFB5" s="43"/>
      <c r="RFC5" s="43"/>
      <c r="RFD5" s="43"/>
      <c r="RFE5" s="43"/>
      <c r="RFF5" s="43"/>
      <c r="RFG5" s="43"/>
      <c r="RFH5" s="43"/>
      <c r="RFI5" s="43"/>
      <c r="RFJ5" s="43"/>
      <c r="RFK5" s="43"/>
      <c r="RFL5" s="43"/>
      <c r="RFM5" s="43"/>
      <c r="RFN5" s="43"/>
      <c r="RFO5" s="43"/>
      <c r="RFP5" s="43"/>
      <c r="RFQ5" s="43"/>
      <c r="RFR5" s="43"/>
      <c r="RFS5" s="43"/>
      <c r="RFT5" s="43"/>
      <c r="RFU5" s="43"/>
      <c r="RFV5" s="43"/>
      <c r="RFW5" s="43"/>
      <c r="RFX5" s="43"/>
      <c r="RFY5" s="43"/>
      <c r="RFZ5" s="43"/>
      <c r="RGA5" s="43"/>
      <c r="RGB5" s="43"/>
      <c r="RGC5" s="43"/>
      <c r="RGD5" s="43"/>
      <c r="RGE5" s="43"/>
      <c r="RGF5" s="43"/>
      <c r="RGG5" s="43"/>
      <c r="RGH5" s="43"/>
      <c r="RGI5" s="43"/>
      <c r="RGJ5" s="43"/>
      <c r="RGK5" s="43"/>
      <c r="RGL5" s="43"/>
      <c r="RGM5" s="43"/>
      <c r="RGN5" s="43"/>
      <c r="RGO5" s="43"/>
      <c r="RGP5" s="43"/>
      <c r="RGQ5" s="43"/>
      <c r="RGR5" s="43"/>
      <c r="RGS5" s="43"/>
      <c r="RGT5" s="43"/>
      <c r="RGU5" s="43"/>
      <c r="RGV5" s="43"/>
      <c r="RGW5" s="43"/>
      <c r="RGX5" s="43"/>
      <c r="RGY5" s="43"/>
      <c r="RGZ5" s="43"/>
      <c r="RHA5" s="43"/>
      <c r="RHB5" s="43"/>
      <c r="RHC5" s="43"/>
      <c r="RHD5" s="43"/>
      <c r="RHE5" s="43"/>
      <c r="RHF5" s="43"/>
      <c r="RHG5" s="43"/>
      <c r="RHH5" s="43"/>
      <c r="RHI5" s="43"/>
      <c r="RHJ5" s="43"/>
      <c r="RHK5" s="43"/>
      <c r="RHL5" s="43"/>
      <c r="RHM5" s="43"/>
      <c r="RHN5" s="43"/>
      <c r="RHO5" s="43"/>
      <c r="RHP5" s="43"/>
      <c r="RHQ5" s="43"/>
      <c r="RHR5" s="43"/>
      <c r="RHS5" s="43"/>
      <c r="RHT5" s="43"/>
      <c r="RHU5" s="43"/>
      <c r="RHV5" s="43"/>
      <c r="RHW5" s="43"/>
      <c r="RHX5" s="43"/>
      <c r="RHY5" s="43"/>
      <c r="RHZ5" s="43"/>
      <c r="RIA5" s="43"/>
      <c r="RIB5" s="43"/>
      <c r="RIC5" s="43"/>
      <c r="RID5" s="43"/>
      <c r="RIE5" s="43"/>
      <c r="RIF5" s="43"/>
      <c r="RIG5" s="43"/>
      <c r="RIH5" s="43"/>
      <c r="RII5" s="43"/>
      <c r="RIJ5" s="43"/>
      <c r="RIK5" s="43"/>
      <c r="RIL5" s="43"/>
      <c r="RIM5" s="43"/>
      <c r="RIN5" s="43"/>
      <c r="RIO5" s="43"/>
      <c r="RIP5" s="43"/>
      <c r="RIQ5" s="43"/>
      <c r="RIR5" s="43"/>
      <c r="RIS5" s="43"/>
      <c r="RIT5" s="43"/>
      <c r="RIU5" s="43"/>
      <c r="RIV5" s="43"/>
      <c r="RIW5" s="43"/>
      <c r="RIX5" s="43"/>
      <c r="RIY5" s="43"/>
      <c r="RIZ5" s="43"/>
      <c r="RJA5" s="43"/>
      <c r="RJB5" s="43"/>
      <c r="RJC5" s="43"/>
      <c r="RJD5" s="43"/>
      <c r="RJE5" s="43"/>
      <c r="RJF5" s="43"/>
      <c r="RJG5" s="43"/>
      <c r="RJH5" s="43"/>
      <c r="RJI5" s="43"/>
      <c r="RJJ5" s="43"/>
      <c r="RJK5" s="43"/>
      <c r="RJL5" s="43"/>
      <c r="RJM5" s="43"/>
      <c r="RJN5" s="43"/>
      <c r="RJO5" s="43"/>
      <c r="RJP5" s="43"/>
      <c r="RJQ5" s="43"/>
      <c r="RJR5" s="43"/>
      <c r="RJS5" s="43"/>
      <c r="RJT5" s="43"/>
      <c r="RJU5" s="43"/>
      <c r="RJV5" s="43"/>
      <c r="RJW5" s="43"/>
      <c r="RJX5" s="43"/>
      <c r="RJY5" s="43"/>
      <c r="RJZ5" s="43"/>
      <c r="RKA5" s="43"/>
      <c r="RKB5" s="43"/>
      <c r="RKC5" s="43"/>
      <c r="RKD5" s="43"/>
      <c r="RKE5" s="43"/>
      <c r="RKF5" s="43"/>
      <c r="RKG5" s="43"/>
      <c r="RKH5" s="43"/>
      <c r="RKI5" s="43"/>
      <c r="RKJ5" s="43"/>
      <c r="RKK5" s="43"/>
      <c r="RKL5" s="43"/>
      <c r="RKM5" s="43"/>
      <c r="RKN5" s="43"/>
      <c r="RKO5" s="43"/>
      <c r="RKP5" s="43"/>
      <c r="RKQ5" s="43"/>
      <c r="RKR5" s="43"/>
      <c r="RKS5" s="43"/>
      <c r="RKT5" s="43"/>
      <c r="RKU5" s="43"/>
      <c r="RKV5" s="43"/>
      <c r="RKW5" s="43"/>
      <c r="RKX5" s="43"/>
      <c r="RKY5" s="43"/>
      <c r="RKZ5" s="43"/>
      <c r="RLA5" s="43"/>
      <c r="RLB5" s="43"/>
      <c r="RLC5" s="43"/>
      <c r="RLD5" s="43"/>
      <c r="RLE5" s="43"/>
      <c r="RLF5" s="43"/>
      <c r="RLG5" s="43"/>
      <c r="RLH5" s="43"/>
      <c r="RLI5" s="43"/>
      <c r="RLJ5" s="43"/>
      <c r="RLK5" s="43"/>
      <c r="RLL5" s="43"/>
      <c r="RLM5" s="43"/>
      <c r="RLN5" s="43"/>
      <c r="RLO5" s="43"/>
      <c r="RLP5" s="43"/>
      <c r="RLQ5" s="43"/>
      <c r="RLR5" s="43"/>
      <c r="RLS5" s="43"/>
      <c r="RLT5" s="43"/>
      <c r="RLU5" s="43"/>
      <c r="RLV5" s="43"/>
      <c r="RLW5" s="43"/>
      <c r="RLX5" s="43"/>
      <c r="RLY5" s="43"/>
      <c r="RLZ5" s="43"/>
      <c r="RMA5" s="43"/>
      <c r="RMB5" s="43"/>
      <c r="RMC5" s="43"/>
      <c r="RMD5" s="43"/>
      <c r="RME5" s="43"/>
      <c r="RMF5" s="43"/>
      <c r="RMG5" s="43"/>
      <c r="RMH5" s="43"/>
      <c r="RMI5" s="43"/>
      <c r="RMJ5" s="43"/>
      <c r="RMK5" s="43"/>
      <c r="RML5" s="43"/>
      <c r="RMM5" s="43"/>
      <c r="RMN5" s="43"/>
      <c r="RMO5" s="43"/>
      <c r="RMP5" s="43"/>
      <c r="RMQ5" s="43"/>
      <c r="RMR5" s="43"/>
      <c r="RMS5" s="43"/>
      <c r="RMT5" s="43"/>
      <c r="RMU5" s="43"/>
      <c r="RMV5" s="43"/>
      <c r="RMW5" s="43"/>
      <c r="RMX5" s="43"/>
      <c r="RMY5" s="43"/>
      <c r="RMZ5" s="43"/>
      <c r="RNA5" s="43"/>
      <c r="RNB5" s="43"/>
      <c r="RNC5" s="43"/>
      <c r="RND5" s="43"/>
      <c r="RNE5" s="43"/>
      <c r="RNF5" s="43"/>
      <c r="RNG5" s="43"/>
      <c r="RNH5" s="43"/>
      <c r="RNI5" s="43"/>
      <c r="RNJ5" s="43"/>
      <c r="RNK5" s="43"/>
      <c r="RNL5" s="43"/>
      <c r="RNM5" s="43"/>
      <c r="RNN5" s="43"/>
      <c r="RNO5" s="43"/>
      <c r="RNP5" s="43"/>
      <c r="RNQ5" s="43"/>
      <c r="RNR5" s="43"/>
      <c r="RNS5" s="43"/>
      <c r="RNT5" s="43"/>
      <c r="RNU5" s="43"/>
      <c r="RNV5" s="43"/>
      <c r="RNW5" s="43"/>
      <c r="RNX5" s="43"/>
      <c r="RNY5" s="43"/>
      <c r="RNZ5" s="43"/>
      <c r="ROA5" s="43"/>
      <c r="ROB5" s="43"/>
      <c r="ROC5" s="43"/>
      <c r="ROD5" s="43"/>
      <c r="ROE5" s="43"/>
      <c r="ROF5" s="43"/>
      <c r="ROG5" s="43"/>
      <c r="ROH5" s="43"/>
      <c r="ROI5" s="43"/>
      <c r="ROJ5" s="43"/>
      <c r="ROK5" s="43"/>
      <c r="ROL5" s="43"/>
      <c r="ROM5" s="43"/>
      <c r="RON5" s="43"/>
      <c r="ROO5" s="43"/>
      <c r="ROP5" s="43"/>
      <c r="ROQ5" s="43"/>
      <c r="ROR5" s="43"/>
      <c r="ROS5" s="43"/>
      <c r="ROT5" s="43"/>
      <c r="ROU5" s="43"/>
      <c r="ROV5" s="43"/>
      <c r="ROW5" s="43"/>
      <c r="ROX5" s="43"/>
      <c r="ROY5" s="43"/>
      <c r="ROZ5" s="43"/>
      <c r="RPA5" s="43"/>
      <c r="RPB5" s="43"/>
      <c r="RPC5" s="43"/>
      <c r="RPD5" s="43"/>
      <c r="RPE5" s="43"/>
      <c r="RPF5" s="43"/>
      <c r="RPG5" s="43"/>
      <c r="RPH5" s="43"/>
      <c r="RPI5" s="43"/>
      <c r="RPJ5" s="43"/>
      <c r="RPK5" s="43"/>
      <c r="RPL5" s="43"/>
      <c r="RPM5" s="43"/>
      <c r="RPN5" s="43"/>
      <c r="RPO5" s="43"/>
      <c r="RPP5" s="43"/>
      <c r="RPQ5" s="43"/>
      <c r="RPR5" s="43"/>
      <c r="RPS5" s="43"/>
      <c r="RPT5" s="43"/>
      <c r="RPU5" s="43"/>
      <c r="RPV5" s="43"/>
      <c r="RPW5" s="43"/>
      <c r="RPX5" s="43"/>
      <c r="RPY5" s="43"/>
      <c r="RPZ5" s="43"/>
      <c r="RQA5" s="43"/>
      <c r="RQB5" s="43"/>
      <c r="RQC5" s="43"/>
      <c r="RQD5" s="43"/>
      <c r="RQE5" s="43"/>
      <c r="RQF5" s="43"/>
      <c r="RQG5" s="43"/>
      <c r="RQH5" s="43"/>
      <c r="RQI5" s="43"/>
      <c r="RQJ5" s="43"/>
      <c r="RQK5" s="43"/>
      <c r="RQL5" s="43"/>
      <c r="RQM5" s="43"/>
      <c r="RQN5" s="43"/>
      <c r="RQO5" s="43"/>
      <c r="RQP5" s="43"/>
      <c r="RQQ5" s="43"/>
      <c r="RQR5" s="43"/>
      <c r="RQS5" s="43"/>
      <c r="RQT5" s="43"/>
      <c r="RQU5" s="43"/>
      <c r="RQV5" s="43"/>
      <c r="RQW5" s="43"/>
      <c r="RQX5" s="43"/>
      <c r="RQY5" s="43"/>
      <c r="RQZ5" s="43"/>
      <c r="RRA5" s="43"/>
      <c r="RRB5" s="43"/>
      <c r="RRC5" s="43"/>
      <c r="RRD5" s="43"/>
      <c r="RRE5" s="43"/>
      <c r="RRF5" s="43"/>
      <c r="RRG5" s="43"/>
      <c r="RRH5" s="43"/>
      <c r="RRI5" s="43"/>
      <c r="RRJ5" s="43"/>
      <c r="RRK5" s="43"/>
      <c r="RRL5" s="43"/>
      <c r="RRM5" s="43"/>
      <c r="RRN5" s="43"/>
      <c r="RRO5" s="43"/>
      <c r="RRP5" s="43"/>
      <c r="RRQ5" s="43"/>
      <c r="RRR5" s="43"/>
      <c r="RRS5" s="43"/>
      <c r="RRT5" s="43"/>
      <c r="RRU5" s="43"/>
      <c r="RRV5" s="43"/>
      <c r="RRW5" s="43"/>
      <c r="RRX5" s="43"/>
      <c r="RRY5" s="43"/>
      <c r="RRZ5" s="43"/>
      <c r="RSA5" s="43"/>
      <c r="RSB5" s="43"/>
      <c r="RSC5" s="43"/>
      <c r="RSD5" s="43"/>
      <c r="RSE5" s="43"/>
      <c r="RSF5" s="43"/>
      <c r="RSG5" s="43"/>
      <c r="RSH5" s="43"/>
      <c r="RSI5" s="43"/>
      <c r="RSJ5" s="43"/>
      <c r="RSK5" s="43"/>
      <c r="RSL5" s="43"/>
      <c r="RSM5" s="43"/>
      <c r="RSN5" s="43"/>
      <c r="RSO5" s="43"/>
      <c r="RSP5" s="43"/>
      <c r="RSQ5" s="43"/>
      <c r="RSR5" s="43"/>
      <c r="RSS5" s="43"/>
      <c r="RST5" s="43"/>
      <c r="RSU5" s="43"/>
      <c r="RSV5" s="43"/>
      <c r="RSW5" s="43"/>
      <c r="RSX5" s="43"/>
      <c r="RSY5" s="43"/>
      <c r="RSZ5" s="43"/>
      <c r="RTA5" s="43"/>
      <c r="RTB5" s="43"/>
      <c r="RTC5" s="43"/>
      <c r="RTD5" s="43"/>
      <c r="RTE5" s="43"/>
      <c r="RTF5" s="43"/>
      <c r="RTG5" s="43"/>
      <c r="RTH5" s="43"/>
      <c r="RTI5" s="43"/>
      <c r="RTJ5" s="43"/>
      <c r="RTK5" s="43"/>
      <c r="RTL5" s="43"/>
      <c r="RTM5" s="43"/>
      <c r="RTN5" s="43"/>
      <c r="RTO5" s="43"/>
      <c r="RTP5" s="43"/>
      <c r="RTQ5" s="43"/>
      <c r="RTR5" s="43"/>
      <c r="RTS5" s="43"/>
      <c r="RTT5" s="43"/>
      <c r="RTU5" s="43"/>
      <c r="RTV5" s="43"/>
      <c r="RTW5" s="43"/>
      <c r="RTX5" s="43"/>
      <c r="RTY5" s="43"/>
      <c r="RTZ5" s="43"/>
      <c r="RUA5" s="43"/>
      <c r="RUB5" s="43"/>
      <c r="RUC5" s="43"/>
      <c r="RUD5" s="43"/>
      <c r="RUE5" s="43"/>
      <c r="RUF5" s="43"/>
      <c r="RUG5" s="43"/>
      <c r="RUH5" s="43"/>
      <c r="RUI5" s="43"/>
      <c r="RUJ5" s="43"/>
      <c r="RUK5" s="43"/>
      <c r="RUL5" s="43"/>
      <c r="RUM5" s="43"/>
      <c r="RUN5" s="43"/>
      <c r="RUO5" s="43"/>
      <c r="RUP5" s="43"/>
      <c r="RUQ5" s="43"/>
      <c r="RUR5" s="43"/>
      <c r="RUS5" s="43"/>
      <c r="RUT5" s="43"/>
      <c r="RUU5" s="43"/>
      <c r="RUV5" s="43"/>
      <c r="RUW5" s="43"/>
      <c r="RUX5" s="43"/>
      <c r="RUY5" s="43"/>
      <c r="RUZ5" s="43"/>
      <c r="RVA5" s="43"/>
      <c r="RVB5" s="43"/>
      <c r="RVC5" s="43"/>
      <c r="RVD5" s="43"/>
      <c r="RVE5" s="43"/>
      <c r="RVF5" s="43"/>
      <c r="RVG5" s="43"/>
      <c r="RVH5" s="43"/>
      <c r="RVI5" s="43"/>
      <c r="RVJ5" s="43"/>
      <c r="RVK5" s="43"/>
      <c r="RVL5" s="43"/>
      <c r="RVM5" s="43"/>
      <c r="RVN5" s="43"/>
      <c r="RVO5" s="43"/>
      <c r="RVP5" s="43"/>
      <c r="RVQ5" s="43"/>
      <c r="RVR5" s="43"/>
      <c r="RVS5" s="43"/>
      <c r="RVT5" s="43"/>
      <c r="RVU5" s="43"/>
      <c r="RVV5" s="43"/>
      <c r="RVW5" s="43"/>
      <c r="RVX5" s="43"/>
      <c r="RVY5" s="43"/>
      <c r="RVZ5" s="43"/>
      <c r="RWA5" s="43"/>
      <c r="RWB5" s="43"/>
      <c r="RWC5" s="43"/>
      <c r="RWD5" s="43"/>
      <c r="RWE5" s="43"/>
      <c r="RWF5" s="43"/>
      <c r="RWG5" s="43"/>
      <c r="RWH5" s="43"/>
      <c r="RWI5" s="43"/>
      <c r="RWJ5" s="43"/>
      <c r="RWK5" s="43"/>
      <c r="RWL5" s="43"/>
      <c r="RWM5" s="43"/>
      <c r="RWN5" s="43"/>
      <c r="RWO5" s="43"/>
      <c r="RWP5" s="43"/>
      <c r="RWQ5" s="43"/>
      <c r="RWR5" s="43"/>
      <c r="RWS5" s="43"/>
      <c r="RWT5" s="43"/>
      <c r="RWU5" s="43"/>
      <c r="RWV5" s="43"/>
      <c r="RWW5" s="43"/>
      <c r="RWX5" s="43"/>
      <c r="RWY5" s="43"/>
      <c r="RWZ5" s="43"/>
      <c r="RXA5" s="43"/>
      <c r="RXB5" s="43"/>
      <c r="RXC5" s="43"/>
      <c r="RXD5" s="43"/>
      <c r="RXE5" s="43"/>
      <c r="RXF5" s="43"/>
      <c r="RXG5" s="43"/>
      <c r="RXH5" s="43"/>
      <c r="RXI5" s="43"/>
      <c r="RXJ5" s="43"/>
      <c r="RXK5" s="43"/>
      <c r="RXL5" s="43"/>
      <c r="RXM5" s="43"/>
      <c r="RXN5" s="43"/>
      <c r="RXO5" s="43"/>
      <c r="RXP5" s="43"/>
      <c r="RXQ5" s="43"/>
      <c r="RXR5" s="43"/>
      <c r="RXS5" s="43"/>
      <c r="RXT5" s="43"/>
      <c r="RXU5" s="43"/>
      <c r="RXV5" s="43"/>
      <c r="RXW5" s="43"/>
      <c r="RXX5" s="43"/>
      <c r="RXY5" s="43"/>
      <c r="RXZ5" s="43"/>
      <c r="RYA5" s="43"/>
      <c r="RYB5" s="43"/>
      <c r="RYC5" s="43"/>
      <c r="RYD5" s="43"/>
      <c r="RYE5" s="43"/>
      <c r="RYF5" s="43"/>
      <c r="RYG5" s="43"/>
      <c r="RYH5" s="43"/>
      <c r="RYI5" s="43"/>
      <c r="RYJ5" s="43"/>
      <c r="RYK5" s="43"/>
      <c r="RYL5" s="43"/>
      <c r="RYM5" s="43"/>
      <c r="RYN5" s="43"/>
      <c r="RYO5" s="43"/>
      <c r="RYP5" s="43"/>
      <c r="RYQ5" s="43"/>
      <c r="RYR5" s="43"/>
      <c r="RYS5" s="43"/>
      <c r="RYT5" s="43"/>
      <c r="RYU5" s="43"/>
      <c r="RYV5" s="43"/>
      <c r="RYW5" s="43"/>
      <c r="RYX5" s="43"/>
      <c r="RYY5" s="43"/>
      <c r="RYZ5" s="43"/>
      <c r="RZA5" s="43"/>
      <c r="RZB5" s="43"/>
      <c r="RZC5" s="43"/>
      <c r="RZD5" s="43"/>
      <c r="RZE5" s="43"/>
      <c r="RZF5" s="43"/>
      <c r="RZG5" s="43"/>
      <c r="RZH5" s="43"/>
      <c r="RZI5" s="43"/>
      <c r="RZJ5" s="43"/>
      <c r="RZK5" s="43"/>
      <c r="RZL5" s="43"/>
      <c r="RZM5" s="43"/>
      <c r="RZN5" s="43"/>
      <c r="RZO5" s="43"/>
      <c r="RZP5" s="43"/>
      <c r="RZQ5" s="43"/>
      <c r="RZR5" s="43"/>
      <c r="RZS5" s="43"/>
      <c r="RZT5" s="43"/>
      <c r="RZU5" s="43"/>
      <c r="RZV5" s="43"/>
      <c r="RZW5" s="43"/>
      <c r="RZX5" s="43"/>
      <c r="RZY5" s="43"/>
      <c r="RZZ5" s="43"/>
      <c r="SAA5" s="43"/>
      <c r="SAB5" s="43"/>
      <c r="SAC5" s="43"/>
      <c r="SAD5" s="43"/>
      <c r="SAE5" s="43"/>
      <c r="SAF5" s="43"/>
      <c r="SAG5" s="43"/>
      <c r="SAH5" s="43"/>
      <c r="SAI5" s="43"/>
      <c r="SAJ5" s="43"/>
      <c r="SAK5" s="43"/>
      <c r="SAL5" s="43"/>
      <c r="SAM5" s="43"/>
      <c r="SAN5" s="43"/>
      <c r="SAO5" s="43"/>
      <c r="SAP5" s="43"/>
      <c r="SAQ5" s="43"/>
      <c r="SAR5" s="43"/>
      <c r="SAS5" s="43"/>
      <c r="SAT5" s="43"/>
      <c r="SAU5" s="43"/>
      <c r="SAV5" s="43"/>
      <c r="SAW5" s="43"/>
      <c r="SAX5" s="43"/>
      <c r="SAY5" s="43"/>
      <c r="SAZ5" s="43"/>
      <c r="SBA5" s="43"/>
      <c r="SBB5" s="43"/>
      <c r="SBC5" s="43"/>
      <c r="SBD5" s="43"/>
      <c r="SBE5" s="43"/>
      <c r="SBF5" s="43"/>
      <c r="SBG5" s="43"/>
      <c r="SBH5" s="43"/>
      <c r="SBI5" s="43"/>
      <c r="SBJ5" s="43"/>
      <c r="SBK5" s="43"/>
      <c r="SBL5" s="43"/>
      <c r="SBM5" s="43"/>
      <c r="SBN5" s="43"/>
      <c r="SBO5" s="43"/>
      <c r="SBP5" s="43"/>
      <c r="SBQ5" s="43"/>
      <c r="SBR5" s="43"/>
      <c r="SBS5" s="43"/>
      <c r="SBT5" s="43"/>
      <c r="SBU5" s="43"/>
      <c r="SBV5" s="43"/>
      <c r="SBW5" s="43"/>
      <c r="SBX5" s="43"/>
      <c r="SBY5" s="43"/>
      <c r="SBZ5" s="43"/>
      <c r="SCA5" s="43"/>
      <c r="SCB5" s="43"/>
      <c r="SCC5" s="43"/>
      <c r="SCD5" s="43"/>
      <c r="SCE5" s="43"/>
      <c r="SCF5" s="43"/>
      <c r="SCG5" s="43"/>
      <c r="SCH5" s="43"/>
      <c r="SCI5" s="43"/>
      <c r="SCJ5" s="43"/>
      <c r="SCK5" s="43"/>
      <c r="SCL5" s="43"/>
      <c r="SCM5" s="43"/>
      <c r="SCN5" s="43"/>
      <c r="SCO5" s="43"/>
      <c r="SCP5" s="43"/>
      <c r="SCQ5" s="43"/>
      <c r="SCR5" s="43"/>
      <c r="SCS5" s="43"/>
      <c r="SCT5" s="43"/>
      <c r="SCU5" s="43"/>
      <c r="SCV5" s="43"/>
      <c r="SCW5" s="43"/>
      <c r="SCX5" s="43"/>
      <c r="SCY5" s="43"/>
      <c r="SCZ5" s="43"/>
      <c r="SDA5" s="43"/>
      <c r="SDB5" s="43"/>
      <c r="SDC5" s="43"/>
      <c r="SDD5" s="43"/>
      <c r="SDE5" s="43"/>
      <c r="SDF5" s="43"/>
      <c r="SDG5" s="43"/>
      <c r="SDH5" s="43"/>
      <c r="SDI5" s="43"/>
      <c r="SDJ5" s="43"/>
      <c r="SDK5" s="43"/>
      <c r="SDL5" s="43"/>
      <c r="SDM5" s="43"/>
      <c r="SDN5" s="43"/>
      <c r="SDO5" s="43"/>
      <c r="SDP5" s="43"/>
      <c r="SDQ5" s="43"/>
      <c r="SDR5" s="43"/>
      <c r="SDS5" s="43"/>
      <c r="SDT5" s="43"/>
      <c r="SDU5" s="43"/>
      <c r="SDV5" s="43"/>
      <c r="SDW5" s="43"/>
      <c r="SDX5" s="43"/>
      <c r="SDY5" s="43"/>
      <c r="SDZ5" s="43"/>
      <c r="SEA5" s="43"/>
      <c r="SEB5" s="43"/>
      <c r="SEC5" s="43"/>
      <c r="SED5" s="43"/>
      <c r="SEE5" s="43"/>
      <c r="SEF5" s="43"/>
      <c r="SEG5" s="43"/>
      <c r="SEH5" s="43"/>
      <c r="SEI5" s="43"/>
      <c r="SEJ5" s="43"/>
      <c r="SEK5" s="43"/>
      <c r="SEL5" s="43"/>
      <c r="SEM5" s="43"/>
      <c r="SEN5" s="43"/>
      <c r="SEO5" s="43"/>
      <c r="SEP5" s="43"/>
      <c r="SEQ5" s="43"/>
      <c r="SER5" s="43"/>
      <c r="SES5" s="43"/>
      <c r="SET5" s="43"/>
      <c r="SEU5" s="43"/>
      <c r="SEV5" s="43"/>
      <c r="SEW5" s="43"/>
      <c r="SEX5" s="43"/>
      <c r="SEY5" s="43"/>
      <c r="SEZ5" s="43"/>
      <c r="SFA5" s="43"/>
      <c r="SFB5" s="43"/>
      <c r="SFC5" s="43"/>
      <c r="SFD5" s="43"/>
      <c r="SFE5" s="43"/>
      <c r="SFF5" s="43"/>
      <c r="SFG5" s="43"/>
      <c r="SFH5" s="43"/>
      <c r="SFI5" s="43"/>
      <c r="SFJ5" s="43"/>
      <c r="SFK5" s="43"/>
      <c r="SFL5" s="43"/>
      <c r="SFM5" s="43"/>
      <c r="SFN5" s="43"/>
      <c r="SFO5" s="43"/>
      <c r="SFP5" s="43"/>
      <c r="SFQ5" s="43"/>
      <c r="SFR5" s="43"/>
      <c r="SFS5" s="43"/>
      <c r="SFT5" s="43"/>
      <c r="SFU5" s="43"/>
      <c r="SFV5" s="43"/>
      <c r="SFW5" s="43"/>
      <c r="SFX5" s="43"/>
      <c r="SFY5" s="43"/>
      <c r="SFZ5" s="43"/>
      <c r="SGA5" s="43"/>
      <c r="SGB5" s="43"/>
      <c r="SGC5" s="43"/>
      <c r="SGD5" s="43"/>
      <c r="SGE5" s="43"/>
      <c r="SGF5" s="43"/>
      <c r="SGG5" s="43"/>
      <c r="SGH5" s="43"/>
      <c r="SGI5" s="43"/>
      <c r="SGJ5" s="43"/>
      <c r="SGK5" s="43"/>
      <c r="SGL5" s="43"/>
      <c r="SGM5" s="43"/>
      <c r="SGN5" s="43"/>
      <c r="SGO5" s="43"/>
      <c r="SGP5" s="43"/>
      <c r="SGQ5" s="43"/>
      <c r="SGR5" s="43"/>
      <c r="SGS5" s="43"/>
      <c r="SGT5" s="43"/>
      <c r="SGU5" s="43"/>
      <c r="SGV5" s="43"/>
      <c r="SGW5" s="43"/>
      <c r="SGX5" s="43"/>
      <c r="SGY5" s="43"/>
      <c r="SGZ5" s="43"/>
      <c r="SHA5" s="43"/>
      <c r="SHB5" s="43"/>
      <c r="SHC5" s="43"/>
      <c r="SHD5" s="43"/>
      <c r="SHE5" s="43"/>
      <c r="SHF5" s="43"/>
      <c r="SHG5" s="43"/>
      <c r="SHH5" s="43"/>
      <c r="SHI5" s="43"/>
      <c r="SHJ5" s="43"/>
      <c r="SHK5" s="43"/>
      <c r="SHL5" s="43"/>
      <c r="SHM5" s="43"/>
      <c r="SHN5" s="43"/>
      <c r="SHO5" s="43"/>
      <c r="SHP5" s="43"/>
      <c r="SHQ5" s="43"/>
      <c r="SHR5" s="43"/>
      <c r="SHS5" s="43"/>
      <c r="SHT5" s="43"/>
      <c r="SHU5" s="43"/>
      <c r="SHV5" s="43"/>
      <c r="SHW5" s="43"/>
      <c r="SHX5" s="43"/>
      <c r="SHY5" s="43"/>
      <c r="SHZ5" s="43"/>
      <c r="SIA5" s="43"/>
      <c r="SIB5" s="43"/>
      <c r="SIC5" s="43"/>
      <c r="SID5" s="43"/>
      <c r="SIE5" s="43"/>
      <c r="SIF5" s="43"/>
      <c r="SIG5" s="43"/>
      <c r="SIH5" s="43"/>
      <c r="SII5" s="43"/>
      <c r="SIJ5" s="43"/>
      <c r="SIK5" s="43"/>
      <c r="SIL5" s="43"/>
      <c r="SIM5" s="43"/>
      <c r="SIN5" s="43"/>
      <c r="SIO5" s="43"/>
      <c r="SIP5" s="43"/>
      <c r="SIQ5" s="43"/>
      <c r="SIR5" s="43"/>
      <c r="SIS5" s="43"/>
      <c r="SIT5" s="43"/>
      <c r="SIU5" s="43"/>
      <c r="SIV5" s="43"/>
      <c r="SIW5" s="43"/>
      <c r="SIX5" s="43"/>
      <c r="SIY5" s="43"/>
      <c r="SIZ5" s="43"/>
      <c r="SJA5" s="43"/>
      <c r="SJB5" s="43"/>
      <c r="SJC5" s="43"/>
      <c r="SJD5" s="43"/>
      <c r="SJE5" s="43"/>
      <c r="SJF5" s="43"/>
      <c r="SJG5" s="43"/>
      <c r="SJH5" s="43"/>
      <c r="SJI5" s="43"/>
      <c r="SJJ5" s="43"/>
      <c r="SJK5" s="43"/>
      <c r="SJL5" s="43"/>
      <c r="SJM5" s="43"/>
      <c r="SJN5" s="43"/>
      <c r="SJO5" s="43"/>
      <c r="SJP5" s="43"/>
      <c r="SJQ5" s="43"/>
      <c r="SJR5" s="43"/>
      <c r="SJS5" s="43"/>
      <c r="SJT5" s="43"/>
      <c r="SJU5" s="43"/>
      <c r="SJV5" s="43"/>
      <c r="SJW5" s="43"/>
      <c r="SJX5" s="43"/>
      <c r="SJY5" s="43"/>
      <c r="SJZ5" s="43"/>
      <c r="SKA5" s="43"/>
      <c r="SKB5" s="43"/>
      <c r="SKC5" s="43"/>
      <c r="SKD5" s="43"/>
      <c r="SKE5" s="43"/>
      <c r="SKF5" s="43"/>
      <c r="SKG5" s="43"/>
      <c r="SKH5" s="43"/>
      <c r="SKI5" s="43"/>
      <c r="SKJ5" s="43"/>
      <c r="SKK5" s="43"/>
      <c r="SKL5" s="43"/>
      <c r="SKM5" s="43"/>
      <c r="SKN5" s="43"/>
      <c r="SKO5" s="43"/>
      <c r="SKP5" s="43"/>
      <c r="SKQ5" s="43"/>
      <c r="SKR5" s="43"/>
      <c r="SKS5" s="43"/>
      <c r="SKT5" s="43"/>
      <c r="SKU5" s="43"/>
      <c r="SKV5" s="43"/>
      <c r="SKW5" s="43"/>
      <c r="SKX5" s="43"/>
      <c r="SKY5" s="43"/>
      <c r="SKZ5" s="43"/>
      <c r="SLA5" s="43"/>
      <c r="SLB5" s="43"/>
      <c r="SLC5" s="43"/>
      <c r="SLD5" s="43"/>
      <c r="SLE5" s="43"/>
      <c r="SLF5" s="43"/>
      <c r="SLG5" s="43"/>
      <c r="SLH5" s="43"/>
      <c r="SLI5" s="43"/>
      <c r="SLJ5" s="43"/>
      <c r="SLK5" s="43"/>
      <c r="SLL5" s="43"/>
      <c r="SLM5" s="43"/>
      <c r="SLN5" s="43"/>
      <c r="SLO5" s="43"/>
      <c r="SLP5" s="43"/>
      <c r="SLQ5" s="43"/>
      <c r="SLR5" s="43"/>
      <c r="SLS5" s="43"/>
      <c r="SLT5" s="43"/>
      <c r="SLU5" s="43"/>
      <c r="SLV5" s="43"/>
      <c r="SLW5" s="43"/>
      <c r="SLX5" s="43"/>
      <c r="SLY5" s="43"/>
      <c r="SLZ5" s="43"/>
      <c r="SMA5" s="43"/>
      <c r="SMB5" s="43"/>
      <c r="SMC5" s="43"/>
      <c r="SMD5" s="43"/>
      <c r="SME5" s="43"/>
      <c r="SMF5" s="43"/>
      <c r="SMG5" s="43"/>
      <c r="SMH5" s="43"/>
      <c r="SMI5" s="43"/>
      <c r="SMJ5" s="43"/>
      <c r="SMK5" s="43"/>
      <c r="SML5" s="43"/>
      <c r="SMM5" s="43"/>
      <c r="SMN5" s="43"/>
      <c r="SMO5" s="43"/>
      <c r="SMP5" s="43"/>
      <c r="SMQ5" s="43"/>
      <c r="SMR5" s="43"/>
      <c r="SMS5" s="43"/>
      <c r="SMT5" s="43"/>
      <c r="SMU5" s="43"/>
      <c r="SMV5" s="43"/>
      <c r="SMW5" s="43"/>
      <c r="SMX5" s="43"/>
      <c r="SMY5" s="43"/>
      <c r="SMZ5" s="43"/>
      <c r="SNA5" s="43"/>
      <c r="SNB5" s="43"/>
      <c r="SNC5" s="43"/>
      <c r="SND5" s="43"/>
      <c r="SNE5" s="43"/>
      <c r="SNF5" s="43"/>
      <c r="SNG5" s="43"/>
      <c r="SNH5" s="43"/>
      <c r="SNI5" s="43"/>
      <c r="SNJ5" s="43"/>
      <c r="SNK5" s="43"/>
      <c r="SNL5" s="43"/>
      <c r="SNM5" s="43"/>
      <c r="SNN5" s="43"/>
      <c r="SNO5" s="43"/>
      <c r="SNP5" s="43"/>
      <c r="SNQ5" s="43"/>
      <c r="SNR5" s="43"/>
      <c r="SNS5" s="43"/>
      <c r="SNT5" s="43"/>
      <c r="SNU5" s="43"/>
      <c r="SNV5" s="43"/>
      <c r="SNW5" s="43"/>
      <c r="SNX5" s="43"/>
      <c r="SNY5" s="43"/>
      <c r="SNZ5" s="43"/>
      <c r="SOA5" s="43"/>
      <c r="SOB5" s="43"/>
      <c r="SOC5" s="43"/>
      <c r="SOD5" s="43"/>
      <c r="SOE5" s="43"/>
      <c r="SOF5" s="43"/>
      <c r="SOG5" s="43"/>
      <c r="SOH5" s="43"/>
      <c r="SOI5" s="43"/>
      <c r="SOJ5" s="43"/>
      <c r="SOK5" s="43"/>
      <c r="SOL5" s="43"/>
      <c r="SOM5" s="43"/>
      <c r="SON5" s="43"/>
      <c r="SOO5" s="43"/>
      <c r="SOP5" s="43"/>
      <c r="SOQ5" s="43"/>
      <c r="SOR5" s="43"/>
      <c r="SOS5" s="43"/>
      <c r="SOT5" s="43"/>
      <c r="SOU5" s="43"/>
      <c r="SOV5" s="43"/>
      <c r="SOW5" s="43"/>
      <c r="SOX5" s="43"/>
      <c r="SOY5" s="43"/>
      <c r="SOZ5" s="43"/>
      <c r="SPA5" s="43"/>
      <c r="SPB5" s="43"/>
      <c r="SPC5" s="43"/>
      <c r="SPD5" s="43"/>
      <c r="SPE5" s="43"/>
      <c r="SPF5" s="43"/>
      <c r="SPG5" s="43"/>
      <c r="SPH5" s="43"/>
      <c r="SPI5" s="43"/>
      <c r="SPJ5" s="43"/>
      <c r="SPK5" s="43"/>
      <c r="SPL5" s="43"/>
      <c r="SPM5" s="43"/>
      <c r="SPN5" s="43"/>
      <c r="SPO5" s="43"/>
      <c r="SPP5" s="43"/>
      <c r="SPQ5" s="43"/>
      <c r="SPR5" s="43"/>
      <c r="SPS5" s="43"/>
      <c r="SPT5" s="43"/>
      <c r="SPU5" s="43"/>
      <c r="SPV5" s="43"/>
      <c r="SPW5" s="43"/>
      <c r="SPX5" s="43"/>
      <c r="SPY5" s="43"/>
      <c r="SPZ5" s="43"/>
      <c r="SQA5" s="43"/>
      <c r="SQB5" s="43"/>
      <c r="SQC5" s="43"/>
      <c r="SQD5" s="43"/>
      <c r="SQE5" s="43"/>
      <c r="SQF5" s="43"/>
      <c r="SQG5" s="43"/>
      <c r="SQH5" s="43"/>
      <c r="SQI5" s="43"/>
      <c r="SQJ5" s="43"/>
      <c r="SQK5" s="43"/>
      <c r="SQL5" s="43"/>
      <c r="SQM5" s="43"/>
      <c r="SQN5" s="43"/>
      <c r="SQO5" s="43"/>
      <c r="SQP5" s="43"/>
      <c r="SQQ5" s="43"/>
      <c r="SQR5" s="43"/>
      <c r="SQS5" s="43"/>
      <c r="SQT5" s="43"/>
      <c r="SQU5" s="43"/>
      <c r="SQV5" s="43"/>
      <c r="SQW5" s="43"/>
      <c r="SQX5" s="43"/>
      <c r="SQY5" s="43"/>
      <c r="SQZ5" s="43"/>
      <c r="SRA5" s="43"/>
      <c r="SRB5" s="43"/>
      <c r="SRC5" s="43"/>
      <c r="SRD5" s="43"/>
      <c r="SRE5" s="43"/>
      <c r="SRF5" s="43"/>
      <c r="SRG5" s="43"/>
      <c r="SRH5" s="43"/>
      <c r="SRI5" s="43"/>
      <c r="SRJ5" s="43"/>
      <c r="SRK5" s="43"/>
      <c r="SRL5" s="43"/>
      <c r="SRM5" s="43"/>
      <c r="SRN5" s="43"/>
      <c r="SRO5" s="43"/>
      <c r="SRP5" s="43"/>
      <c r="SRQ5" s="43"/>
      <c r="SRR5" s="43"/>
      <c r="SRS5" s="43"/>
      <c r="SRT5" s="43"/>
      <c r="SRU5" s="43"/>
      <c r="SRV5" s="43"/>
      <c r="SRW5" s="43"/>
      <c r="SRX5" s="43"/>
      <c r="SRY5" s="43"/>
      <c r="SRZ5" s="43"/>
      <c r="SSA5" s="43"/>
      <c r="SSB5" s="43"/>
      <c r="SSC5" s="43"/>
      <c r="SSD5" s="43"/>
      <c r="SSE5" s="43"/>
      <c r="SSF5" s="43"/>
      <c r="SSG5" s="43"/>
      <c r="SSH5" s="43"/>
      <c r="SSI5" s="43"/>
      <c r="SSJ5" s="43"/>
      <c r="SSK5" s="43"/>
      <c r="SSL5" s="43"/>
      <c r="SSM5" s="43"/>
      <c r="SSN5" s="43"/>
      <c r="SSO5" s="43"/>
      <c r="SSP5" s="43"/>
      <c r="SSQ5" s="43"/>
      <c r="SSR5" s="43"/>
      <c r="SSS5" s="43"/>
      <c r="SST5" s="43"/>
      <c r="SSU5" s="43"/>
      <c r="SSV5" s="43"/>
      <c r="SSW5" s="43"/>
      <c r="SSX5" s="43"/>
      <c r="SSY5" s="43"/>
      <c r="SSZ5" s="43"/>
      <c r="STA5" s="43"/>
      <c r="STB5" s="43"/>
      <c r="STC5" s="43"/>
      <c r="STD5" s="43"/>
      <c r="STE5" s="43"/>
      <c r="STF5" s="43"/>
      <c r="STG5" s="43"/>
      <c r="STH5" s="43"/>
      <c r="STI5" s="43"/>
      <c r="STJ5" s="43"/>
      <c r="STK5" s="43"/>
      <c r="STL5" s="43"/>
      <c r="STM5" s="43"/>
      <c r="STN5" s="43"/>
      <c r="STO5" s="43"/>
      <c r="STP5" s="43"/>
      <c r="STQ5" s="43"/>
      <c r="STR5" s="43"/>
      <c r="STS5" s="43"/>
      <c r="STT5" s="43"/>
      <c r="STU5" s="43"/>
      <c r="STV5" s="43"/>
      <c r="STW5" s="43"/>
      <c r="STX5" s="43"/>
      <c r="STY5" s="43"/>
      <c r="STZ5" s="43"/>
      <c r="SUA5" s="43"/>
      <c r="SUB5" s="43"/>
      <c r="SUC5" s="43"/>
      <c r="SUD5" s="43"/>
      <c r="SUE5" s="43"/>
      <c r="SUF5" s="43"/>
      <c r="SUG5" s="43"/>
      <c r="SUH5" s="43"/>
      <c r="SUI5" s="43"/>
      <c r="SUJ5" s="43"/>
      <c r="SUK5" s="43"/>
      <c r="SUL5" s="43"/>
      <c r="SUM5" s="43"/>
      <c r="SUN5" s="43"/>
      <c r="SUO5" s="43"/>
      <c r="SUP5" s="43"/>
      <c r="SUQ5" s="43"/>
      <c r="SUR5" s="43"/>
      <c r="SUS5" s="43"/>
      <c r="SUT5" s="43"/>
      <c r="SUU5" s="43"/>
      <c r="SUV5" s="43"/>
      <c r="SUW5" s="43"/>
      <c r="SUX5" s="43"/>
      <c r="SUY5" s="43"/>
      <c r="SUZ5" s="43"/>
      <c r="SVA5" s="43"/>
      <c r="SVB5" s="43"/>
      <c r="SVC5" s="43"/>
      <c r="SVD5" s="43"/>
      <c r="SVE5" s="43"/>
      <c r="SVF5" s="43"/>
      <c r="SVG5" s="43"/>
      <c r="SVH5" s="43"/>
      <c r="SVI5" s="43"/>
      <c r="SVJ5" s="43"/>
      <c r="SVK5" s="43"/>
      <c r="SVL5" s="43"/>
      <c r="SVM5" s="43"/>
      <c r="SVN5" s="43"/>
      <c r="SVO5" s="43"/>
      <c r="SVP5" s="43"/>
      <c r="SVQ5" s="43"/>
      <c r="SVR5" s="43"/>
      <c r="SVS5" s="43"/>
      <c r="SVT5" s="43"/>
      <c r="SVU5" s="43"/>
      <c r="SVV5" s="43"/>
      <c r="SVW5" s="43"/>
      <c r="SVX5" s="43"/>
      <c r="SVY5" s="43"/>
      <c r="SVZ5" s="43"/>
      <c r="SWA5" s="43"/>
      <c r="SWB5" s="43"/>
      <c r="SWC5" s="43"/>
      <c r="SWD5" s="43"/>
      <c r="SWE5" s="43"/>
      <c r="SWF5" s="43"/>
      <c r="SWG5" s="43"/>
      <c r="SWH5" s="43"/>
      <c r="SWI5" s="43"/>
      <c r="SWJ5" s="43"/>
      <c r="SWK5" s="43"/>
      <c r="SWL5" s="43"/>
      <c r="SWM5" s="43"/>
      <c r="SWN5" s="43"/>
      <c r="SWO5" s="43"/>
      <c r="SWP5" s="43"/>
      <c r="SWQ5" s="43"/>
      <c r="SWR5" s="43"/>
      <c r="SWS5" s="43"/>
      <c r="SWT5" s="43"/>
      <c r="SWU5" s="43"/>
      <c r="SWV5" s="43"/>
      <c r="SWW5" s="43"/>
      <c r="SWX5" s="43"/>
      <c r="SWY5" s="43"/>
      <c r="SWZ5" s="43"/>
      <c r="SXA5" s="43"/>
      <c r="SXB5" s="43"/>
      <c r="SXC5" s="43"/>
      <c r="SXD5" s="43"/>
      <c r="SXE5" s="43"/>
      <c r="SXF5" s="43"/>
      <c r="SXG5" s="43"/>
      <c r="SXH5" s="43"/>
      <c r="SXI5" s="43"/>
      <c r="SXJ5" s="43"/>
      <c r="SXK5" s="43"/>
      <c r="SXL5" s="43"/>
      <c r="SXM5" s="43"/>
      <c r="SXN5" s="43"/>
      <c r="SXO5" s="43"/>
      <c r="SXP5" s="43"/>
      <c r="SXQ5" s="43"/>
      <c r="SXR5" s="43"/>
      <c r="SXS5" s="43"/>
      <c r="SXT5" s="43"/>
      <c r="SXU5" s="43"/>
      <c r="SXV5" s="43"/>
      <c r="SXW5" s="43"/>
      <c r="SXX5" s="43"/>
      <c r="SXY5" s="43"/>
      <c r="SXZ5" s="43"/>
      <c r="SYA5" s="43"/>
      <c r="SYB5" s="43"/>
      <c r="SYC5" s="43"/>
      <c r="SYD5" s="43"/>
      <c r="SYE5" s="43"/>
      <c r="SYF5" s="43"/>
      <c r="SYG5" s="43"/>
      <c r="SYH5" s="43"/>
      <c r="SYI5" s="43"/>
      <c r="SYJ5" s="43"/>
      <c r="SYK5" s="43"/>
      <c r="SYL5" s="43"/>
      <c r="SYM5" s="43"/>
      <c r="SYN5" s="43"/>
      <c r="SYO5" s="43"/>
      <c r="SYP5" s="43"/>
      <c r="SYQ5" s="43"/>
      <c r="SYR5" s="43"/>
      <c r="SYS5" s="43"/>
      <c r="SYT5" s="43"/>
      <c r="SYU5" s="43"/>
      <c r="SYV5" s="43"/>
      <c r="SYW5" s="43"/>
      <c r="SYX5" s="43"/>
      <c r="SYY5" s="43"/>
      <c r="SYZ5" s="43"/>
      <c r="SZA5" s="43"/>
      <c r="SZB5" s="43"/>
      <c r="SZC5" s="43"/>
      <c r="SZD5" s="43"/>
      <c r="SZE5" s="43"/>
      <c r="SZF5" s="43"/>
      <c r="SZG5" s="43"/>
      <c r="SZH5" s="43"/>
      <c r="SZI5" s="43"/>
      <c r="SZJ5" s="43"/>
      <c r="SZK5" s="43"/>
      <c r="SZL5" s="43"/>
      <c r="SZM5" s="43"/>
      <c r="SZN5" s="43"/>
      <c r="SZO5" s="43"/>
      <c r="SZP5" s="43"/>
      <c r="SZQ5" s="43"/>
      <c r="SZR5" s="43"/>
      <c r="SZS5" s="43"/>
      <c r="SZT5" s="43"/>
      <c r="SZU5" s="43"/>
      <c r="SZV5" s="43"/>
      <c r="SZW5" s="43"/>
      <c r="SZX5" s="43"/>
      <c r="SZY5" s="43"/>
      <c r="SZZ5" s="43"/>
      <c r="TAA5" s="43"/>
      <c r="TAB5" s="43"/>
      <c r="TAC5" s="43"/>
      <c r="TAD5" s="43"/>
      <c r="TAE5" s="43"/>
      <c r="TAF5" s="43"/>
      <c r="TAG5" s="43"/>
      <c r="TAH5" s="43"/>
      <c r="TAI5" s="43"/>
      <c r="TAJ5" s="43"/>
      <c r="TAK5" s="43"/>
      <c r="TAL5" s="43"/>
      <c r="TAM5" s="43"/>
      <c r="TAN5" s="43"/>
      <c r="TAO5" s="43"/>
      <c r="TAP5" s="43"/>
      <c r="TAQ5" s="43"/>
      <c r="TAR5" s="43"/>
      <c r="TAS5" s="43"/>
      <c r="TAT5" s="43"/>
      <c r="TAU5" s="43"/>
      <c r="TAV5" s="43"/>
      <c r="TAW5" s="43"/>
      <c r="TAX5" s="43"/>
      <c r="TAY5" s="43"/>
      <c r="TAZ5" s="43"/>
      <c r="TBA5" s="43"/>
      <c r="TBB5" s="43"/>
      <c r="TBC5" s="43"/>
      <c r="TBD5" s="43"/>
      <c r="TBE5" s="43"/>
      <c r="TBF5" s="43"/>
      <c r="TBG5" s="43"/>
      <c r="TBH5" s="43"/>
      <c r="TBI5" s="43"/>
      <c r="TBJ5" s="43"/>
      <c r="TBK5" s="43"/>
      <c r="TBL5" s="43"/>
      <c r="TBM5" s="43"/>
      <c r="TBN5" s="43"/>
      <c r="TBO5" s="43"/>
      <c r="TBP5" s="43"/>
      <c r="TBQ5" s="43"/>
      <c r="TBR5" s="43"/>
      <c r="TBS5" s="43"/>
      <c r="TBT5" s="43"/>
      <c r="TBU5" s="43"/>
      <c r="TBV5" s="43"/>
      <c r="TBW5" s="43"/>
      <c r="TBX5" s="43"/>
      <c r="TBY5" s="43"/>
      <c r="TBZ5" s="43"/>
      <c r="TCA5" s="43"/>
      <c r="TCB5" s="43"/>
      <c r="TCC5" s="43"/>
      <c r="TCD5" s="43"/>
      <c r="TCE5" s="43"/>
      <c r="TCF5" s="43"/>
      <c r="TCG5" s="43"/>
      <c r="TCH5" s="43"/>
      <c r="TCI5" s="43"/>
      <c r="TCJ5" s="43"/>
      <c r="TCK5" s="43"/>
      <c r="TCL5" s="43"/>
      <c r="TCM5" s="43"/>
      <c r="TCN5" s="43"/>
      <c r="TCO5" s="43"/>
      <c r="TCP5" s="43"/>
      <c r="TCQ5" s="43"/>
      <c r="TCR5" s="43"/>
      <c r="TCS5" s="43"/>
      <c r="TCT5" s="43"/>
      <c r="TCU5" s="43"/>
      <c r="TCV5" s="43"/>
      <c r="TCW5" s="43"/>
      <c r="TCX5" s="43"/>
      <c r="TCY5" s="43"/>
      <c r="TCZ5" s="43"/>
      <c r="TDA5" s="43"/>
      <c r="TDB5" s="43"/>
      <c r="TDC5" s="43"/>
      <c r="TDD5" s="43"/>
      <c r="TDE5" s="43"/>
      <c r="TDF5" s="43"/>
      <c r="TDG5" s="43"/>
      <c r="TDH5" s="43"/>
      <c r="TDI5" s="43"/>
      <c r="TDJ5" s="43"/>
      <c r="TDK5" s="43"/>
      <c r="TDL5" s="43"/>
      <c r="TDM5" s="43"/>
      <c r="TDN5" s="43"/>
      <c r="TDO5" s="43"/>
      <c r="TDP5" s="43"/>
      <c r="TDQ5" s="43"/>
      <c r="TDR5" s="43"/>
      <c r="TDS5" s="43"/>
      <c r="TDT5" s="43"/>
      <c r="TDU5" s="43"/>
      <c r="TDV5" s="43"/>
      <c r="TDW5" s="43"/>
      <c r="TDX5" s="43"/>
      <c r="TDY5" s="43"/>
      <c r="TDZ5" s="43"/>
      <c r="TEA5" s="43"/>
      <c r="TEB5" s="43"/>
      <c r="TEC5" s="43"/>
      <c r="TED5" s="43"/>
      <c r="TEE5" s="43"/>
      <c r="TEF5" s="43"/>
      <c r="TEG5" s="43"/>
      <c r="TEH5" s="43"/>
      <c r="TEI5" s="43"/>
      <c r="TEJ5" s="43"/>
      <c r="TEK5" s="43"/>
      <c r="TEL5" s="43"/>
      <c r="TEM5" s="43"/>
      <c r="TEN5" s="43"/>
      <c r="TEO5" s="43"/>
      <c r="TEP5" s="43"/>
      <c r="TEQ5" s="43"/>
      <c r="TER5" s="43"/>
      <c r="TES5" s="43"/>
      <c r="TET5" s="43"/>
      <c r="TEU5" s="43"/>
      <c r="TEV5" s="43"/>
      <c r="TEW5" s="43"/>
      <c r="TEX5" s="43"/>
      <c r="TEY5" s="43"/>
      <c r="TEZ5" s="43"/>
      <c r="TFA5" s="43"/>
      <c r="TFB5" s="43"/>
      <c r="TFC5" s="43"/>
      <c r="TFD5" s="43"/>
      <c r="TFE5" s="43"/>
      <c r="TFF5" s="43"/>
      <c r="TFG5" s="43"/>
      <c r="TFH5" s="43"/>
      <c r="TFI5" s="43"/>
      <c r="TFJ5" s="43"/>
      <c r="TFK5" s="43"/>
      <c r="TFL5" s="43"/>
      <c r="TFM5" s="43"/>
      <c r="TFN5" s="43"/>
      <c r="TFO5" s="43"/>
      <c r="TFP5" s="43"/>
      <c r="TFQ5" s="43"/>
      <c r="TFR5" s="43"/>
      <c r="TFS5" s="43"/>
      <c r="TFT5" s="43"/>
      <c r="TFU5" s="43"/>
      <c r="TFV5" s="43"/>
      <c r="TFW5" s="43"/>
      <c r="TFX5" s="43"/>
      <c r="TFY5" s="43"/>
      <c r="TFZ5" s="43"/>
      <c r="TGA5" s="43"/>
      <c r="TGB5" s="43"/>
      <c r="TGC5" s="43"/>
      <c r="TGD5" s="43"/>
      <c r="TGE5" s="43"/>
      <c r="TGF5" s="43"/>
      <c r="TGG5" s="43"/>
      <c r="TGH5" s="43"/>
      <c r="TGI5" s="43"/>
      <c r="TGJ5" s="43"/>
      <c r="TGK5" s="43"/>
      <c r="TGL5" s="43"/>
      <c r="TGM5" s="43"/>
      <c r="TGN5" s="43"/>
      <c r="TGO5" s="43"/>
      <c r="TGP5" s="43"/>
      <c r="TGQ5" s="43"/>
      <c r="TGR5" s="43"/>
      <c r="TGS5" s="43"/>
      <c r="TGT5" s="43"/>
      <c r="TGU5" s="43"/>
      <c r="TGV5" s="43"/>
      <c r="TGW5" s="43"/>
      <c r="TGX5" s="43"/>
      <c r="TGY5" s="43"/>
      <c r="TGZ5" s="43"/>
      <c r="THA5" s="43"/>
      <c r="THB5" s="43"/>
      <c r="THC5" s="43"/>
      <c r="THD5" s="43"/>
      <c r="THE5" s="43"/>
      <c r="THF5" s="43"/>
      <c r="THG5" s="43"/>
      <c r="THH5" s="43"/>
      <c r="THI5" s="43"/>
      <c r="THJ5" s="43"/>
      <c r="THK5" s="43"/>
      <c r="THL5" s="43"/>
      <c r="THM5" s="43"/>
      <c r="THN5" s="43"/>
      <c r="THO5" s="43"/>
      <c r="THP5" s="43"/>
      <c r="THQ5" s="43"/>
      <c r="THR5" s="43"/>
      <c r="THS5" s="43"/>
      <c r="THT5" s="43"/>
      <c r="THU5" s="43"/>
      <c r="THV5" s="43"/>
      <c r="THW5" s="43"/>
      <c r="THX5" s="43"/>
      <c r="THY5" s="43"/>
      <c r="THZ5" s="43"/>
      <c r="TIA5" s="43"/>
      <c r="TIB5" s="43"/>
      <c r="TIC5" s="43"/>
      <c r="TID5" s="43"/>
      <c r="TIE5" s="43"/>
      <c r="TIF5" s="43"/>
      <c r="TIG5" s="43"/>
      <c r="TIH5" s="43"/>
      <c r="TII5" s="43"/>
      <c r="TIJ5" s="43"/>
      <c r="TIK5" s="43"/>
      <c r="TIL5" s="43"/>
      <c r="TIM5" s="43"/>
      <c r="TIN5" s="43"/>
      <c r="TIO5" s="43"/>
      <c r="TIP5" s="43"/>
      <c r="TIQ5" s="43"/>
      <c r="TIR5" s="43"/>
      <c r="TIS5" s="43"/>
      <c r="TIT5" s="43"/>
      <c r="TIU5" s="43"/>
      <c r="TIV5" s="43"/>
      <c r="TIW5" s="43"/>
      <c r="TIX5" s="43"/>
      <c r="TIY5" s="43"/>
      <c r="TIZ5" s="43"/>
      <c r="TJA5" s="43"/>
      <c r="TJB5" s="43"/>
      <c r="TJC5" s="43"/>
      <c r="TJD5" s="43"/>
      <c r="TJE5" s="43"/>
      <c r="TJF5" s="43"/>
      <c r="TJG5" s="43"/>
      <c r="TJH5" s="43"/>
      <c r="TJI5" s="43"/>
      <c r="TJJ5" s="43"/>
      <c r="TJK5" s="43"/>
      <c r="TJL5" s="43"/>
      <c r="TJM5" s="43"/>
      <c r="TJN5" s="43"/>
      <c r="TJO5" s="43"/>
      <c r="TJP5" s="43"/>
      <c r="TJQ5" s="43"/>
      <c r="TJR5" s="43"/>
      <c r="TJS5" s="43"/>
      <c r="TJT5" s="43"/>
      <c r="TJU5" s="43"/>
      <c r="TJV5" s="43"/>
      <c r="TJW5" s="43"/>
      <c r="TJX5" s="43"/>
      <c r="TJY5" s="43"/>
      <c r="TJZ5" s="43"/>
      <c r="TKA5" s="43"/>
      <c r="TKB5" s="43"/>
      <c r="TKC5" s="43"/>
      <c r="TKD5" s="43"/>
      <c r="TKE5" s="43"/>
      <c r="TKF5" s="43"/>
      <c r="TKG5" s="43"/>
      <c r="TKH5" s="43"/>
      <c r="TKI5" s="43"/>
      <c r="TKJ5" s="43"/>
      <c r="TKK5" s="43"/>
      <c r="TKL5" s="43"/>
      <c r="TKM5" s="43"/>
      <c r="TKN5" s="43"/>
      <c r="TKO5" s="43"/>
      <c r="TKP5" s="43"/>
      <c r="TKQ5" s="43"/>
      <c r="TKR5" s="43"/>
      <c r="TKS5" s="43"/>
      <c r="TKT5" s="43"/>
      <c r="TKU5" s="43"/>
      <c r="TKV5" s="43"/>
      <c r="TKW5" s="43"/>
      <c r="TKX5" s="43"/>
      <c r="TKY5" s="43"/>
      <c r="TKZ5" s="43"/>
      <c r="TLA5" s="43"/>
      <c r="TLB5" s="43"/>
      <c r="TLC5" s="43"/>
      <c r="TLD5" s="43"/>
      <c r="TLE5" s="43"/>
      <c r="TLF5" s="43"/>
      <c r="TLG5" s="43"/>
      <c r="TLH5" s="43"/>
      <c r="TLI5" s="43"/>
      <c r="TLJ5" s="43"/>
      <c r="TLK5" s="43"/>
      <c r="TLL5" s="43"/>
      <c r="TLM5" s="43"/>
      <c r="TLN5" s="43"/>
      <c r="TLO5" s="43"/>
      <c r="TLP5" s="43"/>
      <c r="TLQ5" s="43"/>
      <c r="TLR5" s="43"/>
      <c r="TLS5" s="43"/>
      <c r="TLT5" s="43"/>
      <c r="TLU5" s="43"/>
      <c r="TLV5" s="43"/>
      <c r="TLW5" s="43"/>
      <c r="TLX5" s="43"/>
      <c r="TLY5" s="43"/>
      <c r="TLZ5" s="43"/>
      <c r="TMA5" s="43"/>
      <c r="TMB5" s="43"/>
      <c r="TMC5" s="43"/>
      <c r="TMD5" s="43"/>
      <c r="TME5" s="43"/>
      <c r="TMF5" s="43"/>
      <c r="TMG5" s="43"/>
      <c r="TMH5" s="43"/>
      <c r="TMI5" s="43"/>
      <c r="TMJ5" s="43"/>
      <c r="TMK5" s="43"/>
      <c r="TML5" s="43"/>
      <c r="TMM5" s="43"/>
      <c r="TMN5" s="43"/>
      <c r="TMO5" s="43"/>
      <c r="TMP5" s="43"/>
      <c r="TMQ5" s="43"/>
      <c r="TMR5" s="43"/>
      <c r="TMS5" s="43"/>
      <c r="TMT5" s="43"/>
      <c r="TMU5" s="43"/>
      <c r="TMV5" s="43"/>
      <c r="TMW5" s="43"/>
      <c r="TMX5" s="43"/>
      <c r="TMY5" s="43"/>
      <c r="TMZ5" s="43"/>
      <c r="TNA5" s="43"/>
      <c r="TNB5" s="43"/>
      <c r="TNC5" s="43"/>
      <c r="TND5" s="43"/>
      <c r="TNE5" s="43"/>
      <c r="TNF5" s="43"/>
      <c r="TNG5" s="43"/>
      <c r="TNH5" s="43"/>
      <c r="TNI5" s="43"/>
      <c r="TNJ5" s="43"/>
      <c r="TNK5" s="43"/>
      <c r="TNL5" s="43"/>
      <c r="TNM5" s="43"/>
      <c r="TNN5" s="43"/>
      <c r="TNO5" s="43"/>
      <c r="TNP5" s="43"/>
      <c r="TNQ5" s="43"/>
      <c r="TNR5" s="43"/>
      <c r="TNS5" s="43"/>
      <c r="TNT5" s="43"/>
      <c r="TNU5" s="43"/>
      <c r="TNV5" s="43"/>
      <c r="TNW5" s="43"/>
      <c r="TNX5" s="43"/>
      <c r="TNY5" s="43"/>
      <c r="TNZ5" s="43"/>
      <c r="TOA5" s="43"/>
      <c r="TOB5" s="43"/>
      <c r="TOC5" s="43"/>
      <c r="TOD5" s="43"/>
      <c r="TOE5" s="43"/>
      <c r="TOF5" s="43"/>
      <c r="TOG5" s="43"/>
      <c r="TOH5" s="43"/>
      <c r="TOI5" s="43"/>
      <c r="TOJ5" s="43"/>
      <c r="TOK5" s="43"/>
      <c r="TOL5" s="43"/>
      <c r="TOM5" s="43"/>
      <c r="TON5" s="43"/>
      <c r="TOO5" s="43"/>
      <c r="TOP5" s="43"/>
      <c r="TOQ5" s="43"/>
      <c r="TOR5" s="43"/>
      <c r="TOS5" s="43"/>
      <c r="TOT5" s="43"/>
      <c r="TOU5" s="43"/>
      <c r="TOV5" s="43"/>
      <c r="TOW5" s="43"/>
      <c r="TOX5" s="43"/>
      <c r="TOY5" s="43"/>
      <c r="TOZ5" s="43"/>
      <c r="TPA5" s="43"/>
      <c r="TPB5" s="43"/>
      <c r="TPC5" s="43"/>
      <c r="TPD5" s="43"/>
      <c r="TPE5" s="43"/>
      <c r="TPF5" s="43"/>
      <c r="TPG5" s="43"/>
      <c r="TPH5" s="43"/>
      <c r="TPI5" s="43"/>
      <c r="TPJ5" s="43"/>
      <c r="TPK5" s="43"/>
      <c r="TPL5" s="43"/>
      <c r="TPM5" s="43"/>
      <c r="TPN5" s="43"/>
      <c r="TPO5" s="43"/>
      <c r="TPP5" s="43"/>
      <c r="TPQ5" s="43"/>
      <c r="TPR5" s="43"/>
      <c r="TPS5" s="43"/>
      <c r="TPT5" s="43"/>
      <c r="TPU5" s="43"/>
      <c r="TPV5" s="43"/>
      <c r="TPW5" s="43"/>
      <c r="TPX5" s="43"/>
      <c r="TPY5" s="43"/>
      <c r="TPZ5" s="43"/>
      <c r="TQA5" s="43"/>
      <c r="TQB5" s="43"/>
      <c r="TQC5" s="43"/>
      <c r="TQD5" s="43"/>
      <c r="TQE5" s="43"/>
      <c r="TQF5" s="43"/>
      <c r="TQG5" s="43"/>
      <c r="TQH5" s="43"/>
      <c r="TQI5" s="43"/>
      <c r="TQJ5" s="43"/>
      <c r="TQK5" s="43"/>
      <c r="TQL5" s="43"/>
      <c r="TQM5" s="43"/>
      <c r="TQN5" s="43"/>
      <c r="TQO5" s="43"/>
      <c r="TQP5" s="43"/>
      <c r="TQQ5" s="43"/>
      <c r="TQR5" s="43"/>
      <c r="TQS5" s="43"/>
      <c r="TQT5" s="43"/>
      <c r="TQU5" s="43"/>
      <c r="TQV5" s="43"/>
      <c r="TQW5" s="43"/>
      <c r="TQX5" s="43"/>
      <c r="TQY5" s="43"/>
      <c r="TQZ5" s="43"/>
      <c r="TRA5" s="43"/>
      <c r="TRB5" s="43"/>
      <c r="TRC5" s="43"/>
      <c r="TRD5" s="43"/>
      <c r="TRE5" s="43"/>
      <c r="TRF5" s="43"/>
      <c r="TRG5" s="43"/>
      <c r="TRH5" s="43"/>
      <c r="TRI5" s="43"/>
      <c r="TRJ5" s="43"/>
      <c r="TRK5" s="43"/>
      <c r="TRL5" s="43"/>
      <c r="TRM5" s="43"/>
      <c r="TRN5" s="43"/>
      <c r="TRO5" s="43"/>
      <c r="TRP5" s="43"/>
      <c r="TRQ5" s="43"/>
      <c r="TRR5" s="43"/>
      <c r="TRS5" s="43"/>
      <c r="TRT5" s="43"/>
      <c r="TRU5" s="43"/>
      <c r="TRV5" s="43"/>
      <c r="TRW5" s="43"/>
      <c r="TRX5" s="43"/>
      <c r="TRY5" s="43"/>
      <c r="TRZ5" s="43"/>
      <c r="TSA5" s="43"/>
      <c r="TSB5" s="43"/>
      <c r="TSC5" s="43"/>
      <c r="TSD5" s="43"/>
      <c r="TSE5" s="43"/>
      <c r="TSF5" s="43"/>
      <c r="TSG5" s="43"/>
      <c r="TSH5" s="43"/>
      <c r="TSI5" s="43"/>
      <c r="TSJ5" s="43"/>
      <c r="TSK5" s="43"/>
      <c r="TSL5" s="43"/>
      <c r="TSM5" s="43"/>
      <c r="TSN5" s="43"/>
      <c r="TSO5" s="43"/>
      <c r="TSP5" s="43"/>
      <c r="TSQ5" s="43"/>
      <c r="TSR5" s="43"/>
      <c r="TSS5" s="43"/>
      <c r="TST5" s="43"/>
      <c r="TSU5" s="43"/>
      <c r="TSV5" s="43"/>
      <c r="TSW5" s="43"/>
      <c r="TSX5" s="43"/>
      <c r="TSY5" s="43"/>
      <c r="TSZ5" s="43"/>
      <c r="TTA5" s="43"/>
      <c r="TTB5" s="43"/>
      <c r="TTC5" s="43"/>
      <c r="TTD5" s="43"/>
      <c r="TTE5" s="43"/>
      <c r="TTF5" s="43"/>
      <c r="TTG5" s="43"/>
      <c r="TTH5" s="43"/>
      <c r="TTI5" s="43"/>
      <c r="TTJ5" s="43"/>
      <c r="TTK5" s="43"/>
      <c r="TTL5" s="43"/>
      <c r="TTM5" s="43"/>
      <c r="TTN5" s="43"/>
      <c r="TTO5" s="43"/>
      <c r="TTP5" s="43"/>
      <c r="TTQ5" s="43"/>
      <c r="TTR5" s="43"/>
      <c r="TTS5" s="43"/>
      <c r="TTT5" s="43"/>
      <c r="TTU5" s="43"/>
      <c r="TTV5" s="43"/>
      <c r="TTW5" s="43"/>
      <c r="TTX5" s="43"/>
      <c r="TTY5" s="43"/>
      <c r="TTZ5" s="43"/>
      <c r="TUA5" s="43"/>
      <c r="TUB5" s="43"/>
      <c r="TUC5" s="43"/>
      <c r="TUD5" s="43"/>
      <c r="TUE5" s="43"/>
      <c r="TUF5" s="43"/>
      <c r="TUG5" s="43"/>
      <c r="TUH5" s="43"/>
      <c r="TUI5" s="43"/>
      <c r="TUJ5" s="43"/>
      <c r="TUK5" s="43"/>
      <c r="TUL5" s="43"/>
      <c r="TUM5" s="43"/>
      <c r="TUN5" s="43"/>
      <c r="TUO5" s="43"/>
      <c r="TUP5" s="43"/>
      <c r="TUQ5" s="43"/>
      <c r="TUR5" s="43"/>
      <c r="TUS5" s="43"/>
      <c r="TUT5" s="43"/>
      <c r="TUU5" s="43"/>
      <c r="TUV5" s="43"/>
      <c r="TUW5" s="43"/>
      <c r="TUX5" s="43"/>
      <c r="TUY5" s="43"/>
      <c r="TUZ5" s="43"/>
      <c r="TVA5" s="43"/>
      <c r="TVB5" s="43"/>
      <c r="TVC5" s="43"/>
      <c r="TVD5" s="43"/>
      <c r="TVE5" s="43"/>
      <c r="TVF5" s="43"/>
      <c r="TVG5" s="43"/>
      <c r="TVH5" s="43"/>
      <c r="TVI5" s="43"/>
      <c r="TVJ5" s="43"/>
      <c r="TVK5" s="43"/>
      <c r="TVL5" s="43"/>
      <c r="TVM5" s="43"/>
      <c r="TVN5" s="43"/>
      <c r="TVO5" s="43"/>
      <c r="TVP5" s="43"/>
      <c r="TVQ5" s="43"/>
      <c r="TVR5" s="43"/>
      <c r="TVS5" s="43"/>
      <c r="TVT5" s="43"/>
      <c r="TVU5" s="43"/>
      <c r="TVV5" s="43"/>
      <c r="TVW5" s="43"/>
      <c r="TVX5" s="43"/>
      <c r="TVY5" s="43"/>
      <c r="TVZ5" s="43"/>
      <c r="TWA5" s="43"/>
      <c r="TWB5" s="43"/>
      <c r="TWC5" s="43"/>
      <c r="TWD5" s="43"/>
      <c r="TWE5" s="43"/>
      <c r="TWF5" s="43"/>
      <c r="TWG5" s="43"/>
      <c r="TWH5" s="43"/>
      <c r="TWI5" s="43"/>
      <c r="TWJ5" s="43"/>
      <c r="TWK5" s="43"/>
      <c r="TWL5" s="43"/>
      <c r="TWM5" s="43"/>
      <c r="TWN5" s="43"/>
      <c r="TWO5" s="43"/>
      <c r="TWP5" s="43"/>
      <c r="TWQ5" s="43"/>
      <c r="TWR5" s="43"/>
      <c r="TWS5" s="43"/>
      <c r="TWT5" s="43"/>
      <c r="TWU5" s="43"/>
      <c r="TWV5" s="43"/>
      <c r="TWW5" s="43"/>
      <c r="TWX5" s="43"/>
      <c r="TWY5" s="43"/>
      <c r="TWZ5" s="43"/>
      <c r="TXA5" s="43"/>
      <c r="TXB5" s="43"/>
      <c r="TXC5" s="43"/>
      <c r="TXD5" s="43"/>
      <c r="TXE5" s="43"/>
      <c r="TXF5" s="43"/>
      <c r="TXG5" s="43"/>
      <c r="TXH5" s="43"/>
      <c r="TXI5" s="43"/>
      <c r="TXJ5" s="43"/>
      <c r="TXK5" s="43"/>
      <c r="TXL5" s="43"/>
      <c r="TXM5" s="43"/>
      <c r="TXN5" s="43"/>
      <c r="TXO5" s="43"/>
      <c r="TXP5" s="43"/>
      <c r="TXQ5" s="43"/>
      <c r="TXR5" s="43"/>
      <c r="TXS5" s="43"/>
      <c r="TXT5" s="43"/>
      <c r="TXU5" s="43"/>
      <c r="TXV5" s="43"/>
      <c r="TXW5" s="43"/>
      <c r="TXX5" s="43"/>
      <c r="TXY5" s="43"/>
      <c r="TXZ5" s="43"/>
      <c r="TYA5" s="43"/>
      <c r="TYB5" s="43"/>
      <c r="TYC5" s="43"/>
      <c r="TYD5" s="43"/>
      <c r="TYE5" s="43"/>
      <c r="TYF5" s="43"/>
      <c r="TYG5" s="43"/>
      <c r="TYH5" s="43"/>
      <c r="TYI5" s="43"/>
      <c r="TYJ5" s="43"/>
      <c r="TYK5" s="43"/>
      <c r="TYL5" s="43"/>
      <c r="TYM5" s="43"/>
      <c r="TYN5" s="43"/>
      <c r="TYO5" s="43"/>
      <c r="TYP5" s="43"/>
      <c r="TYQ5" s="43"/>
      <c r="TYR5" s="43"/>
      <c r="TYS5" s="43"/>
      <c r="TYT5" s="43"/>
      <c r="TYU5" s="43"/>
      <c r="TYV5" s="43"/>
      <c r="TYW5" s="43"/>
      <c r="TYX5" s="43"/>
      <c r="TYY5" s="43"/>
      <c r="TYZ5" s="43"/>
      <c r="TZA5" s="43"/>
      <c r="TZB5" s="43"/>
      <c r="TZC5" s="43"/>
      <c r="TZD5" s="43"/>
      <c r="TZE5" s="43"/>
      <c r="TZF5" s="43"/>
      <c r="TZG5" s="43"/>
      <c r="TZH5" s="43"/>
      <c r="TZI5" s="43"/>
      <c r="TZJ5" s="43"/>
      <c r="TZK5" s="43"/>
      <c r="TZL5" s="43"/>
      <c r="TZM5" s="43"/>
      <c r="TZN5" s="43"/>
      <c r="TZO5" s="43"/>
      <c r="TZP5" s="43"/>
      <c r="TZQ5" s="43"/>
      <c r="TZR5" s="43"/>
      <c r="TZS5" s="43"/>
      <c r="TZT5" s="43"/>
      <c r="TZU5" s="43"/>
      <c r="TZV5" s="43"/>
      <c r="TZW5" s="43"/>
      <c r="TZX5" s="43"/>
      <c r="TZY5" s="43"/>
      <c r="TZZ5" s="43"/>
      <c r="UAA5" s="43"/>
      <c r="UAB5" s="43"/>
      <c r="UAC5" s="43"/>
      <c r="UAD5" s="43"/>
      <c r="UAE5" s="43"/>
      <c r="UAF5" s="43"/>
      <c r="UAG5" s="43"/>
      <c r="UAH5" s="43"/>
      <c r="UAI5" s="43"/>
      <c r="UAJ5" s="43"/>
      <c r="UAK5" s="43"/>
      <c r="UAL5" s="43"/>
      <c r="UAM5" s="43"/>
      <c r="UAN5" s="43"/>
      <c r="UAO5" s="43"/>
      <c r="UAP5" s="43"/>
      <c r="UAQ5" s="43"/>
      <c r="UAR5" s="43"/>
      <c r="UAS5" s="43"/>
      <c r="UAT5" s="43"/>
      <c r="UAU5" s="43"/>
      <c r="UAV5" s="43"/>
      <c r="UAW5" s="43"/>
      <c r="UAX5" s="43"/>
      <c r="UAY5" s="43"/>
      <c r="UAZ5" s="43"/>
      <c r="UBA5" s="43"/>
      <c r="UBB5" s="43"/>
      <c r="UBC5" s="43"/>
      <c r="UBD5" s="43"/>
      <c r="UBE5" s="43"/>
      <c r="UBF5" s="43"/>
      <c r="UBG5" s="43"/>
      <c r="UBH5" s="43"/>
      <c r="UBI5" s="43"/>
      <c r="UBJ5" s="43"/>
      <c r="UBK5" s="43"/>
      <c r="UBL5" s="43"/>
      <c r="UBM5" s="43"/>
      <c r="UBN5" s="43"/>
      <c r="UBO5" s="43"/>
      <c r="UBP5" s="43"/>
      <c r="UBQ5" s="43"/>
      <c r="UBR5" s="43"/>
      <c r="UBS5" s="43"/>
      <c r="UBT5" s="43"/>
      <c r="UBU5" s="43"/>
      <c r="UBV5" s="43"/>
      <c r="UBW5" s="43"/>
      <c r="UBX5" s="43"/>
      <c r="UBY5" s="43"/>
      <c r="UBZ5" s="43"/>
      <c r="UCA5" s="43"/>
      <c r="UCB5" s="43"/>
      <c r="UCC5" s="43"/>
      <c r="UCD5" s="43"/>
      <c r="UCE5" s="43"/>
      <c r="UCF5" s="43"/>
      <c r="UCG5" s="43"/>
      <c r="UCH5" s="43"/>
      <c r="UCI5" s="43"/>
      <c r="UCJ5" s="43"/>
      <c r="UCK5" s="43"/>
      <c r="UCL5" s="43"/>
      <c r="UCM5" s="43"/>
      <c r="UCN5" s="43"/>
      <c r="UCO5" s="43"/>
      <c r="UCP5" s="43"/>
      <c r="UCQ5" s="43"/>
      <c r="UCR5" s="43"/>
      <c r="UCS5" s="43"/>
      <c r="UCT5" s="43"/>
      <c r="UCU5" s="43"/>
      <c r="UCV5" s="43"/>
      <c r="UCW5" s="43"/>
      <c r="UCX5" s="43"/>
      <c r="UCY5" s="43"/>
      <c r="UCZ5" s="43"/>
      <c r="UDA5" s="43"/>
      <c r="UDB5" s="43"/>
      <c r="UDC5" s="43"/>
      <c r="UDD5" s="43"/>
      <c r="UDE5" s="43"/>
      <c r="UDF5" s="43"/>
      <c r="UDG5" s="43"/>
      <c r="UDH5" s="43"/>
      <c r="UDI5" s="43"/>
      <c r="UDJ5" s="43"/>
      <c r="UDK5" s="43"/>
      <c r="UDL5" s="43"/>
      <c r="UDM5" s="43"/>
      <c r="UDN5" s="43"/>
      <c r="UDO5" s="43"/>
      <c r="UDP5" s="43"/>
      <c r="UDQ5" s="43"/>
      <c r="UDR5" s="43"/>
      <c r="UDS5" s="43"/>
      <c r="UDT5" s="43"/>
      <c r="UDU5" s="43"/>
      <c r="UDV5" s="43"/>
      <c r="UDW5" s="43"/>
      <c r="UDX5" s="43"/>
      <c r="UDY5" s="43"/>
      <c r="UDZ5" s="43"/>
      <c r="UEA5" s="43"/>
      <c r="UEB5" s="43"/>
      <c r="UEC5" s="43"/>
      <c r="UED5" s="43"/>
      <c r="UEE5" s="43"/>
      <c r="UEF5" s="43"/>
      <c r="UEG5" s="43"/>
      <c r="UEH5" s="43"/>
      <c r="UEI5" s="43"/>
      <c r="UEJ5" s="43"/>
      <c r="UEK5" s="43"/>
      <c r="UEL5" s="43"/>
      <c r="UEM5" s="43"/>
      <c r="UEN5" s="43"/>
      <c r="UEO5" s="43"/>
      <c r="UEP5" s="43"/>
      <c r="UEQ5" s="43"/>
      <c r="UER5" s="43"/>
      <c r="UES5" s="43"/>
      <c r="UET5" s="43"/>
      <c r="UEU5" s="43"/>
      <c r="UEV5" s="43"/>
      <c r="UEW5" s="43"/>
      <c r="UEX5" s="43"/>
      <c r="UEY5" s="43"/>
      <c r="UEZ5" s="43"/>
      <c r="UFA5" s="43"/>
      <c r="UFB5" s="43"/>
      <c r="UFC5" s="43"/>
      <c r="UFD5" s="43"/>
      <c r="UFE5" s="43"/>
      <c r="UFF5" s="43"/>
      <c r="UFG5" s="43"/>
      <c r="UFH5" s="43"/>
      <c r="UFI5" s="43"/>
      <c r="UFJ5" s="43"/>
      <c r="UFK5" s="43"/>
      <c r="UFL5" s="43"/>
      <c r="UFM5" s="43"/>
      <c r="UFN5" s="43"/>
      <c r="UFO5" s="43"/>
      <c r="UFP5" s="43"/>
      <c r="UFQ5" s="43"/>
      <c r="UFR5" s="43"/>
      <c r="UFS5" s="43"/>
      <c r="UFT5" s="43"/>
      <c r="UFU5" s="43"/>
      <c r="UFV5" s="43"/>
      <c r="UFW5" s="43"/>
      <c r="UFX5" s="43"/>
      <c r="UFY5" s="43"/>
      <c r="UFZ5" s="43"/>
      <c r="UGA5" s="43"/>
      <c r="UGB5" s="43"/>
      <c r="UGC5" s="43"/>
      <c r="UGD5" s="43"/>
      <c r="UGE5" s="43"/>
      <c r="UGF5" s="43"/>
      <c r="UGG5" s="43"/>
      <c r="UGH5" s="43"/>
      <c r="UGI5" s="43"/>
      <c r="UGJ5" s="43"/>
      <c r="UGK5" s="43"/>
      <c r="UGL5" s="43"/>
      <c r="UGM5" s="43"/>
      <c r="UGN5" s="43"/>
      <c r="UGO5" s="43"/>
      <c r="UGP5" s="43"/>
      <c r="UGQ5" s="43"/>
      <c r="UGR5" s="43"/>
      <c r="UGS5" s="43"/>
      <c r="UGT5" s="43"/>
      <c r="UGU5" s="43"/>
      <c r="UGV5" s="43"/>
      <c r="UGW5" s="43"/>
      <c r="UGX5" s="43"/>
      <c r="UGY5" s="43"/>
      <c r="UGZ5" s="43"/>
      <c r="UHA5" s="43"/>
      <c r="UHB5" s="43"/>
      <c r="UHC5" s="43"/>
      <c r="UHD5" s="43"/>
      <c r="UHE5" s="43"/>
      <c r="UHF5" s="43"/>
      <c r="UHG5" s="43"/>
      <c r="UHH5" s="43"/>
      <c r="UHI5" s="43"/>
      <c r="UHJ5" s="43"/>
      <c r="UHK5" s="43"/>
      <c r="UHL5" s="43"/>
      <c r="UHM5" s="43"/>
      <c r="UHN5" s="43"/>
      <c r="UHO5" s="43"/>
      <c r="UHP5" s="43"/>
      <c r="UHQ5" s="43"/>
      <c r="UHR5" s="43"/>
      <c r="UHS5" s="43"/>
      <c r="UHT5" s="43"/>
      <c r="UHU5" s="43"/>
      <c r="UHV5" s="43"/>
      <c r="UHW5" s="43"/>
      <c r="UHX5" s="43"/>
      <c r="UHY5" s="43"/>
      <c r="UHZ5" s="43"/>
      <c r="UIA5" s="43"/>
      <c r="UIB5" s="43"/>
      <c r="UIC5" s="43"/>
      <c r="UID5" s="43"/>
      <c r="UIE5" s="43"/>
      <c r="UIF5" s="43"/>
      <c r="UIG5" s="43"/>
      <c r="UIH5" s="43"/>
      <c r="UII5" s="43"/>
      <c r="UIJ5" s="43"/>
      <c r="UIK5" s="43"/>
      <c r="UIL5" s="43"/>
      <c r="UIM5" s="43"/>
      <c r="UIN5" s="43"/>
      <c r="UIO5" s="43"/>
      <c r="UIP5" s="43"/>
      <c r="UIQ5" s="43"/>
      <c r="UIR5" s="43"/>
      <c r="UIS5" s="43"/>
      <c r="UIT5" s="43"/>
      <c r="UIU5" s="43"/>
      <c r="UIV5" s="43"/>
      <c r="UIW5" s="43"/>
      <c r="UIX5" s="43"/>
      <c r="UIY5" s="43"/>
      <c r="UIZ5" s="43"/>
      <c r="UJA5" s="43"/>
      <c r="UJB5" s="43"/>
      <c r="UJC5" s="43"/>
      <c r="UJD5" s="43"/>
      <c r="UJE5" s="43"/>
      <c r="UJF5" s="43"/>
      <c r="UJG5" s="43"/>
      <c r="UJH5" s="43"/>
      <c r="UJI5" s="43"/>
      <c r="UJJ5" s="43"/>
      <c r="UJK5" s="43"/>
      <c r="UJL5" s="43"/>
      <c r="UJM5" s="43"/>
      <c r="UJN5" s="43"/>
      <c r="UJO5" s="43"/>
      <c r="UJP5" s="43"/>
      <c r="UJQ5" s="43"/>
      <c r="UJR5" s="43"/>
      <c r="UJS5" s="43"/>
      <c r="UJT5" s="43"/>
      <c r="UJU5" s="43"/>
      <c r="UJV5" s="43"/>
      <c r="UJW5" s="43"/>
      <c r="UJX5" s="43"/>
      <c r="UJY5" s="43"/>
      <c r="UJZ5" s="43"/>
      <c r="UKA5" s="43"/>
      <c r="UKB5" s="43"/>
      <c r="UKC5" s="43"/>
      <c r="UKD5" s="43"/>
      <c r="UKE5" s="43"/>
      <c r="UKF5" s="43"/>
      <c r="UKG5" s="43"/>
      <c r="UKH5" s="43"/>
      <c r="UKI5" s="43"/>
      <c r="UKJ5" s="43"/>
      <c r="UKK5" s="43"/>
      <c r="UKL5" s="43"/>
      <c r="UKM5" s="43"/>
      <c r="UKN5" s="43"/>
      <c r="UKO5" s="43"/>
      <c r="UKP5" s="43"/>
      <c r="UKQ5" s="43"/>
      <c r="UKR5" s="43"/>
      <c r="UKS5" s="43"/>
      <c r="UKT5" s="43"/>
      <c r="UKU5" s="43"/>
      <c r="UKV5" s="43"/>
      <c r="UKW5" s="43"/>
      <c r="UKX5" s="43"/>
      <c r="UKY5" s="43"/>
      <c r="UKZ5" s="43"/>
      <c r="ULA5" s="43"/>
      <c r="ULB5" s="43"/>
      <c r="ULC5" s="43"/>
      <c r="ULD5" s="43"/>
      <c r="ULE5" s="43"/>
      <c r="ULF5" s="43"/>
      <c r="ULG5" s="43"/>
      <c r="ULH5" s="43"/>
      <c r="ULI5" s="43"/>
      <c r="ULJ5" s="43"/>
      <c r="ULK5" s="43"/>
      <c r="ULL5" s="43"/>
      <c r="ULM5" s="43"/>
      <c r="ULN5" s="43"/>
      <c r="ULO5" s="43"/>
      <c r="ULP5" s="43"/>
      <c r="ULQ5" s="43"/>
      <c r="ULR5" s="43"/>
      <c r="ULS5" s="43"/>
      <c r="ULT5" s="43"/>
      <c r="ULU5" s="43"/>
      <c r="ULV5" s="43"/>
      <c r="ULW5" s="43"/>
      <c r="ULX5" s="43"/>
      <c r="ULY5" s="43"/>
      <c r="ULZ5" s="43"/>
      <c r="UMA5" s="43"/>
      <c r="UMB5" s="43"/>
      <c r="UMC5" s="43"/>
      <c r="UMD5" s="43"/>
      <c r="UME5" s="43"/>
      <c r="UMF5" s="43"/>
      <c r="UMG5" s="43"/>
      <c r="UMH5" s="43"/>
      <c r="UMI5" s="43"/>
      <c r="UMJ5" s="43"/>
      <c r="UMK5" s="43"/>
      <c r="UML5" s="43"/>
      <c r="UMM5" s="43"/>
      <c r="UMN5" s="43"/>
      <c r="UMO5" s="43"/>
      <c r="UMP5" s="43"/>
      <c r="UMQ5" s="43"/>
      <c r="UMR5" s="43"/>
      <c r="UMS5" s="43"/>
      <c r="UMT5" s="43"/>
      <c r="UMU5" s="43"/>
      <c r="UMV5" s="43"/>
      <c r="UMW5" s="43"/>
      <c r="UMX5" s="43"/>
      <c r="UMY5" s="43"/>
      <c r="UMZ5" s="43"/>
      <c r="UNA5" s="43"/>
      <c r="UNB5" s="43"/>
      <c r="UNC5" s="43"/>
      <c r="UND5" s="43"/>
      <c r="UNE5" s="43"/>
      <c r="UNF5" s="43"/>
      <c r="UNG5" s="43"/>
      <c r="UNH5" s="43"/>
      <c r="UNI5" s="43"/>
      <c r="UNJ5" s="43"/>
      <c r="UNK5" s="43"/>
      <c r="UNL5" s="43"/>
      <c r="UNM5" s="43"/>
      <c r="UNN5" s="43"/>
      <c r="UNO5" s="43"/>
      <c r="UNP5" s="43"/>
      <c r="UNQ5" s="43"/>
      <c r="UNR5" s="43"/>
      <c r="UNS5" s="43"/>
      <c r="UNT5" s="43"/>
      <c r="UNU5" s="43"/>
      <c r="UNV5" s="43"/>
      <c r="UNW5" s="43"/>
      <c r="UNX5" s="43"/>
      <c r="UNY5" s="43"/>
      <c r="UNZ5" s="43"/>
      <c r="UOA5" s="43"/>
      <c r="UOB5" s="43"/>
      <c r="UOC5" s="43"/>
      <c r="UOD5" s="43"/>
      <c r="UOE5" s="43"/>
      <c r="UOF5" s="43"/>
      <c r="UOG5" s="43"/>
      <c r="UOH5" s="43"/>
      <c r="UOI5" s="43"/>
      <c r="UOJ5" s="43"/>
      <c r="UOK5" s="43"/>
      <c r="UOL5" s="43"/>
      <c r="UOM5" s="43"/>
      <c r="UON5" s="43"/>
      <c r="UOO5" s="43"/>
      <c r="UOP5" s="43"/>
      <c r="UOQ5" s="43"/>
      <c r="UOR5" s="43"/>
      <c r="UOS5" s="43"/>
      <c r="UOT5" s="43"/>
      <c r="UOU5" s="43"/>
      <c r="UOV5" s="43"/>
      <c r="UOW5" s="43"/>
      <c r="UOX5" s="43"/>
      <c r="UOY5" s="43"/>
      <c r="UOZ5" s="43"/>
      <c r="UPA5" s="43"/>
      <c r="UPB5" s="43"/>
      <c r="UPC5" s="43"/>
      <c r="UPD5" s="43"/>
      <c r="UPE5" s="43"/>
      <c r="UPF5" s="43"/>
      <c r="UPG5" s="43"/>
      <c r="UPH5" s="43"/>
      <c r="UPI5" s="43"/>
      <c r="UPJ5" s="43"/>
      <c r="UPK5" s="43"/>
      <c r="UPL5" s="43"/>
      <c r="UPM5" s="43"/>
      <c r="UPN5" s="43"/>
      <c r="UPO5" s="43"/>
      <c r="UPP5" s="43"/>
      <c r="UPQ5" s="43"/>
      <c r="UPR5" s="43"/>
      <c r="UPS5" s="43"/>
      <c r="UPT5" s="43"/>
      <c r="UPU5" s="43"/>
      <c r="UPV5" s="43"/>
      <c r="UPW5" s="43"/>
      <c r="UPX5" s="43"/>
      <c r="UPY5" s="43"/>
      <c r="UPZ5" s="43"/>
      <c r="UQA5" s="43"/>
      <c r="UQB5" s="43"/>
      <c r="UQC5" s="43"/>
      <c r="UQD5" s="43"/>
      <c r="UQE5" s="43"/>
      <c r="UQF5" s="43"/>
      <c r="UQG5" s="43"/>
      <c r="UQH5" s="43"/>
      <c r="UQI5" s="43"/>
      <c r="UQJ5" s="43"/>
      <c r="UQK5" s="43"/>
      <c r="UQL5" s="43"/>
      <c r="UQM5" s="43"/>
      <c r="UQN5" s="43"/>
      <c r="UQO5" s="43"/>
      <c r="UQP5" s="43"/>
      <c r="UQQ5" s="43"/>
      <c r="UQR5" s="43"/>
      <c r="UQS5" s="43"/>
      <c r="UQT5" s="43"/>
      <c r="UQU5" s="43"/>
      <c r="UQV5" s="43"/>
      <c r="UQW5" s="43"/>
      <c r="UQX5" s="43"/>
      <c r="UQY5" s="43"/>
      <c r="UQZ5" s="43"/>
      <c r="URA5" s="43"/>
      <c r="URB5" s="43"/>
      <c r="URC5" s="43"/>
      <c r="URD5" s="43"/>
      <c r="URE5" s="43"/>
      <c r="URF5" s="43"/>
      <c r="URG5" s="43"/>
      <c r="URH5" s="43"/>
      <c r="URI5" s="43"/>
      <c r="URJ5" s="43"/>
      <c r="URK5" s="43"/>
      <c r="URL5" s="43"/>
      <c r="URM5" s="43"/>
      <c r="URN5" s="43"/>
      <c r="URO5" s="43"/>
      <c r="URP5" s="43"/>
      <c r="URQ5" s="43"/>
      <c r="URR5" s="43"/>
      <c r="URS5" s="43"/>
      <c r="URT5" s="43"/>
      <c r="URU5" s="43"/>
      <c r="URV5" s="43"/>
      <c r="URW5" s="43"/>
      <c r="URX5" s="43"/>
      <c r="URY5" s="43"/>
      <c r="URZ5" s="43"/>
      <c r="USA5" s="43"/>
      <c r="USB5" s="43"/>
      <c r="USC5" s="43"/>
      <c r="USD5" s="43"/>
      <c r="USE5" s="43"/>
      <c r="USF5" s="43"/>
      <c r="USG5" s="43"/>
      <c r="USH5" s="43"/>
      <c r="USI5" s="43"/>
      <c r="USJ5" s="43"/>
      <c r="USK5" s="43"/>
      <c r="USL5" s="43"/>
      <c r="USM5" s="43"/>
      <c r="USN5" s="43"/>
      <c r="USO5" s="43"/>
      <c r="USP5" s="43"/>
      <c r="USQ5" s="43"/>
      <c r="USR5" s="43"/>
      <c r="USS5" s="43"/>
      <c r="UST5" s="43"/>
      <c r="USU5" s="43"/>
      <c r="USV5" s="43"/>
      <c r="USW5" s="43"/>
      <c r="USX5" s="43"/>
      <c r="USY5" s="43"/>
      <c r="USZ5" s="43"/>
      <c r="UTA5" s="43"/>
      <c r="UTB5" s="43"/>
      <c r="UTC5" s="43"/>
      <c r="UTD5" s="43"/>
      <c r="UTE5" s="43"/>
      <c r="UTF5" s="43"/>
      <c r="UTG5" s="43"/>
      <c r="UTH5" s="43"/>
      <c r="UTI5" s="43"/>
      <c r="UTJ5" s="43"/>
      <c r="UTK5" s="43"/>
      <c r="UTL5" s="43"/>
      <c r="UTM5" s="43"/>
      <c r="UTN5" s="43"/>
      <c r="UTO5" s="43"/>
      <c r="UTP5" s="43"/>
      <c r="UTQ5" s="43"/>
      <c r="UTR5" s="43"/>
      <c r="UTS5" s="43"/>
      <c r="UTT5" s="43"/>
      <c r="UTU5" s="43"/>
      <c r="UTV5" s="43"/>
      <c r="UTW5" s="43"/>
      <c r="UTX5" s="43"/>
      <c r="UTY5" s="43"/>
      <c r="UTZ5" s="43"/>
      <c r="UUA5" s="43"/>
      <c r="UUB5" s="43"/>
      <c r="UUC5" s="43"/>
      <c r="UUD5" s="43"/>
      <c r="UUE5" s="43"/>
      <c r="UUF5" s="43"/>
      <c r="UUG5" s="43"/>
      <c r="UUH5" s="43"/>
      <c r="UUI5" s="43"/>
      <c r="UUJ5" s="43"/>
      <c r="UUK5" s="43"/>
      <c r="UUL5" s="43"/>
      <c r="UUM5" s="43"/>
      <c r="UUN5" s="43"/>
      <c r="UUO5" s="43"/>
      <c r="UUP5" s="43"/>
      <c r="UUQ5" s="43"/>
      <c r="UUR5" s="43"/>
      <c r="UUS5" s="43"/>
      <c r="UUT5" s="43"/>
      <c r="UUU5" s="43"/>
      <c r="UUV5" s="43"/>
      <c r="UUW5" s="43"/>
      <c r="UUX5" s="43"/>
      <c r="UUY5" s="43"/>
      <c r="UUZ5" s="43"/>
      <c r="UVA5" s="43"/>
      <c r="UVB5" s="43"/>
      <c r="UVC5" s="43"/>
      <c r="UVD5" s="43"/>
      <c r="UVE5" s="43"/>
      <c r="UVF5" s="43"/>
      <c r="UVG5" s="43"/>
      <c r="UVH5" s="43"/>
      <c r="UVI5" s="43"/>
      <c r="UVJ5" s="43"/>
      <c r="UVK5" s="43"/>
      <c r="UVL5" s="43"/>
      <c r="UVM5" s="43"/>
      <c r="UVN5" s="43"/>
      <c r="UVO5" s="43"/>
      <c r="UVP5" s="43"/>
      <c r="UVQ5" s="43"/>
      <c r="UVR5" s="43"/>
      <c r="UVS5" s="43"/>
      <c r="UVT5" s="43"/>
      <c r="UVU5" s="43"/>
      <c r="UVV5" s="43"/>
      <c r="UVW5" s="43"/>
      <c r="UVX5" s="43"/>
      <c r="UVY5" s="43"/>
      <c r="UVZ5" s="43"/>
      <c r="UWA5" s="43"/>
      <c r="UWB5" s="43"/>
      <c r="UWC5" s="43"/>
      <c r="UWD5" s="43"/>
      <c r="UWE5" s="43"/>
      <c r="UWF5" s="43"/>
      <c r="UWG5" s="43"/>
      <c r="UWH5" s="43"/>
      <c r="UWI5" s="43"/>
      <c r="UWJ5" s="43"/>
      <c r="UWK5" s="43"/>
      <c r="UWL5" s="43"/>
      <c r="UWM5" s="43"/>
      <c r="UWN5" s="43"/>
      <c r="UWO5" s="43"/>
      <c r="UWP5" s="43"/>
      <c r="UWQ5" s="43"/>
      <c r="UWR5" s="43"/>
      <c r="UWS5" s="43"/>
      <c r="UWT5" s="43"/>
      <c r="UWU5" s="43"/>
      <c r="UWV5" s="43"/>
      <c r="UWW5" s="43"/>
      <c r="UWX5" s="43"/>
      <c r="UWY5" s="43"/>
      <c r="UWZ5" s="43"/>
      <c r="UXA5" s="43"/>
      <c r="UXB5" s="43"/>
      <c r="UXC5" s="43"/>
      <c r="UXD5" s="43"/>
      <c r="UXE5" s="43"/>
      <c r="UXF5" s="43"/>
      <c r="UXG5" s="43"/>
      <c r="UXH5" s="43"/>
      <c r="UXI5" s="43"/>
      <c r="UXJ5" s="43"/>
      <c r="UXK5" s="43"/>
      <c r="UXL5" s="43"/>
      <c r="UXM5" s="43"/>
      <c r="UXN5" s="43"/>
      <c r="UXO5" s="43"/>
      <c r="UXP5" s="43"/>
      <c r="UXQ5" s="43"/>
      <c r="UXR5" s="43"/>
      <c r="UXS5" s="43"/>
      <c r="UXT5" s="43"/>
      <c r="UXU5" s="43"/>
      <c r="UXV5" s="43"/>
      <c r="UXW5" s="43"/>
      <c r="UXX5" s="43"/>
      <c r="UXY5" s="43"/>
      <c r="UXZ5" s="43"/>
      <c r="UYA5" s="43"/>
      <c r="UYB5" s="43"/>
      <c r="UYC5" s="43"/>
      <c r="UYD5" s="43"/>
      <c r="UYE5" s="43"/>
      <c r="UYF5" s="43"/>
      <c r="UYG5" s="43"/>
      <c r="UYH5" s="43"/>
      <c r="UYI5" s="43"/>
      <c r="UYJ5" s="43"/>
      <c r="UYK5" s="43"/>
      <c r="UYL5" s="43"/>
      <c r="UYM5" s="43"/>
      <c r="UYN5" s="43"/>
      <c r="UYO5" s="43"/>
      <c r="UYP5" s="43"/>
      <c r="UYQ5" s="43"/>
      <c r="UYR5" s="43"/>
      <c r="UYS5" s="43"/>
      <c r="UYT5" s="43"/>
      <c r="UYU5" s="43"/>
      <c r="UYV5" s="43"/>
      <c r="UYW5" s="43"/>
      <c r="UYX5" s="43"/>
      <c r="UYY5" s="43"/>
      <c r="UYZ5" s="43"/>
      <c r="UZA5" s="43"/>
      <c r="UZB5" s="43"/>
      <c r="UZC5" s="43"/>
      <c r="UZD5" s="43"/>
      <c r="UZE5" s="43"/>
      <c r="UZF5" s="43"/>
      <c r="UZG5" s="43"/>
      <c r="UZH5" s="43"/>
      <c r="UZI5" s="43"/>
      <c r="UZJ5" s="43"/>
      <c r="UZK5" s="43"/>
      <c r="UZL5" s="43"/>
      <c r="UZM5" s="43"/>
      <c r="UZN5" s="43"/>
      <c r="UZO5" s="43"/>
      <c r="UZP5" s="43"/>
      <c r="UZQ5" s="43"/>
      <c r="UZR5" s="43"/>
      <c r="UZS5" s="43"/>
      <c r="UZT5" s="43"/>
      <c r="UZU5" s="43"/>
      <c r="UZV5" s="43"/>
      <c r="UZW5" s="43"/>
      <c r="UZX5" s="43"/>
      <c r="UZY5" s="43"/>
      <c r="UZZ5" s="43"/>
      <c r="VAA5" s="43"/>
      <c r="VAB5" s="43"/>
      <c r="VAC5" s="43"/>
      <c r="VAD5" s="43"/>
      <c r="VAE5" s="43"/>
      <c r="VAF5" s="43"/>
      <c r="VAG5" s="43"/>
      <c r="VAH5" s="43"/>
      <c r="VAI5" s="43"/>
      <c r="VAJ5" s="43"/>
      <c r="VAK5" s="43"/>
      <c r="VAL5" s="43"/>
      <c r="VAM5" s="43"/>
      <c r="VAN5" s="43"/>
      <c r="VAO5" s="43"/>
      <c r="VAP5" s="43"/>
      <c r="VAQ5" s="43"/>
      <c r="VAR5" s="43"/>
      <c r="VAS5" s="43"/>
      <c r="VAT5" s="43"/>
      <c r="VAU5" s="43"/>
      <c r="VAV5" s="43"/>
      <c r="VAW5" s="43"/>
      <c r="VAX5" s="43"/>
      <c r="VAY5" s="43"/>
      <c r="VAZ5" s="43"/>
      <c r="VBA5" s="43"/>
      <c r="VBB5" s="43"/>
      <c r="VBC5" s="43"/>
      <c r="VBD5" s="43"/>
      <c r="VBE5" s="43"/>
      <c r="VBF5" s="43"/>
      <c r="VBG5" s="43"/>
      <c r="VBH5" s="43"/>
      <c r="VBI5" s="43"/>
      <c r="VBJ5" s="43"/>
      <c r="VBK5" s="43"/>
      <c r="VBL5" s="43"/>
      <c r="VBM5" s="43"/>
      <c r="VBN5" s="43"/>
      <c r="VBO5" s="43"/>
      <c r="VBP5" s="43"/>
      <c r="VBQ5" s="43"/>
      <c r="VBR5" s="43"/>
      <c r="VBS5" s="43"/>
      <c r="VBT5" s="43"/>
      <c r="VBU5" s="43"/>
      <c r="VBV5" s="43"/>
      <c r="VBW5" s="43"/>
      <c r="VBX5" s="43"/>
      <c r="VBY5" s="43"/>
      <c r="VBZ5" s="43"/>
      <c r="VCA5" s="43"/>
      <c r="VCB5" s="43"/>
      <c r="VCC5" s="43"/>
      <c r="VCD5" s="43"/>
      <c r="VCE5" s="43"/>
      <c r="VCF5" s="43"/>
      <c r="VCG5" s="43"/>
      <c r="VCH5" s="43"/>
      <c r="VCI5" s="43"/>
      <c r="VCJ5" s="43"/>
      <c r="VCK5" s="43"/>
      <c r="VCL5" s="43"/>
      <c r="VCM5" s="43"/>
      <c r="VCN5" s="43"/>
      <c r="VCO5" s="43"/>
      <c r="VCP5" s="43"/>
      <c r="VCQ5" s="43"/>
      <c r="VCR5" s="43"/>
      <c r="VCS5" s="43"/>
      <c r="VCT5" s="43"/>
      <c r="VCU5" s="43"/>
      <c r="VCV5" s="43"/>
      <c r="VCW5" s="43"/>
      <c r="VCX5" s="43"/>
      <c r="VCY5" s="43"/>
      <c r="VCZ5" s="43"/>
      <c r="VDA5" s="43"/>
      <c r="VDB5" s="43"/>
      <c r="VDC5" s="43"/>
      <c r="VDD5" s="43"/>
      <c r="VDE5" s="43"/>
      <c r="VDF5" s="43"/>
      <c r="VDG5" s="43"/>
      <c r="VDH5" s="43"/>
      <c r="VDI5" s="43"/>
      <c r="VDJ5" s="43"/>
      <c r="VDK5" s="43"/>
      <c r="VDL5" s="43"/>
      <c r="VDM5" s="43"/>
      <c r="VDN5" s="43"/>
      <c r="VDO5" s="43"/>
      <c r="VDP5" s="43"/>
      <c r="VDQ5" s="43"/>
      <c r="VDR5" s="43"/>
      <c r="VDS5" s="43"/>
      <c r="VDT5" s="43"/>
      <c r="VDU5" s="43"/>
      <c r="VDV5" s="43"/>
      <c r="VDW5" s="43"/>
      <c r="VDX5" s="43"/>
      <c r="VDY5" s="43"/>
      <c r="VDZ5" s="43"/>
      <c r="VEA5" s="43"/>
      <c r="VEB5" s="43"/>
      <c r="VEC5" s="43"/>
      <c r="VED5" s="43"/>
      <c r="VEE5" s="43"/>
      <c r="VEF5" s="43"/>
      <c r="VEG5" s="43"/>
      <c r="VEH5" s="43"/>
      <c r="VEI5" s="43"/>
      <c r="VEJ5" s="43"/>
      <c r="VEK5" s="43"/>
      <c r="VEL5" s="43"/>
      <c r="VEM5" s="43"/>
      <c r="VEN5" s="43"/>
      <c r="VEO5" s="43"/>
      <c r="VEP5" s="43"/>
      <c r="VEQ5" s="43"/>
      <c r="VER5" s="43"/>
      <c r="VES5" s="43"/>
      <c r="VET5" s="43"/>
      <c r="VEU5" s="43"/>
      <c r="VEV5" s="43"/>
      <c r="VEW5" s="43"/>
      <c r="VEX5" s="43"/>
      <c r="VEY5" s="43"/>
      <c r="VEZ5" s="43"/>
      <c r="VFA5" s="43"/>
      <c r="VFB5" s="43"/>
      <c r="VFC5" s="43"/>
      <c r="VFD5" s="43"/>
      <c r="VFE5" s="43"/>
      <c r="VFF5" s="43"/>
      <c r="VFG5" s="43"/>
      <c r="VFH5" s="43"/>
      <c r="VFI5" s="43"/>
      <c r="VFJ5" s="43"/>
      <c r="VFK5" s="43"/>
      <c r="VFL5" s="43"/>
      <c r="VFM5" s="43"/>
      <c r="VFN5" s="43"/>
      <c r="VFO5" s="43"/>
      <c r="VFP5" s="43"/>
      <c r="VFQ5" s="43"/>
      <c r="VFR5" s="43"/>
      <c r="VFS5" s="43"/>
      <c r="VFT5" s="43"/>
      <c r="VFU5" s="43"/>
      <c r="VFV5" s="43"/>
      <c r="VFW5" s="43"/>
      <c r="VFX5" s="43"/>
      <c r="VFY5" s="43"/>
      <c r="VFZ5" s="43"/>
      <c r="VGA5" s="43"/>
      <c r="VGB5" s="43"/>
      <c r="VGC5" s="43"/>
      <c r="VGD5" s="43"/>
      <c r="VGE5" s="43"/>
      <c r="VGF5" s="43"/>
      <c r="VGG5" s="43"/>
      <c r="VGH5" s="43"/>
      <c r="VGI5" s="43"/>
      <c r="VGJ5" s="43"/>
      <c r="VGK5" s="43"/>
      <c r="VGL5" s="43"/>
      <c r="VGM5" s="43"/>
      <c r="VGN5" s="43"/>
      <c r="VGO5" s="43"/>
      <c r="VGP5" s="43"/>
      <c r="VGQ5" s="43"/>
      <c r="VGR5" s="43"/>
      <c r="VGS5" s="43"/>
      <c r="VGT5" s="43"/>
      <c r="VGU5" s="43"/>
      <c r="VGV5" s="43"/>
      <c r="VGW5" s="43"/>
      <c r="VGX5" s="43"/>
      <c r="VGY5" s="43"/>
      <c r="VGZ5" s="43"/>
      <c r="VHA5" s="43"/>
      <c r="VHB5" s="43"/>
      <c r="VHC5" s="43"/>
      <c r="VHD5" s="43"/>
      <c r="VHE5" s="43"/>
      <c r="VHF5" s="43"/>
      <c r="VHG5" s="43"/>
      <c r="VHH5" s="43"/>
      <c r="VHI5" s="43"/>
      <c r="VHJ5" s="43"/>
      <c r="VHK5" s="43"/>
      <c r="VHL5" s="43"/>
      <c r="VHM5" s="43"/>
      <c r="VHN5" s="43"/>
      <c r="VHO5" s="43"/>
      <c r="VHP5" s="43"/>
      <c r="VHQ5" s="43"/>
      <c r="VHR5" s="43"/>
      <c r="VHS5" s="43"/>
      <c r="VHT5" s="43"/>
      <c r="VHU5" s="43"/>
      <c r="VHV5" s="43"/>
      <c r="VHW5" s="43"/>
      <c r="VHX5" s="43"/>
      <c r="VHY5" s="43"/>
      <c r="VHZ5" s="43"/>
      <c r="VIA5" s="43"/>
      <c r="VIB5" s="43"/>
      <c r="VIC5" s="43"/>
      <c r="VID5" s="43"/>
      <c r="VIE5" s="43"/>
      <c r="VIF5" s="43"/>
      <c r="VIG5" s="43"/>
      <c r="VIH5" s="43"/>
      <c r="VII5" s="43"/>
      <c r="VIJ5" s="43"/>
      <c r="VIK5" s="43"/>
      <c r="VIL5" s="43"/>
      <c r="VIM5" s="43"/>
      <c r="VIN5" s="43"/>
      <c r="VIO5" s="43"/>
      <c r="VIP5" s="43"/>
      <c r="VIQ5" s="43"/>
      <c r="VIR5" s="43"/>
      <c r="VIS5" s="43"/>
      <c r="VIT5" s="43"/>
      <c r="VIU5" s="43"/>
      <c r="VIV5" s="43"/>
      <c r="VIW5" s="43"/>
      <c r="VIX5" s="43"/>
      <c r="VIY5" s="43"/>
      <c r="VIZ5" s="43"/>
      <c r="VJA5" s="43"/>
      <c r="VJB5" s="43"/>
      <c r="VJC5" s="43"/>
      <c r="VJD5" s="43"/>
      <c r="VJE5" s="43"/>
      <c r="VJF5" s="43"/>
      <c r="VJG5" s="43"/>
      <c r="VJH5" s="43"/>
      <c r="VJI5" s="43"/>
      <c r="VJJ5" s="43"/>
      <c r="VJK5" s="43"/>
      <c r="VJL5" s="43"/>
      <c r="VJM5" s="43"/>
      <c r="VJN5" s="43"/>
      <c r="VJO5" s="43"/>
      <c r="VJP5" s="43"/>
      <c r="VJQ5" s="43"/>
      <c r="VJR5" s="43"/>
      <c r="VJS5" s="43"/>
      <c r="VJT5" s="43"/>
      <c r="VJU5" s="43"/>
      <c r="VJV5" s="43"/>
      <c r="VJW5" s="43"/>
      <c r="VJX5" s="43"/>
      <c r="VJY5" s="43"/>
      <c r="VJZ5" s="43"/>
      <c r="VKA5" s="43"/>
      <c r="VKB5" s="43"/>
      <c r="VKC5" s="43"/>
      <c r="VKD5" s="43"/>
      <c r="VKE5" s="43"/>
      <c r="VKF5" s="43"/>
      <c r="VKG5" s="43"/>
      <c r="VKH5" s="43"/>
      <c r="VKI5" s="43"/>
      <c r="VKJ5" s="43"/>
      <c r="VKK5" s="43"/>
      <c r="VKL5" s="43"/>
      <c r="VKM5" s="43"/>
      <c r="VKN5" s="43"/>
      <c r="VKO5" s="43"/>
      <c r="VKP5" s="43"/>
      <c r="VKQ5" s="43"/>
      <c r="VKR5" s="43"/>
      <c r="VKS5" s="43"/>
      <c r="VKT5" s="43"/>
      <c r="VKU5" s="43"/>
      <c r="VKV5" s="43"/>
      <c r="VKW5" s="43"/>
      <c r="VKX5" s="43"/>
      <c r="VKY5" s="43"/>
      <c r="VKZ5" s="43"/>
      <c r="VLA5" s="43"/>
      <c r="VLB5" s="43"/>
      <c r="VLC5" s="43"/>
      <c r="VLD5" s="43"/>
      <c r="VLE5" s="43"/>
      <c r="VLF5" s="43"/>
      <c r="VLG5" s="43"/>
      <c r="VLH5" s="43"/>
      <c r="VLI5" s="43"/>
      <c r="VLJ5" s="43"/>
      <c r="VLK5" s="43"/>
      <c r="VLL5" s="43"/>
      <c r="VLM5" s="43"/>
      <c r="VLN5" s="43"/>
      <c r="VLO5" s="43"/>
      <c r="VLP5" s="43"/>
      <c r="VLQ5" s="43"/>
      <c r="VLR5" s="43"/>
      <c r="VLS5" s="43"/>
      <c r="VLT5" s="43"/>
      <c r="VLU5" s="43"/>
      <c r="VLV5" s="43"/>
      <c r="VLW5" s="43"/>
      <c r="VLX5" s="43"/>
      <c r="VLY5" s="43"/>
      <c r="VLZ5" s="43"/>
      <c r="VMA5" s="43"/>
      <c r="VMB5" s="43"/>
      <c r="VMC5" s="43"/>
      <c r="VMD5" s="43"/>
      <c r="VME5" s="43"/>
      <c r="VMF5" s="43"/>
      <c r="VMG5" s="43"/>
      <c r="VMH5" s="43"/>
      <c r="VMI5" s="43"/>
      <c r="VMJ5" s="43"/>
      <c r="VMK5" s="43"/>
      <c r="VML5" s="43"/>
      <c r="VMM5" s="43"/>
      <c r="VMN5" s="43"/>
      <c r="VMO5" s="43"/>
      <c r="VMP5" s="43"/>
      <c r="VMQ5" s="43"/>
      <c r="VMR5" s="43"/>
      <c r="VMS5" s="43"/>
      <c r="VMT5" s="43"/>
      <c r="VMU5" s="43"/>
      <c r="VMV5" s="43"/>
      <c r="VMW5" s="43"/>
      <c r="VMX5" s="43"/>
      <c r="VMY5" s="43"/>
      <c r="VMZ5" s="43"/>
      <c r="VNA5" s="43"/>
      <c r="VNB5" s="43"/>
      <c r="VNC5" s="43"/>
      <c r="VND5" s="43"/>
      <c r="VNE5" s="43"/>
      <c r="VNF5" s="43"/>
      <c r="VNG5" s="43"/>
      <c r="VNH5" s="43"/>
      <c r="VNI5" s="43"/>
      <c r="VNJ5" s="43"/>
      <c r="VNK5" s="43"/>
      <c r="VNL5" s="43"/>
      <c r="VNM5" s="43"/>
      <c r="VNN5" s="43"/>
      <c r="VNO5" s="43"/>
      <c r="VNP5" s="43"/>
      <c r="VNQ5" s="43"/>
      <c r="VNR5" s="43"/>
      <c r="VNS5" s="43"/>
      <c r="VNT5" s="43"/>
      <c r="VNU5" s="43"/>
      <c r="VNV5" s="43"/>
      <c r="VNW5" s="43"/>
      <c r="VNX5" s="43"/>
      <c r="VNY5" s="43"/>
      <c r="VNZ5" s="43"/>
      <c r="VOA5" s="43"/>
      <c r="VOB5" s="43"/>
      <c r="VOC5" s="43"/>
      <c r="VOD5" s="43"/>
      <c r="VOE5" s="43"/>
      <c r="VOF5" s="43"/>
      <c r="VOG5" s="43"/>
      <c r="VOH5" s="43"/>
      <c r="VOI5" s="43"/>
      <c r="VOJ5" s="43"/>
      <c r="VOK5" s="43"/>
      <c r="VOL5" s="43"/>
      <c r="VOM5" s="43"/>
      <c r="VON5" s="43"/>
      <c r="VOO5" s="43"/>
      <c r="VOP5" s="43"/>
      <c r="VOQ5" s="43"/>
      <c r="VOR5" s="43"/>
      <c r="VOS5" s="43"/>
      <c r="VOT5" s="43"/>
      <c r="VOU5" s="43"/>
      <c r="VOV5" s="43"/>
      <c r="VOW5" s="43"/>
      <c r="VOX5" s="43"/>
      <c r="VOY5" s="43"/>
      <c r="VOZ5" s="43"/>
      <c r="VPA5" s="43"/>
      <c r="VPB5" s="43"/>
      <c r="VPC5" s="43"/>
      <c r="VPD5" s="43"/>
      <c r="VPE5" s="43"/>
      <c r="VPF5" s="43"/>
      <c r="VPG5" s="43"/>
      <c r="VPH5" s="43"/>
      <c r="VPI5" s="43"/>
      <c r="VPJ5" s="43"/>
      <c r="VPK5" s="43"/>
      <c r="VPL5" s="43"/>
      <c r="VPM5" s="43"/>
      <c r="VPN5" s="43"/>
      <c r="VPO5" s="43"/>
      <c r="VPP5" s="43"/>
      <c r="VPQ5" s="43"/>
      <c r="VPR5" s="43"/>
      <c r="VPS5" s="43"/>
      <c r="VPT5" s="43"/>
      <c r="VPU5" s="43"/>
      <c r="VPV5" s="43"/>
      <c r="VPW5" s="43"/>
      <c r="VPX5" s="43"/>
      <c r="VPY5" s="43"/>
      <c r="VPZ5" s="43"/>
      <c r="VQA5" s="43"/>
      <c r="VQB5" s="43"/>
      <c r="VQC5" s="43"/>
      <c r="VQD5" s="43"/>
      <c r="VQE5" s="43"/>
      <c r="VQF5" s="43"/>
      <c r="VQG5" s="43"/>
      <c r="VQH5" s="43"/>
      <c r="VQI5" s="43"/>
      <c r="VQJ5" s="43"/>
      <c r="VQK5" s="43"/>
      <c r="VQL5" s="43"/>
      <c r="VQM5" s="43"/>
      <c r="VQN5" s="43"/>
      <c r="VQO5" s="43"/>
      <c r="VQP5" s="43"/>
      <c r="VQQ5" s="43"/>
      <c r="VQR5" s="43"/>
      <c r="VQS5" s="43"/>
      <c r="VQT5" s="43"/>
      <c r="VQU5" s="43"/>
      <c r="VQV5" s="43"/>
      <c r="VQW5" s="43"/>
      <c r="VQX5" s="43"/>
      <c r="VQY5" s="43"/>
      <c r="VQZ5" s="43"/>
      <c r="VRA5" s="43"/>
      <c r="VRB5" s="43"/>
      <c r="VRC5" s="43"/>
      <c r="VRD5" s="43"/>
      <c r="VRE5" s="43"/>
      <c r="VRF5" s="43"/>
      <c r="VRG5" s="43"/>
      <c r="VRH5" s="43"/>
      <c r="VRI5" s="43"/>
      <c r="VRJ5" s="43"/>
      <c r="VRK5" s="43"/>
      <c r="VRL5" s="43"/>
      <c r="VRM5" s="43"/>
      <c r="VRN5" s="43"/>
      <c r="VRO5" s="43"/>
      <c r="VRP5" s="43"/>
      <c r="VRQ5" s="43"/>
      <c r="VRR5" s="43"/>
      <c r="VRS5" s="43"/>
      <c r="VRT5" s="43"/>
      <c r="VRU5" s="43"/>
      <c r="VRV5" s="43"/>
      <c r="VRW5" s="43"/>
      <c r="VRX5" s="43"/>
      <c r="VRY5" s="43"/>
      <c r="VRZ5" s="43"/>
      <c r="VSA5" s="43"/>
      <c r="VSB5" s="43"/>
      <c r="VSC5" s="43"/>
      <c r="VSD5" s="43"/>
      <c r="VSE5" s="43"/>
      <c r="VSF5" s="43"/>
      <c r="VSG5" s="43"/>
      <c r="VSH5" s="43"/>
      <c r="VSI5" s="43"/>
      <c r="VSJ5" s="43"/>
      <c r="VSK5" s="43"/>
      <c r="VSL5" s="43"/>
      <c r="VSM5" s="43"/>
      <c r="VSN5" s="43"/>
      <c r="VSO5" s="43"/>
      <c r="VSP5" s="43"/>
      <c r="VSQ5" s="43"/>
      <c r="VSR5" s="43"/>
      <c r="VSS5" s="43"/>
      <c r="VST5" s="43"/>
      <c r="VSU5" s="43"/>
      <c r="VSV5" s="43"/>
      <c r="VSW5" s="43"/>
      <c r="VSX5" s="43"/>
      <c r="VSY5" s="43"/>
      <c r="VSZ5" s="43"/>
      <c r="VTA5" s="43"/>
      <c r="VTB5" s="43"/>
      <c r="VTC5" s="43"/>
      <c r="VTD5" s="43"/>
      <c r="VTE5" s="43"/>
      <c r="VTF5" s="43"/>
      <c r="VTG5" s="43"/>
      <c r="VTH5" s="43"/>
      <c r="VTI5" s="43"/>
      <c r="VTJ5" s="43"/>
      <c r="VTK5" s="43"/>
      <c r="VTL5" s="43"/>
      <c r="VTM5" s="43"/>
      <c r="VTN5" s="43"/>
      <c r="VTO5" s="43"/>
      <c r="VTP5" s="43"/>
      <c r="VTQ5" s="43"/>
      <c r="VTR5" s="43"/>
      <c r="VTS5" s="43"/>
      <c r="VTT5" s="43"/>
      <c r="VTU5" s="43"/>
      <c r="VTV5" s="43"/>
      <c r="VTW5" s="43"/>
      <c r="VTX5" s="43"/>
      <c r="VTY5" s="43"/>
      <c r="VTZ5" s="43"/>
      <c r="VUA5" s="43"/>
      <c r="VUB5" s="43"/>
      <c r="VUC5" s="43"/>
      <c r="VUD5" s="43"/>
      <c r="VUE5" s="43"/>
      <c r="VUF5" s="43"/>
      <c r="VUG5" s="43"/>
      <c r="VUH5" s="43"/>
      <c r="VUI5" s="43"/>
      <c r="VUJ5" s="43"/>
      <c r="VUK5" s="43"/>
      <c r="VUL5" s="43"/>
      <c r="VUM5" s="43"/>
      <c r="VUN5" s="43"/>
      <c r="VUO5" s="43"/>
      <c r="VUP5" s="43"/>
      <c r="VUQ5" s="43"/>
      <c r="VUR5" s="43"/>
      <c r="VUS5" s="43"/>
      <c r="VUT5" s="43"/>
      <c r="VUU5" s="43"/>
      <c r="VUV5" s="43"/>
      <c r="VUW5" s="43"/>
      <c r="VUX5" s="43"/>
      <c r="VUY5" s="43"/>
      <c r="VUZ5" s="43"/>
      <c r="VVA5" s="43"/>
      <c r="VVB5" s="43"/>
      <c r="VVC5" s="43"/>
      <c r="VVD5" s="43"/>
      <c r="VVE5" s="43"/>
      <c r="VVF5" s="43"/>
      <c r="VVG5" s="43"/>
      <c r="VVH5" s="43"/>
      <c r="VVI5" s="43"/>
      <c r="VVJ5" s="43"/>
      <c r="VVK5" s="43"/>
      <c r="VVL5" s="43"/>
      <c r="VVM5" s="43"/>
      <c r="VVN5" s="43"/>
      <c r="VVO5" s="43"/>
      <c r="VVP5" s="43"/>
      <c r="VVQ5" s="43"/>
      <c r="VVR5" s="43"/>
      <c r="VVS5" s="43"/>
      <c r="VVT5" s="43"/>
      <c r="VVU5" s="43"/>
      <c r="VVV5" s="43"/>
      <c r="VVW5" s="43"/>
      <c r="VVX5" s="43"/>
      <c r="VVY5" s="43"/>
      <c r="VVZ5" s="43"/>
      <c r="VWA5" s="43"/>
      <c r="VWB5" s="43"/>
      <c r="VWC5" s="43"/>
      <c r="VWD5" s="43"/>
      <c r="VWE5" s="43"/>
      <c r="VWF5" s="43"/>
      <c r="VWG5" s="43"/>
      <c r="VWH5" s="43"/>
      <c r="VWI5" s="43"/>
      <c r="VWJ5" s="43"/>
      <c r="VWK5" s="43"/>
      <c r="VWL5" s="43"/>
      <c r="VWM5" s="43"/>
      <c r="VWN5" s="43"/>
      <c r="VWO5" s="43"/>
      <c r="VWP5" s="43"/>
      <c r="VWQ5" s="43"/>
      <c r="VWR5" s="43"/>
      <c r="VWS5" s="43"/>
      <c r="VWT5" s="43"/>
      <c r="VWU5" s="43"/>
      <c r="VWV5" s="43"/>
      <c r="VWW5" s="43"/>
      <c r="VWX5" s="43"/>
      <c r="VWY5" s="43"/>
      <c r="VWZ5" s="43"/>
      <c r="VXA5" s="43"/>
      <c r="VXB5" s="43"/>
      <c r="VXC5" s="43"/>
      <c r="VXD5" s="43"/>
      <c r="VXE5" s="43"/>
      <c r="VXF5" s="43"/>
      <c r="VXG5" s="43"/>
      <c r="VXH5" s="43"/>
      <c r="VXI5" s="43"/>
      <c r="VXJ5" s="43"/>
      <c r="VXK5" s="43"/>
      <c r="VXL5" s="43"/>
      <c r="VXM5" s="43"/>
      <c r="VXN5" s="43"/>
      <c r="VXO5" s="43"/>
      <c r="VXP5" s="43"/>
      <c r="VXQ5" s="43"/>
      <c r="VXR5" s="43"/>
      <c r="VXS5" s="43"/>
      <c r="VXT5" s="43"/>
      <c r="VXU5" s="43"/>
      <c r="VXV5" s="43"/>
      <c r="VXW5" s="43"/>
      <c r="VXX5" s="43"/>
      <c r="VXY5" s="43"/>
      <c r="VXZ5" s="43"/>
      <c r="VYA5" s="43"/>
      <c r="VYB5" s="43"/>
      <c r="VYC5" s="43"/>
      <c r="VYD5" s="43"/>
      <c r="VYE5" s="43"/>
      <c r="VYF5" s="43"/>
      <c r="VYG5" s="43"/>
      <c r="VYH5" s="43"/>
      <c r="VYI5" s="43"/>
      <c r="VYJ5" s="43"/>
      <c r="VYK5" s="43"/>
      <c r="VYL5" s="43"/>
      <c r="VYM5" s="43"/>
      <c r="VYN5" s="43"/>
      <c r="VYO5" s="43"/>
      <c r="VYP5" s="43"/>
      <c r="VYQ5" s="43"/>
      <c r="VYR5" s="43"/>
      <c r="VYS5" s="43"/>
      <c r="VYT5" s="43"/>
      <c r="VYU5" s="43"/>
      <c r="VYV5" s="43"/>
      <c r="VYW5" s="43"/>
      <c r="VYX5" s="43"/>
      <c r="VYY5" s="43"/>
      <c r="VYZ5" s="43"/>
      <c r="VZA5" s="43"/>
      <c r="VZB5" s="43"/>
      <c r="VZC5" s="43"/>
      <c r="VZD5" s="43"/>
      <c r="VZE5" s="43"/>
      <c r="VZF5" s="43"/>
      <c r="VZG5" s="43"/>
      <c r="VZH5" s="43"/>
      <c r="VZI5" s="43"/>
      <c r="VZJ5" s="43"/>
      <c r="VZK5" s="43"/>
      <c r="VZL5" s="43"/>
      <c r="VZM5" s="43"/>
      <c r="VZN5" s="43"/>
      <c r="VZO5" s="43"/>
      <c r="VZP5" s="43"/>
      <c r="VZQ5" s="43"/>
      <c r="VZR5" s="43"/>
      <c r="VZS5" s="43"/>
      <c r="VZT5" s="43"/>
      <c r="VZU5" s="43"/>
      <c r="VZV5" s="43"/>
      <c r="VZW5" s="43"/>
      <c r="VZX5" s="43"/>
      <c r="VZY5" s="43"/>
      <c r="VZZ5" s="43"/>
      <c r="WAA5" s="43"/>
      <c r="WAB5" s="43"/>
      <c r="WAC5" s="43"/>
      <c r="WAD5" s="43"/>
      <c r="WAE5" s="43"/>
      <c r="WAF5" s="43"/>
      <c r="WAG5" s="43"/>
      <c r="WAH5" s="43"/>
      <c r="WAI5" s="43"/>
      <c r="WAJ5" s="43"/>
      <c r="WAK5" s="43"/>
      <c r="WAL5" s="43"/>
      <c r="WAM5" s="43"/>
      <c r="WAN5" s="43"/>
      <c r="WAO5" s="43"/>
      <c r="WAP5" s="43"/>
      <c r="WAQ5" s="43"/>
      <c r="WAR5" s="43"/>
      <c r="WAS5" s="43"/>
      <c r="WAT5" s="43"/>
      <c r="WAU5" s="43"/>
      <c r="WAV5" s="43"/>
      <c r="WAW5" s="43"/>
      <c r="WAX5" s="43"/>
      <c r="WAY5" s="43"/>
      <c r="WAZ5" s="43"/>
      <c r="WBA5" s="43"/>
      <c r="WBB5" s="43"/>
      <c r="WBC5" s="43"/>
      <c r="WBD5" s="43"/>
      <c r="WBE5" s="43"/>
      <c r="WBF5" s="43"/>
      <c r="WBG5" s="43"/>
      <c r="WBH5" s="43"/>
      <c r="WBI5" s="43"/>
      <c r="WBJ5" s="43"/>
      <c r="WBK5" s="43"/>
      <c r="WBL5" s="43"/>
      <c r="WBM5" s="43"/>
      <c r="WBN5" s="43"/>
      <c r="WBO5" s="43"/>
      <c r="WBP5" s="43"/>
      <c r="WBQ5" s="43"/>
      <c r="WBR5" s="43"/>
      <c r="WBS5" s="43"/>
      <c r="WBT5" s="43"/>
      <c r="WBU5" s="43"/>
      <c r="WBV5" s="43"/>
      <c r="WBW5" s="43"/>
      <c r="WBX5" s="43"/>
      <c r="WBY5" s="43"/>
      <c r="WBZ5" s="43"/>
      <c r="WCA5" s="43"/>
      <c r="WCB5" s="43"/>
      <c r="WCC5" s="43"/>
      <c r="WCD5" s="43"/>
      <c r="WCE5" s="43"/>
      <c r="WCF5" s="43"/>
      <c r="WCG5" s="43"/>
      <c r="WCH5" s="43"/>
      <c r="WCI5" s="43"/>
      <c r="WCJ5" s="43"/>
      <c r="WCK5" s="43"/>
      <c r="WCL5" s="43"/>
      <c r="WCM5" s="43"/>
      <c r="WCN5" s="43"/>
      <c r="WCO5" s="43"/>
      <c r="WCP5" s="43"/>
      <c r="WCQ5" s="43"/>
      <c r="WCR5" s="43"/>
      <c r="WCS5" s="43"/>
      <c r="WCT5" s="43"/>
      <c r="WCU5" s="43"/>
      <c r="WCV5" s="43"/>
      <c r="WCW5" s="43"/>
      <c r="WCX5" s="43"/>
      <c r="WCY5" s="43"/>
      <c r="WCZ5" s="43"/>
      <c r="WDA5" s="43"/>
      <c r="WDB5" s="43"/>
      <c r="WDC5" s="43"/>
      <c r="WDD5" s="43"/>
      <c r="WDE5" s="43"/>
      <c r="WDF5" s="43"/>
      <c r="WDG5" s="43"/>
      <c r="WDH5" s="43"/>
      <c r="WDI5" s="43"/>
      <c r="WDJ5" s="43"/>
      <c r="WDK5" s="43"/>
      <c r="WDL5" s="43"/>
      <c r="WDM5" s="43"/>
      <c r="WDN5" s="43"/>
      <c r="WDO5" s="43"/>
      <c r="WDP5" s="43"/>
      <c r="WDQ5" s="43"/>
      <c r="WDR5" s="43"/>
      <c r="WDS5" s="43"/>
      <c r="WDT5" s="43"/>
      <c r="WDU5" s="43"/>
      <c r="WDV5" s="43"/>
      <c r="WDW5" s="43"/>
      <c r="WDX5" s="43"/>
      <c r="WDY5" s="43"/>
      <c r="WDZ5" s="43"/>
      <c r="WEA5" s="43"/>
      <c r="WEB5" s="43"/>
      <c r="WEC5" s="43"/>
      <c r="WED5" s="43"/>
      <c r="WEE5" s="43"/>
      <c r="WEF5" s="43"/>
      <c r="WEG5" s="43"/>
      <c r="WEH5" s="43"/>
      <c r="WEI5" s="43"/>
      <c r="WEJ5" s="43"/>
      <c r="WEK5" s="43"/>
      <c r="WEL5" s="43"/>
      <c r="WEM5" s="43"/>
      <c r="WEN5" s="43"/>
      <c r="WEO5" s="43"/>
      <c r="WEP5" s="43"/>
      <c r="WEQ5" s="43"/>
      <c r="WER5" s="43"/>
      <c r="WES5" s="43"/>
      <c r="WET5" s="43"/>
      <c r="WEU5" s="43"/>
      <c r="WEV5" s="43"/>
      <c r="WEW5" s="43"/>
      <c r="WEX5" s="43"/>
      <c r="WEY5" s="43"/>
      <c r="WEZ5" s="43"/>
      <c r="WFA5" s="43"/>
      <c r="WFB5" s="43"/>
      <c r="WFC5" s="43"/>
      <c r="WFD5" s="43"/>
      <c r="WFE5" s="43"/>
      <c r="WFF5" s="43"/>
      <c r="WFG5" s="43"/>
      <c r="WFH5" s="43"/>
      <c r="WFI5" s="43"/>
      <c r="WFJ5" s="43"/>
      <c r="WFK5" s="43"/>
      <c r="WFL5" s="43"/>
      <c r="WFM5" s="43"/>
      <c r="WFN5" s="43"/>
      <c r="WFO5" s="43"/>
      <c r="WFP5" s="43"/>
      <c r="WFQ5" s="43"/>
      <c r="WFR5" s="43"/>
      <c r="WFS5" s="43"/>
      <c r="WFT5" s="43"/>
      <c r="WFU5" s="43"/>
      <c r="WFV5" s="43"/>
      <c r="WFW5" s="43"/>
      <c r="WFX5" s="43"/>
      <c r="WFY5" s="43"/>
      <c r="WFZ5" s="43"/>
      <c r="WGA5" s="43"/>
      <c r="WGB5" s="43"/>
      <c r="WGC5" s="43"/>
      <c r="WGD5" s="43"/>
      <c r="WGE5" s="43"/>
      <c r="WGF5" s="43"/>
      <c r="WGG5" s="43"/>
      <c r="WGH5" s="43"/>
      <c r="WGI5" s="43"/>
      <c r="WGJ5" s="43"/>
      <c r="WGK5" s="43"/>
      <c r="WGL5" s="43"/>
      <c r="WGM5" s="43"/>
      <c r="WGN5" s="43"/>
      <c r="WGO5" s="43"/>
      <c r="WGP5" s="43"/>
      <c r="WGQ5" s="43"/>
      <c r="WGR5" s="43"/>
      <c r="WGS5" s="43"/>
      <c r="WGT5" s="43"/>
      <c r="WGU5" s="43"/>
      <c r="WGV5" s="43"/>
      <c r="WGW5" s="43"/>
      <c r="WGX5" s="43"/>
      <c r="WGY5" s="43"/>
      <c r="WGZ5" s="43"/>
      <c r="WHA5" s="43"/>
      <c r="WHB5" s="43"/>
      <c r="WHC5" s="43"/>
      <c r="WHD5" s="43"/>
      <c r="WHE5" s="43"/>
      <c r="WHF5" s="43"/>
      <c r="WHG5" s="43"/>
      <c r="WHH5" s="43"/>
      <c r="WHI5" s="43"/>
      <c r="WHJ5" s="43"/>
      <c r="WHK5" s="43"/>
      <c r="WHL5" s="43"/>
      <c r="WHM5" s="43"/>
      <c r="WHN5" s="43"/>
      <c r="WHO5" s="43"/>
      <c r="WHP5" s="43"/>
      <c r="WHQ5" s="43"/>
      <c r="WHR5" s="43"/>
      <c r="WHS5" s="43"/>
      <c r="WHT5" s="43"/>
      <c r="WHU5" s="43"/>
      <c r="WHV5" s="43"/>
      <c r="WHW5" s="43"/>
      <c r="WHX5" s="43"/>
      <c r="WHY5" s="43"/>
      <c r="WHZ5" s="43"/>
      <c r="WIA5" s="43"/>
      <c r="WIB5" s="43"/>
      <c r="WIC5" s="43"/>
      <c r="WID5" s="43"/>
      <c r="WIE5" s="43"/>
      <c r="WIF5" s="43"/>
      <c r="WIG5" s="43"/>
      <c r="WIH5" s="43"/>
      <c r="WII5" s="43"/>
      <c r="WIJ5" s="43"/>
      <c r="WIK5" s="43"/>
      <c r="WIL5" s="43"/>
      <c r="WIM5" s="43"/>
      <c r="WIN5" s="43"/>
      <c r="WIO5" s="43"/>
      <c r="WIP5" s="43"/>
      <c r="WIQ5" s="43"/>
      <c r="WIR5" s="43"/>
      <c r="WIS5" s="43"/>
      <c r="WIT5" s="43"/>
      <c r="WIU5" s="43"/>
      <c r="WIV5" s="43"/>
      <c r="WIW5" s="43"/>
      <c r="WIX5" s="43"/>
      <c r="WIY5" s="43"/>
      <c r="WIZ5" s="43"/>
      <c r="WJA5" s="43"/>
      <c r="WJB5" s="43"/>
      <c r="WJC5" s="43"/>
      <c r="WJD5" s="43"/>
      <c r="WJE5" s="43"/>
      <c r="WJF5" s="43"/>
      <c r="WJG5" s="43"/>
      <c r="WJH5" s="43"/>
      <c r="WJI5" s="43"/>
      <c r="WJJ5" s="43"/>
      <c r="WJK5" s="43"/>
      <c r="WJL5" s="43"/>
      <c r="WJM5" s="43"/>
      <c r="WJN5" s="43"/>
      <c r="WJO5" s="43"/>
      <c r="WJP5" s="43"/>
      <c r="WJQ5" s="43"/>
      <c r="WJR5" s="43"/>
      <c r="WJS5" s="43"/>
      <c r="WJT5" s="43"/>
      <c r="WJU5" s="43"/>
      <c r="WJV5" s="43"/>
      <c r="WJW5" s="43"/>
      <c r="WJX5" s="43"/>
      <c r="WJY5" s="43"/>
      <c r="WJZ5" s="43"/>
      <c r="WKA5" s="43"/>
      <c r="WKB5" s="43"/>
      <c r="WKC5" s="43"/>
      <c r="WKD5" s="43"/>
      <c r="WKE5" s="43"/>
      <c r="WKF5" s="43"/>
      <c r="WKG5" s="43"/>
      <c r="WKH5" s="43"/>
      <c r="WKI5" s="43"/>
      <c r="WKJ5" s="43"/>
      <c r="WKK5" s="43"/>
      <c r="WKL5" s="43"/>
      <c r="WKM5" s="43"/>
      <c r="WKN5" s="43"/>
      <c r="WKO5" s="43"/>
      <c r="WKP5" s="43"/>
      <c r="WKQ5" s="43"/>
      <c r="WKR5" s="43"/>
      <c r="WKS5" s="43"/>
      <c r="WKT5" s="43"/>
      <c r="WKU5" s="43"/>
      <c r="WKV5" s="43"/>
      <c r="WKW5" s="43"/>
      <c r="WKX5" s="43"/>
      <c r="WKY5" s="43"/>
      <c r="WKZ5" s="43"/>
      <c r="WLA5" s="43"/>
      <c r="WLB5" s="43"/>
      <c r="WLC5" s="43"/>
      <c r="WLD5" s="43"/>
      <c r="WLE5" s="43"/>
      <c r="WLF5" s="43"/>
      <c r="WLG5" s="43"/>
      <c r="WLH5" s="43"/>
      <c r="WLI5" s="43"/>
      <c r="WLJ5" s="43"/>
      <c r="WLK5" s="43"/>
      <c r="WLL5" s="43"/>
      <c r="WLM5" s="43"/>
      <c r="WLN5" s="43"/>
      <c r="WLO5" s="43"/>
      <c r="WLP5" s="43"/>
      <c r="WLQ5" s="43"/>
      <c r="WLR5" s="43"/>
      <c r="WLS5" s="43"/>
      <c r="WLT5" s="43"/>
      <c r="WLU5" s="43"/>
      <c r="WLV5" s="43"/>
      <c r="WLW5" s="43"/>
      <c r="WLX5" s="43"/>
      <c r="WLY5" s="43"/>
      <c r="WLZ5" s="43"/>
      <c r="WMA5" s="43"/>
      <c r="WMB5" s="43"/>
      <c r="WMC5" s="43"/>
      <c r="WMD5" s="43"/>
      <c r="WME5" s="43"/>
      <c r="WMF5" s="43"/>
      <c r="WMG5" s="43"/>
      <c r="WMH5" s="43"/>
      <c r="WMI5" s="43"/>
      <c r="WMJ5" s="43"/>
      <c r="WMK5" s="43"/>
      <c r="WML5" s="43"/>
      <c r="WMM5" s="43"/>
      <c r="WMN5" s="43"/>
      <c r="WMO5" s="43"/>
      <c r="WMP5" s="43"/>
      <c r="WMQ5" s="43"/>
      <c r="WMR5" s="43"/>
      <c r="WMS5" s="43"/>
      <c r="WMT5" s="43"/>
      <c r="WMU5" s="43"/>
      <c r="WMV5" s="43"/>
      <c r="WMW5" s="43"/>
      <c r="WMX5" s="43"/>
      <c r="WMY5" s="43"/>
      <c r="WMZ5" s="43"/>
      <c r="WNA5" s="43"/>
      <c r="WNB5" s="43"/>
      <c r="WNC5" s="43"/>
      <c r="WND5" s="43"/>
      <c r="WNE5" s="43"/>
      <c r="WNF5" s="43"/>
      <c r="WNG5" s="43"/>
      <c r="WNH5" s="43"/>
      <c r="WNI5" s="43"/>
      <c r="WNJ5" s="43"/>
      <c r="WNK5" s="43"/>
      <c r="WNL5" s="43"/>
      <c r="WNM5" s="43"/>
      <c r="WNN5" s="43"/>
      <c r="WNO5" s="43"/>
      <c r="WNP5" s="43"/>
      <c r="WNQ5" s="43"/>
      <c r="WNR5" s="43"/>
      <c r="WNS5" s="43"/>
      <c r="WNT5" s="43"/>
      <c r="WNU5" s="43"/>
      <c r="WNV5" s="43"/>
      <c r="WNW5" s="43"/>
      <c r="WNX5" s="43"/>
      <c r="WNY5" s="43"/>
      <c r="WNZ5" s="43"/>
      <c r="WOA5" s="43"/>
      <c r="WOB5" s="43"/>
      <c r="WOC5" s="43"/>
      <c r="WOD5" s="43"/>
      <c r="WOE5" s="43"/>
      <c r="WOF5" s="43"/>
      <c r="WOG5" s="43"/>
      <c r="WOH5" s="43"/>
      <c r="WOI5" s="43"/>
      <c r="WOJ5" s="43"/>
      <c r="WOK5" s="43"/>
      <c r="WOL5" s="43"/>
      <c r="WOM5" s="43"/>
      <c r="WON5" s="43"/>
      <c r="WOO5" s="43"/>
      <c r="WOP5" s="43"/>
      <c r="WOQ5" s="43"/>
      <c r="WOR5" s="43"/>
      <c r="WOS5" s="43"/>
      <c r="WOT5" s="43"/>
      <c r="WOU5" s="43"/>
      <c r="WOV5" s="43"/>
      <c r="WOW5" s="43"/>
      <c r="WOX5" s="43"/>
      <c r="WOY5" s="43"/>
      <c r="WOZ5" s="43"/>
      <c r="WPA5" s="43"/>
      <c r="WPB5" s="43"/>
      <c r="WPC5" s="43"/>
      <c r="WPD5" s="43"/>
      <c r="WPE5" s="43"/>
      <c r="WPF5" s="43"/>
      <c r="WPG5" s="43"/>
      <c r="WPH5" s="43"/>
      <c r="WPI5" s="43"/>
      <c r="WPJ5" s="43"/>
      <c r="WPK5" s="43"/>
      <c r="WPL5" s="43"/>
      <c r="WPM5" s="43"/>
      <c r="WPN5" s="43"/>
      <c r="WPO5" s="43"/>
      <c r="WPP5" s="43"/>
      <c r="WPQ5" s="43"/>
      <c r="WPR5" s="43"/>
      <c r="WPS5" s="43"/>
      <c r="WPT5" s="43"/>
      <c r="WPU5" s="43"/>
      <c r="WPV5" s="43"/>
      <c r="WPW5" s="43"/>
      <c r="WPX5" s="43"/>
      <c r="WPY5" s="43"/>
      <c r="WPZ5" s="43"/>
      <c r="WQA5" s="43"/>
      <c r="WQB5" s="43"/>
      <c r="WQC5" s="43"/>
      <c r="WQD5" s="43"/>
      <c r="WQE5" s="43"/>
      <c r="WQF5" s="43"/>
      <c r="WQG5" s="43"/>
      <c r="WQH5" s="43"/>
      <c r="WQI5" s="43"/>
      <c r="WQJ5" s="43"/>
      <c r="WQK5" s="43"/>
      <c r="WQL5" s="43"/>
      <c r="WQM5" s="43"/>
      <c r="WQN5" s="43"/>
      <c r="WQO5" s="43"/>
      <c r="WQP5" s="43"/>
      <c r="WQQ5" s="43"/>
      <c r="WQR5" s="43"/>
      <c r="WQS5" s="43"/>
      <c r="WQT5" s="43"/>
      <c r="WQU5" s="43"/>
      <c r="WQV5" s="43"/>
      <c r="WQW5" s="43"/>
      <c r="WQX5" s="43"/>
      <c r="WQY5" s="43"/>
      <c r="WQZ5" s="43"/>
      <c r="WRA5" s="43"/>
      <c r="WRB5" s="43"/>
      <c r="WRC5" s="43"/>
      <c r="WRD5" s="43"/>
      <c r="WRE5" s="43"/>
      <c r="WRF5" s="43"/>
      <c r="WRG5" s="43"/>
      <c r="WRH5" s="43"/>
      <c r="WRI5" s="43"/>
      <c r="WRJ5" s="43"/>
      <c r="WRK5" s="43"/>
      <c r="WRL5" s="43"/>
      <c r="WRM5" s="43"/>
      <c r="WRN5" s="43"/>
      <c r="WRO5" s="43"/>
      <c r="WRP5" s="43"/>
      <c r="WRQ5" s="43"/>
      <c r="WRR5" s="43"/>
      <c r="WRS5" s="43"/>
      <c r="WRT5" s="43"/>
      <c r="WRU5" s="43"/>
      <c r="WRV5" s="43"/>
      <c r="WRW5" s="43"/>
      <c r="WRX5" s="43"/>
      <c r="WRY5" s="43"/>
      <c r="WRZ5" s="43"/>
      <c r="WSA5" s="43"/>
      <c r="WSB5" s="43"/>
      <c r="WSC5" s="43"/>
      <c r="WSD5" s="43"/>
      <c r="WSE5" s="43"/>
      <c r="WSF5" s="43"/>
      <c r="WSG5" s="43"/>
      <c r="WSH5" s="43"/>
      <c r="WSI5" s="43"/>
      <c r="WSJ5" s="43"/>
      <c r="WSK5" s="43"/>
      <c r="WSL5" s="43"/>
      <c r="WSM5" s="43"/>
      <c r="WSN5" s="43"/>
      <c r="WSO5" s="43"/>
      <c r="WSP5" s="43"/>
      <c r="WSQ5" s="43"/>
      <c r="WSR5" s="43"/>
      <c r="WSS5" s="43"/>
      <c r="WST5" s="43"/>
      <c r="WSU5" s="43"/>
      <c r="WSV5" s="43"/>
      <c r="WSW5" s="43"/>
      <c r="WSX5" s="43"/>
      <c r="WSY5" s="43"/>
      <c r="WSZ5" s="43"/>
      <c r="WTA5" s="43"/>
      <c r="WTB5" s="43"/>
      <c r="WTC5" s="43"/>
      <c r="WTD5" s="43"/>
      <c r="WTE5" s="43"/>
      <c r="WTF5" s="43"/>
      <c r="WTG5" s="43"/>
      <c r="WTH5" s="43"/>
      <c r="WTI5" s="43"/>
      <c r="WTJ5" s="43"/>
      <c r="WTK5" s="43"/>
      <c r="WTL5" s="43"/>
      <c r="WTM5" s="43"/>
      <c r="WTN5" s="43"/>
      <c r="WTO5" s="43"/>
      <c r="WTP5" s="43"/>
      <c r="WTQ5" s="43"/>
      <c r="WTR5" s="43"/>
      <c r="WTS5" s="43"/>
      <c r="WTT5" s="43"/>
      <c r="WTU5" s="43"/>
      <c r="WTV5" s="43"/>
      <c r="WTW5" s="43"/>
      <c r="WTX5" s="43"/>
      <c r="WTY5" s="43"/>
      <c r="WTZ5" s="43"/>
      <c r="WUA5" s="43"/>
      <c r="WUB5" s="43"/>
      <c r="WUC5" s="43"/>
      <c r="WUD5" s="43"/>
      <c r="WUE5" s="43"/>
      <c r="WUF5" s="43"/>
      <c r="WUG5" s="43"/>
      <c r="WUH5" s="43"/>
      <c r="WUI5" s="43"/>
      <c r="WUJ5" s="43"/>
      <c r="WUK5" s="43"/>
      <c r="WUL5" s="43"/>
      <c r="WUM5" s="43"/>
      <c r="WUN5" s="43"/>
      <c r="WUO5" s="43"/>
      <c r="WUP5" s="43"/>
      <c r="WUQ5" s="43"/>
      <c r="WUR5" s="43"/>
      <c r="WUS5" s="43"/>
      <c r="WUT5" s="43"/>
      <c r="WUU5" s="43"/>
      <c r="WUV5" s="43"/>
      <c r="WUW5" s="43"/>
      <c r="WUX5" s="43"/>
      <c r="WUY5" s="43"/>
      <c r="WUZ5" s="43"/>
      <c r="WVA5" s="43"/>
      <c r="WVB5" s="43"/>
      <c r="WVC5" s="43"/>
      <c r="WVD5" s="43"/>
      <c r="WVE5" s="43"/>
      <c r="WVF5" s="43"/>
      <c r="WVG5" s="43"/>
      <c r="WVH5" s="43"/>
      <c r="WVI5" s="43"/>
      <c r="WVJ5" s="43"/>
      <c r="WVK5" s="43"/>
      <c r="WVL5" s="43"/>
      <c r="WVM5" s="43"/>
      <c r="WVN5" s="43"/>
      <c r="WVO5" s="43"/>
      <c r="WVP5" s="43"/>
      <c r="WVQ5" s="43"/>
      <c r="WVR5" s="43"/>
      <c r="WVS5" s="43"/>
      <c r="WVT5" s="43"/>
      <c r="WVU5" s="43"/>
      <c r="WVV5" s="43"/>
      <c r="WVW5" s="43"/>
      <c r="WVX5" s="43"/>
      <c r="WVY5" s="43"/>
      <c r="WVZ5" s="43"/>
      <c r="WWA5" s="43"/>
      <c r="WWB5" s="43"/>
      <c r="WWC5" s="43"/>
      <c r="WWD5" s="43"/>
      <c r="WWE5" s="43"/>
      <c r="WWF5" s="43"/>
      <c r="WWG5" s="43"/>
      <c r="WWH5" s="43"/>
      <c r="WWI5" s="43"/>
      <c r="WWJ5" s="43"/>
      <c r="WWK5" s="43"/>
      <c r="WWL5" s="43"/>
      <c r="WWM5" s="43"/>
      <c r="WWN5" s="43"/>
      <c r="WWO5" s="43"/>
      <c r="WWP5" s="43"/>
      <c r="WWQ5" s="43"/>
      <c r="WWR5" s="43"/>
      <c r="WWS5" s="43"/>
      <c r="WWT5" s="43"/>
      <c r="WWU5" s="43"/>
      <c r="WWV5" s="43"/>
      <c r="WWW5" s="43"/>
      <c r="WWX5" s="43"/>
      <c r="WWY5" s="43"/>
      <c r="WWZ5" s="43"/>
      <c r="WXA5" s="43"/>
      <c r="WXB5" s="43"/>
      <c r="WXC5" s="43"/>
      <c r="WXD5" s="43"/>
      <c r="WXE5" s="43"/>
      <c r="WXF5" s="43"/>
      <c r="WXG5" s="43"/>
      <c r="WXH5" s="43"/>
      <c r="WXI5" s="43"/>
      <c r="WXJ5" s="43"/>
      <c r="WXK5" s="43"/>
      <c r="WXL5" s="43"/>
      <c r="WXM5" s="43"/>
      <c r="WXN5" s="43"/>
      <c r="WXO5" s="43"/>
      <c r="WXP5" s="43"/>
      <c r="WXQ5" s="43"/>
      <c r="WXR5" s="43"/>
      <c r="WXS5" s="43"/>
      <c r="WXT5" s="43"/>
      <c r="WXU5" s="43"/>
      <c r="WXV5" s="43"/>
      <c r="WXW5" s="43"/>
      <c r="WXX5" s="43"/>
      <c r="WXY5" s="43"/>
      <c r="WXZ5" s="43"/>
      <c r="WYA5" s="43"/>
      <c r="WYB5" s="43"/>
      <c r="WYC5" s="43"/>
      <c r="WYD5" s="43"/>
      <c r="WYE5" s="43"/>
      <c r="WYF5" s="43"/>
      <c r="WYG5" s="43"/>
      <c r="WYH5" s="43"/>
      <c r="WYI5" s="43"/>
      <c r="WYJ5" s="43"/>
      <c r="WYK5" s="43"/>
      <c r="WYL5" s="43"/>
      <c r="WYM5" s="43"/>
      <c r="WYN5" s="43"/>
      <c r="WYO5" s="43"/>
      <c r="WYP5" s="43"/>
      <c r="WYQ5" s="43"/>
      <c r="WYR5" s="43"/>
      <c r="WYS5" s="43"/>
      <c r="WYT5" s="43"/>
      <c r="WYU5" s="43"/>
      <c r="WYV5" s="43"/>
      <c r="WYW5" s="43"/>
      <c r="WYX5" s="43"/>
      <c r="WYY5" s="43"/>
      <c r="WYZ5" s="43"/>
      <c r="WZA5" s="43"/>
      <c r="WZB5" s="43"/>
      <c r="WZC5" s="43"/>
      <c r="WZD5" s="43"/>
      <c r="WZE5" s="43"/>
      <c r="WZF5" s="43"/>
      <c r="WZG5" s="43"/>
      <c r="WZH5" s="43"/>
      <c r="WZI5" s="43"/>
      <c r="WZJ5" s="43"/>
      <c r="WZK5" s="43"/>
      <c r="WZL5" s="43"/>
      <c r="WZM5" s="43"/>
      <c r="WZN5" s="43"/>
      <c r="WZO5" s="43"/>
      <c r="WZP5" s="43"/>
      <c r="WZQ5" s="43"/>
      <c r="WZR5" s="43"/>
      <c r="WZS5" s="43"/>
      <c r="WZT5" s="43"/>
      <c r="WZU5" s="43"/>
      <c r="WZV5" s="43"/>
      <c r="WZW5" s="43"/>
      <c r="WZX5" s="43"/>
      <c r="WZY5" s="43"/>
      <c r="WZZ5" s="43"/>
      <c r="XAA5" s="43"/>
      <c r="XAB5" s="43"/>
      <c r="XAC5" s="43"/>
      <c r="XAD5" s="43"/>
      <c r="XAE5" s="43"/>
      <c r="XAF5" s="43"/>
      <c r="XAG5" s="43"/>
      <c r="XAH5" s="43"/>
      <c r="XAI5" s="43"/>
      <c r="XAJ5" s="43"/>
      <c r="XAK5" s="43"/>
      <c r="XAL5" s="43"/>
      <c r="XAM5" s="43"/>
      <c r="XAN5" s="43"/>
      <c r="XAO5" s="43"/>
      <c r="XAP5" s="43"/>
      <c r="XAQ5" s="43"/>
      <c r="XAR5" s="43"/>
      <c r="XAS5" s="43"/>
      <c r="XAT5" s="43"/>
      <c r="XAU5" s="43"/>
      <c r="XAV5" s="43"/>
      <c r="XAW5" s="43"/>
      <c r="XAX5" s="43"/>
      <c r="XAY5" s="43"/>
      <c r="XAZ5" s="43"/>
      <c r="XBA5" s="43"/>
      <c r="XBB5" s="43"/>
      <c r="XBC5" s="43"/>
      <c r="XBD5" s="43"/>
      <c r="XBE5" s="43"/>
      <c r="XBF5" s="43"/>
      <c r="XBG5" s="43"/>
      <c r="XBH5" s="43"/>
      <c r="XBI5" s="43"/>
      <c r="XBJ5" s="43"/>
      <c r="XBK5" s="43"/>
      <c r="XBL5" s="43"/>
      <c r="XBM5" s="43"/>
      <c r="XBN5" s="43"/>
      <c r="XBO5" s="43"/>
      <c r="XBP5" s="43"/>
      <c r="XBQ5" s="43"/>
      <c r="XBR5" s="43"/>
      <c r="XBS5" s="43"/>
      <c r="XBT5" s="43"/>
      <c r="XBU5" s="43"/>
      <c r="XBV5" s="43"/>
      <c r="XBW5" s="43"/>
      <c r="XBX5" s="43"/>
      <c r="XBY5" s="43"/>
      <c r="XBZ5" s="43"/>
      <c r="XCA5" s="43"/>
      <c r="XCB5" s="43"/>
      <c r="XCC5" s="43"/>
      <c r="XCD5" s="43"/>
      <c r="XCE5" s="43"/>
      <c r="XCF5" s="43"/>
      <c r="XCG5" s="43"/>
      <c r="XCH5" s="43"/>
      <c r="XCI5" s="43"/>
      <c r="XCJ5" s="43"/>
      <c r="XCK5" s="43"/>
      <c r="XCL5" s="43"/>
      <c r="XCM5" s="43"/>
      <c r="XCN5" s="43"/>
      <c r="XCO5" s="43"/>
      <c r="XCP5" s="43"/>
      <c r="XCQ5" s="43"/>
      <c r="XCR5" s="43"/>
      <c r="XCS5" s="43"/>
      <c r="XCT5" s="43"/>
      <c r="XCU5" s="43"/>
      <c r="XCV5" s="43"/>
      <c r="XCW5" s="43"/>
      <c r="XCX5" s="43"/>
      <c r="XCY5" s="43"/>
      <c r="XCZ5" s="43"/>
      <c r="XDA5" s="43"/>
      <c r="XDB5" s="43"/>
      <c r="XDC5" s="43"/>
      <c r="XDD5" s="43"/>
      <c r="XDE5" s="43"/>
      <c r="XDF5" s="43"/>
      <c r="XDG5" s="43"/>
      <c r="XDH5" s="43"/>
      <c r="XDI5" s="43"/>
      <c r="XDJ5" s="43"/>
      <c r="XDK5" s="43"/>
      <c r="XDL5" s="43"/>
      <c r="XDM5" s="43"/>
      <c r="XDN5" s="43"/>
      <c r="XDO5" s="43"/>
      <c r="XDP5" s="43"/>
      <c r="XDQ5" s="43"/>
      <c r="XDR5" s="43"/>
      <c r="XDS5" s="43"/>
      <c r="XDT5" s="43"/>
      <c r="XDU5" s="43"/>
      <c r="XDV5" s="43"/>
      <c r="XDW5" s="43"/>
      <c r="XDX5" s="43"/>
      <c r="XDY5" s="43"/>
      <c r="XDZ5" s="43"/>
      <c r="XEA5" s="43"/>
      <c r="XEB5" s="43"/>
      <c r="XEC5" s="43"/>
      <c r="XED5" s="43"/>
      <c r="XEE5" s="43"/>
      <c r="XEF5" s="43"/>
      <c r="XEG5" s="43"/>
      <c r="XEH5" s="43"/>
      <c r="XEI5" s="43"/>
      <c r="XEJ5" s="43"/>
      <c r="XEK5" s="43"/>
      <c r="XEL5" s="43"/>
      <c r="XEM5" s="43"/>
      <c r="XEN5" s="43"/>
      <c r="XEO5" s="43"/>
      <c r="XEP5" s="43"/>
      <c r="XEQ5" s="43"/>
      <c r="XER5" s="43"/>
      <c r="XES5" s="43"/>
      <c r="XET5" s="43"/>
      <c r="XEU5" s="43"/>
      <c r="XEV5" s="43"/>
      <c r="XEW5" s="44"/>
      <c r="XEX5" s="44"/>
      <c r="XEY5" s="44"/>
      <c r="XEZ5" s="44"/>
      <c r="XFA5" s="45"/>
    </row>
    <row r="6" spans="1:16384" s="29" customFormat="1" ht="195" customHeight="1">
      <c r="A6" s="46">
        <v>1</v>
      </c>
      <c r="B6" s="47" t="s">
        <v>799</v>
      </c>
      <c r="C6" s="46">
        <v>2025</v>
      </c>
      <c r="D6" s="48" t="s">
        <v>800</v>
      </c>
      <c r="E6" s="49" t="s">
        <v>801</v>
      </c>
      <c r="F6" s="48" t="s">
        <v>802</v>
      </c>
      <c r="G6" s="48" t="s">
        <v>803</v>
      </c>
      <c r="H6" s="46">
        <v>496171.82</v>
      </c>
      <c r="I6" s="46" t="s">
        <v>804</v>
      </c>
      <c r="J6" s="46" t="s">
        <v>804</v>
      </c>
      <c r="K6" s="46" t="s">
        <v>805</v>
      </c>
      <c r="L6" s="46"/>
      <c r="M6" s="31"/>
      <c r="N6" s="31"/>
      <c r="O6" s="31"/>
      <c r="P6" s="31"/>
      <c r="Q6" s="31"/>
      <c r="R6" s="31"/>
      <c r="S6" s="31"/>
      <c r="T6" s="31"/>
      <c r="U6" s="31"/>
      <c r="V6" s="31"/>
      <c r="W6" s="31"/>
      <c r="X6" s="31"/>
      <c r="Y6" s="31"/>
      <c r="Z6" s="31"/>
      <c r="AA6" s="31"/>
      <c r="AB6" s="30"/>
      <c r="AC6" s="30"/>
      <c r="AD6" s="30"/>
      <c r="AE6" s="30"/>
      <c r="AF6" s="30"/>
      <c r="AG6" s="30"/>
      <c r="AH6" s="30"/>
      <c r="AI6" s="30"/>
      <c r="AJ6" s="30"/>
      <c r="AK6" s="30"/>
      <c r="AL6" s="30"/>
      <c r="AM6" s="30"/>
      <c r="AN6" s="30"/>
      <c r="AO6" s="30"/>
      <c r="AP6" s="30"/>
      <c r="AQ6" s="30"/>
      <c r="AR6" s="30"/>
      <c r="AS6" s="30"/>
      <c r="AT6" s="30"/>
      <c r="AU6" s="30"/>
      <c r="AV6" s="30"/>
      <c r="AW6" s="30"/>
      <c r="AX6" s="30"/>
      <c r="AY6" s="30"/>
      <c r="AZ6" s="30"/>
      <c r="BA6" s="30"/>
      <c r="BB6" s="30"/>
      <c r="BC6" s="30"/>
      <c r="BD6" s="30"/>
      <c r="BE6" s="30"/>
      <c r="BF6" s="30"/>
      <c r="BG6" s="30"/>
      <c r="BH6" s="30"/>
      <c r="BI6" s="30"/>
      <c r="BJ6" s="30"/>
      <c r="BK6" s="30"/>
      <c r="BL6" s="30"/>
      <c r="BM6" s="30"/>
      <c r="BN6" s="30"/>
      <c r="BO6" s="30"/>
      <c r="BP6" s="30"/>
      <c r="BQ6" s="30"/>
      <c r="BR6" s="30"/>
      <c r="BS6" s="30"/>
      <c r="BT6" s="30"/>
      <c r="BU6" s="30"/>
      <c r="BV6" s="30"/>
      <c r="BW6" s="30"/>
      <c r="BX6" s="30"/>
      <c r="BY6" s="30"/>
      <c r="BZ6" s="30"/>
      <c r="CA6" s="30"/>
      <c r="CB6" s="30"/>
      <c r="CC6" s="30"/>
      <c r="CD6" s="30"/>
      <c r="CE6" s="30"/>
      <c r="CF6" s="30"/>
      <c r="CG6" s="30"/>
      <c r="CH6" s="30"/>
      <c r="CI6" s="30"/>
      <c r="CJ6" s="30"/>
      <c r="CK6" s="30"/>
      <c r="CL6" s="30"/>
      <c r="CM6" s="30"/>
      <c r="CN6" s="30"/>
      <c r="CO6" s="30"/>
      <c r="CP6" s="30"/>
      <c r="CQ6" s="30"/>
      <c r="CR6" s="30"/>
      <c r="CS6" s="30"/>
      <c r="CT6" s="30"/>
      <c r="CU6" s="30"/>
      <c r="CV6" s="30"/>
      <c r="CW6" s="30"/>
      <c r="CX6" s="30"/>
      <c r="CY6" s="30"/>
      <c r="CZ6" s="30"/>
      <c r="DA6" s="30"/>
      <c r="DB6" s="30"/>
      <c r="DC6" s="30"/>
      <c r="DD6" s="30"/>
      <c r="DE6" s="30"/>
      <c r="DF6" s="30"/>
      <c r="DG6" s="30"/>
      <c r="DH6" s="30"/>
      <c r="DI6" s="30"/>
      <c r="DJ6" s="30"/>
      <c r="DK6" s="30"/>
      <c r="DL6" s="30"/>
      <c r="DM6" s="30"/>
      <c r="DN6" s="30"/>
      <c r="DO6" s="30"/>
      <c r="DP6" s="30"/>
      <c r="DQ6" s="30"/>
      <c r="DR6" s="30"/>
      <c r="DS6" s="30"/>
      <c r="DT6" s="30"/>
      <c r="DU6" s="30"/>
      <c r="DV6" s="30"/>
      <c r="DW6" s="30"/>
      <c r="DX6" s="30"/>
      <c r="DY6" s="30"/>
      <c r="DZ6" s="30"/>
      <c r="EA6" s="30"/>
      <c r="EB6" s="30"/>
      <c r="EC6" s="30"/>
      <c r="ED6" s="30"/>
      <c r="EE6" s="30"/>
      <c r="EF6" s="30"/>
      <c r="EG6" s="30"/>
      <c r="EH6" s="30"/>
      <c r="EI6" s="30"/>
      <c r="EJ6" s="30"/>
      <c r="EK6" s="30"/>
      <c r="EL6" s="30"/>
      <c r="EM6" s="30"/>
      <c r="EN6" s="30"/>
      <c r="EO6" s="30"/>
      <c r="EP6" s="30"/>
      <c r="EQ6" s="30"/>
      <c r="ER6" s="30"/>
      <c r="ES6" s="30"/>
      <c r="ET6" s="30"/>
      <c r="EU6" s="30"/>
      <c r="EV6" s="30"/>
      <c r="EW6" s="30"/>
      <c r="EX6" s="30"/>
      <c r="EY6" s="30"/>
      <c r="EZ6" s="30"/>
      <c r="FA6" s="30"/>
      <c r="FB6" s="30"/>
      <c r="FC6" s="30"/>
      <c r="FD6" s="30"/>
      <c r="FE6" s="30"/>
      <c r="FF6" s="30"/>
      <c r="FG6" s="30"/>
      <c r="FH6" s="30"/>
      <c r="FI6" s="30"/>
      <c r="FJ6" s="30"/>
      <c r="FK6" s="30"/>
      <c r="FL6" s="30"/>
      <c r="FM6" s="30"/>
      <c r="FN6" s="30"/>
      <c r="FO6" s="30"/>
      <c r="FP6" s="30"/>
      <c r="FQ6" s="30"/>
      <c r="FR6" s="30"/>
      <c r="FS6" s="30"/>
      <c r="FT6" s="30"/>
      <c r="FU6" s="30"/>
      <c r="FV6" s="30"/>
      <c r="FW6" s="30"/>
      <c r="FX6" s="30"/>
      <c r="FY6" s="30"/>
      <c r="FZ6" s="30"/>
      <c r="GA6" s="30"/>
      <c r="GB6" s="30"/>
      <c r="GC6" s="30"/>
      <c r="GD6" s="30"/>
      <c r="GE6" s="30"/>
      <c r="GF6" s="30"/>
      <c r="GG6" s="30"/>
      <c r="GH6" s="30"/>
      <c r="GI6" s="30"/>
      <c r="GJ6" s="30"/>
      <c r="GK6" s="30"/>
      <c r="GL6" s="30"/>
      <c r="GM6" s="30"/>
      <c r="GN6" s="30"/>
      <c r="GO6" s="30"/>
      <c r="GP6" s="30"/>
      <c r="GQ6" s="30"/>
      <c r="GR6" s="30"/>
      <c r="GS6" s="30"/>
      <c r="GT6" s="30"/>
      <c r="GU6" s="30"/>
      <c r="GV6" s="30"/>
      <c r="GW6" s="30"/>
      <c r="GX6" s="30"/>
      <c r="GY6" s="30"/>
      <c r="GZ6" s="30"/>
      <c r="HA6" s="30"/>
      <c r="HB6" s="30"/>
      <c r="HC6" s="30"/>
      <c r="HD6" s="30"/>
      <c r="HE6" s="30"/>
      <c r="HF6" s="30"/>
      <c r="HG6" s="30"/>
      <c r="HH6" s="30"/>
      <c r="HI6" s="30"/>
      <c r="HJ6" s="30"/>
      <c r="HK6" s="30"/>
      <c r="HL6" s="30"/>
      <c r="HM6" s="30"/>
      <c r="HN6" s="30"/>
      <c r="HO6" s="30"/>
      <c r="HP6" s="30"/>
      <c r="HQ6" s="30"/>
      <c r="HR6" s="30"/>
      <c r="HS6" s="30"/>
      <c r="HT6" s="30"/>
      <c r="HU6" s="30"/>
      <c r="HV6" s="30"/>
      <c r="HW6" s="30"/>
      <c r="HX6" s="30"/>
      <c r="HY6" s="30"/>
      <c r="HZ6" s="30"/>
      <c r="IA6" s="30"/>
      <c r="IB6" s="30"/>
      <c r="IC6" s="30"/>
      <c r="ID6" s="30"/>
      <c r="IE6" s="30"/>
      <c r="IF6" s="30"/>
      <c r="IG6" s="30"/>
      <c r="IH6" s="30"/>
      <c r="II6" s="30"/>
      <c r="IJ6" s="30"/>
      <c r="IK6" s="30"/>
      <c r="IL6" s="30"/>
      <c r="IM6" s="30"/>
      <c r="IN6" s="30"/>
      <c r="IO6" s="30"/>
      <c r="IP6" s="30"/>
      <c r="IQ6" s="30"/>
      <c r="IR6" s="30"/>
      <c r="IS6" s="30"/>
      <c r="IT6" s="30"/>
      <c r="IU6" s="30"/>
      <c r="IV6" s="30"/>
      <c r="IW6" s="30"/>
      <c r="IX6" s="30"/>
      <c r="IY6" s="30"/>
      <c r="IZ6" s="30"/>
      <c r="JA6" s="30"/>
      <c r="JB6" s="30"/>
      <c r="JC6" s="30"/>
      <c r="JD6" s="30"/>
      <c r="JE6" s="30"/>
      <c r="JF6" s="30"/>
      <c r="JG6" s="30"/>
      <c r="JH6" s="30"/>
      <c r="JI6" s="30"/>
      <c r="JJ6" s="30"/>
      <c r="JK6" s="30"/>
      <c r="JL6" s="30"/>
      <c r="JM6" s="30"/>
      <c r="JN6" s="30"/>
      <c r="JO6" s="30"/>
      <c r="JP6" s="30"/>
      <c r="JQ6" s="30"/>
      <c r="JR6" s="30"/>
      <c r="JS6" s="30"/>
      <c r="JT6" s="30"/>
      <c r="JU6" s="30"/>
      <c r="JV6" s="30"/>
      <c r="JW6" s="30"/>
      <c r="JX6" s="30"/>
      <c r="JY6" s="30"/>
      <c r="JZ6" s="30"/>
      <c r="KA6" s="30"/>
      <c r="KB6" s="30"/>
      <c r="KC6" s="30"/>
      <c r="KD6" s="30"/>
      <c r="KE6" s="30"/>
      <c r="KF6" s="30"/>
      <c r="KG6" s="30"/>
      <c r="KH6" s="30"/>
      <c r="KI6" s="30"/>
      <c r="KJ6" s="30"/>
      <c r="KK6" s="30"/>
      <c r="KL6" s="30"/>
      <c r="KM6" s="30"/>
      <c r="KN6" s="30"/>
      <c r="KO6" s="30"/>
      <c r="KP6" s="30"/>
      <c r="KQ6" s="30"/>
      <c r="KR6" s="30"/>
      <c r="KS6" s="30"/>
      <c r="KT6" s="30"/>
      <c r="KU6" s="30"/>
      <c r="KV6" s="30"/>
      <c r="KW6" s="30"/>
      <c r="KX6" s="30"/>
      <c r="KY6" s="30"/>
      <c r="KZ6" s="30"/>
      <c r="LA6" s="30"/>
      <c r="LB6" s="30"/>
      <c r="LC6" s="30"/>
      <c r="LD6" s="30"/>
      <c r="LE6" s="30"/>
      <c r="LF6" s="30"/>
      <c r="LG6" s="30"/>
      <c r="LH6" s="30"/>
      <c r="LI6" s="30"/>
      <c r="LJ6" s="30"/>
      <c r="LK6" s="30"/>
      <c r="LL6" s="30"/>
      <c r="LM6" s="30"/>
      <c r="LN6" s="30"/>
      <c r="LO6" s="30"/>
      <c r="LP6" s="30"/>
      <c r="LQ6" s="30"/>
      <c r="LR6" s="30"/>
      <c r="LS6" s="30"/>
      <c r="LT6" s="30"/>
      <c r="LU6" s="30"/>
      <c r="LV6" s="30"/>
      <c r="LW6" s="30"/>
      <c r="LX6" s="30"/>
      <c r="LY6" s="30"/>
      <c r="LZ6" s="30"/>
      <c r="MA6" s="30"/>
      <c r="MB6" s="30"/>
      <c r="MC6" s="30"/>
      <c r="MD6" s="30"/>
      <c r="ME6" s="30"/>
      <c r="MF6" s="30"/>
      <c r="MG6" s="30"/>
      <c r="MH6" s="30"/>
      <c r="MI6" s="30"/>
      <c r="MJ6" s="30"/>
      <c r="MK6" s="30"/>
      <c r="ML6" s="30"/>
      <c r="MM6" s="30"/>
      <c r="MN6" s="30"/>
      <c r="MO6" s="30"/>
      <c r="MP6" s="30"/>
      <c r="MQ6" s="30"/>
      <c r="MR6" s="30"/>
      <c r="MS6" s="30"/>
      <c r="MT6" s="30"/>
      <c r="MU6" s="30"/>
      <c r="MV6" s="30"/>
      <c r="MW6" s="30"/>
      <c r="MX6" s="30"/>
      <c r="MY6" s="30"/>
      <c r="MZ6" s="30"/>
      <c r="NA6" s="30"/>
      <c r="NB6" s="30"/>
      <c r="NC6" s="30"/>
      <c r="ND6" s="30"/>
      <c r="NE6" s="30"/>
      <c r="NF6" s="30"/>
      <c r="NG6" s="30"/>
      <c r="NH6" s="30"/>
      <c r="NI6" s="30"/>
      <c r="NJ6" s="30"/>
      <c r="NK6" s="30"/>
      <c r="NL6" s="30"/>
      <c r="NM6" s="30"/>
      <c r="NN6" s="30"/>
      <c r="NO6" s="30"/>
      <c r="NP6" s="30"/>
      <c r="NQ6" s="30"/>
      <c r="NR6" s="30"/>
      <c r="NS6" s="30"/>
      <c r="NT6" s="30"/>
      <c r="NU6" s="30"/>
      <c r="NV6" s="30"/>
      <c r="NW6" s="30"/>
      <c r="NX6" s="30"/>
      <c r="NY6" s="30"/>
      <c r="NZ6" s="30"/>
      <c r="OA6" s="30"/>
      <c r="OB6" s="30"/>
      <c r="OC6" s="30"/>
      <c r="OD6" s="30"/>
      <c r="OE6" s="30"/>
      <c r="OF6" s="30"/>
      <c r="OG6" s="30"/>
      <c r="OH6" s="30"/>
      <c r="OI6" s="30"/>
      <c r="OJ6" s="30"/>
      <c r="OK6" s="30"/>
      <c r="OL6" s="30"/>
      <c r="OM6" s="30"/>
      <c r="ON6" s="30"/>
      <c r="OO6" s="30"/>
      <c r="OP6" s="30"/>
      <c r="OQ6" s="30"/>
      <c r="OR6" s="30"/>
      <c r="OS6" s="30"/>
      <c r="OT6" s="30"/>
      <c r="OU6" s="30"/>
      <c r="OV6" s="30"/>
      <c r="OW6" s="30"/>
      <c r="OX6" s="30"/>
      <c r="OY6" s="30"/>
      <c r="OZ6" s="30"/>
      <c r="PA6" s="30"/>
      <c r="PB6" s="30"/>
      <c r="PC6" s="30"/>
      <c r="PD6" s="30"/>
      <c r="PE6" s="30"/>
      <c r="PF6" s="30"/>
      <c r="PG6" s="30"/>
      <c r="PH6" s="30"/>
      <c r="PI6" s="30"/>
      <c r="PJ6" s="30"/>
      <c r="PK6" s="30"/>
      <c r="PL6" s="30"/>
      <c r="PM6" s="30"/>
      <c r="PN6" s="30"/>
      <c r="PO6" s="30"/>
      <c r="PP6" s="30"/>
      <c r="PQ6" s="30"/>
      <c r="PR6" s="30"/>
      <c r="PS6" s="30"/>
      <c r="PT6" s="30"/>
      <c r="PU6" s="30"/>
      <c r="PV6" s="30"/>
      <c r="PW6" s="30"/>
      <c r="PX6" s="30"/>
      <c r="PY6" s="30"/>
      <c r="PZ6" s="30"/>
      <c r="QA6" s="30"/>
      <c r="QB6" s="30"/>
      <c r="QC6" s="30"/>
      <c r="QD6" s="30"/>
      <c r="QE6" s="30"/>
      <c r="QF6" s="30"/>
      <c r="QG6" s="30"/>
      <c r="QH6" s="30"/>
      <c r="QI6" s="30"/>
      <c r="QJ6" s="30"/>
      <c r="QK6" s="30"/>
      <c r="QL6" s="30"/>
      <c r="QM6" s="30"/>
      <c r="QN6" s="30"/>
      <c r="QO6" s="30"/>
      <c r="QP6" s="30"/>
      <c r="QQ6" s="30"/>
      <c r="QR6" s="30"/>
      <c r="QS6" s="30"/>
      <c r="QT6" s="30"/>
      <c r="QU6" s="30"/>
      <c r="QV6" s="30"/>
      <c r="QW6" s="30"/>
      <c r="QX6" s="30"/>
      <c r="QY6" s="30"/>
      <c r="QZ6" s="30"/>
      <c r="RA6" s="30"/>
      <c r="RB6" s="30"/>
      <c r="RC6" s="30"/>
      <c r="RD6" s="30"/>
      <c r="RE6" s="30"/>
      <c r="RF6" s="30"/>
      <c r="RG6" s="30"/>
      <c r="RH6" s="30"/>
      <c r="RI6" s="30"/>
      <c r="RJ6" s="30"/>
      <c r="RK6" s="30"/>
      <c r="RL6" s="30"/>
      <c r="RM6" s="30"/>
      <c r="RN6" s="30"/>
      <c r="RO6" s="30"/>
      <c r="RP6" s="30"/>
      <c r="RQ6" s="30"/>
      <c r="RR6" s="30"/>
      <c r="RS6" s="30"/>
      <c r="RT6" s="30"/>
      <c r="RU6" s="30"/>
      <c r="RV6" s="30"/>
      <c r="RW6" s="30"/>
      <c r="RX6" s="30"/>
      <c r="RY6" s="30"/>
      <c r="RZ6" s="30"/>
      <c r="SA6" s="30"/>
      <c r="SB6" s="30"/>
      <c r="SC6" s="30"/>
      <c r="SD6" s="30"/>
      <c r="SE6" s="30"/>
      <c r="SF6" s="30"/>
      <c r="SG6" s="30"/>
      <c r="SH6" s="30"/>
      <c r="SI6" s="30"/>
      <c r="SJ6" s="30"/>
      <c r="SK6" s="30"/>
      <c r="SL6" s="30"/>
      <c r="SM6" s="30"/>
      <c r="SN6" s="30"/>
      <c r="SO6" s="30"/>
      <c r="SP6" s="30"/>
      <c r="SQ6" s="30"/>
      <c r="SR6" s="30"/>
      <c r="SS6" s="30"/>
      <c r="ST6" s="30"/>
      <c r="SU6" s="30"/>
      <c r="SV6" s="30"/>
      <c r="SW6" s="30"/>
      <c r="SX6" s="30"/>
      <c r="SY6" s="30"/>
      <c r="SZ6" s="30"/>
      <c r="TA6" s="30"/>
      <c r="TB6" s="30"/>
      <c r="TC6" s="30"/>
      <c r="TD6" s="30"/>
      <c r="TE6" s="30"/>
      <c r="TF6" s="30"/>
      <c r="TG6" s="30"/>
      <c r="TH6" s="30"/>
      <c r="TI6" s="30"/>
      <c r="TJ6" s="30"/>
      <c r="TK6" s="30"/>
      <c r="TL6" s="30"/>
      <c r="TM6" s="30"/>
      <c r="TN6" s="30"/>
      <c r="TO6" s="30"/>
      <c r="TP6" s="30"/>
      <c r="TQ6" s="30"/>
      <c r="TR6" s="30"/>
      <c r="TS6" s="30"/>
      <c r="TT6" s="30"/>
      <c r="TU6" s="30"/>
      <c r="TV6" s="30"/>
      <c r="TW6" s="30"/>
      <c r="TX6" s="30"/>
      <c r="TY6" s="30"/>
      <c r="TZ6" s="30"/>
      <c r="UA6" s="30"/>
      <c r="UB6" s="30"/>
      <c r="UC6" s="30"/>
      <c r="UD6" s="30"/>
      <c r="UE6" s="30"/>
      <c r="UF6" s="30"/>
      <c r="UG6" s="30"/>
      <c r="UH6" s="30"/>
      <c r="UI6" s="30"/>
      <c r="UJ6" s="30"/>
      <c r="UK6" s="30"/>
      <c r="UL6" s="30"/>
      <c r="UM6" s="30"/>
      <c r="UN6" s="30"/>
      <c r="UO6" s="30"/>
      <c r="UP6" s="30"/>
      <c r="UQ6" s="30"/>
      <c r="UR6" s="30"/>
      <c r="US6" s="30"/>
      <c r="UT6" s="30"/>
      <c r="UU6" s="30"/>
      <c r="UV6" s="30"/>
      <c r="UW6" s="30"/>
      <c r="UX6" s="30"/>
      <c r="UY6" s="30"/>
      <c r="UZ6" s="30"/>
      <c r="VA6" s="30"/>
      <c r="VB6" s="30"/>
      <c r="VC6" s="30"/>
      <c r="VD6" s="30"/>
      <c r="VE6" s="30"/>
      <c r="VF6" s="30"/>
      <c r="VG6" s="30"/>
      <c r="VH6" s="30"/>
      <c r="VI6" s="30"/>
      <c r="VJ6" s="30"/>
      <c r="VK6" s="30"/>
      <c r="VL6" s="30"/>
      <c r="VM6" s="30"/>
      <c r="VN6" s="30"/>
      <c r="VO6" s="30"/>
      <c r="VP6" s="30"/>
      <c r="VQ6" s="30"/>
      <c r="VR6" s="30"/>
      <c r="VS6" s="30"/>
      <c r="VT6" s="30"/>
      <c r="VU6" s="30"/>
      <c r="VV6" s="30"/>
      <c r="VW6" s="30"/>
      <c r="VX6" s="30"/>
      <c r="VY6" s="30"/>
      <c r="VZ6" s="30"/>
      <c r="WA6" s="30"/>
      <c r="WB6" s="30"/>
      <c r="WC6" s="30"/>
      <c r="WD6" s="30"/>
      <c r="WE6" s="30"/>
      <c r="WF6" s="30"/>
      <c r="WG6" s="30"/>
      <c r="WH6" s="30"/>
      <c r="WI6" s="30"/>
      <c r="WJ6" s="30"/>
      <c r="WK6" s="30"/>
      <c r="WL6" s="30"/>
      <c r="WM6" s="30"/>
      <c r="WN6" s="30"/>
      <c r="WO6" s="30"/>
      <c r="WP6" s="30"/>
      <c r="WQ6" s="30"/>
      <c r="WR6" s="30"/>
      <c r="WS6" s="30"/>
      <c r="WT6" s="30"/>
      <c r="WU6" s="30"/>
      <c r="WV6" s="30"/>
      <c r="WW6" s="30"/>
      <c r="WX6" s="30"/>
      <c r="WY6" s="30"/>
      <c r="WZ6" s="30"/>
      <c r="XA6" s="30"/>
      <c r="XB6" s="30"/>
      <c r="XC6" s="30"/>
      <c r="XD6" s="30"/>
      <c r="XE6" s="30"/>
      <c r="XF6" s="30"/>
      <c r="XG6" s="30"/>
      <c r="XH6" s="30"/>
      <c r="XI6" s="30"/>
      <c r="XJ6" s="30"/>
      <c r="XK6" s="30"/>
      <c r="XL6" s="30"/>
      <c r="XM6" s="30"/>
      <c r="XN6" s="30"/>
      <c r="XO6" s="30"/>
      <c r="XP6" s="30"/>
      <c r="XQ6" s="30"/>
      <c r="XR6" s="30"/>
      <c r="XS6" s="30"/>
      <c r="XT6" s="30"/>
      <c r="XU6" s="30"/>
      <c r="XV6" s="30"/>
      <c r="XW6" s="30"/>
      <c r="XX6" s="30"/>
      <c r="XY6" s="30"/>
      <c r="XZ6" s="30"/>
      <c r="YA6" s="30"/>
      <c r="YB6" s="30"/>
      <c r="YC6" s="30"/>
      <c r="YD6" s="30"/>
      <c r="YE6" s="30"/>
      <c r="YF6" s="30"/>
      <c r="YG6" s="30"/>
      <c r="YH6" s="30"/>
      <c r="YI6" s="30"/>
      <c r="YJ6" s="30"/>
      <c r="YK6" s="30"/>
      <c r="YL6" s="30"/>
      <c r="YM6" s="30"/>
      <c r="YN6" s="30"/>
      <c r="YO6" s="30"/>
      <c r="YP6" s="30"/>
      <c r="YQ6" s="30"/>
      <c r="YR6" s="30"/>
      <c r="YS6" s="30"/>
      <c r="YT6" s="30"/>
      <c r="YU6" s="30"/>
      <c r="YV6" s="30"/>
      <c r="YW6" s="30"/>
      <c r="YX6" s="30"/>
      <c r="YY6" s="30"/>
      <c r="YZ6" s="30"/>
      <c r="ZA6" s="30"/>
      <c r="ZB6" s="30"/>
      <c r="ZC6" s="30"/>
      <c r="ZD6" s="30"/>
      <c r="ZE6" s="30"/>
      <c r="ZF6" s="30"/>
      <c r="ZG6" s="30"/>
      <c r="ZH6" s="30"/>
      <c r="ZI6" s="30"/>
      <c r="ZJ6" s="30"/>
      <c r="ZK6" s="30"/>
      <c r="ZL6" s="30"/>
      <c r="ZM6" s="30"/>
      <c r="ZN6" s="30"/>
      <c r="ZO6" s="30"/>
      <c r="ZP6" s="30"/>
      <c r="ZQ6" s="30"/>
      <c r="ZR6" s="30"/>
      <c r="ZS6" s="30"/>
      <c r="ZT6" s="30"/>
      <c r="ZU6" s="30"/>
      <c r="ZV6" s="30"/>
      <c r="ZW6" s="30"/>
      <c r="ZX6" s="30"/>
      <c r="ZY6" s="30"/>
      <c r="ZZ6" s="30"/>
      <c r="AAA6" s="30"/>
      <c r="AAB6" s="30"/>
      <c r="AAC6" s="30"/>
      <c r="AAD6" s="30"/>
      <c r="AAE6" s="30"/>
      <c r="AAF6" s="30"/>
      <c r="AAG6" s="30"/>
      <c r="AAH6" s="30"/>
      <c r="AAI6" s="30"/>
      <c r="AAJ6" s="30"/>
      <c r="AAK6" s="30"/>
      <c r="AAL6" s="30"/>
      <c r="AAM6" s="30"/>
      <c r="AAN6" s="30"/>
      <c r="AAO6" s="30"/>
      <c r="AAP6" s="30"/>
      <c r="AAQ6" s="30"/>
      <c r="AAR6" s="30"/>
      <c r="AAS6" s="30"/>
      <c r="AAT6" s="30"/>
      <c r="AAU6" s="30"/>
      <c r="AAV6" s="30"/>
      <c r="AAW6" s="30"/>
      <c r="AAX6" s="30"/>
      <c r="AAY6" s="30"/>
      <c r="AAZ6" s="30"/>
      <c r="ABA6" s="30"/>
      <c r="ABB6" s="30"/>
      <c r="ABC6" s="30"/>
      <c r="ABD6" s="30"/>
      <c r="ABE6" s="30"/>
      <c r="ABF6" s="30"/>
      <c r="ABG6" s="30"/>
      <c r="ABH6" s="30"/>
      <c r="ABI6" s="30"/>
      <c r="ABJ6" s="30"/>
      <c r="ABK6" s="30"/>
      <c r="ABL6" s="30"/>
      <c r="ABM6" s="30"/>
      <c r="ABN6" s="30"/>
      <c r="ABO6" s="30"/>
      <c r="ABP6" s="30"/>
      <c r="ABQ6" s="30"/>
      <c r="ABR6" s="30"/>
      <c r="ABS6" s="30"/>
      <c r="ABT6" s="30"/>
      <c r="ABU6" s="30"/>
      <c r="ABV6" s="30"/>
      <c r="ABW6" s="30"/>
      <c r="ABX6" s="30"/>
      <c r="ABY6" s="30"/>
      <c r="ABZ6" s="30"/>
      <c r="ACA6" s="30"/>
      <c r="ACB6" s="30"/>
      <c r="ACC6" s="30"/>
      <c r="ACD6" s="30"/>
      <c r="ACE6" s="30"/>
      <c r="ACF6" s="30"/>
      <c r="ACG6" s="30"/>
      <c r="ACH6" s="30"/>
      <c r="ACI6" s="30"/>
      <c r="ACJ6" s="30"/>
      <c r="ACK6" s="30"/>
      <c r="ACL6" s="30"/>
      <c r="ACM6" s="30"/>
      <c r="ACN6" s="30"/>
      <c r="ACO6" s="30"/>
      <c r="ACP6" s="30"/>
      <c r="ACQ6" s="30"/>
      <c r="ACR6" s="30"/>
      <c r="ACS6" s="30"/>
      <c r="ACT6" s="30"/>
      <c r="ACU6" s="30"/>
      <c r="ACV6" s="30"/>
      <c r="ACW6" s="30"/>
      <c r="ACX6" s="30"/>
      <c r="ACY6" s="30"/>
      <c r="ACZ6" s="30"/>
      <c r="ADA6" s="30"/>
      <c r="ADB6" s="30"/>
      <c r="ADC6" s="30"/>
      <c r="ADD6" s="30"/>
      <c r="ADE6" s="30"/>
      <c r="ADF6" s="30"/>
      <c r="ADG6" s="30"/>
      <c r="ADH6" s="30"/>
      <c r="ADI6" s="30"/>
      <c r="ADJ6" s="30"/>
      <c r="ADK6" s="30"/>
      <c r="ADL6" s="30"/>
      <c r="ADM6" s="30"/>
      <c r="ADN6" s="30"/>
      <c r="ADO6" s="30"/>
      <c r="ADP6" s="30"/>
      <c r="ADQ6" s="30"/>
      <c r="ADR6" s="30"/>
      <c r="ADS6" s="30"/>
      <c r="ADT6" s="30"/>
      <c r="ADU6" s="30"/>
      <c r="ADV6" s="30"/>
      <c r="ADW6" s="30"/>
      <c r="ADX6" s="30"/>
      <c r="ADY6" s="30"/>
      <c r="ADZ6" s="30"/>
      <c r="AEA6" s="30"/>
      <c r="AEB6" s="30"/>
      <c r="AEC6" s="30"/>
      <c r="AED6" s="30"/>
      <c r="AEE6" s="30"/>
      <c r="AEF6" s="30"/>
      <c r="AEG6" s="30"/>
      <c r="AEH6" s="30"/>
      <c r="AEI6" s="30"/>
      <c r="AEJ6" s="30"/>
      <c r="AEK6" s="30"/>
      <c r="AEL6" s="30"/>
      <c r="AEM6" s="30"/>
      <c r="AEN6" s="30"/>
      <c r="AEO6" s="30"/>
      <c r="AEP6" s="30"/>
      <c r="AEQ6" s="30"/>
      <c r="AER6" s="30"/>
      <c r="AES6" s="30"/>
      <c r="AET6" s="30"/>
      <c r="AEU6" s="30"/>
      <c r="AEV6" s="30"/>
      <c r="AEW6" s="30"/>
      <c r="AEX6" s="30"/>
      <c r="AEY6" s="30"/>
      <c r="AEZ6" s="30"/>
      <c r="AFA6" s="30"/>
      <c r="AFB6" s="30"/>
      <c r="AFC6" s="30"/>
      <c r="AFD6" s="30"/>
      <c r="AFE6" s="30"/>
      <c r="AFF6" s="30"/>
      <c r="AFG6" s="30"/>
      <c r="AFH6" s="30"/>
      <c r="AFI6" s="30"/>
      <c r="AFJ6" s="30"/>
      <c r="AFK6" s="30"/>
      <c r="AFL6" s="30"/>
      <c r="AFM6" s="30"/>
      <c r="AFN6" s="30"/>
      <c r="AFO6" s="30"/>
      <c r="AFP6" s="30"/>
      <c r="AFQ6" s="30"/>
      <c r="AFR6" s="30"/>
      <c r="AFS6" s="30"/>
      <c r="AFT6" s="30"/>
      <c r="AFU6" s="30"/>
      <c r="AFV6" s="30"/>
      <c r="AFW6" s="30"/>
      <c r="AFX6" s="30"/>
      <c r="AFY6" s="30"/>
      <c r="AFZ6" s="30"/>
      <c r="AGA6" s="30"/>
      <c r="AGB6" s="30"/>
      <c r="AGC6" s="30"/>
      <c r="AGD6" s="30"/>
      <c r="AGE6" s="30"/>
      <c r="AGF6" s="30"/>
      <c r="AGG6" s="30"/>
      <c r="AGH6" s="30"/>
      <c r="AGI6" s="30"/>
      <c r="AGJ6" s="30"/>
      <c r="AGK6" s="30"/>
      <c r="AGL6" s="30"/>
      <c r="AGM6" s="30"/>
      <c r="AGN6" s="30"/>
      <c r="AGO6" s="30"/>
      <c r="AGP6" s="30"/>
      <c r="AGQ6" s="30"/>
      <c r="AGR6" s="30"/>
      <c r="AGS6" s="30"/>
      <c r="AGT6" s="30"/>
      <c r="AGU6" s="30"/>
      <c r="AGV6" s="30"/>
      <c r="AGW6" s="30"/>
      <c r="AGX6" s="30"/>
      <c r="AGY6" s="30"/>
      <c r="AGZ6" s="30"/>
      <c r="AHA6" s="30"/>
      <c r="AHB6" s="30"/>
      <c r="AHC6" s="30"/>
      <c r="AHD6" s="30"/>
      <c r="AHE6" s="30"/>
      <c r="AHF6" s="30"/>
      <c r="AHG6" s="30"/>
      <c r="AHH6" s="30"/>
      <c r="AHI6" s="30"/>
      <c r="AHJ6" s="30"/>
      <c r="AHK6" s="30"/>
      <c r="AHL6" s="30"/>
      <c r="AHM6" s="30"/>
      <c r="AHN6" s="30"/>
      <c r="AHO6" s="30"/>
      <c r="AHP6" s="30"/>
      <c r="AHQ6" s="30"/>
      <c r="AHR6" s="30"/>
      <c r="AHS6" s="30"/>
      <c r="AHT6" s="30"/>
      <c r="AHU6" s="30"/>
      <c r="AHV6" s="30"/>
      <c r="AHW6" s="30"/>
      <c r="AHX6" s="30"/>
      <c r="AHY6" s="30"/>
      <c r="AHZ6" s="30"/>
      <c r="AIA6" s="30"/>
      <c r="AIB6" s="30"/>
      <c r="AIC6" s="30"/>
      <c r="AID6" s="30"/>
      <c r="AIE6" s="30"/>
      <c r="AIF6" s="30"/>
      <c r="AIG6" s="30"/>
      <c r="AIH6" s="30"/>
      <c r="AII6" s="30"/>
      <c r="AIJ6" s="30"/>
      <c r="AIK6" s="30"/>
      <c r="AIL6" s="30"/>
      <c r="AIM6" s="30"/>
      <c r="AIN6" s="30"/>
      <c r="AIO6" s="30"/>
      <c r="AIP6" s="30"/>
      <c r="AIQ6" s="30"/>
      <c r="AIR6" s="30"/>
      <c r="AIS6" s="30"/>
      <c r="AIT6" s="30"/>
      <c r="AIU6" s="30"/>
      <c r="AIV6" s="30"/>
      <c r="AIW6" s="30"/>
      <c r="AIX6" s="30"/>
      <c r="AIY6" s="30"/>
      <c r="AIZ6" s="30"/>
      <c r="AJA6" s="30"/>
      <c r="AJB6" s="30"/>
      <c r="AJC6" s="30"/>
      <c r="AJD6" s="30"/>
      <c r="AJE6" s="30"/>
      <c r="AJF6" s="30"/>
      <c r="AJG6" s="30"/>
      <c r="AJH6" s="30"/>
      <c r="AJI6" s="30"/>
      <c r="AJJ6" s="30"/>
      <c r="AJK6" s="30"/>
      <c r="AJL6" s="30"/>
      <c r="AJM6" s="30"/>
      <c r="AJN6" s="30"/>
      <c r="AJO6" s="30"/>
      <c r="AJP6" s="30"/>
      <c r="AJQ6" s="30"/>
      <c r="AJR6" s="30"/>
      <c r="AJS6" s="30"/>
      <c r="AJT6" s="30"/>
      <c r="AJU6" s="30"/>
      <c r="AJV6" s="30"/>
      <c r="AJW6" s="30"/>
      <c r="AJX6" s="30"/>
      <c r="AJY6" s="30"/>
      <c r="AJZ6" s="30"/>
      <c r="AKA6" s="30"/>
      <c r="AKB6" s="30"/>
      <c r="AKC6" s="30"/>
      <c r="AKD6" s="30"/>
      <c r="AKE6" s="30"/>
      <c r="AKF6" s="30"/>
      <c r="AKG6" s="30"/>
      <c r="AKH6" s="30"/>
      <c r="AKI6" s="30"/>
      <c r="AKJ6" s="30"/>
      <c r="AKK6" s="30"/>
      <c r="AKL6" s="30"/>
      <c r="AKM6" s="30"/>
      <c r="AKN6" s="30"/>
      <c r="AKO6" s="30"/>
      <c r="AKP6" s="30"/>
      <c r="AKQ6" s="30"/>
      <c r="AKR6" s="30"/>
      <c r="AKS6" s="30"/>
      <c r="AKT6" s="30"/>
      <c r="AKU6" s="30"/>
      <c r="AKV6" s="30"/>
      <c r="AKW6" s="30"/>
      <c r="AKX6" s="30"/>
      <c r="AKY6" s="30"/>
      <c r="AKZ6" s="30"/>
      <c r="ALA6" s="30"/>
      <c r="ALB6" s="30"/>
      <c r="ALC6" s="30"/>
      <c r="ALD6" s="30"/>
      <c r="ALE6" s="30"/>
      <c r="ALF6" s="30"/>
      <c r="ALG6" s="30"/>
      <c r="ALH6" s="30"/>
      <c r="ALI6" s="30"/>
      <c r="ALJ6" s="30"/>
      <c r="ALK6" s="30"/>
      <c r="ALL6" s="30"/>
      <c r="ALM6" s="30"/>
      <c r="ALN6" s="30"/>
      <c r="ALO6" s="30"/>
      <c r="ALP6" s="30"/>
      <c r="ALQ6" s="30"/>
      <c r="ALR6" s="30"/>
      <c r="ALS6" s="30"/>
      <c r="ALT6" s="30"/>
      <c r="ALU6" s="30"/>
      <c r="ALV6" s="30"/>
      <c r="ALW6" s="30"/>
      <c r="ALX6" s="30"/>
      <c r="ALY6" s="30"/>
      <c r="ALZ6" s="30"/>
      <c r="AMA6" s="30"/>
      <c r="AMB6" s="30"/>
      <c r="AMC6" s="30"/>
      <c r="AMD6" s="30"/>
      <c r="AME6" s="30"/>
      <c r="AMF6" s="30"/>
      <c r="AMG6" s="30"/>
      <c r="AMH6" s="30"/>
      <c r="AMI6" s="30"/>
      <c r="AMJ6" s="30"/>
      <c r="AMK6" s="30"/>
      <c r="AML6" s="30"/>
      <c r="AMM6" s="30"/>
      <c r="AMN6" s="30"/>
      <c r="AMO6" s="30"/>
      <c r="AMP6" s="30"/>
      <c r="AMQ6" s="30"/>
      <c r="AMR6" s="30"/>
      <c r="AMS6" s="30"/>
      <c r="AMT6" s="30"/>
      <c r="AMU6" s="30"/>
      <c r="AMV6" s="30"/>
      <c r="AMW6" s="30"/>
      <c r="AMX6" s="30"/>
      <c r="AMY6" s="30"/>
      <c r="AMZ6" s="30"/>
      <c r="ANA6" s="30"/>
      <c r="ANB6" s="30"/>
      <c r="ANC6" s="30"/>
      <c r="AND6" s="30"/>
      <c r="ANE6" s="30"/>
      <c r="ANF6" s="30"/>
      <c r="ANG6" s="30"/>
      <c r="ANH6" s="30"/>
      <c r="ANI6" s="30"/>
      <c r="ANJ6" s="30"/>
      <c r="ANK6" s="30"/>
      <c r="ANL6" s="30"/>
      <c r="ANM6" s="30"/>
      <c r="ANN6" s="30"/>
      <c r="ANO6" s="30"/>
      <c r="ANP6" s="30"/>
      <c r="ANQ6" s="30"/>
      <c r="ANR6" s="30"/>
      <c r="ANS6" s="30"/>
      <c r="ANT6" s="30"/>
      <c r="ANU6" s="30"/>
      <c r="ANV6" s="30"/>
      <c r="ANW6" s="30"/>
      <c r="ANX6" s="30"/>
      <c r="ANY6" s="30"/>
      <c r="ANZ6" s="30"/>
      <c r="AOA6" s="30"/>
      <c r="AOB6" s="30"/>
      <c r="AOC6" s="30"/>
      <c r="AOD6" s="30"/>
      <c r="AOE6" s="30"/>
      <c r="AOF6" s="30"/>
      <c r="AOG6" s="30"/>
      <c r="AOH6" s="30"/>
      <c r="AOI6" s="30"/>
      <c r="AOJ6" s="30"/>
      <c r="AOK6" s="30"/>
      <c r="AOL6" s="30"/>
      <c r="AOM6" s="30"/>
      <c r="AON6" s="30"/>
      <c r="AOO6" s="30"/>
      <c r="AOP6" s="30"/>
      <c r="AOQ6" s="30"/>
      <c r="AOR6" s="30"/>
      <c r="AOS6" s="30"/>
      <c r="AOT6" s="30"/>
      <c r="AOU6" s="30"/>
      <c r="AOV6" s="30"/>
      <c r="AOW6" s="30"/>
      <c r="AOX6" s="30"/>
      <c r="AOY6" s="30"/>
      <c r="AOZ6" s="30"/>
      <c r="APA6" s="30"/>
      <c r="APB6" s="30"/>
      <c r="APC6" s="30"/>
      <c r="APD6" s="30"/>
      <c r="APE6" s="30"/>
      <c r="APF6" s="30"/>
      <c r="APG6" s="30"/>
      <c r="APH6" s="30"/>
      <c r="API6" s="30"/>
      <c r="APJ6" s="30"/>
      <c r="APK6" s="30"/>
      <c r="APL6" s="30"/>
      <c r="APM6" s="30"/>
      <c r="APN6" s="30"/>
      <c r="APO6" s="30"/>
      <c r="APP6" s="30"/>
      <c r="APQ6" s="30"/>
      <c r="APR6" s="30"/>
      <c r="APS6" s="30"/>
      <c r="APT6" s="30"/>
      <c r="APU6" s="30"/>
      <c r="APV6" s="30"/>
      <c r="APW6" s="30"/>
      <c r="APX6" s="30"/>
      <c r="APY6" s="30"/>
      <c r="APZ6" s="30"/>
      <c r="AQA6" s="30"/>
      <c r="AQB6" s="30"/>
      <c r="AQC6" s="30"/>
      <c r="AQD6" s="30"/>
      <c r="AQE6" s="30"/>
      <c r="AQF6" s="30"/>
      <c r="AQG6" s="30"/>
      <c r="AQH6" s="30"/>
      <c r="AQI6" s="30"/>
      <c r="AQJ6" s="30"/>
      <c r="AQK6" s="30"/>
      <c r="AQL6" s="30"/>
      <c r="AQM6" s="30"/>
      <c r="AQN6" s="30"/>
      <c r="AQO6" s="30"/>
      <c r="AQP6" s="30"/>
      <c r="AQQ6" s="30"/>
      <c r="AQR6" s="30"/>
      <c r="AQS6" s="30"/>
      <c r="AQT6" s="30"/>
      <c r="AQU6" s="30"/>
      <c r="AQV6" s="30"/>
      <c r="AQW6" s="30"/>
      <c r="AQX6" s="30"/>
      <c r="AQY6" s="30"/>
      <c r="AQZ6" s="30"/>
      <c r="ARA6" s="30"/>
      <c r="ARB6" s="30"/>
      <c r="ARC6" s="30"/>
      <c r="ARD6" s="30"/>
      <c r="ARE6" s="30"/>
      <c r="ARF6" s="30"/>
      <c r="ARG6" s="30"/>
      <c r="ARH6" s="30"/>
      <c r="ARI6" s="30"/>
      <c r="ARJ6" s="30"/>
      <c r="ARK6" s="30"/>
      <c r="ARL6" s="30"/>
      <c r="ARM6" s="30"/>
      <c r="ARN6" s="30"/>
      <c r="ARO6" s="30"/>
      <c r="ARP6" s="30"/>
      <c r="ARQ6" s="30"/>
      <c r="ARR6" s="30"/>
      <c r="ARS6" s="30"/>
      <c r="ART6" s="30"/>
      <c r="ARU6" s="30"/>
      <c r="ARV6" s="30"/>
      <c r="ARW6" s="30"/>
      <c r="ARX6" s="30"/>
      <c r="ARY6" s="30"/>
      <c r="ARZ6" s="30"/>
      <c r="ASA6" s="30"/>
      <c r="ASB6" s="30"/>
      <c r="ASC6" s="30"/>
      <c r="ASD6" s="30"/>
      <c r="ASE6" s="30"/>
      <c r="ASF6" s="30"/>
      <c r="ASG6" s="30"/>
      <c r="ASH6" s="30"/>
      <c r="ASI6" s="30"/>
      <c r="ASJ6" s="30"/>
      <c r="ASK6" s="30"/>
      <c r="ASL6" s="30"/>
      <c r="ASM6" s="30"/>
      <c r="ASN6" s="30"/>
      <c r="ASO6" s="30"/>
      <c r="ASP6" s="30"/>
      <c r="ASQ6" s="30"/>
      <c r="ASR6" s="30"/>
      <c r="ASS6" s="30"/>
      <c r="AST6" s="30"/>
      <c r="ASU6" s="30"/>
      <c r="ASV6" s="30"/>
      <c r="ASW6" s="30"/>
      <c r="ASX6" s="30"/>
      <c r="ASY6" s="30"/>
      <c r="ASZ6" s="30"/>
      <c r="ATA6" s="30"/>
      <c r="ATB6" s="30"/>
      <c r="ATC6" s="30"/>
      <c r="ATD6" s="30"/>
      <c r="ATE6" s="30"/>
      <c r="ATF6" s="30"/>
      <c r="ATG6" s="30"/>
      <c r="ATH6" s="30"/>
      <c r="ATI6" s="30"/>
      <c r="ATJ6" s="30"/>
      <c r="ATK6" s="30"/>
      <c r="ATL6" s="30"/>
      <c r="ATM6" s="30"/>
      <c r="ATN6" s="30"/>
      <c r="ATO6" s="30"/>
      <c r="ATP6" s="30"/>
      <c r="ATQ6" s="30"/>
      <c r="ATR6" s="30"/>
      <c r="ATS6" s="30"/>
      <c r="ATT6" s="30"/>
      <c r="ATU6" s="30"/>
      <c r="ATV6" s="30"/>
      <c r="ATW6" s="30"/>
      <c r="ATX6" s="30"/>
      <c r="ATY6" s="30"/>
      <c r="ATZ6" s="30"/>
      <c r="AUA6" s="30"/>
      <c r="AUB6" s="30"/>
      <c r="AUC6" s="30"/>
      <c r="AUD6" s="30"/>
      <c r="AUE6" s="30"/>
      <c r="AUF6" s="30"/>
      <c r="AUG6" s="30"/>
      <c r="AUH6" s="30"/>
      <c r="AUI6" s="30"/>
      <c r="AUJ6" s="30"/>
      <c r="AUK6" s="30"/>
      <c r="AUL6" s="30"/>
      <c r="AUM6" s="30"/>
      <c r="AUN6" s="30"/>
      <c r="AUO6" s="30"/>
      <c r="AUP6" s="30"/>
      <c r="AUQ6" s="30"/>
      <c r="AUR6" s="30"/>
      <c r="AUS6" s="30"/>
      <c r="AUT6" s="30"/>
      <c r="AUU6" s="30"/>
      <c r="AUV6" s="30"/>
      <c r="AUW6" s="30"/>
      <c r="AUX6" s="30"/>
      <c r="AUY6" s="30"/>
      <c r="AUZ6" s="30"/>
      <c r="AVA6" s="30"/>
      <c r="AVB6" s="30"/>
      <c r="AVC6" s="30"/>
      <c r="AVD6" s="30"/>
      <c r="AVE6" s="30"/>
      <c r="AVF6" s="30"/>
      <c r="AVG6" s="30"/>
      <c r="AVH6" s="30"/>
      <c r="AVI6" s="30"/>
      <c r="AVJ6" s="30"/>
      <c r="AVK6" s="30"/>
      <c r="AVL6" s="30"/>
      <c r="AVM6" s="30"/>
      <c r="AVN6" s="30"/>
      <c r="AVO6" s="30"/>
      <c r="AVP6" s="30"/>
      <c r="AVQ6" s="30"/>
      <c r="AVR6" s="30"/>
      <c r="AVS6" s="30"/>
      <c r="AVT6" s="30"/>
      <c r="AVU6" s="30"/>
      <c r="AVV6" s="30"/>
      <c r="AVW6" s="30"/>
      <c r="AVX6" s="30"/>
      <c r="AVY6" s="30"/>
      <c r="AVZ6" s="30"/>
      <c r="AWA6" s="30"/>
      <c r="AWB6" s="30"/>
      <c r="AWC6" s="30"/>
      <c r="AWD6" s="30"/>
      <c r="AWE6" s="30"/>
      <c r="AWF6" s="30"/>
      <c r="AWG6" s="30"/>
      <c r="AWH6" s="30"/>
      <c r="AWI6" s="30"/>
      <c r="AWJ6" s="30"/>
      <c r="AWK6" s="30"/>
      <c r="AWL6" s="30"/>
      <c r="AWM6" s="30"/>
      <c r="AWN6" s="30"/>
      <c r="AWO6" s="30"/>
      <c r="AWP6" s="30"/>
      <c r="AWQ6" s="30"/>
      <c r="AWR6" s="30"/>
      <c r="AWS6" s="30"/>
      <c r="AWT6" s="30"/>
      <c r="AWU6" s="30"/>
      <c r="AWV6" s="30"/>
      <c r="AWW6" s="30"/>
      <c r="AWX6" s="30"/>
      <c r="AWY6" s="30"/>
      <c r="AWZ6" s="30"/>
      <c r="AXA6" s="30"/>
      <c r="AXB6" s="30"/>
      <c r="AXC6" s="30"/>
      <c r="AXD6" s="30"/>
      <c r="AXE6" s="30"/>
      <c r="AXF6" s="30"/>
      <c r="AXG6" s="30"/>
      <c r="AXH6" s="30"/>
      <c r="AXI6" s="30"/>
      <c r="AXJ6" s="30"/>
      <c r="AXK6" s="30"/>
      <c r="AXL6" s="30"/>
      <c r="AXM6" s="30"/>
      <c r="AXN6" s="30"/>
      <c r="AXO6" s="30"/>
      <c r="AXP6" s="30"/>
      <c r="AXQ6" s="30"/>
      <c r="AXR6" s="30"/>
      <c r="AXS6" s="30"/>
      <c r="AXT6" s="30"/>
      <c r="AXU6" s="30"/>
      <c r="AXV6" s="30"/>
      <c r="AXW6" s="30"/>
      <c r="AXX6" s="30"/>
      <c r="AXY6" s="30"/>
      <c r="AXZ6" s="30"/>
      <c r="AYA6" s="30"/>
      <c r="AYB6" s="30"/>
      <c r="AYC6" s="30"/>
      <c r="AYD6" s="30"/>
      <c r="AYE6" s="30"/>
      <c r="AYF6" s="30"/>
      <c r="AYG6" s="30"/>
      <c r="AYH6" s="30"/>
      <c r="AYI6" s="30"/>
      <c r="AYJ6" s="30"/>
      <c r="AYK6" s="30"/>
      <c r="AYL6" s="30"/>
      <c r="AYM6" s="30"/>
      <c r="AYN6" s="30"/>
      <c r="AYO6" s="30"/>
      <c r="AYP6" s="30"/>
      <c r="AYQ6" s="30"/>
      <c r="AYR6" s="30"/>
      <c r="AYS6" s="30"/>
      <c r="AYT6" s="30"/>
      <c r="AYU6" s="30"/>
      <c r="AYV6" s="30"/>
      <c r="AYW6" s="30"/>
      <c r="AYX6" s="30"/>
      <c r="AYY6" s="30"/>
      <c r="AYZ6" s="30"/>
      <c r="AZA6" s="30"/>
      <c r="AZB6" s="30"/>
      <c r="AZC6" s="30"/>
      <c r="AZD6" s="30"/>
      <c r="AZE6" s="30"/>
      <c r="AZF6" s="30"/>
      <c r="AZG6" s="30"/>
      <c r="AZH6" s="30"/>
      <c r="AZI6" s="30"/>
      <c r="AZJ6" s="30"/>
      <c r="AZK6" s="30"/>
      <c r="AZL6" s="30"/>
      <c r="AZM6" s="30"/>
      <c r="AZN6" s="30"/>
      <c r="AZO6" s="30"/>
      <c r="AZP6" s="30"/>
      <c r="AZQ6" s="30"/>
      <c r="AZR6" s="30"/>
      <c r="AZS6" s="30"/>
      <c r="AZT6" s="30"/>
      <c r="AZU6" s="30"/>
      <c r="AZV6" s="30"/>
      <c r="AZW6" s="30"/>
      <c r="AZX6" s="30"/>
      <c r="AZY6" s="30"/>
      <c r="AZZ6" s="30"/>
      <c r="BAA6" s="30"/>
      <c r="BAB6" s="30"/>
      <c r="BAC6" s="30"/>
      <c r="BAD6" s="30"/>
      <c r="BAE6" s="30"/>
      <c r="BAF6" s="30"/>
      <c r="BAG6" s="30"/>
      <c r="BAH6" s="30"/>
      <c r="BAI6" s="30"/>
      <c r="BAJ6" s="30"/>
      <c r="BAK6" s="30"/>
      <c r="BAL6" s="30"/>
      <c r="BAM6" s="30"/>
      <c r="BAN6" s="30"/>
      <c r="BAO6" s="30"/>
      <c r="BAP6" s="30"/>
      <c r="BAQ6" s="30"/>
      <c r="BAR6" s="30"/>
      <c r="BAS6" s="30"/>
      <c r="BAT6" s="30"/>
      <c r="BAU6" s="30"/>
      <c r="BAV6" s="30"/>
      <c r="BAW6" s="30"/>
      <c r="BAX6" s="30"/>
      <c r="BAY6" s="30"/>
      <c r="BAZ6" s="30"/>
      <c r="BBA6" s="30"/>
      <c r="BBB6" s="30"/>
      <c r="BBC6" s="30"/>
      <c r="BBD6" s="30"/>
      <c r="BBE6" s="30"/>
      <c r="BBF6" s="30"/>
      <c r="BBG6" s="30"/>
      <c r="BBH6" s="30"/>
      <c r="BBI6" s="30"/>
      <c r="BBJ6" s="30"/>
      <c r="BBK6" s="30"/>
      <c r="BBL6" s="30"/>
      <c r="BBM6" s="30"/>
      <c r="BBN6" s="30"/>
      <c r="BBO6" s="30"/>
      <c r="BBP6" s="30"/>
      <c r="BBQ6" s="30"/>
      <c r="BBR6" s="30"/>
      <c r="BBS6" s="30"/>
      <c r="BBT6" s="30"/>
      <c r="BBU6" s="30"/>
      <c r="BBV6" s="30"/>
      <c r="BBW6" s="30"/>
      <c r="BBX6" s="30"/>
      <c r="BBY6" s="30"/>
      <c r="BBZ6" s="30"/>
      <c r="BCA6" s="30"/>
      <c r="BCB6" s="30"/>
      <c r="BCC6" s="30"/>
      <c r="BCD6" s="30"/>
      <c r="BCE6" s="30"/>
      <c r="BCF6" s="30"/>
      <c r="BCG6" s="30"/>
      <c r="BCH6" s="30"/>
      <c r="BCI6" s="30"/>
      <c r="BCJ6" s="30"/>
      <c r="BCK6" s="30"/>
      <c r="BCL6" s="30"/>
      <c r="BCM6" s="30"/>
      <c r="BCN6" s="30"/>
      <c r="BCO6" s="30"/>
      <c r="BCP6" s="30"/>
      <c r="BCQ6" s="30"/>
      <c r="BCR6" s="30"/>
      <c r="BCS6" s="30"/>
      <c r="BCT6" s="30"/>
      <c r="BCU6" s="30"/>
      <c r="BCV6" s="30"/>
      <c r="BCW6" s="30"/>
      <c r="BCX6" s="30"/>
      <c r="BCY6" s="30"/>
      <c r="BCZ6" s="30"/>
      <c r="BDA6" s="30"/>
      <c r="BDB6" s="30"/>
      <c r="BDC6" s="30"/>
      <c r="BDD6" s="30"/>
      <c r="BDE6" s="30"/>
      <c r="BDF6" s="30"/>
      <c r="BDG6" s="30"/>
      <c r="BDH6" s="30"/>
      <c r="BDI6" s="30"/>
      <c r="BDJ6" s="30"/>
      <c r="BDK6" s="30"/>
      <c r="BDL6" s="30"/>
      <c r="BDM6" s="30"/>
      <c r="BDN6" s="30"/>
      <c r="BDO6" s="30"/>
      <c r="BDP6" s="30"/>
      <c r="BDQ6" s="30"/>
      <c r="BDR6" s="30"/>
      <c r="BDS6" s="30"/>
      <c r="BDT6" s="30"/>
      <c r="BDU6" s="30"/>
      <c r="BDV6" s="30"/>
      <c r="BDW6" s="30"/>
      <c r="BDX6" s="30"/>
      <c r="BDY6" s="30"/>
      <c r="BDZ6" s="30"/>
      <c r="BEA6" s="30"/>
      <c r="BEB6" s="30"/>
      <c r="BEC6" s="30"/>
      <c r="BED6" s="30"/>
      <c r="BEE6" s="30"/>
      <c r="BEF6" s="30"/>
      <c r="BEG6" s="30"/>
      <c r="BEH6" s="30"/>
      <c r="BEI6" s="30"/>
      <c r="BEJ6" s="30"/>
      <c r="BEK6" s="30"/>
      <c r="BEL6" s="30"/>
      <c r="BEM6" s="30"/>
      <c r="BEN6" s="30"/>
      <c r="BEO6" s="30"/>
      <c r="BEP6" s="30"/>
      <c r="BEQ6" s="30"/>
      <c r="BER6" s="30"/>
      <c r="BES6" s="30"/>
      <c r="BET6" s="30"/>
      <c r="BEU6" s="30"/>
      <c r="BEV6" s="30"/>
      <c r="BEW6" s="30"/>
      <c r="BEX6" s="30"/>
      <c r="BEY6" s="30"/>
      <c r="BEZ6" s="30"/>
      <c r="BFA6" s="30"/>
      <c r="BFB6" s="30"/>
      <c r="BFC6" s="30"/>
      <c r="BFD6" s="30"/>
      <c r="BFE6" s="30"/>
      <c r="BFF6" s="30"/>
      <c r="BFG6" s="30"/>
      <c r="BFH6" s="30"/>
      <c r="BFI6" s="30"/>
      <c r="BFJ6" s="30"/>
      <c r="BFK6" s="30"/>
      <c r="BFL6" s="30"/>
      <c r="BFM6" s="30"/>
      <c r="BFN6" s="30"/>
      <c r="BFO6" s="30"/>
      <c r="BFP6" s="30"/>
      <c r="BFQ6" s="30"/>
      <c r="BFR6" s="30"/>
      <c r="BFS6" s="30"/>
      <c r="BFT6" s="30"/>
      <c r="BFU6" s="30"/>
      <c r="BFV6" s="30"/>
      <c r="BFW6" s="30"/>
      <c r="BFX6" s="30"/>
      <c r="BFY6" s="30"/>
      <c r="BFZ6" s="30"/>
      <c r="BGA6" s="30"/>
      <c r="BGB6" s="30"/>
      <c r="BGC6" s="30"/>
      <c r="BGD6" s="30"/>
      <c r="BGE6" s="30"/>
      <c r="BGF6" s="30"/>
      <c r="BGG6" s="30"/>
      <c r="BGH6" s="30"/>
      <c r="BGI6" s="30"/>
      <c r="BGJ6" s="30"/>
      <c r="BGK6" s="30"/>
      <c r="BGL6" s="30"/>
      <c r="BGM6" s="30"/>
      <c r="BGN6" s="30"/>
      <c r="BGO6" s="30"/>
      <c r="BGP6" s="30"/>
      <c r="BGQ6" s="30"/>
      <c r="BGR6" s="30"/>
      <c r="BGS6" s="30"/>
      <c r="BGT6" s="30"/>
      <c r="BGU6" s="30"/>
      <c r="BGV6" s="30"/>
      <c r="BGW6" s="30"/>
      <c r="BGX6" s="30"/>
      <c r="BGY6" s="30"/>
      <c r="BGZ6" s="30"/>
      <c r="BHA6" s="30"/>
      <c r="BHB6" s="30"/>
      <c r="BHC6" s="30"/>
      <c r="BHD6" s="30"/>
      <c r="BHE6" s="30"/>
      <c r="BHF6" s="30"/>
      <c r="BHG6" s="30"/>
      <c r="BHH6" s="30"/>
      <c r="BHI6" s="30"/>
      <c r="BHJ6" s="30"/>
      <c r="BHK6" s="30"/>
      <c r="BHL6" s="30"/>
      <c r="BHM6" s="30"/>
      <c r="BHN6" s="30"/>
      <c r="BHO6" s="30"/>
      <c r="BHP6" s="30"/>
      <c r="BHQ6" s="30"/>
      <c r="BHR6" s="30"/>
      <c r="BHS6" s="30"/>
      <c r="BHT6" s="30"/>
      <c r="BHU6" s="30"/>
      <c r="BHV6" s="30"/>
      <c r="BHW6" s="30"/>
      <c r="BHX6" s="30"/>
      <c r="BHY6" s="30"/>
      <c r="BHZ6" s="30"/>
      <c r="BIA6" s="30"/>
      <c r="BIB6" s="30"/>
      <c r="BIC6" s="30"/>
      <c r="BID6" s="30"/>
      <c r="BIE6" s="30"/>
      <c r="BIF6" s="30"/>
      <c r="BIG6" s="30"/>
      <c r="BIH6" s="30"/>
      <c r="BII6" s="30"/>
      <c r="BIJ6" s="30"/>
      <c r="BIK6" s="30"/>
      <c r="BIL6" s="30"/>
      <c r="BIM6" s="30"/>
      <c r="BIN6" s="30"/>
      <c r="BIO6" s="30"/>
      <c r="BIP6" s="30"/>
      <c r="BIQ6" s="30"/>
      <c r="BIR6" s="30"/>
      <c r="BIS6" s="30"/>
      <c r="BIT6" s="30"/>
      <c r="BIU6" s="30"/>
      <c r="BIV6" s="30"/>
      <c r="BIW6" s="30"/>
      <c r="BIX6" s="30"/>
      <c r="BIY6" s="30"/>
      <c r="BIZ6" s="30"/>
      <c r="BJA6" s="30"/>
      <c r="BJB6" s="30"/>
      <c r="BJC6" s="30"/>
      <c r="BJD6" s="30"/>
      <c r="BJE6" s="30"/>
      <c r="BJF6" s="30"/>
      <c r="BJG6" s="30"/>
      <c r="BJH6" s="30"/>
      <c r="BJI6" s="30"/>
      <c r="BJJ6" s="30"/>
      <c r="BJK6" s="30"/>
      <c r="BJL6" s="30"/>
      <c r="BJM6" s="30"/>
      <c r="BJN6" s="30"/>
      <c r="BJO6" s="30"/>
      <c r="BJP6" s="30"/>
      <c r="BJQ6" s="30"/>
      <c r="BJR6" s="30"/>
      <c r="BJS6" s="30"/>
      <c r="BJT6" s="30"/>
      <c r="BJU6" s="30"/>
      <c r="BJV6" s="30"/>
      <c r="BJW6" s="30"/>
      <c r="BJX6" s="30"/>
      <c r="BJY6" s="30"/>
      <c r="BJZ6" s="30"/>
      <c r="BKA6" s="30"/>
      <c r="BKB6" s="30"/>
      <c r="BKC6" s="30"/>
      <c r="BKD6" s="30"/>
      <c r="BKE6" s="30"/>
      <c r="BKF6" s="30"/>
      <c r="BKG6" s="30"/>
      <c r="BKH6" s="30"/>
      <c r="BKI6" s="30"/>
      <c r="BKJ6" s="30"/>
      <c r="BKK6" s="30"/>
      <c r="BKL6" s="30"/>
      <c r="BKM6" s="30"/>
      <c r="BKN6" s="30"/>
      <c r="BKO6" s="30"/>
      <c r="BKP6" s="30"/>
      <c r="BKQ6" s="30"/>
      <c r="BKR6" s="30"/>
      <c r="BKS6" s="30"/>
      <c r="BKT6" s="30"/>
      <c r="BKU6" s="30"/>
      <c r="BKV6" s="30"/>
      <c r="BKW6" s="30"/>
      <c r="BKX6" s="30"/>
      <c r="BKY6" s="30"/>
      <c r="BKZ6" s="30"/>
      <c r="BLA6" s="30"/>
      <c r="BLB6" s="30"/>
      <c r="BLC6" s="30"/>
      <c r="BLD6" s="30"/>
      <c r="BLE6" s="30"/>
      <c r="BLF6" s="30"/>
      <c r="BLG6" s="30"/>
      <c r="BLH6" s="30"/>
      <c r="BLI6" s="30"/>
      <c r="BLJ6" s="30"/>
      <c r="BLK6" s="30"/>
      <c r="BLL6" s="30"/>
      <c r="BLM6" s="30"/>
      <c r="BLN6" s="30"/>
      <c r="BLO6" s="30"/>
      <c r="BLP6" s="30"/>
      <c r="BLQ6" s="30"/>
      <c r="BLR6" s="30"/>
      <c r="BLS6" s="30"/>
      <c r="BLT6" s="30"/>
      <c r="BLU6" s="30"/>
      <c r="BLV6" s="30"/>
      <c r="BLW6" s="30"/>
      <c r="BLX6" s="30"/>
      <c r="BLY6" s="30"/>
      <c r="BLZ6" s="30"/>
      <c r="BMA6" s="30"/>
      <c r="BMB6" s="30"/>
      <c r="BMC6" s="30"/>
      <c r="BMD6" s="30"/>
      <c r="BME6" s="30"/>
      <c r="BMF6" s="30"/>
      <c r="BMG6" s="30"/>
      <c r="BMH6" s="30"/>
      <c r="BMI6" s="30"/>
      <c r="BMJ6" s="30"/>
      <c r="BMK6" s="30"/>
      <c r="BML6" s="30"/>
      <c r="BMM6" s="30"/>
      <c r="BMN6" s="30"/>
      <c r="BMO6" s="30"/>
      <c r="BMP6" s="30"/>
      <c r="BMQ6" s="30"/>
      <c r="BMR6" s="30"/>
      <c r="BMS6" s="30"/>
      <c r="BMT6" s="30"/>
      <c r="BMU6" s="30"/>
      <c r="BMV6" s="30"/>
      <c r="BMW6" s="30"/>
      <c r="BMX6" s="30"/>
      <c r="BMY6" s="30"/>
      <c r="BMZ6" s="30"/>
      <c r="BNA6" s="30"/>
      <c r="BNB6" s="30"/>
      <c r="BNC6" s="30"/>
      <c r="BND6" s="30"/>
      <c r="BNE6" s="30"/>
      <c r="BNF6" s="30"/>
      <c r="BNG6" s="30"/>
      <c r="BNH6" s="30"/>
      <c r="BNI6" s="30"/>
      <c r="BNJ6" s="30"/>
      <c r="BNK6" s="30"/>
      <c r="BNL6" s="30"/>
      <c r="BNM6" s="30"/>
      <c r="BNN6" s="30"/>
      <c r="BNO6" s="30"/>
      <c r="BNP6" s="30"/>
      <c r="BNQ6" s="30"/>
      <c r="BNR6" s="30"/>
      <c r="BNS6" s="30"/>
      <c r="BNT6" s="30"/>
      <c r="BNU6" s="30"/>
      <c r="BNV6" s="30"/>
      <c r="BNW6" s="30"/>
      <c r="BNX6" s="30"/>
      <c r="BNY6" s="30"/>
      <c r="BNZ6" s="30"/>
      <c r="BOA6" s="30"/>
      <c r="BOB6" s="30"/>
      <c r="BOC6" s="30"/>
      <c r="BOD6" s="30"/>
      <c r="BOE6" s="30"/>
      <c r="BOF6" s="30"/>
      <c r="BOG6" s="30"/>
      <c r="BOH6" s="30"/>
      <c r="BOI6" s="30"/>
      <c r="BOJ6" s="30"/>
      <c r="BOK6" s="30"/>
      <c r="BOL6" s="30"/>
      <c r="BOM6" s="30"/>
      <c r="BON6" s="30"/>
      <c r="BOO6" s="30"/>
      <c r="BOP6" s="30"/>
      <c r="BOQ6" s="30"/>
      <c r="BOR6" s="30"/>
      <c r="BOS6" s="30"/>
      <c r="BOT6" s="30"/>
      <c r="BOU6" s="30"/>
      <c r="BOV6" s="30"/>
      <c r="BOW6" s="30"/>
      <c r="BOX6" s="30"/>
      <c r="BOY6" s="30"/>
      <c r="BOZ6" s="30"/>
      <c r="BPA6" s="30"/>
      <c r="BPB6" s="30"/>
      <c r="BPC6" s="30"/>
      <c r="BPD6" s="30"/>
      <c r="BPE6" s="30"/>
      <c r="BPF6" s="30"/>
      <c r="BPG6" s="30"/>
      <c r="BPH6" s="30"/>
      <c r="BPI6" s="30"/>
      <c r="BPJ6" s="30"/>
      <c r="BPK6" s="30"/>
      <c r="BPL6" s="30"/>
      <c r="BPM6" s="30"/>
      <c r="BPN6" s="30"/>
      <c r="BPO6" s="30"/>
      <c r="BPP6" s="30"/>
      <c r="BPQ6" s="30"/>
      <c r="BPR6" s="30"/>
      <c r="BPS6" s="30"/>
      <c r="BPT6" s="30"/>
      <c r="BPU6" s="30"/>
      <c r="BPV6" s="30"/>
      <c r="BPW6" s="30"/>
      <c r="BPX6" s="30"/>
      <c r="BPY6" s="30"/>
      <c r="BPZ6" s="30"/>
      <c r="BQA6" s="30"/>
      <c r="BQB6" s="30"/>
      <c r="BQC6" s="30"/>
      <c r="BQD6" s="30"/>
      <c r="BQE6" s="30"/>
      <c r="BQF6" s="30"/>
      <c r="BQG6" s="30"/>
      <c r="BQH6" s="30"/>
      <c r="BQI6" s="30"/>
      <c r="BQJ6" s="30"/>
      <c r="BQK6" s="30"/>
      <c r="BQL6" s="30"/>
      <c r="BQM6" s="30"/>
      <c r="BQN6" s="30"/>
      <c r="BQO6" s="30"/>
      <c r="BQP6" s="30"/>
      <c r="BQQ6" s="30"/>
      <c r="BQR6" s="30"/>
      <c r="BQS6" s="30"/>
      <c r="BQT6" s="30"/>
      <c r="BQU6" s="30"/>
      <c r="BQV6" s="30"/>
      <c r="BQW6" s="30"/>
      <c r="BQX6" s="30"/>
      <c r="BQY6" s="30"/>
      <c r="BQZ6" s="30"/>
      <c r="BRA6" s="30"/>
      <c r="BRB6" s="30"/>
      <c r="BRC6" s="30"/>
      <c r="BRD6" s="30"/>
      <c r="BRE6" s="30"/>
      <c r="BRF6" s="30"/>
      <c r="BRG6" s="30"/>
      <c r="BRH6" s="30"/>
      <c r="BRI6" s="30"/>
      <c r="BRJ6" s="30"/>
      <c r="BRK6" s="30"/>
      <c r="BRL6" s="30"/>
      <c r="BRM6" s="30"/>
      <c r="BRN6" s="30"/>
      <c r="BRO6" s="30"/>
      <c r="BRP6" s="30"/>
      <c r="BRQ6" s="30"/>
      <c r="BRR6" s="30"/>
      <c r="BRS6" s="30"/>
      <c r="BRT6" s="30"/>
      <c r="BRU6" s="30"/>
      <c r="BRV6" s="30"/>
      <c r="BRW6" s="30"/>
      <c r="BRX6" s="30"/>
      <c r="BRY6" s="30"/>
      <c r="BRZ6" s="30"/>
      <c r="BSA6" s="30"/>
      <c r="BSB6" s="30"/>
      <c r="BSC6" s="30"/>
      <c r="BSD6" s="30"/>
      <c r="BSE6" s="30"/>
      <c r="BSF6" s="30"/>
      <c r="BSG6" s="30"/>
      <c r="BSH6" s="30"/>
      <c r="BSI6" s="30"/>
      <c r="BSJ6" s="30"/>
      <c r="BSK6" s="30"/>
      <c r="BSL6" s="30"/>
      <c r="BSM6" s="30"/>
      <c r="BSN6" s="30"/>
      <c r="BSO6" s="30"/>
      <c r="BSP6" s="30"/>
      <c r="BSQ6" s="30"/>
      <c r="BSR6" s="30"/>
      <c r="BSS6" s="30"/>
      <c r="BST6" s="30"/>
      <c r="BSU6" s="30"/>
      <c r="BSV6" s="30"/>
      <c r="BSW6" s="30"/>
      <c r="BSX6" s="30"/>
      <c r="BSY6" s="30"/>
      <c r="BSZ6" s="30"/>
      <c r="BTA6" s="30"/>
      <c r="BTB6" s="30"/>
      <c r="BTC6" s="30"/>
      <c r="BTD6" s="30"/>
      <c r="BTE6" s="30"/>
      <c r="BTF6" s="30"/>
      <c r="BTG6" s="30"/>
      <c r="BTH6" s="30"/>
      <c r="BTI6" s="30"/>
      <c r="BTJ6" s="30"/>
      <c r="BTK6" s="30"/>
      <c r="BTL6" s="30"/>
      <c r="BTM6" s="30"/>
      <c r="BTN6" s="30"/>
      <c r="BTO6" s="30"/>
      <c r="BTP6" s="30"/>
      <c r="BTQ6" s="30"/>
      <c r="BTR6" s="30"/>
      <c r="BTS6" s="30"/>
      <c r="BTT6" s="30"/>
      <c r="BTU6" s="30"/>
      <c r="BTV6" s="30"/>
      <c r="BTW6" s="30"/>
      <c r="BTX6" s="30"/>
      <c r="BTY6" s="30"/>
      <c r="BTZ6" s="30"/>
      <c r="BUA6" s="30"/>
      <c r="BUB6" s="30"/>
      <c r="BUC6" s="30"/>
      <c r="BUD6" s="30"/>
      <c r="BUE6" s="30"/>
      <c r="BUF6" s="30"/>
      <c r="BUG6" s="30"/>
      <c r="BUH6" s="30"/>
      <c r="BUI6" s="30"/>
      <c r="BUJ6" s="30"/>
      <c r="BUK6" s="30"/>
      <c r="BUL6" s="30"/>
      <c r="BUM6" s="30"/>
      <c r="BUN6" s="30"/>
      <c r="BUO6" s="30"/>
      <c r="BUP6" s="30"/>
      <c r="BUQ6" s="30"/>
      <c r="BUR6" s="30"/>
      <c r="BUS6" s="30"/>
      <c r="BUT6" s="30"/>
      <c r="BUU6" s="30"/>
      <c r="BUV6" s="30"/>
      <c r="BUW6" s="30"/>
      <c r="BUX6" s="30"/>
      <c r="BUY6" s="30"/>
      <c r="BUZ6" s="30"/>
      <c r="BVA6" s="30"/>
      <c r="BVB6" s="30"/>
      <c r="BVC6" s="30"/>
      <c r="BVD6" s="30"/>
      <c r="BVE6" s="30"/>
      <c r="BVF6" s="30"/>
      <c r="BVG6" s="30"/>
      <c r="BVH6" s="30"/>
      <c r="BVI6" s="30"/>
      <c r="BVJ6" s="30"/>
      <c r="BVK6" s="30"/>
      <c r="BVL6" s="30"/>
      <c r="BVM6" s="30"/>
      <c r="BVN6" s="30"/>
      <c r="BVO6" s="30"/>
      <c r="BVP6" s="30"/>
      <c r="BVQ6" s="30"/>
      <c r="BVR6" s="30"/>
      <c r="BVS6" s="30"/>
      <c r="BVT6" s="30"/>
      <c r="BVU6" s="30"/>
      <c r="BVV6" s="30"/>
      <c r="BVW6" s="30"/>
      <c r="BVX6" s="30"/>
      <c r="BVY6" s="30"/>
      <c r="BVZ6" s="30"/>
      <c r="BWA6" s="30"/>
      <c r="BWB6" s="30"/>
      <c r="BWC6" s="30"/>
      <c r="BWD6" s="30"/>
      <c r="BWE6" s="30"/>
      <c r="BWF6" s="30"/>
      <c r="BWG6" s="30"/>
      <c r="BWH6" s="30"/>
      <c r="BWI6" s="30"/>
      <c r="BWJ6" s="30"/>
      <c r="BWK6" s="30"/>
      <c r="BWL6" s="30"/>
      <c r="BWM6" s="30"/>
      <c r="BWN6" s="30"/>
      <c r="BWO6" s="30"/>
      <c r="BWP6" s="30"/>
      <c r="BWQ6" s="30"/>
      <c r="BWR6" s="30"/>
      <c r="BWS6" s="30"/>
      <c r="BWT6" s="30"/>
      <c r="BWU6" s="30"/>
      <c r="BWV6" s="30"/>
      <c r="BWW6" s="30"/>
      <c r="BWX6" s="30"/>
      <c r="BWY6" s="30"/>
      <c r="BWZ6" s="30"/>
      <c r="BXA6" s="30"/>
      <c r="BXB6" s="30"/>
      <c r="BXC6" s="30"/>
      <c r="BXD6" s="30"/>
      <c r="BXE6" s="30"/>
      <c r="BXF6" s="30"/>
      <c r="BXG6" s="30"/>
      <c r="BXH6" s="30"/>
      <c r="BXI6" s="30"/>
      <c r="BXJ6" s="30"/>
      <c r="BXK6" s="30"/>
      <c r="BXL6" s="30"/>
      <c r="BXM6" s="30"/>
      <c r="BXN6" s="30"/>
      <c r="BXO6" s="30"/>
      <c r="BXP6" s="30"/>
      <c r="BXQ6" s="30"/>
      <c r="BXR6" s="30"/>
      <c r="BXS6" s="30"/>
      <c r="BXT6" s="30"/>
      <c r="BXU6" s="30"/>
      <c r="BXV6" s="30"/>
      <c r="BXW6" s="30"/>
      <c r="BXX6" s="30"/>
      <c r="BXY6" s="30"/>
      <c r="BXZ6" s="30"/>
      <c r="BYA6" s="30"/>
      <c r="BYB6" s="30"/>
      <c r="BYC6" s="30"/>
      <c r="BYD6" s="30"/>
      <c r="BYE6" s="30"/>
      <c r="BYF6" s="30"/>
      <c r="BYG6" s="30"/>
      <c r="BYH6" s="30"/>
      <c r="BYI6" s="30"/>
      <c r="BYJ6" s="30"/>
      <c r="BYK6" s="30"/>
      <c r="BYL6" s="30"/>
      <c r="BYM6" s="30"/>
      <c r="BYN6" s="30"/>
      <c r="BYO6" s="30"/>
      <c r="BYP6" s="30"/>
      <c r="BYQ6" s="30"/>
      <c r="BYR6" s="30"/>
      <c r="BYS6" s="30"/>
      <c r="BYT6" s="30"/>
      <c r="BYU6" s="30"/>
      <c r="BYV6" s="30"/>
      <c r="BYW6" s="30"/>
      <c r="BYX6" s="30"/>
      <c r="BYY6" s="30"/>
      <c r="BYZ6" s="30"/>
      <c r="BZA6" s="30"/>
      <c r="BZB6" s="30"/>
      <c r="BZC6" s="30"/>
      <c r="BZD6" s="30"/>
      <c r="BZE6" s="30"/>
      <c r="BZF6" s="30"/>
      <c r="BZG6" s="30"/>
      <c r="BZH6" s="30"/>
      <c r="BZI6" s="30"/>
      <c r="BZJ6" s="30"/>
      <c r="BZK6" s="30"/>
      <c r="BZL6" s="30"/>
      <c r="BZM6" s="30"/>
      <c r="BZN6" s="30"/>
      <c r="BZO6" s="30"/>
      <c r="BZP6" s="30"/>
      <c r="BZQ6" s="30"/>
      <c r="BZR6" s="30"/>
      <c r="BZS6" s="30"/>
      <c r="BZT6" s="30"/>
      <c r="BZU6" s="30"/>
      <c r="BZV6" s="30"/>
      <c r="BZW6" s="30"/>
      <c r="BZX6" s="30"/>
      <c r="BZY6" s="30"/>
      <c r="BZZ6" s="30"/>
      <c r="CAA6" s="30"/>
      <c r="CAB6" s="30"/>
      <c r="CAC6" s="30"/>
      <c r="CAD6" s="30"/>
      <c r="CAE6" s="30"/>
      <c r="CAF6" s="30"/>
      <c r="CAG6" s="30"/>
      <c r="CAH6" s="30"/>
      <c r="CAI6" s="30"/>
      <c r="CAJ6" s="30"/>
      <c r="CAK6" s="30"/>
      <c r="CAL6" s="30"/>
      <c r="CAM6" s="30"/>
      <c r="CAN6" s="30"/>
      <c r="CAO6" s="30"/>
      <c r="CAP6" s="30"/>
      <c r="CAQ6" s="30"/>
      <c r="CAR6" s="30"/>
      <c r="CAS6" s="30"/>
      <c r="CAT6" s="30"/>
      <c r="CAU6" s="30"/>
      <c r="CAV6" s="30"/>
      <c r="CAW6" s="30"/>
      <c r="CAX6" s="30"/>
      <c r="CAY6" s="30"/>
      <c r="CAZ6" s="30"/>
      <c r="CBA6" s="30"/>
      <c r="CBB6" s="30"/>
      <c r="CBC6" s="30"/>
      <c r="CBD6" s="30"/>
      <c r="CBE6" s="30"/>
      <c r="CBF6" s="30"/>
      <c r="CBG6" s="30"/>
      <c r="CBH6" s="30"/>
      <c r="CBI6" s="30"/>
      <c r="CBJ6" s="30"/>
      <c r="CBK6" s="30"/>
      <c r="CBL6" s="30"/>
      <c r="CBM6" s="30"/>
      <c r="CBN6" s="30"/>
      <c r="CBO6" s="30"/>
      <c r="CBP6" s="30"/>
      <c r="CBQ6" s="30"/>
      <c r="CBR6" s="30"/>
      <c r="CBS6" s="30"/>
      <c r="CBT6" s="30"/>
      <c r="CBU6" s="30"/>
      <c r="CBV6" s="30"/>
      <c r="CBW6" s="30"/>
      <c r="CBX6" s="30"/>
      <c r="CBY6" s="30"/>
      <c r="CBZ6" s="30"/>
      <c r="CCA6" s="30"/>
      <c r="CCB6" s="30"/>
      <c r="CCC6" s="30"/>
      <c r="CCD6" s="30"/>
      <c r="CCE6" s="30"/>
      <c r="CCF6" s="30"/>
      <c r="CCG6" s="30"/>
      <c r="CCH6" s="30"/>
      <c r="CCI6" s="30"/>
      <c r="CCJ6" s="30"/>
      <c r="CCK6" s="30"/>
      <c r="CCL6" s="30"/>
      <c r="CCM6" s="30"/>
      <c r="CCN6" s="30"/>
      <c r="CCO6" s="30"/>
      <c r="CCP6" s="30"/>
      <c r="CCQ6" s="30"/>
      <c r="CCR6" s="30"/>
      <c r="CCS6" s="30"/>
      <c r="CCT6" s="30"/>
      <c r="CCU6" s="30"/>
      <c r="CCV6" s="30"/>
      <c r="CCW6" s="30"/>
      <c r="CCX6" s="30"/>
      <c r="CCY6" s="30"/>
      <c r="CCZ6" s="30"/>
      <c r="CDA6" s="30"/>
      <c r="CDB6" s="30"/>
      <c r="CDC6" s="30"/>
      <c r="CDD6" s="30"/>
      <c r="CDE6" s="30"/>
      <c r="CDF6" s="30"/>
      <c r="CDG6" s="30"/>
      <c r="CDH6" s="30"/>
      <c r="CDI6" s="30"/>
      <c r="CDJ6" s="30"/>
      <c r="CDK6" s="30"/>
      <c r="CDL6" s="30"/>
      <c r="CDM6" s="30"/>
      <c r="CDN6" s="30"/>
      <c r="CDO6" s="30"/>
      <c r="CDP6" s="30"/>
      <c r="CDQ6" s="30"/>
      <c r="CDR6" s="30"/>
      <c r="CDS6" s="30"/>
      <c r="CDT6" s="30"/>
      <c r="CDU6" s="30"/>
      <c r="CDV6" s="30"/>
      <c r="CDW6" s="30"/>
      <c r="CDX6" s="30"/>
      <c r="CDY6" s="30"/>
      <c r="CDZ6" s="30"/>
      <c r="CEA6" s="30"/>
      <c r="CEB6" s="30"/>
      <c r="CEC6" s="30"/>
      <c r="CED6" s="30"/>
      <c r="CEE6" s="30"/>
      <c r="CEF6" s="30"/>
      <c r="CEG6" s="30"/>
      <c r="CEH6" s="30"/>
      <c r="CEI6" s="30"/>
      <c r="CEJ6" s="30"/>
      <c r="CEK6" s="30"/>
      <c r="CEL6" s="30"/>
      <c r="CEM6" s="30"/>
      <c r="CEN6" s="30"/>
      <c r="CEO6" s="30"/>
      <c r="CEP6" s="30"/>
      <c r="CEQ6" s="30"/>
      <c r="CER6" s="30"/>
      <c r="CES6" s="30"/>
      <c r="CET6" s="30"/>
      <c r="CEU6" s="30"/>
      <c r="CEV6" s="30"/>
      <c r="CEW6" s="30"/>
      <c r="CEX6" s="30"/>
      <c r="CEY6" s="30"/>
      <c r="CEZ6" s="30"/>
      <c r="CFA6" s="30"/>
      <c r="CFB6" s="30"/>
      <c r="CFC6" s="30"/>
      <c r="CFD6" s="30"/>
      <c r="CFE6" s="30"/>
      <c r="CFF6" s="30"/>
      <c r="CFG6" s="30"/>
      <c r="CFH6" s="30"/>
      <c r="CFI6" s="30"/>
      <c r="CFJ6" s="30"/>
      <c r="CFK6" s="30"/>
      <c r="CFL6" s="30"/>
      <c r="CFM6" s="30"/>
      <c r="CFN6" s="30"/>
      <c r="CFO6" s="30"/>
      <c r="CFP6" s="30"/>
      <c r="CFQ6" s="30"/>
      <c r="CFR6" s="30"/>
      <c r="CFS6" s="30"/>
      <c r="CFT6" s="30"/>
      <c r="CFU6" s="30"/>
      <c r="CFV6" s="30"/>
      <c r="CFW6" s="30"/>
      <c r="CFX6" s="30"/>
      <c r="CFY6" s="30"/>
      <c r="CFZ6" s="30"/>
      <c r="CGA6" s="30"/>
      <c r="CGB6" s="30"/>
      <c r="CGC6" s="30"/>
      <c r="CGD6" s="30"/>
      <c r="CGE6" s="30"/>
      <c r="CGF6" s="30"/>
      <c r="CGG6" s="30"/>
      <c r="CGH6" s="30"/>
      <c r="CGI6" s="30"/>
      <c r="CGJ6" s="30"/>
      <c r="CGK6" s="30"/>
      <c r="CGL6" s="30"/>
      <c r="CGM6" s="30"/>
      <c r="CGN6" s="30"/>
      <c r="CGO6" s="30"/>
      <c r="CGP6" s="30"/>
      <c r="CGQ6" s="30"/>
      <c r="CGR6" s="30"/>
      <c r="CGS6" s="30"/>
      <c r="CGT6" s="30"/>
      <c r="CGU6" s="30"/>
      <c r="CGV6" s="30"/>
      <c r="CGW6" s="30"/>
      <c r="CGX6" s="30"/>
      <c r="CGY6" s="30"/>
      <c r="CGZ6" s="30"/>
      <c r="CHA6" s="30"/>
      <c r="CHB6" s="30"/>
      <c r="CHC6" s="30"/>
      <c r="CHD6" s="30"/>
      <c r="CHE6" s="30"/>
      <c r="CHF6" s="30"/>
      <c r="CHG6" s="30"/>
      <c r="CHH6" s="30"/>
      <c r="CHI6" s="30"/>
      <c r="CHJ6" s="30"/>
      <c r="CHK6" s="30"/>
      <c r="CHL6" s="30"/>
      <c r="CHM6" s="30"/>
      <c r="CHN6" s="30"/>
      <c r="CHO6" s="30"/>
      <c r="CHP6" s="30"/>
      <c r="CHQ6" s="30"/>
      <c r="CHR6" s="30"/>
      <c r="CHS6" s="30"/>
      <c r="CHT6" s="30"/>
      <c r="CHU6" s="30"/>
      <c r="CHV6" s="30"/>
      <c r="CHW6" s="30"/>
      <c r="CHX6" s="30"/>
      <c r="CHY6" s="30"/>
      <c r="CHZ6" s="30"/>
      <c r="CIA6" s="30"/>
      <c r="CIB6" s="30"/>
      <c r="CIC6" s="30"/>
      <c r="CID6" s="30"/>
      <c r="CIE6" s="30"/>
      <c r="CIF6" s="30"/>
      <c r="CIG6" s="30"/>
      <c r="CIH6" s="30"/>
      <c r="CII6" s="30"/>
      <c r="CIJ6" s="30"/>
      <c r="CIK6" s="30"/>
      <c r="CIL6" s="30"/>
      <c r="CIM6" s="30"/>
      <c r="CIN6" s="30"/>
      <c r="CIO6" s="30"/>
      <c r="CIP6" s="30"/>
      <c r="CIQ6" s="30"/>
      <c r="CIR6" s="30"/>
      <c r="CIS6" s="30"/>
      <c r="CIT6" s="30"/>
      <c r="CIU6" s="30"/>
      <c r="CIV6" s="30"/>
      <c r="CIW6" s="30"/>
      <c r="CIX6" s="30"/>
      <c r="CIY6" s="30"/>
      <c r="CIZ6" s="30"/>
      <c r="CJA6" s="30"/>
      <c r="CJB6" s="30"/>
      <c r="CJC6" s="30"/>
      <c r="CJD6" s="30"/>
      <c r="CJE6" s="30"/>
      <c r="CJF6" s="30"/>
      <c r="CJG6" s="30"/>
      <c r="CJH6" s="30"/>
      <c r="CJI6" s="30"/>
      <c r="CJJ6" s="30"/>
      <c r="CJK6" s="30"/>
      <c r="CJL6" s="30"/>
      <c r="CJM6" s="30"/>
      <c r="CJN6" s="30"/>
      <c r="CJO6" s="30"/>
      <c r="CJP6" s="30"/>
      <c r="CJQ6" s="30"/>
      <c r="CJR6" s="30"/>
      <c r="CJS6" s="30"/>
      <c r="CJT6" s="30"/>
      <c r="CJU6" s="30"/>
      <c r="CJV6" s="30"/>
      <c r="CJW6" s="30"/>
      <c r="CJX6" s="30"/>
      <c r="CJY6" s="30"/>
      <c r="CJZ6" s="30"/>
      <c r="CKA6" s="30"/>
      <c r="CKB6" s="30"/>
      <c r="CKC6" s="30"/>
      <c r="CKD6" s="30"/>
      <c r="CKE6" s="30"/>
      <c r="CKF6" s="30"/>
      <c r="CKG6" s="30"/>
      <c r="CKH6" s="30"/>
      <c r="CKI6" s="30"/>
      <c r="CKJ6" s="30"/>
      <c r="CKK6" s="30"/>
      <c r="CKL6" s="30"/>
      <c r="CKM6" s="30"/>
      <c r="CKN6" s="30"/>
      <c r="CKO6" s="30"/>
      <c r="CKP6" s="30"/>
      <c r="CKQ6" s="30"/>
      <c r="CKR6" s="30"/>
      <c r="CKS6" s="30"/>
      <c r="CKT6" s="30"/>
      <c r="CKU6" s="30"/>
      <c r="CKV6" s="30"/>
      <c r="CKW6" s="30"/>
      <c r="CKX6" s="30"/>
      <c r="CKY6" s="30"/>
      <c r="CKZ6" s="30"/>
      <c r="CLA6" s="30"/>
      <c r="CLB6" s="30"/>
      <c r="CLC6" s="30"/>
      <c r="CLD6" s="30"/>
      <c r="CLE6" s="30"/>
      <c r="CLF6" s="30"/>
      <c r="CLG6" s="30"/>
      <c r="CLH6" s="30"/>
      <c r="CLI6" s="30"/>
      <c r="CLJ6" s="30"/>
      <c r="CLK6" s="30"/>
      <c r="CLL6" s="30"/>
      <c r="CLM6" s="30"/>
      <c r="CLN6" s="30"/>
      <c r="CLO6" s="30"/>
      <c r="CLP6" s="30"/>
      <c r="CLQ6" s="30"/>
      <c r="CLR6" s="30"/>
      <c r="CLS6" s="30"/>
      <c r="CLT6" s="30"/>
      <c r="CLU6" s="30"/>
      <c r="CLV6" s="30"/>
      <c r="CLW6" s="30"/>
      <c r="CLX6" s="30"/>
      <c r="CLY6" s="30"/>
      <c r="CLZ6" s="30"/>
      <c r="CMA6" s="30"/>
      <c r="CMB6" s="30"/>
      <c r="CMC6" s="30"/>
      <c r="CMD6" s="30"/>
      <c r="CME6" s="30"/>
      <c r="CMF6" s="30"/>
      <c r="CMG6" s="30"/>
      <c r="CMH6" s="30"/>
      <c r="CMI6" s="30"/>
      <c r="CMJ6" s="30"/>
      <c r="CMK6" s="30"/>
      <c r="CML6" s="30"/>
      <c r="CMM6" s="30"/>
      <c r="CMN6" s="30"/>
      <c r="CMO6" s="30"/>
      <c r="CMP6" s="30"/>
      <c r="CMQ6" s="30"/>
      <c r="CMR6" s="30"/>
      <c r="CMS6" s="30"/>
      <c r="CMT6" s="30"/>
      <c r="CMU6" s="30"/>
      <c r="CMV6" s="30"/>
      <c r="CMW6" s="30"/>
      <c r="CMX6" s="30"/>
      <c r="CMY6" s="30"/>
      <c r="CMZ6" s="30"/>
      <c r="CNA6" s="30"/>
      <c r="CNB6" s="30"/>
      <c r="CNC6" s="30"/>
      <c r="CND6" s="30"/>
      <c r="CNE6" s="30"/>
      <c r="CNF6" s="30"/>
      <c r="CNG6" s="30"/>
      <c r="CNH6" s="30"/>
      <c r="CNI6" s="30"/>
      <c r="CNJ6" s="30"/>
      <c r="CNK6" s="30"/>
      <c r="CNL6" s="30"/>
      <c r="CNM6" s="30"/>
      <c r="CNN6" s="30"/>
      <c r="CNO6" s="30"/>
      <c r="CNP6" s="30"/>
      <c r="CNQ6" s="30"/>
      <c r="CNR6" s="30"/>
      <c r="CNS6" s="30"/>
      <c r="CNT6" s="30"/>
      <c r="CNU6" s="30"/>
      <c r="CNV6" s="30"/>
      <c r="CNW6" s="30"/>
      <c r="CNX6" s="30"/>
      <c r="CNY6" s="30"/>
      <c r="CNZ6" s="30"/>
      <c r="COA6" s="30"/>
      <c r="COB6" s="30"/>
      <c r="COC6" s="30"/>
      <c r="COD6" s="30"/>
      <c r="COE6" s="30"/>
      <c r="COF6" s="30"/>
      <c r="COG6" s="30"/>
      <c r="COH6" s="30"/>
      <c r="COI6" s="30"/>
      <c r="COJ6" s="30"/>
      <c r="COK6" s="30"/>
      <c r="COL6" s="30"/>
      <c r="COM6" s="30"/>
      <c r="CON6" s="30"/>
      <c r="COO6" s="30"/>
      <c r="COP6" s="30"/>
      <c r="COQ6" s="30"/>
      <c r="COR6" s="30"/>
      <c r="COS6" s="30"/>
      <c r="COT6" s="30"/>
      <c r="COU6" s="30"/>
      <c r="COV6" s="30"/>
      <c r="COW6" s="30"/>
      <c r="COX6" s="30"/>
      <c r="COY6" s="30"/>
      <c r="COZ6" s="30"/>
      <c r="CPA6" s="30"/>
      <c r="CPB6" s="30"/>
      <c r="CPC6" s="30"/>
      <c r="CPD6" s="30"/>
      <c r="CPE6" s="30"/>
      <c r="CPF6" s="30"/>
      <c r="CPG6" s="30"/>
      <c r="CPH6" s="30"/>
      <c r="CPI6" s="30"/>
      <c r="CPJ6" s="30"/>
      <c r="CPK6" s="30"/>
      <c r="CPL6" s="30"/>
      <c r="CPM6" s="30"/>
      <c r="CPN6" s="30"/>
      <c r="CPO6" s="30"/>
      <c r="CPP6" s="30"/>
      <c r="CPQ6" s="30"/>
      <c r="CPR6" s="30"/>
      <c r="CPS6" s="30"/>
      <c r="CPT6" s="30"/>
      <c r="CPU6" s="30"/>
      <c r="CPV6" s="30"/>
      <c r="CPW6" s="30"/>
      <c r="CPX6" s="30"/>
      <c r="CPY6" s="30"/>
      <c r="CPZ6" s="30"/>
      <c r="CQA6" s="30"/>
      <c r="CQB6" s="30"/>
      <c r="CQC6" s="30"/>
      <c r="CQD6" s="30"/>
      <c r="CQE6" s="30"/>
      <c r="CQF6" s="30"/>
      <c r="CQG6" s="30"/>
      <c r="CQH6" s="30"/>
      <c r="CQI6" s="30"/>
      <c r="CQJ6" s="30"/>
      <c r="CQK6" s="30"/>
      <c r="CQL6" s="30"/>
      <c r="CQM6" s="30"/>
      <c r="CQN6" s="30"/>
      <c r="CQO6" s="30"/>
      <c r="CQP6" s="30"/>
      <c r="CQQ6" s="30"/>
      <c r="CQR6" s="30"/>
      <c r="CQS6" s="30"/>
      <c r="CQT6" s="30"/>
      <c r="CQU6" s="30"/>
      <c r="CQV6" s="30"/>
      <c r="CQW6" s="30"/>
      <c r="CQX6" s="30"/>
      <c r="CQY6" s="30"/>
      <c r="CQZ6" s="30"/>
      <c r="CRA6" s="30"/>
      <c r="CRB6" s="30"/>
      <c r="CRC6" s="30"/>
      <c r="CRD6" s="30"/>
      <c r="CRE6" s="30"/>
      <c r="CRF6" s="30"/>
      <c r="CRG6" s="30"/>
      <c r="CRH6" s="30"/>
      <c r="CRI6" s="30"/>
      <c r="CRJ6" s="30"/>
      <c r="CRK6" s="30"/>
      <c r="CRL6" s="30"/>
      <c r="CRM6" s="30"/>
      <c r="CRN6" s="30"/>
      <c r="CRO6" s="30"/>
      <c r="CRP6" s="30"/>
      <c r="CRQ6" s="30"/>
      <c r="CRR6" s="30"/>
      <c r="CRS6" s="30"/>
      <c r="CRT6" s="30"/>
      <c r="CRU6" s="30"/>
      <c r="CRV6" s="30"/>
      <c r="CRW6" s="30"/>
      <c r="CRX6" s="30"/>
      <c r="CRY6" s="30"/>
      <c r="CRZ6" s="30"/>
      <c r="CSA6" s="30"/>
      <c r="CSB6" s="30"/>
      <c r="CSC6" s="30"/>
      <c r="CSD6" s="30"/>
      <c r="CSE6" s="30"/>
      <c r="CSF6" s="30"/>
      <c r="CSG6" s="30"/>
      <c r="CSH6" s="30"/>
      <c r="CSI6" s="30"/>
      <c r="CSJ6" s="30"/>
      <c r="CSK6" s="30"/>
      <c r="CSL6" s="30"/>
      <c r="CSM6" s="30"/>
      <c r="CSN6" s="30"/>
      <c r="CSO6" s="30"/>
      <c r="CSP6" s="30"/>
      <c r="CSQ6" s="30"/>
      <c r="CSR6" s="30"/>
      <c r="CSS6" s="30"/>
      <c r="CST6" s="30"/>
      <c r="CSU6" s="30"/>
      <c r="CSV6" s="30"/>
      <c r="CSW6" s="30"/>
      <c r="CSX6" s="30"/>
      <c r="CSY6" s="30"/>
      <c r="CSZ6" s="30"/>
      <c r="CTA6" s="30"/>
      <c r="CTB6" s="30"/>
      <c r="CTC6" s="30"/>
      <c r="CTD6" s="30"/>
      <c r="CTE6" s="30"/>
      <c r="CTF6" s="30"/>
      <c r="CTG6" s="30"/>
      <c r="CTH6" s="30"/>
      <c r="CTI6" s="30"/>
      <c r="CTJ6" s="30"/>
      <c r="CTK6" s="30"/>
      <c r="CTL6" s="30"/>
      <c r="CTM6" s="30"/>
      <c r="CTN6" s="30"/>
      <c r="CTO6" s="30"/>
      <c r="CTP6" s="30"/>
      <c r="CTQ6" s="30"/>
      <c r="CTR6" s="30"/>
      <c r="CTS6" s="30"/>
      <c r="CTT6" s="30"/>
      <c r="CTU6" s="30"/>
      <c r="CTV6" s="30"/>
      <c r="CTW6" s="30"/>
      <c r="CTX6" s="30"/>
      <c r="CTY6" s="30"/>
      <c r="CTZ6" s="30"/>
      <c r="CUA6" s="30"/>
      <c r="CUB6" s="30"/>
      <c r="CUC6" s="30"/>
      <c r="CUD6" s="30"/>
      <c r="CUE6" s="30"/>
      <c r="CUF6" s="30"/>
      <c r="CUG6" s="30"/>
      <c r="CUH6" s="30"/>
      <c r="CUI6" s="30"/>
      <c r="CUJ6" s="30"/>
      <c r="CUK6" s="30"/>
      <c r="CUL6" s="30"/>
      <c r="CUM6" s="30"/>
      <c r="CUN6" s="30"/>
      <c r="CUO6" s="30"/>
      <c r="CUP6" s="30"/>
      <c r="CUQ6" s="30"/>
      <c r="CUR6" s="30"/>
      <c r="CUS6" s="30"/>
      <c r="CUT6" s="30"/>
      <c r="CUU6" s="30"/>
      <c r="CUV6" s="30"/>
      <c r="CUW6" s="30"/>
      <c r="CUX6" s="30"/>
      <c r="CUY6" s="30"/>
      <c r="CUZ6" s="30"/>
      <c r="CVA6" s="30"/>
      <c r="CVB6" s="30"/>
      <c r="CVC6" s="30"/>
      <c r="CVD6" s="30"/>
      <c r="CVE6" s="30"/>
      <c r="CVF6" s="30"/>
      <c r="CVG6" s="30"/>
      <c r="CVH6" s="30"/>
      <c r="CVI6" s="30"/>
      <c r="CVJ6" s="30"/>
      <c r="CVK6" s="30"/>
      <c r="CVL6" s="30"/>
      <c r="CVM6" s="30"/>
      <c r="CVN6" s="30"/>
      <c r="CVO6" s="30"/>
      <c r="CVP6" s="30"/>
      <c r="CVQ6" s="30"/>
      <c r="CVR6" s="30"/>
      <c r="CVS6" s="30"/>
      <c r="CVT6" s="30"/>
      <c r="CVU6" s="30"/>
      <c r="CVV6" s="30"/>
      <c r="CVW6" s="30"/>
      <c r="CVX6" s="30"/>
      <c r="CVY6" s="30"/>
      <c r="CVZ6" s="30"/>
      <c r="CWA6" s="30"/>
      <c r="CWB6" s="30"/>
      <c r="CWC6" s="30"/>
      <c r="CWD6" s="30"/>
      <c r="CWE6" s="30"/>
      <c r="CWF6" s="30"/>
      <c r="CWG6" s="30"/>
      <c r="CWH6" s="30"/>
      <c r="CWI6" s="30"/>
      <c r="CWJ6" s="30"/>
      <c r="CWK6" s="30"/>
      <c r="CWL6" s="30"/>
      <c r="CWM6" s="30"/>
      <c r="CWN6" s="30"/>
      <c r="CWO6" s="30"/>
      <c r="CWP6" s="30"/>
      <c r="CWQ6" s="30"/>
      <c r="CWR6" s="30"/>
      <c r="CWS6" s="30"/>
      <c r="CWT6" s="30"/>
      <c r="CWU6" s="30"/>
      <c r="CWV6" s="30"/>
      <c r="CWW6" s="30"/>
      <c r="CWX6" s="30"/>
      <c r="CWY6" s="30"/>
      <c r="CWZ6" s="30"/>
      <c r="CXA6" s="30"/>
      <c r="CXB6" s="30"/>
      <c r="CXC6" s="30"/>
      <c r="CXD6" s="30"/>
      <c r="CXE6" s="30"/>
      <c r="CXF6" s="30"/>
      <c r="CXG6" s="30"/>
      <c r="CXH6" s="30"/>
      <c r="CXI6" s="30"/>
      <c r="CXJ6" s="30"/>
      <c r="CXK6" s="30"/>
      <c r="CXL6" s="30"/>
      <c r="CXM6" s="30"/>
      <c r="CXN6" s="30"/>
      <c r="CXO6" s="30"/>
      <c r="CXP6" s="30"/>
      <c r="CXQ6" s="30"/>
      <c r="CXR6" s="30"/>
      <c r="CXS6" s="30"/>
      <c r="CXT6" s="30"/>
      <c r="CXU6" s="30"/>
      <c r="CXV6" s="30"/>
      <c r="CXW6" s="30"/>
      <c r="CXX6" s="30"/>
      <c r="CXY6" s="30"/>
      <c r="CXZ6" s="30"/>
      <c r="CYA6" s="30"/>
      <c r="CYB6" s="30"/>
      <c r="CYC6" s="30"/>
      <c r="CYD6" s="30"/>
      <c r="CYE6" s="30"/>
      <c r="CYF6" s="30"/>
      <c r="CYG6" s="30"/>
      <c r="CYH6" s="30"/>
      <c r="CYI6" s="30"/>
      <c r="CYJ6" s="30"/>
      <c r="CYK6" s="30"/>
      <c r="CYL6" s="30"/>
      <c r="CYM6" s="30"/>
      <c r="CYN6" s="30"/>
      <c r="CYO6" s="30"/>
      <c r="CYP6" s="30"/>
      <c r="CYQ6" s="30"/>
      <c r="CYR6" s="30"/>
      <c r="CYS6" s="30"/>
      <c r="CYT6" s="30"/>
      <c r="CYU6" s="30"/>
      <c r="CYV6" s="30"/>
      <c r="CYW6" s="30"/>
      <c r="CYX6" s="30"/>
      <c r="CYY6" s="30"/>
      <c r="CYZ6" s="30"/>
      <c r="CZA6" s="30"/>
      <c r="CZB6" s="30"/>
      <c r="CZC6" s="30"/>
      <c r="CZD6" s="30"/>
      <c r="CZE6" s="30"/>
      <c r="CZF6" s="30"/>
      <c r="CZG6" s="30"/>
      <c r="CZH6" s="30"/>
      <c r="CZI6" s="30"/>
      <c r="CZJ6" s="30"/>
      <c r="CZK6" s="30"/>
      <c r="CZL6" s="30"/>
      <c r="CZM6" s="30"/>
      <c r="CZN6" s="30"/>
      <c r="CZO6" s="30"/>
      <c r="CZP6" s="30"/>
      <c r="CZQ6" s="30"/>
      <c r="CZR6" s="30"/>
      <c r="CZS6" s="30"/>
      <c r="CZT6" s="30"/>
      <c r="CZU6" s="30"/>
      <c r="CZV6" s="30"/>
      <c r="CZW6" s="30"/>
      <c r="CZX6" s="30"/>
      <c r="CZY6" s="30"/>
      <c r="CZZ6" s="30"/>
      <c r="DAA6" s="30"/>
      <c r="DAB6" s="30"/>
      <c r="DAC6" s="30"/>
      <c r="DAD6" s="30"/>
      <c r="DAE6" s="30"/>
      <c r="DAF6" s="30"/>
      <c r="DAG6" s="30"/>
      <c r="DAH6" s="30"/>
      <c r="DAI6" s="30"/>
      <c r="DAJ6" s="30"/>
      <c r="DAK6" s="30"/>
      <c r="DAL6" s="30"/>
      <c r="DAM6" s="30"/>
      <c r="DAN6" s="30"/>
      <c r="DAO6" s="30"/>
      <c r="DAP6" s="30"/>
      <c r="DAQ6" s="30"/>
      <c r="DAR6" s="30"/>
      <c r="DAS6" s="30"/>
      <c r="DAT6" s="30"/>
      <c r="DAU6" s="30"/>
      <c r="DAV6" s="30"/>
      <c r="DAW6" s="30"/>
      <c r="DAX6" s="30"/>
      <c r="DAY6" s="30"/>
      <c r="DAZ6" s="30"/>
      <c r="DBA6" s="30"/>
      <c r="DBB6" s="30"/>
      <c r="DBC6" s="30"/>
      <c r="DBD6" s="30"/>
      <c r="DBE6" s="30"/>
      <c r="DBF6" s="30"/>
      <c r="DBG6" s="30"/>
      <c r="DBH6" s="30"/>
      <c r="DBI6" s="30"/>
      <c r="DBJ6" s="30"/>
      <c r="DBK6" s="30"/>
      <c r="DBL6" s="30"/>
      <c r="DBM6" s="30"/>
      <c r="DBN6" s="30"/>
      <c r="DBO6" s="30"/>
      <c r="DBP6" s="30"/>
      <c r="DBQ6" s="30"/>
      <c r="DBR6" s="30"/>
      <c r="DBS6" s="30"/>
      <c r="DBT6" s="30"/>
      <c r="DBU6" s="30"/>
      <c r="DBV6" s="30"/>
      <c r="DBW6" s="30"/>
      <c r="DBX6" s="30"/>
      <c r="DBY6" s="30"/>
      <c r="DBZ6" s="30"/>
      <c r="DCA6" s="30"/>
      <c r="DCB6" s="30"/>
      <c r="DCC6" s="30"/>
      <c r="DCD6" s="30"/>
      <c r="DCE6" s="30"/>
      <c r="DCF6" s="30"/>
      <c r="DCG6" s="30"/>
      <c r="DCH6" s="30"/>
      <c r="DCI6" s="30"/>
      <c r="DCJ6" s="30"/>
      <c r="DCK6" s="30"/>
      <c r="DCL6" s="30"/>
      <c r="DCM6" s="30"/>
      <c r="DCN6" s="30"/>
      <c r="DCO6" s="30"/>
      <c r="DCP6" s="30"/>
      <c r="DCQ6" s="30"/>
      <c r="DCR6" s="30"/>
      <c r="DCS6" s="30"/>
      <c r="DCT6" s="30"/>
      <c r="DCU6" s="30"/>
      <c r="DCV6" s="30"/>
      <c r="DCW6" s="30"/>
      <c r="DCX6" s="30"/>
      <c r="DCY6" s="30"/>
      <c r="DCZ6" s="30"/>
      <c r="DDA6" s="30"/>
      <c r="DDB6" s="30"/>
      <c r="DDC6" s="30"/>
      <c r="DDD6" s="30"/>
      <c r="DDE6" s="30"/>
      <c r="DDF6" s="30"/>
      <c r="DDG6" s="30"/>
      <c r="DDH6" s="30"/>
      <c r="DDI6" s="30"/>
      <c r="DDJ6" s="30"/>
      <c r="DDK6" s="30"/>
      <c r="DDL6" s="30"/>
      <c r="DDM6" s="30"/>
      <c r="DDN6" s="30"/>
      <c r="DDO6" s="30"/>
      <c r="DDP6" s="30"/>
      <c r="DDQ6" s="30"/>
      <c r="DDR6" s="30"/>
      <c r="DDS6" s="30"/>
      <c r="DDT6" s="30"/>
      <c r="DDU6" s="30"/>
      <c r="DDV6" s="30"/>
      <c r="DDW6" s="30"/>
      <c r="DDX6" s="30"/>
      <c r="DDY6" s="30"/>
      <c r="DDZ6" s="30"/>
      <c r="DEA6" s="30"/>
      <c r="DEB6" s="30"/>
      <c r="DEC6" s="30"/>
      <c r="DED6" s="30"/>
      <c r="DEE6" s="30"/>
      <c r="DEF6" s="30"/>
      <c r="DEG6" s="30"/>
      <c r="DEH6" s="30"/>
      <c r="DEI6" s="30"/>
      <c r="DEJ6" s="30"/>
      <c r="DEK6" s="30"/>
      <c r="DEL6" s="30"/>
      <c r="DEM6" s="30"/>
      <c r="DEN6" s="30"/>
      <c r="DEO6" s="30"/>
      <c r="DEP6" s="30"/>
      <c r="DEQ6" s="30"/>
      <c r="DER6" s="30"/>
      <c r="DES6" s="30"/>
      <c r="DET6" s="30"/>
      <c r="DEU6" s="30"/>
      <c r="DEV6" s="30"/>
      <c r="DEW6" s="30"/>
      <c r="DEX6" s="30"/>
      <c r="DEY6" s="30"/>
      <c r="DEZ6" s="30"/>
      <c r="DFA6" s="30"/>
      <c r="DFB6" s="30"/>
      <c r="DFC6" s="30"/>
      <c r="DFD6" s="30"/>
      <c r="DFE6" s="30"/>
      <c r="DFF6" s="30"/>
      <c r="DFG6" s="30"/>
      <c r="DFH6" s="30"/>
      <c r="DFI6" s="30"/>
      <c r="DFJ6" s="30"/>
      <c r="DFK6" s="30"/>
      <c r="DFL6" s="30"/>
      <c r="DFM6" s="30"/>
      <c r="DFN6" s="30"/>
      <c r="DFO6" s="30"/>
      <c r="DFP6" s="30"/>
      <c r="DFQ6" s="30"/>
      <c r="DFR6" s="30"/>
      <c r="DFS6" s="30"/>
      <c r="DFT6" s="30"/>
      <c r="DFU6" s="30"/>
      <c r="DFV6" s="30"/>
      <c r="DFW6" s="30"/>
      <c r="DFX6" s="30"/>
      <c r="DFY6" s="30"/>
      <c r="DFZ6" s="30"/>
      <c r="DGA6" s="30"/>
      <c r="DGB6" s="30"/>
      <c r="DGC6" s="30"/>
      <c r="DGD6" s="30"/>
      <c r="DGE6" s="30"/>
      <c r="DGF6" s="30"/>
      <c r="DGG6" s="30"/>
      <c r="DGH6" s="30"/>
      <c r="DGI6" s="30"/>
      <c r="DGJ6" s="30"/>
      <c r="DGK6" s="30"/>
      <c r="DGL6" s="30"/>
      <c r="DGM6" s="30"/>
      <c r="DGN6" s="30"/>
      <c r="DGO6" s="30"/>
      <c r="DGP6" s="30"/>
      <c r="DGQ6" s="30"/>
      <c r="DGR6" s="30"/>
      <c r="DGS6" s="30"/>
      <c r="DGT6" s="30"/>
      <c r="DGU6" s="30"/>
      <c r="DGV6" s="30"/>
      <c r="DGW6" s="30"/>
      <c r="DGX6" s="30"/>
      <c r="DGY6" s="30"/>
      <c r="DGZ6" s="30"/>
      <c r="DHA6" s="30"/>
      <c r="DHB6" s="30"/>
      <c r="DHC6" s="30"/>
      <c r="DHD6" s="30"/>
      <c r="DHE6" s="30"/>
      <c r="DHF6" s="30"/>
      <c r="DHG6" s="30"/>
      <c r="DHH6" s="30"/>
      <c r="DHI6" s="30"/>
      <c r="DHJ6" s="30"/>
      <c r="DHK6" s="30"/>
      <c r="DHL6" s="30"/>
      <c r="DHM6" s="30"/>
      <c r="DHN6" s="30"/>
      <c r="DHO6" s="30"/>
      <c r="DHP6" s="30"/>
      <c r="DHQ6" s="30"/>
      <c r="DHR6" s="30"/>
      <c r="DHS6" s="30"/>
      <c r="DHT6" s="30"/>
      <c r="DHU6" s="30"/>
      <c r="DHV6" s="30"/>
      <c r="DHW6" s="30"/>
      <c r="DHX6" s="30"/>
      <c r="DHY6" s="30"/>
      <c r="DHZ6" s="30"/>
      <c r="DIA6" s="30"/>
      <c r="DIB6" s="30"/>
      <c r="DIC6" s="30"/>
      <c r="DID6" s="30"/>
      <c r="DIE6" s="30"/>
      <c r="DIF6" s="30"/>
      <c r="DIG6" s="30"/>
      <c r="DIH6" s="30"/>
      <c r="DII6" s="30"/>
      <c r="DIJ6" s="30"/>
      <c r="DIK6" s="30"/>
      <c r="DIL6" s="30"/>
      <c r="DIM6" s="30"/>
      <c r="DIN6" s="30"/>
      <c r="DIO6" s="30"/>
      <c r="DIP6" s="30"/>
      <c r="DIQ6" s="30"/>
      <c r="DIR6" s="30"/>
      <c r="DIS6" s="30"/>
      <c r="DIT6" s="30"/>
      <c r="DIU6" s="30"/>
      <c r="DIV6" s="30"/>
      <c r="DIW6" s="30"/>
      <c r="DIX6" s="30"/>
      <c r="DIY6" s="30"/>
      <c r="DIZ6" s="30"/>
      <c r="DJA6" s="30"/>
      <c r="DJB6" s="30"/>
      <c r="DJC6" s="30"/>
      <c r="DJD6" s="30"/>
      <c r="DJE6" s="30"/>
      <c r="DJF6" s="30"/>
      <c r="DJG6" s="30"/>
      <c r="DJH6" s="30"/>
      <c r="DJI6" s="30"/>
      <c r="DJJ6" s="30"/>
      <c r="DJK6" s="30"/>
      <c r="DJL6" s="30"/>
      <c r="DJM6" s="30"/>
      <c r="DJN6" s="30"/>
      <c r="DJO6" s="30"/>
      <c r="DJP6" s="30"/>
      <c r="DJQ6" s="30"/>
      <c r="DJR6" s="30"/>
      <c r="DJS6" s="30"/>
      <c r="DJT6" s="30"/>
      <c r="DJU6" s="30"/>
      <c r="DJV6" s="30"/>
      <c r="DJW6" s="30"/>
      <c r="DJX6" s="30"/>
      <c r="DJY6" s="30"/>
      <c r="DJZ6" s="30"/>
      <c r="DKA6" s="30"/>
      <c r="DKB6" s="30"/>
      <c r="DKC6" s="30"/>
      <c r="DKD6" s="30"/>
      <c r="DKE6" s="30"/>
      <c r="DKF6" s="30"/>
      <c r="DKG6" s="30"/>
      <c r="DKH6" s="30"/>
      <c r="DKI6" s="30"/>
      <c r="DKJ6" s="30"/>
      <c r="DKK6" s="30"/>
      <c r="DKL6" s="30"/>
      <c r="DKM6" s="30"/>
      <c r="DKN6" s="30"/>
      <c r="DKO6" s="30"/>
      <c r="DKP6" s="30"/>
      <c r="DKQ6" s="30"/>
      <c r="DKR6" s="30"/>
      <c r="DKS6" s="30"/>
      <c r="DKT6" s="30"/>
      <c r="DKU6" s="30"/>
      <c r="DKV6" s="30"/>
      <c r="DKW6" s="30"/>
      <c r="DKX6" s="30"/>
      <c r="DKY6" s="30"/>
      <c r="DKZ6" s="30"/>
      <c r="DLA6" s="30"/>
      <c r="DLB6" s="30"/>
      <c r="DLC6" s="30"/>
      <c r="DLD6" s="30"/>
      <c r="DLE6" s="30"/>
      <c r="DLF6" s="30"/>
      <c r="DLG6" s="30"/>
      <c r="DLH6" s="30"/>
      <c r="DLI6" s="30"/>
      <c r="DLJ6" s="30"/>
      <c r="DLK6" s="30"/>
      <c r="DLL6" s="30"/>
      <c r="DLM6" s="30"/>
      <c r="DLN6" s="30"/>
      <c r="DLO6" s="30"/>
      <c r="DLP6" s="30"/>
      <c r="DLQ6" s="30"/>
      <c r="DLR6" s="30"/>
      <c r="DLS6" s="30"/>
      <c r="DLT6" s="30"/>
      <c r="DLU6" s="30"/>
      <c r="DLV6" s="30"/>
      <c r="DLW6" s="30"/>
      <c r="DLX6" s="30"/>
      <c r="DLY6" s="30"/>
      <c r="DLZ6" s="30"/>
      <c r="DMA6" s="30"/>
      <c r="DMB6" s="30"/>
      <c r="DMC6" s="30"/>
      <c r="DMD6" s="30"/>
      <c r="DME6" s="30"/>
      <c r="DMF6" s="30"/>
      <c r="DMG6" s="30"/>
      <c r="DMH6" s="30"/>
      <c r="DMI6" s="30"/>
      <c r="DMJ6" s="30"/>
      <c r="DMK6" s="30"/>
      <c r="DML6" s="30"/>
      <c r="DMM6" s="30"/>
      <c r="DMN6" s="30"/>
      <c r="DMO6" s="30"/>
      <c r="DMP6" s="30"/>
      <c r="DMQ6" s="30"/>
      <c r="DMR6" s="30"/>
      <c r="DMS6" s="30"/>
      <c r="DMT6" s="30"/>
      <c r="DMU6" s="30"/>
      <c r="DMV6" s="30"/>
      <c r="DMW6" s="30"/>
      <c r="DMX6" s="30"/>
      <c r="DMY6" s="30"/>
      <c r="DMZ6" s="30"/>
      <c r="DNA6" s="30"/>
      <c r="DNB6" s="30"/>
      <c r="DNC6" s="30"/>
      <c r="DND6" s="30"/>
      <c r="DNE6" s="30"/>
      <c r="DNF6" s="30"/>
      <c r="DNG6" s="30"/>
      <c r="DNH6" s="30"/>
      <c r="DNI6" s="30"/>
      <c r="DNJ6" s="30"/>
      <c r="DNK6" s="30"/>
      <c r="DNL6" s="30"/>
      <c r="DNM6" s="30"/>
      <c r="DNN6" s="30"/>
      <c r="DNO6" s="30"/>
      <c r="DNP6" s="30"/>
      <c r="DNQ6" s="30"/>
      <c r="DNR6" s="30"/>
      <c r="DNS6" s="30"/>
      <c r="DNT6" s="30"/>
      <c r="DNU6" s="30"/>
      <c r="DNV6" s="30"/>
      <c r="DNW6" s="30"/>
      <c r="DNX6" s="30"/>
      <c r="DNY6" s="30"/>
      <c r="DNZ6" s="30"/>
      <c r="DOA6" s="30"/>
      <c r="DOB6" s="30"/>
      <c r="DOC6" s="30"/>
      <c r="DOD6" s="30"/>
      <c r="DOE6" s="30"/>
      <c r="DOF6" s="30"/>
      <c r="DOG6" s="30"/>
      <c r="DOH6" s="30"/>
      <c r="DOI6" s="30"/>
      <c r="DOJ6" s="30"/>
      <c r="DOK6" s="30"/>
      <c r="DOL6" s="30"/>
      <c r="DOM6" s="30"/>
      <c r="DON6" s="30"/>
      <c r="DOO6" s="30"/>
      <c r="DOP6" s="30"/>
      <c r="DOQ6" s="30"/>
      <c r="DOR6" s="30"/>
      <c r="DOS6" s="30"/>
      <c r="DOT6" s="30"/>
      <c r="DOU6" s="30"/>
      <c r="DOV6" s="30"/>
      <c r="DOW6" s="30"/>
      <c r="DOX6" s="30"/>
      <c r="DOY6" s="30"/>
      <c r="DOZ6" s="30"/>
      <c r="DPA6" s="30"/>
      <c r="DPB6" s="30"/>
      <c r="DPC6" s="30"/>
      <c r="DPD6" s="30"/>
      <c r="DPE6" s="30"/>
      <c r="DPF6" s="30"/>
      <c r="DPG6" s="30"/>
      <c r="DPH6" s="30"/>
      <c r="DPI6" s="30"/>
      <c r="DPJ6" s="30"/>
      <c r="DPK6" s="30"/>
      <c r="DPL6" s="30"/>
      <c r="DPM6" s="30"/>
      <c r="DPN6" s="30"/>
      <c r="DPO6" s="30"/>
      <c r="DPP6" s="30"/>
      <c r="DPQ6" s="30"/>
      <c r="DPR6" s="30"/>
      <c r="DPS6" s="30"/>
      <c r="DPT6" s="30"/>
      <c r="DPU6" s="30"/>
      <c r="DPV6" s="30"/>
      <c r="DPW6" s="30"/>
      <c r="DPX6" s="30"/>
      <c r="DPY6" s="30"/>
      <c r="DPZ6" s="30"/>
      <c r="DQA6" s="30"/>
      <c r="DQB6" s="30"/>
      <c r="DQC6" s="30"/>
      <c r="DQD6" s="30"/>
      <c r="DQE6" s="30"/>
      <c r="DQF6" s="30"/>
      <c r="DQG6" s="30"/>
      <c r="DQH6" s="30"/>
      <c r="DQI6" s="30"/>
      <c r="DQJ6" s="30"/>
      <c r="DQK6" s="30"/>
      <c r="DQL6" s="30"/>
      <c r="DQM6" s="30"/>
      <c r="DQN6" s="30"/>
      <c r="DQO6" s="30"/>
      <c r="DQP6" s="30"/>
      <c r="DQQ6" s="30"/>
      <c r="DQR6" s="30"/>
      <c r="DQS6" s="30"/>
      <c r="DQT6" s="30"/>
      <c r="DQU6" s="30"/>
      <c r="DQV6" s="30"/>
      <c r="DQW6" s="30"/>
      <c r="DQX6" s="30"/>
      <c r="DQY6" s="30"/>
      <c r="DQZ6" s="30"/>
      <c r="DRA6" s="30"/>
      <c r="DRB6" s="30"/>
      <c r="DRC6" s="30"/>
      <c r="DRD6" s="30"/>
      <c r="DRE6" s="30"/>
      <c r="DRF6" s="30"/>
      <c r="DRG6" s="30"/>
      <c r="DRH6" s="30"/>
      <c r="DRI6" s="30"/>
      <c r="DRJ6" s="30"/>
      <c r="DRK6" s="30"/>
      <c r="DRL6" s="30"/>
      <c r="DRM6" s="30"/>
      <c r="DRN6" s="30"/>
      <c r="DRO6" s="30"/>
      <c r="DRP6" s="30"/>
      <c r="DRQ6" s="30"/>
      <c r="DRR6" s="30"/>
      <c r="DRS6" s="30"/>
      <c r="DRT6" s="30"/>
      <c r="DRU6" s="30"/>
      <c r="DRV6" s="30"/>
      <c r="DRW6" s="30"/>
      <c r="DRX6" s="30"/>
      <c r="DRY6" s="30"/>
      <c r="DRZ6" s="30"/>
      <c r="DSA6" s="30"/>
      <c r="DSB6" s="30"/>
      <c r="DSC6" s="30"/>
      <c r="DSD6" s="30"/>
      <c r="DSE6" s="30"/>
      <c r="DSF6" s="30"/>
      <c r="DSG6" s="30"/>
      <c r="DSH6" s="30"/>
      <c r="DSI6" s="30"/>
      <c r="DSJ6" s="30"/>
      <c r="DSK6" s="30"/>
      <c r="DSL6" s="30"/>
      <c r="DSM6" s="30"/>
      <c r="DSN6" s="30"/>
      <c r="DSO6" s="30"/>
      <c r="DSP6" s="30"/>
      <c r="DSQ6" s="30"/>
      <c r="DSR6" s="30"/>
      <c r="DSS6" s="30"/>
      <c r="DST6" s="30"/>
      <c r="DSU6" s="30"/>
      <c r="DSV6" s="30"/>
      <c r="DSW6" s="30"/>
      <c r="DSX6" s="30"/>
      <c r="DSY6" s="30"/>
      <c r="DSZ6" s="30"/>
      <c r="DTA6" s="30"/>
      <c r="DTB6" s="30"/>
      <c r="DTC6" s="30"/>
      <c r="DTD6" s="30"/>
      <c r="DTE6" s="30"/>
      <c r="DTF6" s="30"/>
      <c r="DTG6" s="30"/>
      <c r="DTH6" s="30"/>
      <c r="DTI6" s="30"/>
      <c r="DTJ6" s="30"/>
      <c r="DTK6" s="30"/>
      <c r="DTL6" s="30"/>
      <c r="DTM6" s="30"/>
      <c r="DTN6" s="30"/>
      <c r="DTO6" s="30"/>
      <c r="DTP6" s="30"/>
      <c r="DTQ6" s="30"/>
      <c r="DTR6" s="30"/>
      <c r="DTS6" s="30"/>
      <c r="DTT6" s="30"/>
      <c r="DTU6" s="30"/>
      <c r="DTV6" s="30"/>
      <c r="DTW6" s="30"/>
      <c r="DTX6" s="30"/>
      <c r="DTY6" s="30"/>
      <c r="DTZ6" s="30"/>
      <c r="DUA6" s="30"/>
      <c r="DUB6" s="30"/>
      <c r="DUC6" s="30"/>
      <c r="DUD6" s="30"/>
      <c r="DUE6" s="30"/>
      <c r="DUF6" s="30"/>
      <c r="DUG6" s="30"/>
      <c r="DUH6" s="30"/>
      <c r="DUI6" s="30"/>
      <c r="DUJ6" s="30"/>
      <c r="DUK6" s="30"/>
      <c r="DUL6" s="30"/>
      <c r="DUM6" s="30"/>
      <c r="DUN6" s="30"/>
      <c r="DUO6" s="30"/>
      <c r="DUP6" s="30"/>
      <c r="DUQ6" s="30"/>
      <c r="DUR6" s="30"/>
      <c r="DUS6" s="30"/>
      <c r="DUT6" s="30"/>
      <c r="DUU6" s="30"/>
      <c r="DUV6" s="30"/>
      <c r="DUW6" s="30"/>
      <c r="DUX6" s="30"/>
      <c r="DUY6" s="30"/>
      <c r="DUZ6" s="30"/>
      <c r="DVA6" s="30"/>
      <c r="DVB6" s="30"/>
      <c r="DVC6" s="30"/>
      <c r="DVD6" s="30"/>
      <c r="DVE6" s="30"/>
      <c r="DVF6" s="30"/>
      <c r="DVG6" s="30"/>
      <c r="DVH6" s="30"/>
      <c r="DVI6" s="30"/>
      <c r="DVJ6" s="30"/>
      <c r="DVK6" s="30"/>
      <c r="DVL6" s="30"/>
      <c r="DVM6" s="30"/>
      <c r="DVN6" s="30"/>
      <c r="DVO6" s="30"/>
      <c r="DVP6" s="30"/>
      <c r="DVQ6" s="30"/>
      <c r="DVR6" s="30"/>
      <c r="DVS6" s="30"/>
      <c r="DVT6" s="30"/>
      <c r="DVU6" s="30"/>
      <c r="DVV6" s="30"/>
      <c r="DVW6" s="30"/>
      <c r="DVX6" s="30"/>
      <c r="DVY6" s="30"/>
      <c r="DVZ6" s="30"/>
      <c r="DWA6" s="30"/>
      <c r="DWB6" s="30"/>
      <c r="DWC6" s="30"/>
      <c r="DWD6" s="30"/>
      <c r="DWE6" s="30"/>
      <c r="DWF6" s="30"/>
      <c r="DWG6" s="30"/>
      <c r="DWH6" s="30"/>
      <c r="DWI6" s="30"/>
      <c r="DWJ6" s="30"/>
      <c r="DWK6" s="30"/>
      <c r="DWL6" s="30"/>
      <c r="DWM6" s="30"/>
      <c r="DWN6" s="30"/>
      <c r="DWO6" s="30"/>
      <c r="DWP6" s="30"/>
      <c r="DWQ6" s="30"/>
      <c r="DWR6" s="30"/>
      <c r="DWS6" s="30"/>
      <c r="DWT6" s="30"/>
      <c r="DWU6" s="30"/>
      <c r="DWV6" s="30"/>
      <c r="DWW6" s="30"/>
      <c r="DWX6" s="30"/>
      <c r="DWY6" s="30"/>
      <c r="DWZ6" s="30"/>
      <c r="DXA6" s="30"/>
      <c r="DXB6" s="30"/>
      <c r="DXC6" s="30"/>
      <c r="DXD6" s="30"/>
      <c r="DXE6" s="30"/>
      <c r="DXF6" s="30"/>
      <c r="DXG6" s="30"/>
      <c r="DXH6" s="30"/>
      <c r="DXI6" s="30"/>
      <c r="DXJ6" s="30"/>
      <c r="DXK6" s="30"/>
      <c r="DXL6" s="30"/>
      <c r="DXM6" s="30"/>
      <c r="DXN6" s="30"/>
      <c r="DXO6" s="30"/>
      <c r="DXP6" s="30"/>
      <c r="DXQ6" s="30"/>
      <c r="DXR6" s="30"/>
      <c r="DXS6" s="30"/>
      <c r="DXT6" s="30"/>
      <c r="DXU6" s="30"/>
      <c r="DXV6" s="30"/>
      <c r="DXW6" s="30"/>
      <c r="DXX6" s="30"/>
      <c r="DXY6" s="30"/>
      <c r="DXZ6" s="30"/>
      <c r="DYA6" s="30"/>
      <c r="DYB6" s="30"/>
      <c r="DYC6" s="30"/>
      <c r="DYD6" s="30"/>
      <c r="DYE6" s="30"/>
      <c r="DYF6" s="30"/>
      <c r="DYG6" s="30"/>
      <c r="DYH6" s="30"/>
      <c r="DYI6" s="30"/>
      <c r="DYJ6" s="30"/>
      <c r="DYK6" s="30"/>
      <c r="DYL6" s="30"/>
      <c r="DYM6" s="30"/>
      <c r="DYN6" s="30"/>
      <c r="DYO6" s="30"/>
      <c r="DYP6" s="30"/>
      <c r="DYQ6" s="30"/>
      <c r="DYR6" s="30"/>
      <c r="DYS6" s="30"/>
      <c r="DYT6" s="30"/>
      <c r="DYU6" s="30"/>
      <c r="DYV6" s="30"/>
      <c r="DYW6" s="30"/>
      <c r="DYX6" s="30"/>
      <c r="DYY6" s="30"/>
      <c r="DYZ6" s="30"/>
      <c r="DZA6" s="30"/>
      <c r="DZB6" s="30"/>
      <c r="DZC6" s="30"/>
      <c r="DZD6" s="30"/>
      <c r="DZE6" s="30"/>
      <c r="DZF6" s="30"/>
      <c r="DZG6" s="30"/>
      <c r="DZH6" s="30"/>
      <c r="DZI6" s="30"/>
      <c r="DZJ6" s="30"/>
      <c r="DZK6" s="30"/>
      <c r="DZL6" s="30"/>
      <c r="DZM6" s="30"/>
      <c r="DZN6" s="30"/>
      <c r="DZO6" s="30"/>
      <c r="DZP6" s="30"/>
      <c r="DZQ6" s="30"/>
      <c r="DZR6" s="30"/>
      <c r="DZS6" s="30"/>
      <c r="DZT6" s="30"/>
      <c r="DZU6" s="30"/>
      <c r="DZV6" s="30"/>
      <c r="DZW6" s="30"/>
      <c r="DZX6" s="30"/>
      <c r="DZY6" s="30"/>
      <c r="DZZ6" s="30"/>
      <c r="EAA6" s="30"/>
      <c r="EAB6" s="30"/>
      <c r="EAC6" s="30"/>
      <c r="EAD6" s="30"/>
      <c r="EAE6" s="30"/>
      <c r="EAF6" s="30"/>
      <c r="EAG6" s="30"/>
      <c r="EAH6" s="30"/>
      <c r="EAI6" s="30"/>
      <c r="EAJ6" s="30"/>
      <c r="EAK6" s="30"/>
      <c r="EAL6" s="30"/>
      <c r="EAM6" s="30"/>
      <c r="EAN6" s="30"/>
      <c r="EAO6" s="30"/>
      <c r="EAP6" s="30"/>
      <c r="EAQ6" s="30"/>
      <c r="EAR6" s="30"/>
      <c r="EAS6" s="30"/>
      <c r="EAT6" s="30"/>
      <c r="EAU6" s="30"/>
      <c r="EAV6" s="30"/>
      <c r="EAW6" s="30"/>
      <c r="EAX6" s="30"/>
      <c r="EAY6" s="30"/>
      <c r="EAZ6" s="30"/>
      <c r="EBA6" s="30"/>
      <c r="EBB6" s="30"/>
      <c r="EBC6" s="30"/>
      <c r="EBD6" s="30"/>
      <c r="EBE6" s="30"/>
      <c r="EBF6" s="30"/>
      <c r="EBG6" s="30"/>
      <c r="EBH6" s="30"/>
      <c r="EBI6" s="30"/>
      <c r="EBJ6" s="30"/>
      <c r="EBK6" s="30"/>
      <c r="EBL6" s="30"/>
      <c r="EBM6" s="30"/>
      <c r="EBN6" s="30"/>
      <c r="EBO6" s="30"/>
      <c r="EBP6" s="30"/>
      <c r="EBQ6" s="30"/>
      <c r="EBR6" s="30"/>
      <c r="EBS6" s="30"/>
      <c r="EBT6" s="30"/>
      <c r="EBU6" s="30"/>
      <c r="EBV6" s="30"/>
      <c r="EBW6" s="30"/>
      <c r="EBX6" s="30"/>
      <c r="EBY6" s="30"/>
      <c r="EBZ6" s="30"/>
      <c r="ECA6" s="30"/>
      <c r="ECB6" s="30"/>
      <c r="ECC6" s="30"/>
      <c r="ECD6" s="30"/>
      <c r="ECE6" s="30"/>
      <c r="ECF6" s="30"/>
      <c r="ECG6" s="30"/>
      <c r="ECH6" s="30"/>
      <c r="ECI6" s="30"/>
      <c r="ECJ6" s="30"/>
      <c r="ECK6" s="30"/>
      <c r="ECL6" s="30"/>
      <c r="ECM6" s="30"/>
      <c r="ECN6" s="30"/>
      <c r="ECO6" s="30"/>
      <c r="ECP6" s="30"/>
      <c r="ECQ6" s="30"/>
      <c r="ECR6" s="30"/>
      <c r="ECS6" s="30"/>
      <c r="ECT6" s="30"/>
      <c r="ECU6" s="30"/>
      <c r="ECV6" s="30"/>
      <c r="ECW6" s="30"/>
      <c r="ECX6" s="30"/>
      <c r="ECY6" s="30"/>
      <c r="ECZ6" s="30"/>
      <c r="EDA6" s="30"/>
      <c r="EDB6" s="30"/>
      <c r="EDC6" s="30"/>
      <c r="EDD6" s="30"/>
      <c r="EDE6" s="30"/>
      <c r="EDF6" s="30"/>
      <c r="EDG6" s="30"/>
      <c r="EDH6" s="30"/>
      <c r="EDI6" s="30"/>
      <c r="EDJ6" s="30"/>
      <c r="EDK6" s="30"/>
      <c r="EDL6" s="30"/>
      <c r="EDM6" s="30"/>
      <c r="EDN6" s="30"/>
      <c r="EDO6" s="30"/>
      <c r="EDP6" s="30"/>
      <c r="EDQ6" s="30"/>
      <c r="EDR6" s="30"/>
      <c r="EDS6" s="30"/>
      <c r="EDT6" s="30"/>
      <c r="EDU6" s="30"/>
      <c r="EDV6" s="30"/>
      <c r="EDW6" s="30"/>
      <c r="EDX6" s="30"/>
      <c r="EDY6" s="30"/>
      <c r="EDZ6" s="30"/>
      <c r="EEA6" s="30"/>
      <c r="EEB6" s="30"/>
      <c r="EEC6" s="30"/>
      <c r="EED6" s="30"/>
      <c r="EEE6" s="30"/>
      <c r="EEF6" s="30"/>
      <c r="EEG6" s="30"/>
      <c r="EEH6" s="30"/>
      <c r="EEI6" s="30"/>
      <c r="EEJ6" s="30"/>
      <c r="EEK6" s="30"/>
      <c r="EEL6" s="30"/>
      <c r="EEM6" s="30"/>
      <c r="EEN6" s="30"/>
      <c r="EEO6" s="30"/>
      <c r="EEP6" s="30"/>
      <c r="EEQ6" s="30"/>
      <c r="EER6" s="30"/>
      <c r="EES6" s="30"/>
      <c r="EET6" s="30"/>
      <c r="EEU6" s="30"/>
      <c r="EEV6" s="30"/>
      <c r="EEW6" s="30"/>
      <c r="EEX6" s="30"/>
      <c r="EEY6" s="30"/>
      <c r="EEZ6" s="30"/>
      <c r="EFA6" s="30"/>
      <c r="EFB6" s="30"/>
      <c r="EFC6" s="30"/>
      <c r="EFD6" s="30"/>
      <c r="EFE6" s="30"/>
      <c r="EFF6" s="30"/>
      <c r="EFG6" s="30"/>
      <c r="EFH6" s="30"/>
      <c r="EFI6" s="30"/>
      <c r="EFJ6" s="30"/>
      <c r="EFK6" s="30"/>
      <c r="EFL6" s="30"/>
      <c r="EFM6" s="30"/>
      <c r="EFN6" s="30"/>
      <c r="EFO6" s="30"/>
      <c r="EFP6" s="30"/>
      <c r="EFQ6" s="30"/>
      <c r="EFR6" s="30"/>
      <c r="EFS6" s="30"/>
      <c r="EFT6" s="30"/>
      <c r="EFU6" s="30"/>
      <c r="EFV6" s="30"/>
      <c r="EFW6" s="30"/>
      <c r="EFX6" s="30"/>
      <c r="EFY6" s="30"/>
      <c r="EFZ6" s="30"/>
      <c r="EGA6" s="30"/>
      <c r="EGB6" s="30"/>
      <c r="EGC6" s="30"/>
      <c r="EGD6" s="30"/>
      <c r="EGE6" s="30"/>
      <c r="EGF6" s="30"/>
      <c r="EGG6" s="30"/>
      <c r="EGH6" s="30"/>
      <c r="EGI6" s="30"/>
      <c r="EGJ6" s="30"/>
      <c r="EGK6" s="30"/>
      <c r="EGL6" s="30"/>
      <c r="EGM6" s="30"/>
      <c r="EGN6" s="30"/>
      <c r="EGO6" s="30"/>
      <c r="EGP6" s="30"/>
      <c r="EGQ6" s="30"/>
      <c r="EGR6" s="30"/>
      <c r="EGS6" s="30"/>
      <c r="EGT6" s="30"/>
      <c r="EGU6" s="30"/>
      <c r="EGV6" s="30"/>
      <c r="EGW6" s="30"/>
      <c r="EGX6" s="30"/>
      <c r="EGY6" s="30"/>
      <c r="EGZ6" s="30"/>
      <c r="EHA6" s="30"/>
      <c r="EHB6" s="30"/>
      <c r="EHC6" s="30"/>
      <c r="EHD6" s="30"/>
      <c r="EHE6" s="30"/>
      <c r="EHF6" s="30"/>
      <c r="EHG6" s="30"/>
      <c r="EHH6" s="30"/>
      <c r="EHI6" s="30"/>
      <c r="EHJ6" s="30"/>
      <c r="EHK6" s="30"/>
      <c r="EHL6" s="30"/>
      <c r="EHM6" s="30"/>
      <c r="EHN6" s="30"/>
      <c r="EHO6" s="30"/>
      <c r="EHP6" s="30"/>
      <c r="EHQ6" s="30"/>
      <c r="EHR6" s="30"/>
      <c r="EHS6" s="30"/>
      <c r="EHT6" s="30"/>
      <c r="EHU6" s="30"/>
      <c r="EHV6" s="30"/>
      <c r="EHW6" s="30"/>
      <c r="EHX6" s="30"/>
      <c r="EHY6" s="30"/>
      <c r="EHZ6" s="30"/>
      <c r="EIA6" s="30"/>
      <c r="EIB6" s="30"/>
      <c r="EIC6" s="30"/>
      <c r="EID6" s="30"/>
      <c r="EIE6" s="30"/>
      <c r="EIF6" s="30"/>
      <c r="EIG6" s="30"/>
      <c r="EIH6" s="30"/>
      <c r="EII6" s="30"/>
      <c r="EIJ6" s="30"/>
      <c r="EIK6" s="30"/>
      <c r="EIL6" s="30"/>
      <c r="EIM6" s="30"/>
      <c r="EIN6" s="30"/>
      <c r="EIO6" s="30"/>
      <c r="EIP6" s="30"/>
      <c r="EIQ6" s="30"/>
      <c r="EIR6" s="30"/>
      <c r="EIS6" s="30"/>
      <c r="EIT6" s="30"/>
      <c r="EIU6" s="30"/>
      <c r="EIV6" s="30"/>
      <c r="EIW6" s="30"/>
      <c r="EIX6" s="30"/>
      <c r="EIY6" s="30"/>
      <c r="EIZ6" s="30"/>
      <c r="EJA6" s="30"/>
      <c r="EJB6" s="30"/>
      <c r="EJC6" s="30"/>
      <c r="EJD6" s="30"/>
      <c r="EJE6" s="30"/>
      <c r="EJF6" s="30"/>
      <c r="EJG6" s="30"/>
      <c r="EJH6" s="30"/>
      <c r="EJI6" s="30"/>
      <c r="EJJ6" s="30"/>
      <c r="EJK6" s="30"/>
      <c r="EJL6" s="30"/>
      <c r="EJM6" s="30"/>
      <c r="EJN6" s="30"/>
      <c r="EJO6" s="30"/>
      <c r="EJP6" s="30"/>
      <c r="EJQ6" s="30"/>
      <c r="EJR6" s="30"/>
      <c r="EJS6" s="30"/>
      <c r="EJT6" s="30"/>
      <c r="EJU6" s="30"/>
      <c r="EJV6" s="30"/>
      <c r="EJW6" s="30"/>
      <c r="EJX6" s="30"/>
      <c r="EJY6" s="30"/>
      <c r="EJZ6" s="30"/>
      <c r="EKA6" s="30"/>
      <c r="EKB6" s="30"/>
      <c r="EKC6" s="30"/>
      <c r="EKD6" s="30"/>
      <c r="EKE6" s="30"/>
      <c r="EKF6" s="30"/>
      <c r="EKG6" s="30"/>
      <c r="EKH6" s="30"/>
      <c r="EKI6" s="30"/>
      <c r="EKJ6" s="30"/>
      <c r="EKK6" s="30"/>
      <c r="EKL6" s="30"/>
      <c r="EKM6" s="30"/>
      <c r="EKN6" s="30"/>
      <c r="EKO6" s="30"/>
      <c r="EKP6" s="30"/>
      <c r="EKQ6" s="30"/>
      <c r="EKR6" s="30"/>
      <c r="EKS6" s="30"/>
      <c r="EKT6" s="30"/>
      <c r="EKU6" s="30"/>
      <c r="EKV6" s="30"/>
      <c r="EKW6" s="30"/>
      <c r="EKX6" s="30"/>
      <c r="EKY6" s="30"/>
      <c r="EKZ6" s="30"/>
      <c r="ELA6" s="30"/>
      <c r="ELB6" s="30"/>
      <c r="ELC6" s="30"/>
      <c r="ELD6" s="30"/>
      <c r="ELE6" s="30"/>
      <c r="ELF6" s="30"/>
      <c r="ELG6" s="30"/>
      <c r="ELH6" s="30"/>
      <c r="ELI6" s="30"/>
      <c r="ELJ6" s="30"/>
      <c r="ELK6" s="30"/>
      <c r="ELL6" s="30"/>
      <c r="ELM6" s="30"/>
      <c r="ELN6" s="30"/>
      <c r="ELO6" s="30"/>
      <c r="ELP6" s="30"/>
      <c r="ELQ6" s="30"/>
      <c r="ELR6" s="30"/>
      <c r="ELS6" s="30"/>
      <c r="ELT6" s="30"/>
      <c r="ELU6" s="30"/>
      <c r="ELV6" s="30"/>
      <c r="ELW6" s="30"/>
      <c r="ELX6" s="30"/>
      <c r="ELY6" s="30"/>
      <c r="ELZ6" s="30"/>
      <c r="EMA6" s="30"/>
      <c r="EMB6" s="30"/>
      <c r="EMC6" s="30"/>
      <c r="EMD6" s="30"/>
      <c r="EME6" s="30"/>
      <c r="EMF6" s="30"/>
      <c r="EMG6" s="30"/>
      <c r="EMH6" s="30"/>
      <c r="EMI6" s="30"/>
      <c r="EMJ6" s="30"/>
      <c r="EMK6" s="30"/>
      <c r="EML6" s="30"/>
      <c r="EMM6" s="30"/>
      <c r="EMN6" s="30"/>
      <c r="EMO6" s="30"/>
      <c r="EMP6" s="30"/>
      <c r="EMQ6" s="30"/>
      <c r="EMR6" s="30"/>
      <c r="EMS6" s="30"/>
      <c r="EMT6" s="30"/>
      <c r="EMU6" s="30"/>
      <c r="EMV6" s="30"/>
      <c r="EMW6" s="30"/>
      <c r="EMX6" s="30"/>
      <c r="EMY6" s="30"/>
      <c r="EMZ6" s="30"/>
      <c r="ENA6" s="30"/>
      <c r="ENB6" s="30"/>
      <c r="ENC6" s="30"/>
      <c r="END6" s="30"/>
      <c r="ENE6" s="30"/>
      <c r="ENF6" s="30"/>
      <c r="ENG6" s="30"/>
      <c r="ENH6" s="30"/>
      <c r="ENI6" s="30"/>
      <c r="ENJ6" s="30"/>
      <c r="ENK6" s="30"/>
      <c r="ENL6" s="30"/>
      <c r="ENM6" s="30"/>
      <c r="ENN6" s="30"/>
      <c r="ENO6" s="30"/>
      <c r="ENP6" s="30"/>
      <c r="ENQ6" s="30"/>
      <c r="ENR6" s="30"/>
      <c r="ENS6" s="30"/>
      <c r="ENT6" s="30"/>
      <c r="ENU6" s="30"/>
      <c r="ENV6" s="30"/>
      <c r="ENW6" s="30"/>
      <c r="ENX6" s="30"/>
      <c r="ENY6" s="30"/>
      <c r="ENZ6" s="30"/>
      <c r="EOA6" s="30"/>
      <c r="EOB6" s="30"/>
      <c r="EOC6" s="30"/>
      <c r="EOD6" s="30"/>
      <c r="EOE6" s="30"/>
      <c r="EOF6" s="30"/>
      <c r="EOG6" s="30"/>
      <c r="EOH6" s="30"/>
      <c r="EOI6" s="30"/>
      <c r="EOJ6" s="30"/>
      <c r="EOK6" s="30"/>
      <c r="EOL6" s="30"/>
      <c r="EOM6" s="30"/>
      <c r="EON6" s="30"/>
      <c r="EOO6" s="30"/>
      <c r="EOP6" s="30"/>
      <c r="EOQ6" s="30"/>
      <c r="EOR6" s="30"/>
      <c r="EOS6" s="30"/>
      <c r="EOT6" s="30"/>
      <c r="EOU6" s="30"/>
      <c r="EOV6" s="30"/>
      <c r="EOW6" s="30"/>
      <c r="EOX6" s="30"/>
      <c r="EOY6" s="30"/>
      <c r="EOZ6" s="30"/>
      <c r="EPA6" s="30"/>
      <c r="EPB6" s="30"/>
      <c r="EPC6" s="30"/>
      <c r="EPD6" s="30"/>
      <c r="EPE6" s="30"/>
      <c r="EPF6" s="30"/>
      <c r="EPG6" s="30"/>
      <c r="EPH6" s="30"/>
      <c r="EPI6" s="30"/>
      <c r="EPJ6" s="30"/>
      <c r="EPK6" s="30"/>
      <c r="EPL6" s="30"/>
      <c r="EPM6" s="30"/>
      <c r="EPN6" s="30"/>
      <c r="EPO6" s="30"/>
      <c r="EPP6" s="30"/>
      <c r="EPQ6" s="30"/>
      <c r="EPR6" s="30"/>
      <c r="EPS6" s="30"/>
      <c r="EPT6" s="30"/>
      <c r="EPU6" s="30"/>
      <c r="EPV6" s="30"/>
      <c r="EPW6" s="30"/>
      <c r="EPX6" s="30"/>
      <c r="EPY6" s="30"/>
      <c r="EPZ6" s="30"/>
      <c r="EQA6" s="30"/>
      <c r="EQB6" s="30"/>
      <c r="EQC6" s="30"/>
      <c r="EQD6" s="30"/>
      <c r="EQE6" s="30"/>
      <c r="EQF6" s="30"/>
      <c r="EQG6" s="30"/>
      <c r="EQH6" s="30"/>
      <c r="EQI6" s="30"/>
      <c r="EQJ6" s="30"/>
      <c r="EQK6" s="30"/>
      <c r="EQL6" s="30"/>
      <c r="EQM6" s="30"/>
      <c r="EQN6" s="30"/>
      <c r="EQO6" s="30"/>
      <c r="EQP6" s="30"/>
      <c r="EQQ6" s="30"/>
      <c r="EQR6" s="30"/>
      <c r="EQS6" s="30"/>
      <c r="EQT6" s="30"/>
      <c r="EQU6" s="30"/>
      <c r="EQV6" s="30"/>
      <c r="EQW6" s="30"/>
      <c r="EQX6" s="30"/>
      <c r="EQY6" s="30"/>
      <c r="EQZ6" s="30"/>
      <c r="ERA6" s="30"/>
      <c r="ERB6" s="30"/>
      <c r="ERC6" s="30"/>
      <c r="ERD6" s="30"/>
      <c r="ERE6" s="30"/>
      <c r="ERF6" s="30"/>
      <c r="ERG6" s="30"/>
      <c r="ERH6" s="30"/>
      <c r="ERI6" s="30"/>
      <c r="ERJ6" s="30"/>
      <c r="ERK6" s="30"/>
      <c r="ERL6" s="30"/>
      <c r="ERM6" s="30"/>
      <c r="ERN6" s="30"/>
      <c r="ERO6" s="30"/>
      <c r="ERP6" s="30"/>
      <c r="ERQ6" s="30"/>
      <c r="ERR6" s="30"/>
      <c r="ERS6" s="30"/>
      <c r="ERT6" s="30"/>
      <c r="ERU6" s="30"/>
      <c r="ERV6" s="30"/>
      <c r="ERW6" s="30"/>
      <c r="ERX6" s="30"/>
      <c r="ERY6" s="30"/>
      <c r="ERZ6" s="30"/>
      <c r="ESA6" s="30"/>
      <c r="ESB6" s="30"/>
      <c r="ESC6" s="30"/>
      <c r="ESD6" s="30"/>
      <c r="ESE6" s="30"/>
      <c r="ESF6" s="30"/>
      <c r="ESG6" s="30"/>
      <c r="ESH6" s="30"/>
      <c r="ESI6" s="30"/>
      <c r="ESJ6" s="30"/>
      <c r="ESK6" s="30"/>
      <c r="ESL6" s="30"/>
      <c r="ESM6" s="30"/>
      <c r="ESN6" s="30"/>
      <c r="ESO6" s="30"/>
      <c r="ESP6" s="30"/>
      <c r="ESQ6" s="30"/>
      <c r="ESR6" s="30"/>
      <c r="ESS6" s="30"/>
      <c r="EST6" s="30"/>
      <c r="ESU6" s="30"/>
      <c r="ESV6" s="30"/>
      <c r="ESW6" s="30"/>
      <c r="ESX6" s="30"/>
      <c r="ESY6" s="30"/>
      <c r="ESZ6" s="30"/>
      <c r="ETA6" s="30"/>
      <c r="ETB6" s="30"/>
      <c r="ETC6" s="30"/>
      <c r="ETD6" s="30"/>
      <c r="ETE6" s="30"/>
      <c r="ETF6" s="30"/>
      <c r="ETG6" s="30"/>
      <c r="ETH6" s="30"/>
      <c r="ETI6" s="30"/>
      <c r="ETJ6" s="30"/>
      <c r="ETK6" s="30"/>
      <c r="ETL6" s="30"/>
      <c r="ETM6" s="30"/>
      <c r="ETN6" s="30"/>
      <c r="ETO6" s="30"/>
      <c r="ETP6" s="30"/>
      <c r="ETQ6" s="30"/>
      <c r="ETR6" s="30"/>
      <c r="ETS6" s="30"/>
      <c r="ETT6" s="30"/>
      <c r="ETU6" s="30"/>
      <c r="ETV6" s="30"/>
      <c r="ETW6" s="30"/>
      <c r="ETX6" s="30"/>
      <c r="ETY6" s="30"/>
      <c r="ETZ6" s="30"/>
      <c r="EUA6" s="30"/>
      <c r="EUB6" s="30"/>
      <c r="EUC6" s="30"/>
      <c r="EUD6" s="30"/>
      <c r="EUE6" s="30"/>
      <c r="EUF6" s="30"/>
      <c r="EUG6" s="30"/>
      <c r="EUH6" s="30"/>
      <c r="EUI6" s="30"/>
      <c r="EUJ6" s="30"/>
      <c r="EUK6" s="30"/>
      <c r="EUL6" s="30"/>
      <c r="EUM6" s="30"/>
      <c r="EUN6" s="30"/>
      <c r="EUO6" s="30"/>
      <c r="EUP6" s="30"/>
      <c r="EUQ6" s="30"/>
      <c r="EUR6" s="30"/>
      <c r="EUS6" s="30"/>
      <c r="EUT6" s="30"/>
      <c r="EUU6" s="30"/>
      <c r="EUV6" s="30"/>
      <c r="EUW6" s="30"/>
      <c r="EUX6" s="30"/>
      <c r="EUY6" s="30"/>
      <c r="EUZ6" s="30"/>
      <c r="EVA6" s="30"/>
      <c r="EVB6" s="30"/>
      <c r="EVC6" s="30"/>
      <c r="EVD6" s="30"/>
      <c r="EVE6" s="30"/>
      <c r="EVF6" s="30"/>
      <c r="EVG6" s="30"/>
      <c r="EVH6" s="30"/>
      <c r="EVI6" s="30"/>
      <c r="EVJ6" s="30"/>
      <c r="EVK6" s="30"/>
      <c r="EVL6" s="30"/>
      <c r="EVM6" s="30"/>
      <c r="EVN6" s="30"/>
      <c r="EVO6" s="30"/>
      <c r="EVP6" s="30"/>
      <c r="EVQ6" s="30"/>
      <c r="EVR6" s="30"/>
      <c r="EVS6" s="30"/>
      <c r="EVT6" s="30"/>
      <c r="EVU6" s="30"/>
      <c r="EVV6" s="30"/>
      <c r="EVW6" s="30"/>
      <c r="EVX6" s="30"/>
      <c r="EVY6" s="30"/>
      <c r="EVZ6" s="30"/>
      <c r="EWA6" s="30"/>
      <c r="EWB6" s="30"/>
      <c r="EWC6" s="30"/>
      <c r="EWD6" s="30"/>
      <c r="EWE6" s="30"/>
      <c r="EWF6" s="30"/>
      <c r="EWG6" s="30"/>
      <c r="EWH6" s="30"/>
      <c r="EWI6" s="30"/>
      <c r="EWJ6" s="30"/>
      <c r="EWK6" s="30"/>
      <c r="EWL6" s="30"/>
      <c r="EWM6" s="30"/>
      <c r="EWN6" s="30"/>
      <c r="EWO6" s="30"/>
      <c r="EWP6" s="30"/>
      <c r="EWQ6" s="30"/>
      <c r="EWR6" s="30"/>
      <c r="EWS6" s="30"/>
      <c r="EWT6" s="30"/>
      <c r="EWU6" s="30"/>
      <c r="EWV6" s="30"/>
      <c r="EWW6" s="30"/>
      <c r="EWX6" s="30"/>
      <c r="EWY6" s="30"/>
      <c r="EWZ6" s="30"/>
      <c r="EXA6" s="30"/>
      <c r="EXB6" s="30"/>
      <c r="EXC6" s="30"/>
      <c r="EXD6" s="30"/>
      <c r="EXE6" s="30"/>
      <c r="EXF6" s="30"/>
      <c r="EXG6" s="30"/>
      <c r="EXH6" s="30"/>
      <c r="EXI6" s="30"/>
      <c r="EXJ6" s="30"/>
      <c r="EXK6" s="30"/>
      <c r="EXL6" s="30"/>
      <c r="EXM6" s="30"/>
      <c r="EXN6" s="30"/>
      <c r="EXO6" s="30"/>
      <c r="EXP6" s="30"/>
      <c r="EXQ6" s="30"/>
      <c r="EXR6" s="30"/>
      <c r="EXS6" s="30"/>
      <c r="EXT6" s="30"/>
      <c r="EXU6" s="30"/>
      <c r="EXV6" s="30"/>
      <c r="EXW6" s="30"/>
      <c r="EXX6" s="30"/>
      <c r="EXY6" s="30"/>
      <c r="EXZ6" s="30"/>
      <c r="EYA6" s="30"/>
      <c r="EYB6" s="30"/>
      <c r="EYC6" s="30"/>
      <c r="EYD6" s="30"/>
      <c r="EYE6" s="30"/>
      <c r="EYF6" s="30"/>
      <c r="EYG6" s="30"/>
      <c r="EYH6" s="30"/>
      <c r="EYI6" s="30"/>
      <c r="EYJ6" s="30"/>
      <c r="EYK6" s="30"/>
      <c r="EYL6" s="30"/>
      <c r="EYM6" s="30"/>
      <c r="EYN6" s="30"/>
      <c r="EYO6" s="30"/>
      <c r="EYP6" s="30"/>
      <c r="EYQ6" s="30"/>
      <c r="EYR6" s="30"/>
      <c r="EYS6" s="30"/>
      <c r="EYT6" s="30"/>
      <c r="EYU6" s="30"/>
      <c r="EYV6" s="30"/>
      <c r="EYW6" s="30"/>
      <c r="EYX6" s="30"/>
      <c r="EYY6" s="30"/>
      <c r="EYZ6" s="30"/>
      <c r="EZA6" s="30"/>
      <c r="EZB6" s="30"/>
      <c r="EZC6" s="30"/>
      <c r="EZD6" s="30"/>
      <c r="EZE6" s="30"/>
      <c r="EZF6" s="30"/>
      <c r="EZG6" s="30"/>
      <c r="EZH6" s="30"/>
      <c r="EZI6" s="30"/>
      <c r="EZJ6" s="30"/>
      <c r="EZK6" s="30"/>
      <c r="EZL6" s="30"/>
      <c r="EZM6" s="30"/>
      <c r="EZN6" s="30"/>
      <c r="EZO6" s="30"/>
      <c r="EZP6" s="30"/>
      <c r="EZQ6" s="30"/>
      <c r="EZR6" s="30"/>
      <c r="EZS6" s="30"/>
      <c r="EZT6" s="30"/>
      <c r="EZU6" s="30"/>
      <c r="EZV6" s="30"/>
      <c r="EZW6" s="30"/>
      <c r="EZX6" s="30"/>
      <c r="EZY6" s="30"/>
      <c r="EZZ6" s="30"/>
      <c r="FAA6" s="30"/>
      <c r="FAB6" s="30"/>
      <c r="FAC6" s="30"/>
      <c r="FAD6" s="30"/>
      <c r="FAE6" s="30"/>
      <c r="FAF6" s="30"/>
      <c r="FAG6" s="30"/>
      <c r="FAH6" s="30"/>
      <c r="FAI6" s="30"/>
      <c r="FAJ6" s="30"/>
      <c r="FAK6" s="30"/>
      <c r="FAL6" s="30"/>
      <c r="FAM6" s="30"/>
      <c r="FAN6" s="30"/>
      <c r="FAO6" s="30"/>
      <c r="FAP6" s="30"/>
      <c r="FAQ6" s="30"/>
      <c r="FAR6" s="30"/>
      <c r="FAS6" s="30"/>
      <c r="FAT6" s="30"/>
      <c r="FAU6" s="30"/>
      <c r="FAV6" s="30"/>
      <c r="FAW6" s="30"/>
      <c r="FAX6" s="30"/>
      <c r="FAY6" s="30"/>
      <c r="FAZ6" s="30"/>
      <c r="FBA6" s="30"/>
      <c r="FBB6" s="30"/>
      <c r="FBC6" s="30"/>
      <c r="FBD6" s="30"/>
      <c r="FBE6" s="30"/>
      <c r="FBF6" s="30"/>
      <c r="FBG6" s="30"/>
      <c r="FBH6" s="30"/>
      <c r="FBI6" s="30"/>
      <c r="FBJ6" s="30"/>
      <c r="FBK6" s="30"/>
      <c r="FBL6" s="30"/>
      <c r="FBM6" s="30"/>
      <c r="FBN6" s="30"/>
      <c r="FBO6" s="30"/>
      <c r="FBP6" s="30"/>
      <c r="FBQ6" s="30"/>
      <c r="FBR6" s="30"/>
      <c r="FBS6" s="30"/>
      <c r="FBT6" s="30"/>
      <c r="FBU6" s="30"/>
      <c r="FBV6" s="30"/>
      <c r="FBW6" s="30"/>
      <c r="FBX6" s="30"/>
      <c r="FBY6" s="30"/>
      <c r="FBZ6" s="30"/>
      <c r="FCA6" s="30"/>
      <c r="FCB6" s="30"/>
      <c r="FCC6" s="30"/>
      <c r="FCD6" s="30"/>
      <c r="FCE6" s="30"/>
      <c r="FCF6" s="30"/>
      <c r="FCG6" s="30"/>
      <c r="FCH6" s="30"/>
      <c r="FCI6" s="30"/>
      <c r="FCJ6" s="30"/>
      <c r="FCK6" s="30"/>
      <c r="FCL6" s="30"/>
      <c r="FCM6" s="30"/>
      <c r="FCN6" s="30"/>
      <c r="FCO6" s="30"/>
      <c r="FCP6" s="30"/>
      <c r="FCQ6" s="30"/>
      <c r="FCR6" s="30"/>
      <c r="FCS6" s="30"/>
      <c r="FCT6" s="30"/>
      <c r="FCU6" s="30"/>
      <c r="FCV6" s="30"/>
      <c r="FCW6" s="30"/>
      <c r="FCX6" s="30"/>
      <c r="FCY6" s="30"/>
      <c r="FCZ6" s="30"/>
      <c r="FDA6" s="30"/>
      <c r="FDB6" s="30"/>
      <c r="FDC6" s="30"/>
      <c r="FDD6" s="30"/>
      <c r="FDE6" s="30"/>
      <c r="FDF6" s="30"/>
      <c r="FDG6" s="30"/>
      <c r="FDH6" s="30"/>
      <c r="FDI6" s="30"/>
      <c r="FDJ6" s="30"/>
      <c r="FDK6" s="30"/>
      <c r="FDL6" s="30"/>
      <c r="FDM6" s="30"/>
      <c r="FDN6" s="30"/>
      <c r="FDO6" s="30"/>
      <c r="FDP6" s="30"/>
      <c r="FDQ6" s="30"/>
      <c r="FDR6" s="30"/>
      <c r="FDS6" s="30"/>
      <c r="FDT6" s="30"/>
      <c r="FDU6" s="30"/>
      <c r="FDV6" s="30"/>
      <c r="FDW6" s="30"/>
      <c r="FDX6" s="30"/>
      <c r="FDY6" s="30"/>
      <c r="FDZ6" s="30"/>
      <c r="FEA6" s="30"/>
      <c r="FEB6" s="30"/>
      <c r="FEC6" s="30"/>
      <c r="FED6" s="30"/>
      <c r="FEE6" s="30"/>
      <c r="FEF6" s="30"/>
      <c r="FEG6" s="30"/>
      <c r="FEH6" s="30"/>
      <c r="FEI6" s="30"/>
      <c r="FEJ6" s="30"/>
      <c r="FEK6" s="30"/>
      <c r="FEL6" s="30"/>
      <c r="FEM6" s="30"/>
      <c r="FEN6" s="30"/>
      <c r="FEO6" s="30"/>
      <c r="FEP6" s="30"/>
      <c r="FEQ6" s="30"/>
      <c r="FER6" s="30"/>
      <c r="FES6" s="30"/>
      <c r="FET6" s="30"/>
      <c r="FEU6" s="30"/>
      <c r="FEV6" s="30"/>
      <c r="FEW6" s="30"/>
      <c r="FEX6" s="30"/>
      <c r="FEY6" s="30"/>
      <c r="FEZ6" s="30"/>
      <c r="FFA6" s="30"/>
      <c r="FFB6" s="30"/>
      <c r="FFC6" s="30"/>
      <c r="FFD6" s="30"/>
      <c r="FFE6" s="30"/>
      <c r="FFF6" s="30"/>
      <c r="FFG6" s="30"/>
      <c r="FFH6" s="30"/>
      <c r="FFI6" s="30"/>
      <c r="FFJ6" s="30"/>
      <c r="FFK6" s="30"/>
      <c r="FFL6" s="30"/>
      <c r="FFM6" s="30"/>
      <c r="FFN6" s="30"/>
      <c r="FFO6" s="30"/>
      <c r="FFP6" s="30"/>
      <c r="FFQ6" s="30"/>
      <c r="FFR6" s="30"/>
      <c r="FFS6" s="30"/>
      <c r="FFT6" s="30"/>
      <c r="FFU6" s="30"/>
      <c r="FFV6" s="30"/>
      <c r="FFW6" s="30"/>
      <c r="FFX6" s="30"/>
      <c r="FFY6" s="30"/>
      <c r="FFZ6" s="30"/>
      <c r="FGA6" s="30"/>
      <c r="FGB6" s="30"/>
      <c r="FGC6" s="30"/>
      <c r="FGD6" s="30"/>
      <c r="FGE6" s="30"/>
      <c r="FGF6" s="30"/>
      <c r="FGG6" s="30"/>
      <c r="FGH6" s="30"/>
      <c r="FGI6" s="30"/>
      <c r="FGJ6" s="30"/>
      <c r="FGK6" s="30"/>
      <c r="FGL6" s="30"/>
      <c r="FGM6" s="30"/>
      <c r="FGN6" s="30"/>
      <c r="FGO6" s="30"/>
      <c r="FGP6" s="30"/>
      <c r="FGQ6" s="30"/>
      <c r="FGR6" s="30"/>
      <c r="FGS6" s="30"/>
      <c r="FGT6" s="30"/>
      <c r="FGU6" s="30"/>
      <c r="FGV6" s="30"/>
      <c r="FGW6" s="30"/>
      <c r="FGX6" s="30"/>
      <c r="FGY6" s="30"/>
      <c r="FGZ6" s="30"/>
      <c r="FHA6" s="30"/>
      <c r="FHB6" s="30"/>
      <c r="FHC6" s="30"/>
      <c r="FHD6" s="30"/>
      <c r="FHE6" s="30"/>
      <c r="FHF6" s="30"/>
      <c r="FHG6" s="30"/>
      <c r="FHH6" s="30"/>
      <c r="FHI6" s="30"/>
      <c r="FHJ6" s="30"/>
      <c r="FHK6" s="30"/>
      <c r="FHL6" s="30"/>
      <c r="FHM6" s="30"/>
      <c r="FHN6" s="30"/>
      <c r="FHO6" s="30"/>
      <c r="FHP6" s="30"/>
      <c r="FHQ6" s="30"/>
      <c r="FHR6" s="30"/>
      <c r="FHS6" s="30"/>
      <c r="FHT6" s="30"/>
      <c r="FHU6" s="30"/>
      <c r="FHV6" s="30"/>
      <c r="FHW6" s="30"/>
      <c r="FHX6" s="30"/>
      <c r="FHY6" s="30"/>
      <c r="FHZ6" s="30"/>
      <c r="FIA6" s="30"/>
      <c r="FIB6" s="30"/>
      <c r="FIC6" s="30"/>
      <c r="FID6" s="30"/>
      <c r="FIE6" s="30"/>
      <c r="FIF6" s="30"/>
      <c r="FIG6" s="30"/>
      <c r="FIH6" s="30"/>
      <c r="FII6" s="30"/>
      <c r="FIJ6" s="30"/>
      <c r="FIK6" s="30"/>
      <c r="FIL6" s="30"/>
      <c r="FIM6" s="30"/>
      <c r="FIN6" s="30"/>
      <c r="FIO6" s="30"/>
      <c r="FIP6" s="30"/>
      <c r="FIQ6" s="30"/>
      <c r="FIR6" s="30"/>
      <c r="FIS6" s="30"/>
      <c r="FIT6" s="30"/>
      <c r="FIU6" s="30"/>
      <c r="FIV6" s="30"/>
      <c r="FIW6" s="30"/>
      <c r="FIX6" s="30"/>
      <c r="FIY6" s="30"/>
      <c r="FIZ6" s="30"/>
      <c r="FJA6" s="30"/>
      <c r="FJB6" s="30"/>
      <c r="FJC6" s="30"/>
      <c r="FJD6" s="30"/>
      <c r="FJE6" s="30"/>
      <c r="FJF6" s="30"/>
      <c r="FJG6" s="30"/>
      <c r="FJH6" s="30"/>
      <c r="FJI6" s="30"/>
      <c r="FJJ6" s="30"/>
      <c r="FJK6" s="30"/>
      <c r="FJL6" s="30"/>
      <c r="FJM6" s="30"/>
      <c r="FJN6" s="30"/>
      <c r="FJO6" s="30"/>
      <c r="FJP6" s="30"/>
      <c r="FJQ6" s="30"/>
      <c r="FJR6" s="30"/>
      <c r="FJS6" s="30"/>
      <c r="FJT6" s="30"/>
      <c r="FJU6" s="30"/>
      <c r="FJV6" s="30"/>
      <c r="FJW6" s="30"/>
      <c r="FJX6" s="30"/>
      <c r="FJY6" s="30"/>
      <c r="FJZ6" s="30"/>
      <c r="FKA6" s="30"/>
      <c r="FKB6" s="30"/>
      <c r="FKC6" s="30"/>
      <c r="FKD6" s="30"/>
      <c r="FKE6" s="30"/>
      <c r="FKF6" s="30"/>
      <c r="FKG6" s="30"/>
      <c r="FKH6" s="30"/>
      <c r="FKI6" s="30"/>
      <c r="FKJ6" s="30"/>
      <c r="FKK6" s="30"/>
      <c r="FKL6" s="30"/>
      <c r="FKM6" s="30"/>
      <c r="FKN6" s="30"/>
      <c r="FKO6" s="30"/>
      <c r="FKP6" s="30"/>
      <c r="FKQ6" s="30"/>
      <c r="FKR6" s="30"/>
      <c r="FKS6" s="30"/>
      <c r="FKT6" s="30"/>
      <c r="FKU6" s="30"/>
      <c r="FKV6" s="30"/>
      <c r="FKW6" s="30"/>
      <c r="FKX6" s="30"/>
      <c r="FKY6" s="30"/>
      <c r="FKZ6" s="30"/>
      <c r="FLA6" s="30"/>
      <c r="FLB6" s="30"/>
      <c r="FLC6" s="30"/>
      <c r="FLD6" s="30"/>
      <c r="FLE6" s="30"/>
      <c r="FLF6" s="30"/>
      <c r="FLG6" s="30"/>
      <c r="FLH6" s="30"/>
      <c r="FLI6" s="30"/>
      <c r="FLJ6" s="30"/>
      <c r="FLK6" s="30"/>
      <c r="FLL6" s="30"/>
      <c r="FLM6" s="30"/>
      <c r="FLN6" s="30"/>
      <c r="FLO6" s="30"/>
      <c r="FLP6" s="30"/>
      <c r="FLQ6" s="30"/>
      <c r="FLR6" s="30"/>
      <c r="FLS6" s="30"/>
      <c r="FLT6" s="30"/>
      <c r="FLU6" s="30"/>
      <c r="FLV6" s="30"/>
      <c r="FLW6" s="30"/>
      <c r="FLX6" s="30"/>
      <c r="FLY6" s="30"/>
      <c r="FLZ6" s="30"/>
      <c r="FMA6" s="30"/>
      <c r="FMB6" s="30"/>
      <c r="FMC6" s="30"/>
      <c r="FMD6" s="30"/>
      <c r="FME6" s="30"/>
      <c r="FMF6" s="30"/>
      <c r="FMG6" s="30"/>
      <c r="FMH6" s="30"/>
      <c r="FMI6" s="30"/>
      <c r="FMJ6" s="30"/>
      <c r="FMK6" s="30"/>
      <c r="FML6" s="30"/>
      <c r="FMM6" s="30"/>
      <c r="FMN6" s="30"/>
      <c r="FMO6" s="30"/>
      <c r="FMP6" s="30"/>
      <c r="FMQ6" s="30"/>
      <c r="FMR6" s="30"/>
      <c r="FMS6" s="30"/>
      <c r="FMT6" s="30"/>
      <c r="FMU6" s="30"/>
      <c r="FMV6" s="30"/>
      <c r="FMW6" s="30"/>
      <c r="FMX6" s="30"/>
      <c r="FMY6" s="30"/>
      <c r="FMZ6" s="30"/>
      <c r="FNA6" s="30"/>
      <c r="FNB6" s="30"/>
      <c r="FNC6" s="30"/>
      <c r="FND6" s="30"/>
      <c r="FNE6" s="30"/>
      <c r="FNF6" s="30"/>
      <c r="FNG6" s="30"/>
      <c r="FNH6" s="30"/>
      <c r="FNI6" s="30"/>
      <c r="FNJ6" s="30"/>
      <c r="FNK6" s="30"/>
      <c r="FNL6" s="30"/>
      <c r="FNM6" s="30"/>
      <c r="FNN6" s="30"/>
      <c r="FNO6" s="30"/>
      <c r="FNP6" s="30"/>
      <c r="FNQ6" s="30"/>
      <c r="FNR6" s="30"/>
      <c r="FNS6" s="30"/>
      <c r="FNT6" s="30"/>
      <c r="FNU6" s="30"/>
      <c r="FNV6" s="30"/>
      <c r="FNW6" s="30"/>
      <c r="FNX6" s="30"/>
      <c r="FNY6" s="30"/>
      <c r="FNZ6" s="30"/>
      <c r="FOA6" s="30"/>
      <c r="FOB6" s="30"/>
      <c r="FOC6" s="30"/>
      <c r="FOD6" s="30"/>
      <c r="FOE6" s="30"/>
      <c r="FOF6" s="30"/>
      <c r="FOG6" s="30"/>
      <c r="FOH6" s="30"/>
      <c r="FOI6" s="30"/>
      <c r="FOJ6" s="30"/>
      <c r="FOK6" s="30"/>
      <c r="FOL6" s="30"/>
      <c r="FOM6" s="30"/>
      <c r="FON6" s="30"/>
      <c r="FOO6" s="30"/>
      <c r="FOP6" s="30"/>
      <c r="FOQ6" s="30"/>
      <c r="FOR6" s="30"/>
      <c r="FOS6" s="30"/>
      <c r="FOT6" s="30"/>
      <c r="FOU6" s="30"/>
      <c r="FOV6" s="30"/>
      <c r="FOW6" s="30"/>
      <c r="FOX6" s="30"/>
      <c r="FOY6" s="30"/>
      <c r="FOZ6" s="30"/>
      <c r="FPA6" s="30"/>
      <c r="FPB6" s="30"/>
      <c r="FPC6" s="30"/>
      <c r="FPD6" s="30"/>
      <c r="FPE6" s="30"/>
      <c r="FPF6" s="30"/>
      <c r="FPG6" s="30"/>
      <c r="FPH6" s="30"/>
      <c r="FPI6" s="30"/>
      <c r="FPJ6" s="30"/>
      <c r="FPK6" s="30"/>
      <c r="FPL6" s="30"/>
      <c r="FPM6" s="30"/>
      <c r="FPN6" s="30"/>
      <c r="FPO6" s="30"/>
      <c r="FPP6" s="30"/>
      <c r="FPQ6" s="30"/>
      <c r="FPR6" s="30"/>
      <c r="FPS6" s="30"/>
      <c r="FPT6" s="30"/>
      <c r="FPU6" s="30"/>
      <c r="FPV6" s="30"/>
      <c r="FPW6" s="30"/>
      <c r="FPX6" s="30"/>
      <c r="FPY6" s="30"/>
      <c r="FPZ6" s="30"/>
      <c r="FQA6" s="30"/>
      <c r="FQB6" s="30"/>
      <c r="FQC6" s="30"/>
      <c r="FQD6" s="30"/>
      <c r="FQE6" s="30"/>
      <c r="FQF6" s="30"/>
      <c r="FQG6" s="30"/>
      <c r="FQH6" s="30"/>
      <c r="FQI6" s="30"/>
      <c r="FQJ6" s="30"/>
      <c r="FQK6" s="30"/>
      <c r="FQL6" s="30"/>
      <c r="FQM6" s="30"/>
      <c r="FQN6" s="30"/>
      <c r="FQO6" s="30"/>
      <c r="FQP6" s="30"/>
      <c r="FQQ6" s="30"/>
      <c r="FQR6" s="30"/>
      <c r="FQS6" s="30"/>
      <c r="FQT6" s="30"/>
      <c r="FQU6" s="30"/>
      <c r="FQV6" s="30"/>
      <c r="FQW6" s="30"/>
      <c r="FQX6" s="30"/>
      <c r="FQY6" s="30"/>
      <c r="FQZ6" s="30"/>
      <c r="FRA6" s="30"/>
      <c r="FRB6" s="30"/>
      <c r="FRC6" s="30"/>
      <c r="FRD6" s="30"/>
      <c r="FRE6" s="30"/>
      <c r="FRF6" s="30"/>
      <c r="FRG6" s="30"/>
      <c r="FRH6" s="30"/>
      <c r="FRI6" s="30"/>
      <c r="FRJ6" s="30"/>
      <c r="FRK6" s="30"/>
      <c r="FRL6" s="30"/>
      <c r="FRM6" s="30"/>
      <c r="FRN6" s="30"/>
      <c r="FRO6" s="30"/>
      <c r="FRP6" s="30"/>
      <c r="FRQ6" s="30"/>
      <c r="FRR6" s="30"/>
      <c r="FRS6" s="30"/>
      <c r="FRT6" s="30"/>
      <c r="FRU6" s="30"/>
      <c r="FRV6" s="30"/>
      <c r="FRW6" s="30"/>
      <c r="FRX6" s="30"/>
      <c r="FRY6" s="30"/>
      <c r="FRZ6" s="30"/>
      <c r="FSA6" s="30"/>
      <c r="FSB6" s="30"/>
      <c r="FSC6" s="30"/>
      <c r="FSD6" s="30"/>
      <c r="FSE6" s="30"/>
      <c r="FSF6" s="30"/>
      <c r="FSG6" s="30"/>
      <c r="FSH6" s="30"/>
      <c r="FSI6" s="30"/>
      <c r="FSJ6" s="30"/>
      <c r="FSK6" s="30"/>
      <c r="FSL6" s="30"/>
      <c r="FSM6" s="30"/>
      <c r="FSN6" s="30"/>
      <c r="FSO6" s="30"/>
      <c r="FSP6" s="30"/>
      <c r="FSQ6" s="30"/>
      <c r="FSR6" s="30"/>
      <c r="FSS6" s="30"/>
      <c r="FST6" s="30"/>
      <c r="FSU6" s="30"/>
      <c r="FSV6" s="30"/>
      <c r="FSW6" s="30"/>
      <c r="FSX6" s="30"/>
      <c r="FSY6" s="30"/>
      <c r="FSZ6" s="30"/>
      <c r="FTA6" s="30"/>
      <c r="FTB6" s="30"/>
      <c r="FTC6" s="30"/>
      <c r="FTD6" s="30"/>
      <c r="FTE6" s="30"/>
      <c r="FTF6" s="30"/>
      <c r="FTG6" s="30"/>
      <c r="FTH6" s="30"/>
      <c r="FTI6" s="30"/>
      <c r="FTJ6" s="30"/>
      <c r="FTK6" s="30"/>
      <c r="FTL6" s="30"/>
      <c r="FTM6" s="30"/>
      <c r="FTN6" s="30"/>
      <c r="FTO6" s="30"/>
      <c r="FTP6" s="30"/>
      <c r="FTQ6" s="30"/>
      <c r="FTR6" s="30"/>
      <c r="FTS6" s="30"/>
      <c r="FTT6" s="30"/>
      <c r="FTU6" s="30"/>
      <c r="FTV6" s="30"/>
      <c r="FTW6" s="30"/>
      <c r="FTX6" s="30"/>
      <c r="FTY6" s="30"/>
      <c r="FTZ6" s="30"/>
      <c r="FUA6" s="30"/>
      <c r="FUB6" s="30"/>
      <c r="FUC6" s="30"/>
      <c r="FUD6" s="30"/>
      <c r="FUE6" s="30"/>
      <c r="FUF6" s="30"/>
      <c r="FUG6" s="30"/>
      <c r="FUH6" s="30"/>
      <c r="FUI6" s="30"/>
      <c r="FUJ6" s="30"/>
      <c r="FUK6" s="30"/>
      <c r="FUL6" s="30"/>
      <c r="FUM6" s="30"/>
      <c r="FUN6" s="30"/>
      <c r="FUO6" s="30"/>
      <c r="FUP6" s="30"/>
      <c r="FUQ6" s="30"/>
      <c r="FUR6" s="30"/>
      <c r="FUS6" s="30"/>
      <c r="FUT6" s="30"/>
      <c r="FUU6" s="30"/>
      <c r="FUV6" s="30"/>
      <c r="FUW6" s="30"/>
      <c r="FUX6" s="30"/>
      <c r="FUY6" s="30"/>
      <c r="FUZ6" s="30"/>
      <c r="FVA6" s="30"/>
      <c r="FVB6" s="30"/>
      <c r="FVC6" s="30"/>
      <c r="FVD6" s="30"/>
      <c r="FVE6" s="30"/>
      <c r="FVF6" s="30"/>
      <c r="FVG6" s="30"/>
      <c r="FVH6" s="30"/>
      <c r="FVI6" s="30"/>
      <c r="FVJ6" s="30"/>
      <c r="FVK6" s="30"/>
      <c r="FVL6" s="30"/>
      <c r="FVM6" s="30"/>
      <c r="FVN6" s="30"/>
      <c r="FVO6" s="30"/>
      <c r="FVP6" s="30"/>
      <c r="FVQ6" s="30"/>
      <c r="FVR6" s="30"/>
      <c r="FVS6" s="30"/>
      <c r="FVT6" s="30"/>
      <c r="FVU6" s="30"/>
      <c r="FVV6" s="30"/>
      <c r="FVW6" s="30"/>
      <c r="FVX6" s="30"/>
      <c r="FVY6" s="30"/>
      <c r="FVZ6" s="30"/>
      <c r="FWA6" s="30"/>
      <c r="FWB6" s="30"/>
      <c r="FWC6" s="30"/>
      <c r="FWD6" s="30"/>
      <c r="FWE6" s="30"/>
      <c r="FWF6" s="30"/>
      <c r="FWG6" s="30"/>
      <c r="FWH6" s="30"/>
      <c r="FWI6" s="30"/>
      <c r="FWJ6" s="30"/>
      <c r="FWK6" s="30"/>
      <c r="FWL6" s="30"/>
      <c r="FWM6" s="30"/>
      <c r="FWN6" s="30"/>
      <c r="FWO6" s="30"/>
      <c r="FWP6" s="30"/>
      <c r="FWQ6" s="30"/>
      <c r="FWR6" s="30"/>
      <c r="FWS6" s="30"/>
      <c r="FWT6" s="30"/>
      <c r="FWU6" s="30"/>
      <c r="FWV6" s="30"/>
      <c r="FWW6" s="30"/>
      <c r="FWX6" s="30"/>
      <c r="FWY6" s="30"/>
      <c r="FWZ6" s="30"/>
      <c r="FXA6" s="30"/>
      <c r="FXB6" s="30"/>
      <c r="FXC6" s="30"/>
      <c r="FXD6" s="30"/>
      <c r="FXE6" s="30"/>
      <c r="FXF6" s="30"/>
      <c r="FXG6" s="30"/>
      <c r="FXH6" s="30"/>
      <c r="FXI6" s="30"/>
      <c r="FXJ6" s="30"/>
      <c r="FXK6" s="30"/>
      <c r="FXL6" s="30"/>
      <c r="FXM6" s="30"/>
      <c r="FXN6" s="30"/>
      <c r="FXO6" s="30"/>
      <c r="FXP6" s="30"/>
      <c r="FXQ6" s="30"/>
      <c r="FXR6" s="30"/>
      <c r="FXS6" s="30"/>
      <c r="FXT6" s="30"/>
      <c r="FXU6" s="30"/>
      <c r="FXV6" s="30"/>
      <c r="FXW6" s="30"/>
      <c r="FXX6" s="30"/>
      <c r="FXY6" s="30"/>
      <c r="FXZ6" s="30"/>
      <c r="FYA6" s="30"/>
      <c r="FYB6" s="30"/>
      <c r="FYC6" s="30"/>
      <c r="FYD6" s="30"/>
      <c r="FYE6" s="30"/>
      <c r="FYF6" s="30"/>
      <c r="FYG6" s="30"/>
      <c r="FYH6" s="30"/>
      <c r="FYI6" s="30"/>
      <c r="FYJ6" s="30"/>
      <c r="FYK6" s="30"/>
      <c r="FYL6" s="30"/>
      <c r="FYM6" s="30"/>
      <c r="FYN6" s="30"/>
      <c r="FYO6" s="30"/>
      <c r="FYP6" s="30"/>
      <c r="FYQ6" s="30"/>
      <c r="FYR6" s="30"/>
      <c r="FYS6" s="30"/>
      <c r="FYT6" s="30"/>
      <c r="FYU6" s="30"/>
      <c r="FYV6" s="30"/>
      <c r="FYW6" s="30"/>
      <c r="FYX6" s="30"/>
      <c r="FYY6" s="30"/>
      <c r="FYZ6" s="30"/>
      <c r="FZA6" s="30"/>
      <c r="FZB6" s="30"/>
      <c r="FZC6" s="30"/>
      <c r="FZD6" s="30"/>
      <c r="FZE6" s="30"/>
      <c r="FZF6" s="30"/>
      <c r="FZG6" s="30"/>
      <c r="FZH6" s="30"/>
      <c r="FZI6" s="30"/>
      <c r="FZJ6" s="30"/>
      <c r="FZK6" s="30"/>
      <c r="FZL6" s="30"/>
      <c r="FZM6" s="30"/>
      <c r="FZN6" s="30"/>
      <c r="FZO6" s="30"/>
      <c r="FZP6" s="30"/>
      <c r="FZQ6" s="30"/>
      <c r="FZR6" s="30"/>
      <c r="FZS6" s="30"/>
      <c r="FZT6" s="30"/>
      <c r="FZU6" s="30"/>
      <c r="FZV6" s="30"/>
      <c r="FZW6" s="30"/>
      <c r="FZX6" s="30"/>
      <c r="FZY6" s="30"/>
      <c r="FZZ6" s="30"/>
      <c r="GAA6" s="30"/>
      <c r="GAB6" s="30"/>
      <c r="GAC6" s="30"/>
      <c r="GAD6" s="30"/>
      <c r="GAE6" s="30"/>
      <c r="GAF6" s="30"/>
      <c r="GAG6" s="30"/>
      <c r="GAH6" s="30"/>
      <c r="GAI6" s="30"/>
      <c r="GAJ6" s="30"/>
      <c r="GAK6" s="30"/>
      <c r="GAL6" s="30"/>
      <c r="GAM6" s="30"/>
      <c r="GAN6" s="30"/>
      <c r="GAO6" s="30"/>
      <c r="GAP6" s="30"/>
      <c r="GAQ6" s="30"/>
      <c r="GAR6" s="30"/>
      <c r="GAS6" s="30"/>
      <c r="GAT6" s="30"/>
      <c r="GAU6" s="30"/>
      <c r="GAV6" s="30"/>
      <c r="GAW6" s="30"/>
      <c r="GAX6" s="30"/>
      <c r="GAY6" s="30"/>
      <c r="GAZ6" s="30"/>
      <c r="GBA6" s="30"/>
      <c r="GBB6" s="30"/>
      <c r="GBC6" s="30"/>
      <c r="GBD6" s="30"/>
      <c r="GBE6" s="30"/>
      <c r="GBF6" s="30"/>
      <c r="GBG6" s="30"/>
      <c r="GBH6" s="30"/>
      <c r="GBI6" s="30"/>
      <c r="GBJ6" s="30"/>
      <c r="GBK6" s="30"/>
      <c r="GBL6" s="30"/>
      <c r="GBM6" s="30"/>
      <c r="GBN6" s="30"/>
      <c r="GBO6" s="30"/>
      <c r="GBP6" s="30"/>
      <c r="GBQ6" s="30"/>
      <c r="GBR6" s="30"/>
      <c r="GBS6" s="30"/>
      <c r="GBT6" s="30"/>
      <c r="GBU6" s="30"/>
      <c r="GBV6" s="30"/>
      <c r="GBW6" s="30"/>
      <c r="GBX6" s="30"/>
      <c r="GBY6" s="30"/>
      <c r="GBZ6" s="30"/>
      <c r="GCA6" s="30"/>
      <c r="GCB6" s="30"/>
      <c r="GCC6" s="30"/>
      <c r="GCD6" s="30"/>
      <c r="GCE6" s="30"/>
      <c r="GCF6" s="30"/>
      <c r="GCG6" s="30"/>
      <c r="GCH6" s="30"/>
      <c r="GCI6" s="30"/>
      <c r="GCJ6" s="30"/>
      <c r="GCK6" s="30"/>
      <c r="GCL6" s="30"/>
      <c r="GCM6" s="30"/>
      <c r="GCN6" s="30"/>
      <c r="GCO6" s="30"/>
      <c r="GCP6" s="30"/>
      <c r="GCQ6" s="30"/>
      <c r="GCR6" s="30"/>
      <c r="GCS6" s="30"/>
      <c r="GCT6" s="30"/>
      <c r="GCU6" s="30"/>
      <c r="GCV6" s="30"/>
      <c r="GCW6" s="30"/>
      <c r="GCX6" s="30"/>
      <c r="GCY6" s="30"/>
      <c r="GCZ6" s="30"/>
      <c r="GDA6" s="30"/>
      <c r="GDB6" s="30"/>
      <c r="GDC6" s="30"/>
      <c r="GDD6" s="30"/>
      <c r="GDE6" s="30"/>
      <c r="GDF6" s="30"/>
      <c r="GDG6" s="30"/>
      <c r="GDH6" s="30"/>
      <c r="GDI6" s="30"/>
      <c r="GDJ6" s="30"/>
      <c r="GDK6" s="30"/>
      <c r="GDL6" s="30"/>
      <c r="GDM6" s="30"/>
      <c r="GDN6" s="30"/>
      <c r="GDO6" s="30"/>
      <c r="GDP6" s="30"/>
      <c r="GDQ6" s="30"/>
      <c r="GDR6" s="30"/>
      <c r="GDS6" s="30"/>
      <c r="GDT6" s="30"/>
      <c r="GDU6" s="30"/>
      <c r="GDV6" s="30"/>
      <c r="GDW6" s="30"/>
      <c r="GDX6" s="30"/>
      <c r="GDY6" s="30"/>
      <c r="GDZ6" s="30"/>
      <c r="GEA6" s="30"/>
      <c r="GEB6" s="30"/>
      <c r="GEC6" s="30"/>
      <c r="GED6" s="30"/>
      <c r="GEE6" s="30"/>
      <c r="GEF6" s="30"/>
      <c r="GEG6" s="30"/>
      <c r="GEH6" s="30"/>
      <c r="GEI6" s="30"/>
      <c r="GEJ6" s="30"/>
      <c r="GEK6" s="30"/>
      <c r="GEL6" s="30"/>
      <c r="GEM6" s="30"/>
      <c r="GEN6" s="30"/>
      <c r="GEO6" s="30"/>
      <c r="GEP6" s="30"/>
      <c r="GEQ6" s="30"/>
      <c r="GER6" s="30"/>
      <c r="GES6" s="30"/>
      <c r="GET6" s="30"/>
      <c r="GEU6" s="30"/>
      <c r="GEV6" s="30"/>
      <c r="GEW6" s="30"/>
      <c r="GEX6" s="30"/>
      <c r="GEY6" s="30"/>
      <c r="GEZ6" s="30"/>
      <c r="GFA6" s="30"/>
      <c r="GFB6" s="30"/>
      <c r="GFC6" s="30"/>
      <c r="GFD6" s="30"/>
      <c r="GFE6" s="30"/>
      <c r="GFF6" s="30"/>
      <c r="GFG6" s="30"/>
      <c r="GFH6" s="30"/>
      <c r="GFI6" s="30"/>
      <c r="GFJ6" s="30"/>
      <c r="GFK6" s="30"/>
      <c r="GFL6" s="30"/>
      <c r="GFM6" s="30"/>
      <c r="GFN6" s="30"/>
      <c r="GFO6" s="30"/>
      <c r="GFP6" s="30"/>
      <c r="GFQ6" s="30"/>
      <c r="GFR6" s="30"/>
      <c r="GFS6" s="30"/>
      <c r="GFT6" s="30"/>
      <c r="GFU6" s="30"/>
      <c r="GFV6" s="30"/>
      <c r="GFW6" s="30"/>
      <c r="GFX6" s="30"/>
      <c r="GFY6" s="30"/>
      <c r="GFZ6" s="30"/>
      <c r="GGA6" s="30"/>
      <c r="GGB6" s="30"/>
      <c r="GGC6" s="30"/>
      <c r="GGD6" s="30"/>
      <c r="GGE6" s="30"/>
      <c r="GGF6" s="30"/>
      <c r="GGG6" s="30"/>
      <c r="GGH6" s="30"/>
      <c r="GGI6" s="30"/>
      <c r="GGJ6" s="30"/>
      <c r="GGK6" s="30"/>
      <c r="GGL6" s="30"/>
      <c r="GGM6" s="30"/>
      <c r="GGN6" s="30"/>
      <c r="GGO6" s="30"/>
      <c r="GGP6" s="30"/>
      <c r="GGQ6" s="30"/>
      <c r="GGR6" s="30"/>
      <c r="GGS6" s="30"/>
      <c r="GGT6" s="30"/>
      <c r="GGU6" s="30"/>
      <c r="GGV6" s="30"/>
      <c r="GGW6" s="30"/>
      <c r="GGX6" s="30"/>
      <c r="GGY6" s="30"/>
      <c r="GGZ6" s="30"/>
      <c r="GHA6" s="30"/>
      <c r="GHB6" s="30"/>
      <c r="GHC6" s="30"/>
      <c r="GHD6" s="30"/>
      <c r="GHE6" s="30"/>
      <c r="GHF6" s="30"/>
      <c r="GHG6" s="30"/>
      <c r="GHH6" s="30"/>
      <c r="GHI6" s="30"/>
      <c r="GHJ6" s="30"/>
      <c r="GHK6" s="30"/>
      <c r="GHL6" s="30"/>
      <c r="GHM6" s="30"/>
      <c r="GHN6" s="30"/>
      <c r="GHO6" s="30"/>
      <c r="GHP6" s="30"/>
      <c r="GHQ6" s="30"/>
      <c r="GHR6" s="30"/>
      <c r="GHS6" s="30"/>
      <c r="GHT6" s="30"/>
      <c r="GHU6" s="30"/>
      <c r="GHV6" s="30"/>
      <c r="GHW6" s="30"/>
      <c r="GHX6" s="30"/>
      <c r="GHY6" s="30"/>
      <c r="GHZ6" s="30"/>
      <c r="GIA6" s="30"/>
      <c r="GIB6" s="30"/>
      <c r="GIC6" s="30"/>
      <c r="GID6" s="30"/>
      <c r="GIE6" s="30"/>
      <c r="GIF6" s="30"/>
      <c r="GIG6" s="30"/>
      <c r="GIH6" s="30"/>
      <c r="GII6" s="30"/>
      <c r="GIJ6" s="30"/>
      <c r="GIK6" s="30"/>
      <c r="GIL6" s="30"/>
      <c r="GIM6" s="30"/>
      <c r="GIN6" s="30"/>
      <c r="GIO6" s="30"/>
      <c r="GIP6" s="30"/>
      <c r="GIQ6" s="30"/>
      <c r="GIR6" s="30"/>
      <c r="GIS6" s="30"/>
      <c r="GIT6" s="30"/>
      <c r="GIU6" s="30"/>
      <c r="GIV6" s="30"/>
      <c r="GIW6" s="30"/>
      <c r="GIX6" s="30"/>
      <c r="GIY6" s="30"/>
      <c r="GIZ6" s="30"/>
      <c r="GJA6" s="30"/>
      <c r="GJB6" s="30"/>
      <c r="GJC6" s="30"/>
      <c r="GJD6" s="30"/>
      <c r="GJE6" s="30"/>
      <c r="GJF6" s="30"/>
      <c r="GJG6" s="30"/>
      <c r="GJH6" s="30"/>
      <c r="GJI6" s="30"/>
      <c r="GJJ6" s="30"/>
      <c r="GJK6" s="30"/>
      <c r="GJL6" s="30"/>
      <c r="GJM6" s="30"/>
      <c r="GJN6" s="30"/>
      <c r="GJO6" s="30"/>
      <c r="GJP6" s="30"/>
      <c r="GJQ6" s="30"/>
      <c r="GJR6" s="30"/>
      <c r="GJS6" s="30"/>
      <c r="GJT6" s="30"/>
      <c r="GJU6" s="30"/>
      <c r="GJV6" s="30"/>
      <c r="GJW6" s="30"/>
      <c r="GJX6" s="30"/>
      <c r="GJY6" s="30"/>
      <c r="GJZ6" s="30"/>
      <c r="GKA6" s="30"/>
      <c r="GKB6" s="30"/>
      <c r="GKC6" s="30"/>
      <c r="GKD6" s="30"/>
      <c r="GKE6" s="30"/>
      <c r="GKF6" s="30"/>
      <c r="GKG6" s="30"/>
      <c r="GKH6" s="30"/>
      <c r="GKI6" s="30"/>
      <c r="GKJ6" s="30"/>
      <c r="GKK6" s="30"/>
      <c r="GKL6" s="30"/>
      <c r="GKM6" s="30"/>
      <c r="GKN6" s="30"/>
      <c r="GKO6" s="30"/>
      <c r="GKP6" s="30"/>
      <c r="GKQ6" s="30"/>
      <c r="GKR6" s="30"/>
      <c r="GKS6" s="30"/>
      <c r="GKT6" s="30"/>
      <c r="GKU6" s="30"/>
      <c r="GKV6" s="30"/>
      <c r="GKW6" s="30"/>
      <c r="GKX6" s="30"/>
      <c r="GKY6" s="30"/>
      <c r="GKZ6" s="30"/>
      <c r="GLA6" s="30"/>
      <c r="GLB6" s="30"/>
      <c r="GLC6" s="30"/>
      <c r="GLD6" s="30"/>
      <c r="GLE6" s="30"/>
      <c r="GLF6" s="30"/>
      <c r="GLG6" s="30"/>
      <c r="GLH6" s="30"/>
      <c r="GLI6" s="30"/>
      <c r="GLJ6" s="30"/>
      <c r="GLK6" s="30"/>
      <c r="GLL6" s="30"/>
      <c r="GLM6" s="30"/>
      <c r="GLN6" s="30"/>
      <c r="GLO6" s="30"/>
      <c r="GLP6" s="30"/>
      <c r="GLQ6" s="30"/>
      <c r="GLR6" s="30"/>
      <c r="GLS6" s="30"/>
      <c r="GLT6" s="30"/>
      <c r="GLU6" s="30"/>
      <c r="GLV6" s="30"/>
      <c r="GLW6" s="30"/>
      <c r="GLX6" s="30"/>
      <c r="GLY6" s="30"/>
      <c r="GLZ6" s="30"/>
      <c r="GMA6" s="30"/>
      <c r="GMB6" s="30"/>
      <c r="GMC6" s="30"/>
      <c r="GMD6" s="30"/>
      <c r="GME6" s="30"/>
      <c r="GMF6" s="30"/>
      <c r="GMG6" s="30"/>
      <c r="GMH6" s="30"/>
      <c r="GMI6" s="30"/>
      <c r="GMJ6" s="30"/>
      <c r="GMK6" s="30"/>
      <c r="GML6" s="30"/>
      <c r="GMM6" s="30"/>
      <c r="GMN6" s="30"/>
      <c r="GMO6" s="30"/>
      <c r="GMP6" s="30"/>
      <c r="GMQ6" s="30"/>
      <c r="GMR6" s="30"/>
      <c r="GMS6" s="30"/>
      <c r="GMT6" s="30"/>
      <c r="GMU6" s="30"/>
      <c r="GMV6" s="30"/>
      <c r="GMW6" s="30"/>
      <c r="GMX6" s="30"/>
      <c r="GMY6" s="30"/>
      <c r="GMZ6" s="30"/>
      <c r="GNA6" s="30"/>
      <c r="GNB6" s="30"/>
      <c r="GNC6" s="30"/>
      <c r="GND6" s="30"/>
      <c r="GNE6" s="30"/>
      <c r="GNF6" s="30"/>
      <c r="GNG6" s="30"/>
      <c r="GNH6" s="30"/>
      <c r="GNI6" s="30"/>
      <c r="GNJ6" s="30"/>
      <c r="GNK6" s="30"/>
      <c r="GNL6" s="30"/>
      <c r="GNM6" s="30"/>
      <c r="GNN6" s="30"/>
      <c r="GNO6" s="30"/>
      <c r="GNP6" s="30"/>
      <c r="GNQ6" s="30"/>
      <c r="GNR6" s="30"/>
      <c r="GNS6" s="30"/>
      <c r="GNT6" s="30"/>
      <c r="GNU6" s="30"/>
      <c r="GNV6" s="30"/>
      <c r="GNW6" s="30"/>
      <c r="GNX6" s="30"/>
      <c r="GNY6" s="30"/>
      <c r="GNZ6" s="30"/>
      <c r="GOA6" s="30"/>
      <c r="GOB6" s="30"/>
      <c r="GOC6" s="30"/>
      <c r="GOD6" s="30"/>
      <c r="GOE6" s="30"/>
      <c r="GOF6" s="30"/>
      <c r="GOG6" s="30"/>
      <c r="GOH6" s="30"/>
      <c r="GOI6" s="30"/>
      <c r="GOJ6" s="30"/>
      <c r="GOK6" s="30"/>
      <c r="GOL6" s="30"/>
      <c r="GOM6" s="30"/>
      <c r="GON6" s="30"/>
      <c r="GOO6" s="30"/>
      <c r="GOP6" s="30"/>
      <c r="GOQ6" s="30"/>
      <c r="GOR6" s="30"/>
      <c r="GOS6" s="30"/>
      <c r="GOT6" s="30"/>
      <c r="GOU6" s="30"/>
      <c r="GOV6" s="30"/>
      <c r="GOW6" s="30"/>
      <c r="GOX6" s="30"/>
      <c r="GOY6" s="30"/>
      <c r="GOZ6" s="30"/>
      <c r="GPA6" s="30"/>
      <c r="GPB6" s="30"/>
      <c r="GPC6" s="30"/>
      <c r="GPD6" s="30"/>
      <c r="GPE6" s="30"/>
      <c r="GPF6" s="30"/>
      <c r="GPG6" s="30"/>
      <c r="GPH6" s="30"/>
      <c r="GPI6" s="30"/>
      <c r="GPJ6" s="30"/>
      <c r="GPK6" s="30"/>
      <c r="GPL6" s="30"/>
      <c r="GPM6" s="30"/>
      <c r="GPN6" s="30"/>
      <c r="GPO6" s="30"/>
      <c r="GPP6" s="30"/>
      <c r="GPQ6" s="30"/>
      <c r="GPR6" s="30"/>
      <c r="GPS6" s="30"/>
      <c r="GPT6" s="30"/>
      <c r="GPU6" s="30"/>
      <c r="GPV6" s="30"/>
      <c r="GPW6" s="30"/>
      <c r="GPX6" s="30"/>
      <c r="GPY6" s="30"/>
      <c r="GPZ6" s="30"/>
      <c r="GQA6" s="30"/>
      <c r="GQB6" s="30"/>
      <c r="GQC6" s="30"/>
      <c r="GQD6" s="30"/>
      <c r="GQE6" s="30"/>
      <c r="GQF6" s="30"/>
      <c r="GQG6" s="30"/>
      <c r="GQH6" s="30"/>
      <c r="GQI6" s="30"/>
      <c r="GQJ6" s="30"/>
      <c r="GQK6" s="30"/>
      <c r="GQL6" s="30"/>
      <c r="GQM6" s="30"/>
      <c r="GQN6" s="30"/>
      <c r="GQO6" s="30"/>
      <c r="GQP6" s="30"/>
      <c r="GQQ6" s="30"/>
      <c r="GQR6" s="30"/>
      <c r="GQS6" s="30"/>
      <c r="GQT6" s="30"/>
      <c r="GQU6" s="30"/>
      <c r="GQV6" s="30"/>
      <c r="GQW6" s="30"/>
      <c r="GQX6" s="30"/>
      <c r="GQY6" s="30"/>
      <c r="GQZ6" s="30"/>
      <c r="GRA6" s="30"/>
      <c r="GRB6" s="30"/>
      <c r="GRC6" s="30"/>
      <c r="GRD6" s="30"/>
      <c r="GRE6" s="30"/>
      <c r="GRF6" s="30"/>
      <c r="GRG6" s="30"/>
      <c r="GRH6" s="30"/>
      <c r="GRI6" s="30"/>
      <c r="GRJ6" s="30"/>
      <c r="GRK6" s="30"/>
      <c r="GRL6" s="30"/>
      <c r="GRM6" s="30"/>
      <c r="GRN6" s="30"/>
      <c r="GRO6" s="30"/>
      <c r="GRP6" s="30"/>
      <c r="GRQ6" s="30"/>
      <c r="GRR6" s="30"/>
      <c r="GRS6" s="30"/>
      <c r="GRT6" s="30"/>
      <c r="GRU6" s="30"/>
      <c r="GRV6" s="30"/>
      <c r="GRW6" s="30"/>
      <c r="GRX6" s="30"/>
      <c r="GRY6" s="30"/>
      <c r="GRZ6" s="30"/>
      <c r="GSA6" s="30"/>
      <c r="GSB6" s="30"/>
      <c r="GSC6" s="30"/>
      <c r="GSD6" s="30"/>
      <c r="GSE6" s="30"/>
      <c r="GSF6" s="30"/>
      <c r="GSG6" s="30"/>
      <c r="GSH6" s="30"/>
      <c r="GSI6" s="30"/>
      <c r="GSJ6" s="30"/>
      <c r="GSK6" s="30"/>
      <c r="GSL6" s="30"/>
      <c r="GSM6" s="30"/>
      <c r="GSN6" s="30"/>
      <c r="GSO6" s="30"/>
      <c r="GSP6" s="30"/>
      <c r="GSQ6" s="30"/>
      <c r="GSR6" s="30"/>
      <c r="GSS6" s="30"/>
      <c r="GST6" s="30"/>
      <c r="GSU6" s="30"/>
      <c r="GSV6" s="30"/>
      <c r="GSW6" s="30"/>
      <c r="GSX6" s="30"/>
      <c r="GSY6" s="30"/>
      <c r="GSZ6" s="30"/>
      <c r="GTA6" s="30"/>
      <c r="GTB6" s="30"/>
      <c r="GTC6" s="30"/>
      <c r="GTD6" s="30"/>
      <c r="GTE6" s="30"/>
      <c r="GTF6" s="30"/>
      <c r="GTG6" s="30"/>
      <c r="GTH6" s="30"/>
      <c r="GTI6" s="30"/>
      <c r="GTJ6" s="30"/>
      <c r="GTK6" s="30"/>
      <c r="GTL6" s="30"/>
      <c r="GTM6" s="30"/>
      <c r="GTN6" s="30"/>
      <c r="GTO6" s="30"/>
      <c r="GTP6" s="30"/>
      <c r="GTQ6" s="30"/>
      <c r="GTR6" s="30"/>
      <c r="GTS6" s="30"/>
      <c r="GTT6" s="30"/>
      <c r="GTU6" s="30"/>
      <c r="GTV6" s="30"/>
      <c r="GTW6" s="30"/>
      <c r="GTX6" s="30"/>
      <c r="GTY6" s="30"/>
      <c r="GTZ6" s="30"/>
      <c r="GUA6" s="30"/>
      <c r="GUB6" s="30"/>
      <c r="GUC6" s="30"/>
      <c r="GUD6" s="30"/>
      <c r="GUE6" s="30"/>
      <c r="GUF6" s="30"/>
      <c r="GUG6" s="30"/>
      <c r="GUH6" s="30"/>
      <c r="GUI6" s="30"/>
      <c r="GUJ6" s="30"/>
      <c r="GUK6" s="30"/>
      <c r="GUL6" s="30"/>
      <c r="GUM6" s="30"/>
      <c r="GUN6" s="30"/>
      <c r="GUO6" s="30"/>
      <c r="GUP6" s="30"/>
      <c r="GUQ6" s="30"/>
      <c r="GUR6" s="30"/>
      <c r="GUS6" s="30"/>
      <c r="GUT6" s="30"/>
      <c r="GUU6" s="30"/>
      <c r="GUV6" s="30"/>
      <c r="GUW6" s="30"/>
      <c r="GUX6" s="30"/>
      <c r="GUY6" s="30"/>
      <c r="GUZ6" s="30"/>
      <c r="GVA6" s="30"/>
      <c r="GVB6" s="30"/>
      <c r="GVC6" s="30"/>
      <c r="GVD6" s="30"/>
      <c r="GVE6" s="30"/>
      <c r="GVF6" s="30"/>
      <c r="GVG6" s="30"/>
      <c r="GVH6" s="30"/>
      <c r="GVI6" s="30"/>
      <c r="GVJ6" s="30"/>
      <c r="GVK6" s="30"/>
      <c r="GVL6" s="30"/>
      <c r="GVM6" s="30"/>
      <c r="GVN6" s="30"/>
      <c r="GVO6" s="30"/>
      <c r="GVP6" s="30"/>
      <c r="GVQ6" s="30"/>
      <c r="GVR6" s="30"/>
      <c r="GVS6" s="30"/>
      <c r="GVT6" s="30"/>
      <c r="GVU6" s="30"/>
      <c r="GVV6" s="30"/>
      <c r="GVW6" s="30"/>
      <c r="GVX6" s="30"/>
      <c r="GVY6" s="30"/>
      <c r="GVZ6" s="30"/>
      <c r="GWA6" s="30"/>
      <c r="GWB6" s="30"/>
      <c r="GWC6" s="30"/>
      <c r="GWD6" s="30"/>
      <c r="GWE6" s="30"/>
      <c r="GWF6" s="30"/>
      <c r="GWG6" s="30"/>
      <c r="GWH6" s="30"/>
      <c r="GWI6" s="30"/>
      <c r="GWJ6" s="30"/>
      <c r="GWK6" s="30"/>
      <c r="GWL6" s="30"/>
      <c r="GWM6" s="30"/>
      <c r="GWN6" s="30"/>
      <c r="GWO6" s="30"/>
      <c r="GWP6" s="30"/>
      <c r="GWQ6" s="30"/>
      <c r="GWR6" s="30"/>
      <c r="GWS6" s="30"/>
      <c r="GWT6" s="30"/>
      <c r="GWU6" s="30"/>
      <c r="GWV6" s="30"/>
      <c r="GWW6" s="30"/>
      <c r="GWX6" s="30"/>
      <c r="GWY6" s="30"/>
      <c r="GWZ6" s="30"/>
      <c r="GXA6" s="30"/>
      <c r="GXB6" s="30"/>
      <c r="GXC6" s="30"/>
      <c r="GXD6" s="30"/>
      <c r="GXE6" s="30"/>
      <c r="GXF6" s="30"/>
      <c r="GXG6" s="30"/>
      <c r="GXH6" s="30"/>
      <c r="GXI6" s="30"/>
      <c r="GXJ6" s="30"/>
      <c r="GXK6" s="30"/>
      <c r="GXL6" s="30"/>
      <c r="GXM6" s="30"/>
      <c r="GXN6" s="30"/>
      <c r="GXO6" s="30"/>
      <c r="GXP6" s="30"/>
      <c r="GXQ6" s="30"/>
      <c r="GXR6" s="30"/>
      <c r="GXS6" s="30"/>
      <c r="GXT6" s="30"/>
      <c r="GXU6" s="30"/>
      <c r="GXV6" s="30"/>
      <c r="GXW6" s="30"/>
      <c r="GXX6" s="30"/>
      <c r="GXY6" s="30"/>
      <c r="GXZ6" s="30"/>
      <c r="GYA6" s="30"/>
      <c r="GYB6" s="30"/>
      <c r="GYC6" s="30"/>
      <c r="GYD6" s="30"/>
      <c r="GYE6" s="30"/>
      <c r="GYF6" s="30"/>
      <c r="GYG6" s="30"/>
      <c r="GYH6" s="30"/>
      <c r="GYI6" s="30"/>
      <c r="GYJ6" s="30"/>
      <c r="GYK6" s="30"/>
      <c r="GYL6" s="30"/>
      <c r="GYM6" s="30"/>
      <c r="GYN6" s="30"/>
      <c r="GYO6" s="30"/>
      <c r="GYP6" s="30"/>
      <c r="GYQ6" s="30"/>
      <c r="GYR6" s="30"/>
      <c r="GYS6" s="30"/>
      <c r="GYT6" s="30"/>
      <c r="GYU6" s="30"/>
      <c r="GYV6" s="30"/>
      <c r="GYW6" s="30"/>
      <c r="GYX6" s="30"/>
      <c r="GYY6" s="30"/>
      <c r="GYZ6" s="30"/>
      <c r="GZA6" s="30"/>
      <c r="GZB6" s="30"/>
      <c r="GZC6" s="30"/>
      <c r="GZD6" s="30"/>
      <c r="GZE6" s="30"/>
      <c r="GZF6" s="30"/>
      <c r="GZG6" s="30"/>
      <c r="GZH6" s="30"/>
      <c r="GZI6" s="30"/>
      <c r="GZJ6" s="30"/>
      <c r="GZK6" s="30"/>
      <c r="GZL6" s="30"/>
      <c r="GZM6" s="30"/>
      <c r="GZN6" s="30"/>
      <c r="GZO6" s="30"/>
      <c r="GZP6" s="30"/>
      <c r="GZQ6" s="30"/>
      <c r="GZR6" s="30"/>
      <c r="GZS6" s="30"/>
      <c r="GZT6" s="30"/>
      <c r="GZU6" s="30"/>
      <c r="GZV6" s="30"/>
      <c r="GZW6" s="30"/>
      <c r="GZX6" s="30"/>
      <c r="GZY6" s="30"/>
      <c r="GZZ6" s="30"/>
      <c r="HAA6" s="30"/>
      <c r="HAB6" s="30"/>
      <c r="HAC6" s="30"/>
      <c r="HAD6" s="30"/>
      <c r="HAE6" s="30"/>
      <c r="HAF6" s="30"/>
      <c r="HAG6" s="30"/>
      <c r="HAH6" s="30"/>
      <c r="HAI6" s="30"/>
      <c r="HAJ6" s="30"/>
      <c r="HAK6" s="30"/>
      <c r="HAL6" s="30"/>
      <c r="HAM6" s="30"/>
      <c r="HAN6" s="30"/>
      <c r="HAO6" s="30"/>
      <c r="HAP6" s="30"/>
      <c r="HAQ6" s="30"/>
      <c r="HAR6" s="30"/>
      <c r="HAS6" s="30"/>
      <c r="HAT6" s="30"/>
      <c r="HAU6" s="30"/>
      <c r="HAV6" s="30"/>
      <c r="HAW6" s="30"/>
      <c r="HAX6" s="30"/>
      <c r="HAY6" s="30"/>
      <c r="HAZ6" s="30"/>
      <c r="HBA6" s="30"/>
      <c r="HBB6" s="30"/>
      <c r="HBC6" s="30"/>
      <c r="HBD6" s="30"/>
      <c r="HBE6" s="30"/>
      <c r="HBF6" s="30"/>
      <c r="HBG6" s="30"/>
      <c r="HBH6" s="30"/>
      <c r="HBI6" s="30"/>
      <c r="HBJ6" s="30"/>
      <c r="HBK6" s="30"/>
      <c r="HBL6" s="30"/>
      <c r="HBM6" s="30"/>
      <c r="HBN6" s="30"/>
      <c r="HBO6" s="30"/>
      <c r="HBP6" s="30"/>
      <c r="HBQ6" s="30"/>
      <c r="HBR6" s="30"/>
      <c r="HBS6" s="30"/>
      <c r="HBT6" s="30"/>
      <c r="HBU6" s="30"/>
      <c r="HBV6" s="30"/>
      <c r="HBW6" s="30"/>
      <c r="HBX6" s="30"/>
      <c r="HBY6" s="30"/>
      <c r="HBZ6" s="30"/>
      <c r="HCA6" s="30"/>
      <c r="HCB6" s="30"/>
      <c r="HCC6" s="30"/>
      <c r="HCD6" s="30"/>
      <c r="HCE6" s="30"/>
      <c r="HCF6" s="30"/>
      <c r="HCG6" s="30"/>
      <c r="HCH6" s="30"/>
      <c r="HCI6" s="30"/>
      <c r="HCJ6" s="30"/>
      <c r="HCK6" s="30"/>
      <c r="HCL6" s="30"/>
      <c r="HCM6" s="30"/>
      <c r="HCN6" s="30"/>
      <c r="HCO6" s="30"/>
      <c r="HCP6" s="30"/>
      <c r="HCQ6" s="30"/>
      <c r="HCR6" s="30"/>
      <c r="HCS6" s="30"/>
      <c r="HCT6" s="30"/>
      <c r="HCU6" s="30"/>
      <c r="HCV6" s="30"/>
      <c r="HCW6" s="30"/>
      <c r="HCX6" s="30"/>
      <c r="HCY6" s="30"/>
      <c r="HCZ6" s="30"/>
      <c r="HDA6" s="30"/>
      <c r="HDB6" s="30"/>
      <c r="HDC6" s="30"/>
      <c r="HDD6" s="30"/>
      <c r="HDE6" s="30"/>
      <c r="HDF6" s="30"/>
      <c r="HDG6" s="30"/>
      <c r="HDH6" s="30"/>
      <c r="HDI6" s="30"/>
      <c r="HDJ6" s="30"/>
      <c r="HDK6" s="30"/>
      <c r="HDL6" s="30"/>
      <c r="HDM6" s="30"/>
      <c r="HDN6" s="30"/>
      <c r="HDO6" s="30"/>
      <c r="HDP6" s="30"/>
      <c r="HDQ6" s="30"/>
      <c r="HDR6" s="30"/>
      <c r="HDS6" s="30"/>
      <c r="HDT6" s="30"/>
      <c r="HDU6" s="30"/>
      <c r="HDV6" s="30"/>
      <c r="HDW6" s="30"/>
      <c r="HDX6" s="30"/>
      <c r="HDY6" s="30"/>
      <c r="HDZ6" s="30"/>
      <c r="HEA6" s="30"/>
      <c r="HEB6" s="30"/>
      <c r="HEC6" s="30"/>
      <c r="HED6" s="30"/>
      <c r="HEE6" s="30"/>
      <c r="HEF6" s="30"/>
      <c r="HEG6" s="30"/>
      <c r="HEH6" s="30"/>
      <c r="HEI6" s="30"/>
      <c r="HEJ6" s="30"/>
      <c r="HEK6" s="30"/>
      <c r="HEL6" s="30"/>
      <c r="HEM6" s="30"/>
      <c r="HEN6" s="30"/>
      <c r="HEO6" s="30"/>
      <c r="HEP6" s="30"/>
      <c r="HEQ6" s="30"/>
      <c r="HER6" s="30"/>
      <c r="HES6" s="30"/>
      <c r="HET6" s="30"/>
      <c r="HEU6" s="30"/>
      <c r="HEV6" s="30"/>
      <c r="HEW6" s="30"/>
      <c r="HEX6" s="30"/>
      <c r="HEY6" s="30"/>
      <c r="HEZ6" s="30"/>
      <c r="HFA6" s="30"/>
      <c r="HFB6" s="30"/>
      <c r="HFC6" s="30"/>
      <c r="HFD6" s="30"/>
      <c r="HFE6" s="30"/>
      <c r="HFF6" s="30"/>
      <c r="HFG6" s="30"/>
      <c r="HFH6" s="30"/>
      <c r="HFI6" s="30"/>
      <c r="HFJ6" s="30"/>
      <c r="HFK6" s="30"/>
      <c r="HFL6" s="30"/>
      <c r="HFM6" s="30"/>
      <c r="HFN6" s="30"/>
      <c r="HFO6" s="30"/>
      <c r="HFP6" s="30"/>
      <c r="HFQ6" s="30"/>
      <c r="HFR6" s="30"/>
      <c r="HFS6" s="30"/>
      <c r="HFT6" s="30"/>
      <c r="HFU6" s="30"/>
      <c r="HFV6" s="30"/>
      <c r="HFW6" s="30"/>
      <c r="HFX6" s="30"/>
      <c r="HFY6" s="30"/>
      <c r="HFZ6" s="30"/>
      <c r="HGA6" s="30"/>
      <c r="HGB6" s="30"/>
      <c r="HGC6" s="30"/>
      <c r="HGD6" s="30"/>
      <c r="HGE6" s="30"/>
      <c r="HGF6" s="30"/>
      <c r="HGG6" s="30"/>
      <c r="HGH6" s="30"/>
      <c r="HGI6" s="30"/>
      <c r="HGJ6" s="30"/>
      <c r="HGK6" s="30"/>
      <c r="HGL6" s="30"/>
      <c r="HGM6" s="30"/>
      <c r="HGN6" s="30"/>
      <c r="HGO6" s="30"/>
      <c r="HGP6" s="30"/>
      <c r="HGQ6" s="30"/>
      <c r="HGR6" s="30"/>
      <c r="HGS6" s="30"/>
      <c r="HGT6" s="30"/>
      <c r="HGU6" s="30"/>
      <c r="HGV6" s="30"/>
      <c r="HGW6" s="30"/>
      <c r="HGX6" s="30"/>
      <c r="HGY6" s="30"/>
      <c r="HGZ6" s="30"/>
      <c r="HHA6" s="30"/>
      <c r="HHB6" s="30"/>
      <c r="HHC6" s="30"/>
      <c r="HHD6" s="30"/>
      <c r="HHE6" s="30"/>
      <c r="HHF6" s="30"/>
      <c r="HHG6" s="30"/>
      <c r="HHH6" s="30"/>
      <c r="HHI6" s="30"/>
      <c r="HHJ6" s="30"/>
      <c r="HHK6" s="30"/>
      <c r="HHL6" s="30"/>
      <c r="HHM6" s="30"/>
      <c r="HHN6" s="30"/>
      <c r="HHO6" s="30"/>
      <c r="HHP6" s="30"/>
      <c r="HHQ6" s="30"/>
      <c r="HHR6" s="30"/>
      <c r="HHS6" s="30"/>
      <c r="HHT6" s="30"/>
      <c r="HHU6" s="30"/>
      <c r="HHV6" s="30"/>
      <c r="HHW6" s="30"/>
      <c r="HHX6" s="30"/>
      <c r="HHY6" s="30"/>
      <c r="HHZ6" s="30"/>
      <c r="HIA6" s="30"/>
      <c r="HIB6" s="30"/>
      <c r="HIC6" s="30"/>
      <c r="HID6" s="30"/>
      <c r="HIE6" s="30"/>
      <c r="HIF6" s="30"/>
      <c r="HIG6" s="30"/>
      <c r="HIH6" s="30"/>
      <c r="HII6" s="30"/>
      <c r="HIJ6" s="30"/>
      <c r="HIK6" s="30"/>
      <c r="HIL6" s="30"/>
      <c r="HIM6" s="30"/>
      <c r="HIN6" s="30"/>
      <c r="HIO6" s="30"/>
      <c r="HIP6" s="30"/>
      <c r="HIQ6" s="30"/>
      <c r="HIR6" s="30"/>
      <c r="HIS6" s="30"/>
      <c r="HIT6" s="30"/>
      <c r="HIU6" s="30"/>
      <c r="HIV6" s="30"/>
      <c r="HIW6" s="30"/>
      <c r="HIX6" s="30"/>
      <c r="HIY6" s="30"/>
      <c r="HIZ6" s="30"/>
      <c r="HJA6" s="30"/>
      <c r="HJB6" s="30"/>
      <c r="HJC6" s="30"/>
      <c r="HJD6" s="30"/>
      <c r="HJE6" s="30"/>
      <c r="HJF6" s="30"/>
      <c r="HJG6" s="30"/>
      <c r="HJH6" s="30"/>
      <c r="HJI6" s="30"/>
      <c r="HJJ6" s="30"/>
      <c r="HJK6" s="30"/>
      <c r="HJL6" s="30"/>
      <c r="HJM6" s="30"/>
      <c r="HJN6" s="30"/>
      <c r="HJO6" s="30"/>
      <c r="HJP6" s="30"/>
      <c r="HJQ6" s="30"/>
      <c r="HJR6" s="30"/>
      <c r="HJS6" s="30"/>
      <c r="HJT6" s="30"/>
      <c r="HJU6" s="30"/>
      <c r="HJV6" s="30"/>
      <c r="HJW6" s="30"/>
      <c r="HJX6" s="30"/>
      <c r="HJY6" s="30"/>
      <c r="HJZ6" s="30"/>
      <c r="HKA6" s="30"/>
      <c r="HKB6" s="30"/>
      <c r="HKC6" s="30"/>
      <c r="HKD6" s="30"/>
      <c r="HKE6" s="30"/>
      <c r="HKF6" s="30"/>
      <c r="HKG6" s="30"/>
      <c r="HKH6" s="30"/>
      <c r="HKI6" s="30"/>
      <c r="HKJ6" s="30"/>
      <c r="HKK6" s="30"/>
      <c r="HKL6" s="30"/>
      <c r="HKM6" s="30"/>
      <c r="HKN6" s="30"/>
      <c r="HKO6" s="30"/>
      <c r="HKP6" s="30"/>
      <c r="HKQ6" s="30"/>
      <c r="HKR6" s="30"/>
      <c r="HKS6" s="30"/>
      <c r="HKT6" s="30"/>
      <c r="HKU6" s="30"/>
      <c r="HKV6" s="30"/>
      <c r="HKW6" s="30"/>
      <c r="HKX6" s="30"/>
      <c r="HKY6" s="30"/>
      <c r="HKZ6" s="30"/>
      <c r="HLA6" s="30"/>
      <c r="HLB6" s="30"/>
      <c r="HLC6" s="30"/>
      <c r="HLD6" s="30"/>
      <c r="HLE6" s="30"/>
      <c r="HLF6" s="30"/>
      <c r="HLG6" s="30"/>
      <c r="HLH6" s="30"/>
      <c r="HLI6" s="30"/>
      <c r="HLJ6" s="30"/>
      <c r="HLK6" s="30"/>
      <c r="HLL6" s="30"/>
      <c r="HLM6" s="30"/>
      <c r="HLN6" s="30"/>
      <c r="HLO6" s="30"/>
      <c r="HLP6" s="30"/>
      <c r="HLQ6" s="30"/>
      <c r="HLR6" s="30"/>
      <c r="HLS6" s="30"/>
      <c r="HLT6" s="30"/>
      <c r="HLU6" s="30"/>
      <c r="HLV6" s="30"/>
      <c r="HLW6" s="30"/>
      <c r="HLX6" s="30"/>
      <c r="HLY6" s="30"/>
      <c r="HLZ6" s="30"/>
      <c r="HMA6" s="30"/>
      <c r="HMB6" s="30"/>
      <c r="HMC6" s="30"/>
      <c r="HMD6" s="30"/>
      <c r="HME6" s="30"/>
      <c r="HMF6" s="30"/>
      <c r="HMG6" s="30"/>
      <c r="HMH6" s="30"/>
      <c r="HMI6" s="30"/>
      <c r="HMJ6" s="30"/>
      <c r="HMK6" s="30"/>
      <c r="HML6" s="30"/>
      <c r="HMM6" s="30"/>
      <c r="HMN6" s="30"/>
      <c r="HMO6" s="30"/>
      <c r="HMP6" s="30"/>
      <c r="HMQ6" s="30"/>
      <c r="HMR6" s="30"/>
      <c r="HMS6" s="30"/>
      <c r="HMT6" s="30"/>
      <c r="HMU6" s="30"/>
      <c r="HMV6" s="30"/>
      <c r="HMW6" s="30"/>
      <c r="HMX6" s="30"/>
      <c r="HMY6" s="30"/>
      <c r="HMZ6" s="30"/>
      <c r="HNA6" s="30"/>
      <c r="HNB6" s="30"/>
      <c r="HNC6" s="30"/>
      <c r="HND6" s="30"/>
      <c r="HNE6" s="30"/>
      <c r="HNF6" s="30"/>
      <c r="HNG6" s="30"/>
      <c r="HNH6" s="30"/>
      <c r="HNI6" s="30"/>
      <c r="HNJ6" s="30"/>
      <c r="HNK6" s="30"/>
      <c r="HNL6" s="30"/>
      <c r="HNM6" s="30"/>
      <c r="HNN6" s="30"/>
      <c r="HNO6" s="30"/>
      <c r="HNP6" s="30"/>
      <c r="HNQ6" s="30"/>
      <c r="HNR6" s="30"/>
      <c r="HNS6" s="30"/>
      <c r="HNT6" s="30"/>
      <c r="HNU6" s="30"/>
      <c r="HNV6" s="30"/>
      <c r="HNW6" s="30"/>
      <c r="HNX6" s="30"/>
      <c r="HNY6" s="30"/>
      <c r="HNZ6" s="30"/>
      <c r="HOA6" s="30"/>
      <c r="HOB6" s="30"/>
      <c r="HOC6" s="30"/>
      <c r="HOD6" s="30"/>
      <c r="HOE6" s="30"/>
      <c r="HOF6" s="30"/>
      <c r="HOG6" s="30"/>
      <c r="HOH6" s="30"/>
      <c r="HOI6" s="30"/>
      <c r="HOJ6" s="30"/>
      <c r="HOK6" s="30"/>
      <c r="HOL6" s="30"/>
      <c r="HOM6" s="30"/>
      <c r="HON6" s="30"/>
      <c r="HOO6" s="30"/>
      <c r="HOP6" s="30"/>
      <c r="HOQ6" s="30"/>
      <c r="HOR6" s="30"/>
      <c r="HOS6" s="30"/>
      <c r="HOT6" s="30"/>
      <c r="HOU6" s="30"/>
      <c r="HOV6" s="30"/>
      <c r="HOW6" s="30"/>
      <c r="HOX6" s="30"/>
      <c r="HOY6" s="30"/>
      <c r="HOZ6" s="30"/>
      <c r="HPA6" s="30"/>
      <c r="HPB6" s="30"/>
      <c r="HPC6" s="30"/>
      <c r="HPD6" s="30"/>
      <c r="HPE6" s="30"/>
      <c r="HPF6" s="30"/>
      <c r="HPG6" s="30"/>
      <c r="HPH6" s="30"/>
      <c r="HPI6" s="30"/>
      <c r="HPJ6" s="30"/>
      <c r="HPK6" s="30"/>
      <c r="HPL6" s="30"/>
      <c r="HPM6" s="30"/>
      <c r="HPN6" s="30"/>
      <c r="HPO6" s="30"/>
      <c r="HPP6" s="30"/>
      <c r="HPQ6" s="30"/>
      <c r="HPR6" s="30"/>
      <c r="HPS6" s="30"/>
      <c r="HPT6" s="30"/>
      <c r="HPU6" s="30"/>
      <c r="HPV6" s="30"/>
      <c r="HPW6" s="30"/>
      <c r="HPX6" s="30"/>
      <c r="HPY6" s="30"/>
      <c r="HPZ6" s="30"/>
      <c r="HQA6" s="30"/>
      <c r="HQB6" s="30"/>
      <c r="HQC6" s="30"/>
      <c r="HQD6" s="30"/>
      <c r="HQE6" s="30"/>
      <c r="HQF6" s="30"/>
      <c r="HQG6" s="30"/>
      <c r="HQH6" s="30"/>
      <c r="HQI6" s="30"/>
      <c r="HQJ6" s="30"/>
      <c r="HQK6" s="30"/>
      <c r="HQL6" s="30"/>
      <c r="HQM6" s="30"/>
      <c r="HQN6" s="30"/>
      <c r="HQO6" s="30"/>
      <c r="HQP6" s="30"/>
      <c r="HQQ6" s="30"/>
      <c r="HQR6" s="30"/>
      <c r="HQS6" s="30"/>
      <c r="HQT6" s="30"/>
      <c r="HQU6" s="30"/>
      <c r="HQV6" s="30"/>
      <c r="HQW6" s="30"/>
      <c r="HQX6" s="30"/>
      <c r="HQY6" s="30"/>
      <c r="HQZ6" s="30"/>
      <c r="HRA6" s="30"/>
      <c r="HRB6" s="30"/>
      <c r="HRC6" s="30"/>
      <c r="HRD6" s="30"/>
      <c r="HRE6" s="30"/>
      <c r="HRF6" s="30"/>
      <c r="HRG6" s="30"/>
      <c r="HRH6" s="30"/>
      <c r="HRI6" s="30"/>
      <c r="HRJ6" s="30"/>
      <c r="HRK6" s="30"/>
      <c r="HRL6" s="30"/>
      <c r="HRM6" s="30"/>
      <c r="HRN6" s="30"/>
      <c r="HRO6" s="30"/>
      <c r="HRP6" s="30"/>
      <c r="HRQ6" s="30"/>
      <c r="HRR6" s="30"/>
      <c r="HRS6" s="30"/>
      <c r="HRT6" s="30"/>
      <c r="HRU6" s="30"/>
      <c r="HRV6" s="30"/>
      <c r="HRW6" s="30"/>
      <c r="HRX6" s="30"/>
      <c r="HRY6" s="30"/>
      <c r="HRZ6" s="30"/>
      <c r="HSA6" s="30"/>
      <c r="HSB6" s="30"/>
      <c r="HSC6" s="30"/>
      <c r="HSD6" s="30"/>
      <c r="HSE6" s="30"/>
      <c r="HSF6" s="30"/>
      <c r="HSG6" s="30"/>
      <c r="HSH6" s="30"/>
      <c r="HSI6" s="30"/>
      <c r="HSJ6" s="30"/>
      <c r="HSK6" s="30"/>
      <c r="HSL6" s="30"/>
      <c r="HSM6" s="30"/>
      <c r="HSN6" s="30"/>
      <c r="HSO6" s="30"/>
      <c r="HSP6" s="30"/>
      <c r="HSQ6" s="30"/>
      <c r="HSR6" s="30"/>
      <c r="HSS6" s="30"/>
      <c r="HST6" s="30"/>
      <c r="HSU6" s="30"/>
      <c r="HSV6" s="30"/>
      <c r="HSW6" s="30"/>
      <c r="HSX6" s="30"/>
      <c r="HSY6" s="30"/>
      <c r="HSZ6" s="30"/>
      <c r="HTA6" s="30"/>
      <c r="HTB6" s="30"/>
      <c r="HTC6" s="30"/>
      <c r="HTD6" s="30"/>
      <c r="HTE6" s="30"/>
      <c r="HTF6" s="30"/>
      <c r="HTG6" s="30"/>
      <c r="HTH6" s="30"/>
      <c r="HTI6" s="30"/>
      <c r="HTJ6" s="30"/>
      <c r="HTK6" s="30"/>
      <c r="HTL6" s="30"/>
      <c r="HTM6" s="30"/>
      <c r="HTN6" s="30"/>
      <c r="HTO6" s="30"/>
      <c r="HTP6" s="30"/>
      <c r="HTQ6" s="30"/>
      <c r="HTR6" s="30"/>
      <c r="HTS6" s="30"/>
      <c r="HTT6" s="30"/>
      <c r="HTU6" s="30"/>
      <c r="HTV6" s="30"/>
      <c r="HTW6" s="30"/>
      <c r="HTX6" s="30"/>
      <c r="HTY6" s="30"/>
      <c r="HTZ6" s="30"/>
      <c r="HUA6" s="30"/>
      <c r="HUB6" s="30"/>
      <c r="HUC6" s="30"/>
      <c r="HUD6" s="30"/>
      <c r="HUE6" s="30"/>
      <c r="HUF6" s="30"/>
      <c r="HUG6" s="30"/>
      <c r="HUH6" s="30"/>
      <c r="HUI6" s="30"/>
      <c r="HUJ6" s="30"/>
      <c r="HUK6" s="30"/>
      <c r="HUL6" s="30"/>
      <c r="HUM6" s="30"/>
      <c r="HUN6" s="30"/>
      <c r="HUO6" s="30"/>
      <c r="HUP6" s="30"/>
      <c r="HUQ6" s="30"/>
      <c r="HUR6" s="30"/>
      <c r="HUS6" s="30"/>
      <c r="HUT6" s="30"/>
      <c r="HUU6" s="30"/>
      <c r="HUV6" s="30"/>
      <c r="HUW6" s="30"/>
      <c r="HUX6" s="30"/>
      <c r="HUY6" s="30"/>
      <c r="HUZ6" s="30"/>
      <c r="HVA6" s="30"/>
      <c r="HVB6" s="30"/>
      <c r="HVC6" s="30"/>
      <c r="HVD6" s="30"/>
      <c r="HVE6" s="30"/>
      <c r="HVF6" s="30"/>
      <c r="HVG6" s="30"/>
      <c r="HVH6" s="30"/>
      <c r="HVI6" s="30"/>
      <c r="HVJ6" s="30"/>
      <c r="HVK6" s="30"/>
      <c r="HVL6" s="30"/>
      <c r="HVM6" s="30"/>
      <c r="HVN6" s="30"/>
      <c r="HVO6" s="30"/>
      <c r="HVP6" s="30"/>
      <c r="HVQ6" s="30"/>
      <c r="HVR6" s="30"/>
      <c r="HVS6" s="30"/>
      <c r="HVT6" s="30"/>
      <c r="HVU6" s="30"/>
      <c r="HVV6" s="30"/>
      <c r="HVW6" s="30"/>
      <c r="HVX6" s="30"/>
      <c r="HVY6" s="30"/>
      <c r="HVZ6" s="30"/>
      <c r="HWA6" s="30"/>
      <c r="HWB6" s="30"/>
      <c r="HWC6" s="30"/>
      <c r="HWD6" s="30"/>
      <c r="HWE6" s="30"/>
      <c r="HWF6" s="30"/>
      <c r="HWG6" s="30"/>
      <c r="HWH6" s="30"/>
      <c r="HWI6" s="30"/>
      <c r="HWJ6" s="30"/>
      <c r="HWK6" s="30"/>
      <c r="HWL6" s="30"/>
      <c r="HWM6" s="30"/>
      <c r="HWN6" s="30"/>
      <c r="HWO6" s="30"/>
      <c r="HWP6" s="30"/>
      <c r="HWQ6" s="30"/>
      <c r="HWR6" s="30"/>
      <c r="HWS6" s="30"/>
      <c r="HWT6" s="30"/>
      <c r="HWU6" s="30"/>
      <c r="HWV6" s="30"/>
      <c r="HWW6" s="30"/>
      <c r="HWX6" s="30"/>
      <c r="HWY6" s="30"/>
      <c r="HWZ6" s="30"/>
      <c r="HXA6" s="30"/>
      <c r="HXB6" s="30"/>
      <c r="HXC6" s="30"/>
      <c r="HXD6" s="30"/>
      <c r="HXE6" s="30"/>
      <c r="HXF6" s="30"/>
      <c r="HXG6" s="30"/>
      <c r="HXH6" s="30"/>
      <c r="HXI6" s="30"/>
      <c r="HXJ6" s="30"/>
      <c r="HXK6" s="30"/>
      <c r="HXL6" s="30"/>
      <c r="HXM6" s="30"/>
      <c r="HXN6" s="30"/>
      <c r="HXO6" s="30"/>
      <c r="HXP6" s="30"/>
      <c r="HXQ6" s="30"/>
      <c r="HXR6" s="30"/>
      <c r="HXS6" s="30"/>
      <c r="HXT6" s="30"/>
      <c r="HXU6" s="30"/>
      <c r="HXV6" s="30"/>
      <c r="HXW6" s="30"/>
      <c r="HXX6" s="30"/>
      <c r="HXY6" s="30"/>
      <c r="HXZ6" s="30"/>
      <c r="HYA6" s="30"/>
      <c r="HYB6" s="30"/>
      <c r="HYC6" s="30"/>
      <c r="HYD6" s="30"/>
      <c r="HYE6" s="30"/>
      <c r="HYF6" s="30"/>
      <c r="HYG6" s="30"/>
      <c r="HYH6" s="30"/>
      <c r="HYI6" s="30"/>
      <c r="HYJ6" s="30"/>
      <c r="HYK6" s="30"/>
      <c r="HYL6" s="30"/>
      <c r="HYM6" s="30"/>
      <c r="HYN6" s="30"/>
      <c r="HYO6" s="30"/>
      <c r="HYP6" s="30"/>
      <c r="HYQ6" s="30"/>
      <c r="HYR6" s="30"/>
      <c r="HYS6" s="30"/>
      <c r="HYT6" s="30"/>
      <c r="HYU6" s="30"/>
      <c r="HYV6" s="30"/>
      <c r="HYW6" s="30"/>
      <c r="HYX6" s="30"/>
      <c r="HYY6" s="30"/>
      <c r="HYZ6" s="30"/>
      <c r="HZA6" s="30"/>
      <c r="HZB6" s="30"/>
      <c r="HZC6" s="30"/>
      <c r="HZD6" s="30"/>
      <c r="HZE6" s="30"/>
      <c r="HZF6" s="30"/>
      <c r="HZG6" s="30"/>
      <c r="HZH6" s="30"/>
      <c r="HZI6" s="30"/>
      <c r="HZJ6" s="30"/>
      <c r="HZK6" s="30"/>
      <c r="HZL6" s="30"/>
      <c r="HZM6" s="30"/>
      <c r="HZN6" s="30"/>
      <c r="HZO6" s="30"/>
      <c r="HZP6" s="30"/>
      <c r="HZQ6" s="30"/>
      <c r="HZR6" s="30"/>
      <c r="HZS6" s="30"/>
      <c r="HZT6" s="30"/>
      <c r="HZU6" s="30"/>
      <c r="HZV6" s="30"/>
      <c r="HZW6" s="30"/>
      <c r="HZX6" s="30"/>
      <c r="HZY6" s="30"/>
      <c r="HZZ6" s="30"/>
      <c r="IAA6" s="30"/>
      <c r="IAB6" s="30"/>
      <c r="IAC6" s="30"/>
      <c r="IAD6" s="30"/>
      <c r="IAE6" s="30"/>
      <c r="IAF6" s="30"/>
      <c r="IAG6" s="30"/>
      <c r="IAH6" s="30"/>
      <c r="IAI6" s="30"/>
      <c r="IAJ6" s="30"/>
      <c r="IAK6" s="30"/>
      <c r="IAL6" s="30"/>
      <c r="IAM6" s="30"/>
      <c r="IAN6" s="30"/>
      <c r="IAO6" s="30"/>
      <c r="IAP6" s="30"/>
      <c r="IAQ6" s="30"/>
      <c r="IAR6" s="30"/>
      <c r="IAS6" s="30"/>
      <c r="IAT6" s="30"/>
      <c r="IAU6" s="30"/>
      <c r="IAV6" s="30"/>
      <c r="IAW6" s="30"/>
      <c r="IAX6" s="30"/>
      <c r="IAY6" s="30"/>
      <c r="IAZ6" s="30"/>
      <c r="IBA6" s="30"/>
      <c r="IBB6" s="30"/>
      <c r="IBC6" s="30"/>
      <c r="IBD6" s="30"/>
      <c r="IBE6" s="30"/>
      <c r="IBF6" s="30"/>
      <c r="IBG6" s="30"/>
      <c r="IBH6" s="30"/>
      <c r="IBI6" s="30"/>
      <c r="IBJ6" s="30"/>
      <c r="IBK6" s="30"/>
      <c r="IBL6" s="30"/>
      <c r="IBM6" s="30"/>
      <c r="IBN6" s="30"/>
      <c r="IBO6" s="30"/>
      <c r="IBP6" s="30"/>
      <c r="IBQ6" s="30"/>
      <c r="IBR6" s="30"/>
      <c r="IBS6" s="30"/>
      <c r="IBT6" s="30"/>
      <c r="IBU6" s="30"/>
      <c r="IBV6" s="30"/>
      <c r="IBW6" s="30"/>
      <c r="IBX6" s="30"/>
      <c r="IBY6" s="30"/>
      <c r="IBZ6" s="30"/>
      <c r="ICA6" s="30"/>
      <c r="ICB6" s="30"/>
      <c r="ICC6" s="30"/>
      <c r="ICD6" s="30"/>
      <c r="ICE6" s="30"/>
      <c r="ICF6" s="30"/>
      <c r="ICG6" s="30"/>
      <c r="ICH6" s="30"/>
      <c r="ICI6" s="30"/>
      <c r="ICJ6" s="30"/>
      <c r="ICK6" s="30"/>
      <c r="ICL6" s="30"/>
      <c r="ICM6" s="30"/>
      <c r="ICN6" s="30"/>
      <c r="ICO6" s="30"/>
      <c r="ICP6" s="30"/>
      <c r="ICQ6" s="30"/>
      <c r="ICR6" s="30"/>
      <c r="ICS6" s="30"/>
      <c r="ICT6" s="30"/>
      <c r="ICU6" s="30"/>
      <c r="ICV6" s="30"/>
      <c r="ICW6" s="30"/>
      <c r="ICX6" s="30"/>
      <c r="ICY6" s="30"/>
      <c r="ICZ6" s="30"/>
      <c r="IDA6" s="30"/>
      <c r="IDB6" s="30"/>
      <c r="IDC6" s="30"/>
      <c r="IDD6" s="30"/>
      <c r="IDE6" s="30"/>
      <c r="IDF6" s="30"/>
      <c r="IDG6" s="30"/>
      <c r="IDH6" s="30"/>
      <c r="IDI6" s="30"/>
      <c r="IDJ6" s="30"/>
      <c r="IDK6" s="30"/>
      <c r="IDL6" s="30"/>
      <c r="IDM6" s="30"/>
      <c r="IDN6" s="30"/>
      <c r="IDO6" s="30"/>
      <c r="IDP6" s="30"/>
      <c r="IDQ6" s="30"/>
      <c r="IDR6" s="30"/>
      <c r="IDS6" s="30"/>
      <c r="IDT6" s="30"/>
      <c r="IDU6" s="30"/>
      <c r="IDV6" s="30"/>
      <c r="IDW6" s="30"/>
      <c r="IDX6" s="30"/>
      <c r="IDY6" s="30"/>
      <c r="IDZ6" s="30"/>
      <c r="IEA6" s="30"/>
      <c r="IEB6" s="30"/>
      <c r="IEC6" s="30"/>
      <c r="IED6" s="30"/>
      <c r="IEE6" s="30"/>
      <c r="IEF6" s="30"/>
      <c r="IEG6" s="30"/>
      <c r="IEH6" s="30"/>
      <c r="IEI6" s="30"/>
      <c r="IEJ6" s="30"/>
      <c r="IEK6" s="30"/>
      <c r="IEL6" s="30"/>
      <c r="IEM6" s="30"/>
      <c r="IEN6" s="30"/>
      <c r="IEO6" s="30"/>
      <c r="IEP6" s="30"/>
      <c r="IEQ6" s="30"/>
      <c r="IER6" s="30"/>
      <c r="IES6" s="30"/>
      <c r="IET6" s="30"/>
      <c r="IEU6" s="30"/>
      <c r="IEV6" s="30"/>
      <c r="IEW6" s="30"/>
      <c r="IEX6" s="30"/>
      <c r="IEY6" s="30"/>
      <c r="IEZ6" s="30"/>
      <c r="IFA6" s="30"/>
      <c r="IFB6" s="30"/>
      <c r="IFC6" s="30"/>
      <c r="IFD6" s="30"/>
      <c r="IFE6" s="30"/>
      <c r="IFF6" s="30"/>
      <c r="IFG6" s="30"/>
      <c r="IFH6" s="30"/>
      <c r="IFI6" s="30"/>
      <c r="IFJ6" s="30"/>
      <c r="IFK6" s="30"/>
      <c r="IFL6" s="30"/>
      <c r="IFM6" s="30"/>
      <c r="IFN6" s="30"/>
      <c r="IFO6" s="30"/>
      <c r="IFP6" s="30"/>
      <c r="IFQ6" s="30"/>
      <c r="IFR6" s="30"/>
      <c r="IFS6" s="30"/>
      <c r="IFT6" s="30"/>
      <c r="IFU6" s="30"/>
      <c r="IFV6" s="30"/>
      <c r="IFW6" s="30"/>
      <c r="IFX6" s="30"/>
      <c r="IFY6" s="30"/>
      <c r="IFZ6" s="30"/>
      <c r="IGA6" s="30"/>
      <c r="IGB6" s="30"/>
      <c r="IGC6" s="30"/>
      <c r="IGD6" s="30"/>
      <c r="IGE6" s="30"/>
      <c r="IGF6" s="30"/>
      <c r="IGG6" s="30"/>
      <c r="IGH6" s="30"/>
      <c r="IGI6" s="30"/>
      <c r="IGJ6" s="30"/>
      <c r="IGK6" s="30"/>
      <c r="IGL6" s="30"/>
      <c r="IGM6" s="30"/>
      <c r="IGN6" s="30"/>
      <c r="IGO6" s="30"/>
      <c r="IGP6" s="30"/>
      <c r="IGQ6" s="30"/>
      <c r="IGR6" s="30"/>
      <c r="IGS6" s="30"/>
      <c r="IGT6" s="30"/>
      <c r="IGU6" s="30"/>
      <c r="IGV6" s="30"/>
      <c r="IGW6" s="30"/>
      <c r="IGX6" s="30"/>
      <c r="IGY6" s="30"/>
      <c r="IGZ6" s="30"/>
      <c r="IHA6" s="30"/>
      <c r="IHB6" s="30"/>
      <c r="IHC6" s="30"/>
      <c r="IHD6" s="30"/>
      <c r="IHE6" s="30"/>
      <c r="IHF6" s="30"/>
      <c r="IHG6" s="30"/>
      <c r="IHH6" s="30"/>
      <c r="IHI6" s="30"/>
      <c r="IHJ6" s="30"/>
      <c r="IHK6" s="30"/>
      <c r="IHL6" s="30"/>
      <c r="IHM6" s="30"/>
      <c r="IHN6" s="30"/>
      <c r="IHO6" s="30"/>
      <c r="IHP6" s="30"/>
      <c r="IHQ6" s="30"/>
      <c r="IHR6" s="30"/>
      <c r="IHS6" s="30"/>
      <c r="IHT6" s="30"/>
      <c r="IHU6" s="30"/>
      <c r="IHV6" s="30"/>
      <c r="IHW6" s="30"/>
      <c r="IHX6" s="30"/>
      <c r="IHY6" s="30"/>
      <c r="IHZ6" s="30"/>
      <c r="IIA6" s="30"/>
      <c r="IIB6" s="30"/>
      <c r="IIC6" s="30"/>
      <c r="IID6" s="30"/>
      <c r="IIE6" s="30"/>
      <c r="IIF6" s="30"/>
      <c r="IIG6" s="30"/>
      <c r="IIH6" s="30"/>
      <c r="III6" s="30"/>
      <c r="IIJ6" s="30"/>
      <c r="IIK6" s="30"/>
      <c r="IIL6" s="30"/>
      <c r="IIM6" s="30"/>
      <c r="IIN6" s="30"/>
      <c r="IIO6" s="30"/>
      <c r="IIP6" s="30"/>
      <c r="IIQ6" s="30"/>
      <c r="IIR6" s="30"/>
      <c r="IIS6" s="30"/>
      <c r="IIT6" s="30"/>
      <c r="IIU6" s="30"/>
      <c r="IIV6" s="30"/>
      <c r="IIW6" s="30"/>
      <c r="IIX6" s="30"/>
      <c r="IIY6" s="30"/>
      <c r="IIZ6" s="30"/>
      <c r="IJA6" s="30"/>
      <c r="IJB6" s="30"/>
      <c r="IJC6" s="30"/>
      <c r="IJD6" s="30"/>
      <c r="IJE6" s="30"/>
      <c r="IJF6" s="30"/>
      <c r="IJG6" s="30"/>
      <c r="IJH6" s="30"/>
      <c r="IJI6" s="30"/>
      <c r="IJJ6" s="30"/>
      <c r="IJK6" s="30"/>
      <c r="IJL6" s="30"/>
      <c r="IJM6" s="30"/>
      <c r="IJN6" s="30"/>
      <c r="IJO6" s="30"/>
      <c r="IJP6" s="30"/>
      <c r="IJQ6" s="30"/>
      <c r="IJR6" s="30"/>
      <c r="IJS6" s="30"/>
      <c r="IJT6" s="30"/>
      <c r="IJU6" s="30"/>
      <c r="IJV6" s="30"/>
      <c r="IJW6" s="30"/>
      <c r="IJX6" s="30"/>
      <c r="IJY6" s="30"/>
      <c r="IJZ6" s="30"/>
      <c r="IKA6" s="30"/>
      <c r="IKB6" s="30"/>
      <c r="IKC6" s="30"/>
      <c r="IKD6" s="30"/>
      <c r="IKE6" s="30"/>
      <c r="IKF6" s="30"/>
      <c r="IKG6" s="30"/>
      <c r="IKH6" s="30"/>
      <c r="IKI6" s="30"/>
      <c r="IKJ6" s="30"/>
      <c r="IKK6" s="30"/>
      <c r="IKL6" s="30"/>
      <c r="IKM6" s="30"/>
      <c r="IKN6" s="30"/>
      <c r="IKO6" s="30"/>
      <c r="IKP6" s="30"/>
      <c r="IKQ6" s="30"/>
      <c r="IKR6" s="30"/>
      <c r="IKS6" s="30"/>
      <c r="IKT6" s="30"/>
      <c r="IKU6" s="30"/>
      <c r="IKV6" s="30"/>
      <c r="IKW6" s="30"/>
      <c r="IKX6" s="30"/>
      <c r="IKY6" s="30"/>
      <c r="IKZ6" s="30"/>
      <c r="ILA6" s="30"/>
      <c r="ILB6" s="30"/>
      <c r="ILC6" s="30"/>
      <c r="ILD6" s="30"/>
      <c r="ILE6" s="30"/>
      <c r="ILF6" s="30"/>
      <c r="ILG6" s="30"/>
      <c r="ILH6" s="30"/>
      <c r="ILI6" s="30"/>
      <c r="ILJ6" s="30"/>
      <c r="ILK6" s="30"/>
      <c r="ILL6" s="30"/>
      <c r="ILM6" s="30"/>
      <c r="ILN6" s="30"/>
      <c r="ILO6" s="30"/>
      <c r="ILP6" s="30"/>
      <c r="ILQ6" s="30"/>
      <c r="ILR6" s="30"/>
      <c r="ILS6" s="30"/>
      <c r="ILT6" s="30"/>
      <c r="ILU6" s="30"/>
      <c r="ILV6" s="30"/>
      <c r="ILW6" s="30"/>
      <c r="ILX6" s="30"/>
      <c r="ILY6" s="30"/>
      <c r="ILZ6" s="30"/>
      <c r="IMA6" s="30"/>
      <c r="IMB6" s="30"/>
      <c r="IMC6" s="30"/>
      <c r="IMD6" s="30"/>
      <c r="IME6" s="30"/>
      <c r="IMF6" s="30"/>
      <c r="IMG6" s="30"/>
      <c r="IMH6" s="30"/>
      <c r="IMI6" s="30"/>
      <c r="IMJ6" s="30"/>
      <c r="IMK6" s="30"/>
      <c r="IML6" s="30"/>
      <c r="IMM6" s="30"/>
      <c r="IMN6" s="30"/>
      <c r="IMO6" s="30"/>
      <c r="IMP6" s="30"/>
      <c r="IMQ6" s="30"/>
      <c r="IMR6" s="30"/>
      <c r="IMS6" s="30"/>
      <c r="IMT6" s="30"/>
      <c r="IMU6" s="30"/>
      <c r="IMV6" s="30"/>
      <c r="IMW6" s="30"/>
      <c r="IMX6" s="30"/>
      <c r="IMY6" s="30"/>
      <c r="IMZ6" s="30"/>
      <c r="INA6" s="30"/>
      <c r="INB6" s="30"/>
      <c r="INC6" s="30"/>
      <c r="IND6" s="30"/>
      <c r="INE6" s="30"/>
      <c r="INF6" s="30"/>
      <c r="ING6" s="30"/>
      <c r="INH6" s="30"/>
      <c r="INI6" s="30"/>
      <c r="INJ6" s="30"/>
      <c r="INK6" s="30"/>
      <c r="INL6" s="30"/>
      <c r="INM6" s="30"/>
      <c r="INN6" s="30"/>
      <c r="INO6" s="30"/>
      <c r="INP6" s="30"/>
      <c r="INQ6" s="30"/>
      <c r="INR6" s="30"/>
      <c r="INS6" s="30"/>
      <c r="INT6" s="30"/>
      <c r="INU6" s="30"/>
      <c r="INV6" s="30"/>
      <c r="INW6" s="30"/>
      <c r="INX6" s="30"/>
      <c r="INY6" s="30"/>
      <c r="INZ6" s="30"/>
      <c r="IOA6" s="30"/>
      <c r="IOB6" s="30"/>
      <c r="IOC6" s="30"/>
      <c r="IOD6" s="30"/>
      <c r="IOE6" s="30"/>
      <c r="IOF6" s="30"/>
      <c r="IOG6" s="30"/>
      <c r="IOH6" s="30"/>
      <c r="IOI6" s="30"/>
      <c r="IOJ6" s="30"/>
      <c r="IOK6" s="30"/>
      <c r="IOL6" s="30"/>
      <c r="IOM6" s="30"/>
      <c r="ION6" s="30"/>
      <c r="IOO6" s="30"/>
      <c r="IOP6" s="30"/>
      <c r="IOQ6" s="30"/>
      <c r="IOR6" s="30"/>
      <c r="IOS6" s="30"/>
      <c r="IOT6" s="30"/>
      <c r="IOU6" s="30"/>
      <c r="IOV6" s="30"/>
      <c r="IOW6" s="30"/>
      <c r="IOX6" s="30"/>
      <c r="IOY6" s="30"/>
      <c r="IOZ6" s="30"/>
      <c r="IPA6" s="30"/>
      <c r="IPB6" s="30"/>
      <c r="IPC6" s="30"/>
      <c r="IPD6" s="30"/>
      <c r="IPE6" s="30"/>
      <c r="IPF6" s="30"/>
      <c r="IPG6" s="30"/>
      <c r="IPH6" s="30"/>
      <c r="IPI6" s="30"/>
      <c r="IPJ6" s="30"/>
      <c r="IPK6" s="30"/>
      <c r="IPL6" s="30"/>
      <c r="IPM6" s="30"/>
      <c r="IPN6" s="30"/>
      <c r="IPO6" s="30"/>
      <c r="IPP6" s="30"/>
      <c r="IPQ6" s="30"/>
      <c r="IPR6" s="30"/>
      <c r="IPS6" s="30"/>
      <c r="IPT6" s="30"/>
      <c r="IPU6" s="30"/>
      <c r="IPV6" s="30"/>
      <c r="IPW6" s="30"/>
      <c r="IPX6" s="30"/>
      <c r="IPY6" s="30"/>
      <c r="IPZ6" s="30"/>
      <c r="IQA6" s="30"/>
      <c r="IQB6" s="30"/>
      <c r="IQC6" s="30"/>
      <c r="IQD6" s="30"/>
      <c r="IQE6" s="30"/>
      <c r="IQF6" s="30"/>
      <c r="IQG6" s="30"/>
      <c r="IQH6" s="30"/>
      <c r="IQI6" s="30"/>
      <c r="IQJ6" s="30"/>
      <c r="IQK6" s="30"/>
      <c r="IQL6" s="30"/>
      <c r="IQM6" s="30"/>
      <c r="IQN6" s="30"/>
      <c r="IQO6" s="30"/>
      <c r="IQP6" s="30"/>
      <c r="IQQ6" s="30"/>
      <c r="IQR6" s="30"/>
      <c r="IQS6" s="30"/>
      <c r="IQT6" s="30"/>
      <c r="IQU6" s="30"/>
      <c r="IQV6" s="30"/>
      <c r="IQW6" s="30"/>
      <c r="IQX6" s="30"/>
      <c r="IQY6" s="30"/>
      <c r="IQZ6" s="30"/>
      <c r="IRA6" s="30"/>
      <c r="IRB6" s="30"/>
      <c r="IRC6" s="30"/>
      <c r="IRD6" s="30"/>
      <c r="IRE6" s="30"/>
      <c r="IRF6" s="30"/>
      <c r="IRG6" s="30"/>
      <c r="IRH6" s="30"/>
      <c r="IRI6" s="30"/>
      <c r="IRJ6" s="30"/>
      <c r="IRK6" s="30"/>
      <c r="IRL6" s="30"/>
      <c r="IRM6" s="30"/>
      <c r="IRN6" s="30"/>
      <c r="IRO6" s="30"/>
      <c r="IRP6" s="30"/>
      <c r="IRQ6" s="30"/>
      <c r="IRR6" s="30"/>
      <c r="IRS6" s="30"/>
      <c r="IRT6" s="30"/>
      <c r="IRU6" s="30"/>
      <c r="IRV6" s="30"/>
      <c r="IRW6" s="30"/>
      <c r="IRX6" s="30"/>
      <c r="IRY6" s="30"/>
      <c r="IRZ6" s="30"/>
      <c r="ISA6" s="30"/>
      <c r="ISB6" s="30"/>
      <c r="ISC6" s="30"/>
      <c r="ISD6" s="30"/>
      <c r="ISE6" s="30"/>
      <c r="ISF6" s="30"/>
      <c r="ISG6" s="30"/>
      <c r="ISH6" s="30"/>
      <c r="ISI6" s="30"/>
      <c r="ISJ6" s="30"/>
      <c r="ISK6" s="30"/>
      <c r="ISL6" s="30"/>
      <c r="ISM6" s="30"/>
      <c r="ISN6" s="30"/>
      <c r="ISO6" s="30"/>
      <c r="ISP6" s="30"/>
      <c r="ISQ6" s="30"/>
      <c r="ISR6" s="30"/>
      <c r="ISS6" s="30"/>
      <c r="IST6" s="30"/>
      <c r="ISU6" s="30"/>
      <c r="ISV6" s="30"/>
      <c r="ISW6" s="30"/>
      <c r="ISX6" s="30"/>
      <c r="ISY6" s="30"/>
      <c r="ISZ6" s="30"/>
      <c r="ITA6" s="30"/>
      <c r="ITB6" s="30"/>
      <c r="ITC6" s="30"/>
      <c r="ITD6" s="30"/>
      <c r="ITE6" s="30"/>
      <c r="ITF6" s="30"/>
      <c r="ITG6" s="30"/>
      <c r="ITH6" s="30"/>
      <c r="ITI6" s="30"/>
      <c r="ITJ6" s="30"/>
      <c r="ITK6" s="30"/>
      <c r="ITL6" s="30"/>
      <c r="ITM6" s="30"/>
      <c r="ITN6" s="30"/>
      <c r="ITO6" s="30"/>
      <c r="ITP6" s="30"/>
      <c r="ITQ6" s="30"/>
      <c r="ITR6" s="30"/>
      <c r="ITS6" s="30"/>
      <c r="ITT6" s="30"/>
      <c r="ITU6" s="30"/>
      <c r="ITV6" s="30"/>
      <c r="ITW6" s="30"/>
      <c r="ITX6" s="30"/>
      <c r="ITY6" s="30"/>
      <c r="ITZ6" s="30"/>
      <c r="IUA6" s="30"/>
      <c r="IUB6" s="30"/>
      <c r="IUC6" s="30"/>
      <c r="IUD6" s="30"/>
      <c r="IUE6" s="30"/>
      <c r="IUF6" s="30"/>
      <c r="IUG6" s="30"/>
      <c r="IUH6" s="30"/>
      <c r="IUI6" s="30"/>
      <c r="IUJ6" s="30"/>
      <c r="IUK6" s="30"/>
      <c r="IUL6" s="30"/>
      <c r="IUM6" s="30"/>
      <c r="IUN6" s="30"/>
      <c r="IUO6" s="30"/>
      <c r="IUP6" s="30"/>
      <c r="IUQ6" s="30"/>
      <c r="IUR6" s="30"/>
      <c r="IUS6" s="30"/>
      <c r="IUT6" s="30"/>
      <c r="IUU6" s="30"/>
      <c r="IUV6" s="30"/>
      <c r="IUW6" s="30"/>
      <c r="IUX6" s="30"/>
      <c r="IUY6" s="30"/>
      <c r="IUZ6" s="30"/>
      <c r="IVA6" s="30"/>
      <c r="IVB6" s="30"/>
      <c r="IVC6" s="30"/>
      <c r="IVD6" s="30"/>
      <c r="IVE6" s="30"/>
      <c r="IVF6" s="30"/>
      <c r="IVG6" s="30"/>
      <c r="IVH6" s="30"/>
      <c r="IVI6" s="30"/>
      <c r="IVJ6" s="30"/>
      <c r="IVK6" s="30"/>
      <c r="IVL6" s="30"/>
      <c r="IVM6" s="30"/>
      <c r="IVN6" s="30"/>
      <c r="IVO6" s="30"/>
      <c r="IVP6" s="30"/>
      <c r="IVQ6" s="30"/>
      <c r="IVR6" s="30"/>
      <c r="IVS6" s="30"/>
      <c r="IVT6" s="30"/>
      <c r="IVU6" s="30"/>
      <c r="IVV6" s="30"/>
      <c r="IVW6" s="30"/>
      <c r="IVX6" s="30"/>
      <c r="IVY6" s="30"/>
      <c r="IVZ6" s="30"/>
      <c r="IWA6" s="30"/>
      <c r="IWB6" s="30"/>
      <c r="IWC6" s="30"/>
      <c r="IWD6" s="30"/>
      <c r="IWE6" s="30"/>
      <c r="IWF6" s="30"/>
      <c r="IWG6" s="30"/>
      <c r="IWH6" s="30"/>
      <c r="IWI6" s="30"/>
      <c r="IWJ6" s="30"/>
      <c r="IWK6" s="30"/>
      <c r="IWL6" s="30"/>
      <c r="IWM6" s="30"/>
      <c r="IWN6" s="30"/>
      <c r="IWO6" s="30"/>
      <c r="IWP6" s="30"/>
      <c r="IWQ6" s="30"/>
      <c r="IWR6" s="30"/>
      <c r="IWS6" s="30"/>
      <c r="IWT6" s="30"/>
      <c r="IWU6" s="30"/>
      <c r="IWV6" s="30"/>
      <c r="IWW6" s="30"/>
      <c r="IWX6" s="30"/>
      <c r="IWY6" s="30"/>
      <c r="IWZ6" s="30"/>
      <c r="IXA6" s="30"/>
      <c r="IXB6" s="30"/>
      <c r="IXC6" s="30"/>
      <c r="IXD6" s="30"/>
      <c r="IXE6" s="30"/>
      <c r="IXF6" s="30"/>
      <c r="IXG6" s="30"/>
      <c r="IXH6" s="30"/>
      <c r="IXI6" s="30"/>
      <c r="IXJ6" s="30"/>
      <c r="IXK6" s="30"/>
      <c r="IXL6" s="30"/>
      <c r="IXM6" s="30"/>
      <c r="IXN6" s="30"/>
      <c r="IXO6" s="30"/>
      <c r="IXP6" s="30"/>
      <c r="IXQ6" s="30"/>
      <c r="IXR6" s="30"/>
      <c r="IXS6" s="30"/>
      <c r="IXT6" s="30"/>
      <c r="IXU6" s="30"/>
      <c r="IXV6" s="30"/>
      <c r="IXW6" s="30"/>
      <c r="IXX6" s="30"/>
      <c r="IXY6" s="30"/>
      <c r="IXZ6" s="30"/>
      <c r="IYA6" s="30"/>
      <c r="IYB6" s="30"/>
      <c r="IYC6" s="30"/>
      <c r="IYD6" s="30"/>
      <c r="IYE6" s="30"/>
      <c r="IYF6" s="30"/>
      <c r="IYG6" s="30"/>
      <c r="IYH6" s="30"/>
      <c r="IYI6" s="30"/>
      <c r="IYJ6" s="30"/>
      <c r="IYK6" s="30"/>
      <c r="IYL6" s="30"/>
      <c r="IYM6" s="30"/>
      <c r="IYN6" s="30"/>
      <c r="IYO6" s="30"/>
      <c r="IYP6" s="30"/>
      <c r="IYQ6" s="30"/>
      <c r="IYR6" s="30"/>
      <c r="IYS6" s="30"/>
      <c r="IYT6" s="30"/>
      <c r="IYU6" s="30"/>
      <c r="IYV6" s="30"/>
      <c r="IYW6" s="30"/>
      <c r="IYX6" s="30"/>
      <c r="IYY6" s="30"/>
      <c r="IYZ6" s="30"/>
      <c r="IZA6" s="30"/>
      <c r="IZB6" s="30"/>
      <c r="IZC6" s="30"/>
      <c r="IZD6" s="30"/>
      <c r="IZE6" s="30"/>
      <c r="IZF6" s="30"/>
      <c r="IZG6" s="30"/>
      <c r="IZH6" s="30"/>
      <c r="IZI6" s="30"/>
      <c r="IZJ6" s="30"/>
      <c r="IZK6" s="30"/>
      <c r="IZL6" s="30"/>
      <c r="IZM6" s="30"/>
      <c r="IZN6" s="30"/>
      <c r="IZO6" s="30"/>
      <c r="IZP6" s="30"/>
      <c r="IZQ6" s="30"/>
      <c r="IZR6" s="30"/>
      <c r="IZS6" s="30"/>
      <c r="IZT6" s="30"/>
      <c r="IZU6" s="30"/>
      <c r="IZV6" s="30"/>
      <c r="IZW6" s="30"/>
      <c r="IZX6" s="30"/>
      <c r="IZY6" s="30"/>
      <c r="IZZ6" s="30"/>
      <c r="JAA6" s="30"/>
      <c r="JAB6" s="30"/>
      <c r="JAC6" s="30"/>
      <c r="JAD6" s="30"/>
      <c r="JAE6" s="30"/>
      <c r="JAF6" s="30"/>
      <c r="JAG6" s="30"/>
      <c r="JAH6" s="30"/>
      <c r="JAI6" s="30"/>
      <c r="JAJ6" s="30"/>
      <c r="JAK6" s="30"/>
      <c r="JAL6" s="30"/>
      <c r="JAM6" s="30"/>
      <c r="JAN6" s="30"/>
      <c r="JAO6" s="30"/>
      <c r="JAP6" s="30"/>
      <c r="JAQ6" s="30"/>
      <c r="JAR6" s="30"/>
      <c r="JAS6" s="30"/>
      <c r="JAT6" s="30"/>
      <c r="JAU6" s="30"/>
      <c r="JAV6" s="30"/>
      <c r="JAW6" s="30"/>
      <c r="JAX6" s="30"/>
      <c r="JAY6" s="30"/>
      <c r="JAZ6" s="30"/>
      <c r="JBA6" s="30"/>
      <c r="JBB6" s="30"/>
      <c r="JBC6" s="30"/>
      <c r="JBD6" s="30"/>
      <c r="JBE6" s="30"/>
      <c r="JBF6" s="30"/>
      <c r="JBG6" s="30"/>
      <c r="JBH6" s="30"/>
      <c r="JBI6" s="30"/>
      <c r="JBJ6" s="30"/>
      <c r="JBK6" s="30"/>
      <c r="JBL6" s="30"/>
      <c r="JBM6" s="30"/>
      <c r="JBN6" s="30"/>
      <c r="JBO6" s="30"/>
      <c r="JBP6" s="30"/>
      <c r="JBQ6" s="30"/>
      <c r="JBR6" s="30"/>
      <c r="JBS6" s="30"/>
      <c r="JBT6" s="30"/>
      <c r="JBU6" s="30"/>
      <c r="JBV6" s="30"/>
      <c r="JBW6" s="30"/>
      <c r="JBX6" s="30"/>
      <c r="JBY6" s="30"/>
      <c r="JBZ6" s="30"/>
      <c r="JCA6" s="30"/>
      <c r="JCB6" s="30"/>
      <c r="JCC6" s="30"/>
      <c r="JCD6" s="30"/>
      <c r="JCE6" s="30"/>
      <c r="JCF6" s="30"/>
      <c r="JCG6" s="30"/>
      <c r="JCH6" s="30"/>
      <c r="JCI6" s="30"/>
      <c r="JCJ6" s="30"/>
      <c r="JCK6" s="30"/>
      <c r="JCL6" s="30"/>
      <c r="JCM6" s="30"/>
      <c r="JCN6" s="30"/>
      <c r="JCO6" s="30"/>
      <c r="JCP6" s="30"/>
      <c r="JCQ6" s="30"/>
      <c r="JCR6" s="30"/>
      <c r="JCS6" s="30"/>
      <c r="JCT6" s="30"/>
      <c r="JCU6" s="30"/>
      <c r="JCV6" s="30"/>
      <c r="JCW6" s="30"/>
      <c r="JCX6" s="30"/>
      <c r="JCY6" s="30"/>
      <c r="JCZ6" s="30"/>
      <c r="JDA6" s="30"/>
      <c r="JDB6" s="30"/>
      <c r="JDC6" s="30"/>
      <c r="JDD6" s="30"/>
      <c r="JDE6" s="30"/>
      <c r="JDF6" s="30"/>
      <c r="JDG6" s="30"/>
      <c r="JDH6" s="30"/>
      <c r="JDI6" s="30"/>
      <c r="JDJ6" s="30"/>
      <c r="JDK6" s="30"/>
      <c r="JDL6" s="30"/>
      <c r="JDM6" s="30"/>
      <c r="JDN6" s="30"/>
      <c r="JDO6" s="30"/>
      <c r="JDP6" s="30"/>
      <c r="JDQ6" s="30"/>
      <c r="JDR6" s="30"/>
      <c r="JDS6" s="30"/>
      <c r="JDT6" s="30"/>
      <c r="JDU6" s="30"/>
      <c r="JDV6" s="30"/>
      <c r="JDW6" s="30"/>
      <c r="JDX6" s="30"/>
      <c r="JDY6" s="30"/>
      <c r="JDZ6" s="30"/>
      <c r="JEA6" s="30"/>
      <c r="JEB6" s="30"/>
      <c r="JEC6" s="30"/>
      <c r="JED6" s="30"/>
      <c r="JEE6" s="30"/>
      <c r="JEF6" s="30"/>
      <c r="JEG6" s="30"/>
      <c r="JEH6" s="30"/>
      <c r="JEI6" s="30"/>
      <c r="JEJ6" s="30"/>
      <c r="JEK6" s="30"/>
      <c r="JEL6" s="30"/>
      <c r="JEM6" s="30"/>
      <c r="JEN6" s="30"/>
      <c r="JEO6" s="30"/>
      <c r="JEP6" s="30"/>
      <c r="JEQ6" s="30"/>
      <c r="JER6" s="30"/>
      <c r="JES6" s="30"/>
      <c r="JET6" s="30"/>
      <c r="JEU6" s="30"/>
      <c r="JEV6" s="30"/>
      <c r="JEW6" s="30"/>
      <c r="JEX6" s="30"/>
      <c r="JEY6" s="30"/>
      <c r="JEZ6" s="30"/>
      <c r="JFA6" s="30"/>
      <c r="JFB6" s="30"/>
      <c r="JFC6" s="30"/>
      <c r="JFD6" s="30"/>
      <c r="JFE6" s="30"/>
      <c r="JFF6" s="30"/>
      <c r="JFG6" s="30"/>
      <c r="JFH6" s="30"/>
      <c r="JFI6" s="30"/>
      <c r="JFJ6" s="30"/>
      <c r="JFK6" s="30"/>
      <c r="JFL6" s="30"/>
      <c r="JFM6" s="30"/>
      <c r="JFN6" s="30"/>
      <c r="JFO6" s="30"/>
      <c r="JFP6" s="30"/>
      <c r="JFQ6" s="30"/>
      <c r="JFR6" s="30"/>
      <c r="JFS6" s="30"/>
      <c r="JFT6" s="30"/>
      <c r="JFU6" s="30"/>
      <c r="JFV6" s="30"/>
      <c r="JFW6" s="30"/>
      <c r="JFX6" s="30"/>
      <c r="JFY6" s="30"/>
      <c r="JFZ6" s="30"/>
      <c r="JGA6" s="30"/>
      <c r="JGB6" s="30"/>
      <c r="JGC6" s="30"/>
      <c r="JGD6" s="30"/>
      <c r="JGE6" s="30"/>
      <c r="JGF6" s="30"/>
      <c r="JGG6" s="30"/>
      <c r="JGH6" s="30"/>
      <c r="JGI6" s="30"/>
      <c r="JGJ6" s="30"/>
      <c r="JGK6" s="30"/>
      <c r="JGL6" s="30"/>
      <c r="JGM6" s="30"/>
      <c r="JGN6" s="30"/>
      <c r="JGO6" s="30"/>
      <c r="JGP6" s="30"/>
      <c r="JGQ6" s="30"/>
      <c r="JGR6" s="30"/>
      <c r="JGS6" s="30"/>
      <c r="JGT6" s="30"/>
      <c r="JGU6" s="30"/>
      <c r="JGV6" s="30"/>
      <c r="JGW6" s="30"/>
      <c r="JGX6" s="30"/>
      <c r="JGY6" s="30"/>
      <c r="JGZ6" s="30"/>
      <c r="JHA6" s="30"/>
      <c r="JHB6" s="30"/>
      <c r="JHC6" s="30"/>
      <c r="JHD6" s="30"/>
      <c r="JHE6" s="30"/>
      <c r="JHF6" s="30"/>
      <c r="JHG6" s="30"/>
      <c r="JHH6" s="30"/>
      <c r="JHI6" s="30"/>
      <c r="JHJ6" s="30"/>
      <c r="JHK6" s="30"/>
      <c r="JHL6" s="30"/>
      <c r="JHM6" s="30"/>
      <c r="JHN6" s="30"/>
      <c r="JHO6" s="30"/>
      <c r="JHP6" s="30"/>
      <c r="JHQ6" s="30"/>
      <c r="JHR6" s="30"/>
      <c r="JHS6" s="30"/>
      <c r="JHT6" s="30"/>
      <c r="JHU6" s="30"/>
      <c r="JHV6" s="30"/>
      <c r="JHW6" s="30"/>
      <c r="JHX6" s="30"/>
      <c r="JHY6" s="30"/>
      <c r="JHZ6" s="30"/>
      <c r="JIA6" s="30"/>
      <c r="JIB6" s="30"/>
      <c r="JIC6" s="30"/>
      <c r="JID6" s="30"/>
      <c r="JIE6" s="30"/>
      <c r="JIF6" s="30"/>
      <c r="JIG6" s="30"/>
      <c r="JIH6" s="30"/>
      <c r="JII6" s="30"/>
      <c r="JIJ6" s="30"/>
      <c r="JIK6" s="30"/>
      <c r="JIL6" s="30"/>
      <c r="JIM6" s="30"/>
      <c r="JIN6" s="30"/>
      <c r="JIO6" s="30"/>
      <c r="JIP6" s="30"/>
      <c r="JIQ6" s="30"/>
      <c r="JIR6" s="30"/>
      <c r="JIS6" s="30"/>
      <c r="JIT6" s="30"/>
      <c r="JIU6" s="30"/>
      <c r="JIV6" s="30"/>
      <c r="JIW6" s="30"/>
      <c r="JIX6" s="30"/>
      <c r="JIY6" s="30"/>
      <c r="JIZ6" s="30"/>
      <c r="JJA6" s="30"/>
      <c r="JJB6" s="30"/>
      <c r="JJC6" s="30"/>
      <c r="JJD6" s="30"/>
      <c r="JJE6" s="30"/>
      <c r="JJF6" s="30"/>
      <c r="JJG6" s="30"/>
      <c r="JJH6" s="30"/>
      <c r="JJI6" s="30"/>
      <c r="JJJ6" s="30"/>
      <c r="JJK6" s="30"/>
      <c r="JJL6" s="30"/>
      <c r="JJM6" s="30"/>
      <c r="JJN6" s="30"/>
      <c r="JJO6" s="30"/>
      <c r="JJP6" s="30"/>
      <c r="JJQ6" s="30"/>
      <c r="JJR6" s="30"/>
      <c r="JJS6" s="30"/>
      <c r="JJT6" s="30"/>
      <c r="JJU6" s="30"/>
      <c r="JJV6" s="30"/>
      <c r="JJW6" s="30"/>
      <c r="JJX6" s="30"/>
      <c r="JJY6" s="30"/>
      <c r="JJZ6" s="30"/>
      <c r="JKA6" s="30"/>
      <c r="JKB6" s="30"/>
      <c r="JKC6" s="30"/>
      <c r="JKD6" s="30"/>
      <c r="JKE6" s="30"/>
      <c r="JKF6" s="30"/>
      <c r="JKG6" s="30"/>
      <c r="JKH6" s="30"/>
      <c r="JKI6" s="30"/>
      <c r="JKJ6" s="30"/>
      <c r="JKK6" s="30"/>
      <c r="JKL6" s="30"/>
      <c r="JKM6" s="30"/>
      <c r="JKN6" s="30"/>
      <c r="JKO6" s="30"/>
      <c r="JKP6" s="30"/>
      <c r="JKQ6" s="30"/>
      <c r="JKR6" s="30"/>
      <c r="JKS6" s="30"/>
      <c r="JKT6" s="30"/>
      <c r="JKU6" s="30"/>
      <c r="JKV6" s="30"/>
      <c r="JKW6" s="30"/>
      <c r="JKX6" s="30"/>
      <c r="JKY6" s="30"/>
      <c r="JKZ6" s="30"/>
      <c r="JLA6" s="30"/>
      <c r="JLB6" s="30"/>
      <c r="JLC6" s="30"/>
      <c r="JLD6" s="30"/>
      <c r="JLE6" s="30"/>
      <c r="JLF6" s="30"/>
      <c r="JLG6" s="30"/>
      <c r="JLH6" s="30"/>
      <c r="JLI6" s="30"/>
      <c r="JLJ6" s="30"/>
      <c r="JLK6" s="30"/>
      <c r="JLL6" s="30"/>
      <c r="JLM6" s="30"/>
      <c r="JLN6" s="30"/>
      <c r="JLO6" s="30"/>
      <c r="JLP6" s="30"/>
      <c r="JLQ6" s="30"/>
      <c r="JLR6" s="30"/>
      <c r="JLS6" s="30"/>
      <c r="JLT6" s="30"/>
      <c r="JLU6" s="30"/>
      <c r="JLV6" s="30"/>
      <c r="JLW6" s="30"/>
      <c r="JLX6" s="30"/>
      <c r="JLY6" s="30"/>
      <c r="JLZ6" s="30"/>
      <c r="JMA6" s="30"/>
      <c r="JMB6" s="30"/>
      <c r="JMC6" s="30"/>
      <c r="JMD6" s="30"/>
      <c r="JME6" s="30"/>
      <c r="JMF6" s="30"/>
      <c r="JMG6" s="30"/>
      <c r="JMH6" s="30"/>
      <c r="JMI6" s="30"/>
      <c r="JMJ6" s="30"/>
      <c r="JMK6" s="30"/>
      <c r="JML6" s="30"/>
      <c r="JMM6" s="30"/>
      <c r="JMN6" s="30"/>
      <c r="JMO6" s="30"/>
      <c r="JMP6" s="30"/>
      <c r="JMQ6" s="30"/>
      <c r="JMR6" s="30"/>
      <c r="JMS6" s="30"/>
      <c r="JMT6" s="30"/>
      <c r="JMU6" s="30"/>
      <c r="JMV6" s="30"/>
      <c r="JMW6" s="30"/>
      <c r="JMX6" s="30"/>
      <c r="JMY6" s="30"/>
      <c r="JMZ6" s="30"/>
      <c r="JNA6" s="30"/>
      <c r="JNB6" s="30"/>
      <c r="JNC6" s="30"/>
      <c r="JND6" s="30"/>
      <c r="JNE6" s="30"/>
      <c r="JNF6" s="30"/>
      <c r="JNG6" s="30"/>
      <c r="JNH6" s="30"/>
      <c r="JNI6" s="30"/>
      <c r="JNJ6" s="30"/>
      <c r="JNK6" s="30"/>
      <c r="JNL6" s="30"/>
      <c r="JNM6" s="30"/>
      <c r="JNN6" s="30"/>
      <c r="JNO6" s="30"/>
      <c r="JNP6" s="30"/>
      <c r="JNQ6" s="30"/>
      <c r="JNR6" s="30"/>
      <c r="JNS6" s="30"/>
      <c r="JNT6" s="30"/>
      <c r="JNU6" s="30"/>
      <c r="JNV6" s="30"/>
      <c r="JNW6" s="30"/>
      <c r="JNX6" s="30"/>
      <c r="JNY6" s="30"/>
      <c r="JNZ6" s="30"/>
      <c r="JOA6" s="30"/>
      <c r="JOB6" s="30"/>
      <c r="JOC6" s="30"/>
      <c r="JOD6" s="30"/>
      <c r="JOE6" s="30"/>
      <c r="JOF6" s="30"/>
      <c r="JOG6" s="30"/>
      <c r="JOH6" s="30"/>
      <c r="JOI6" s="30"/>
      <c r="JOJ6" s="30"/>
      <c r="JOK6" s="30"/>
      <c r="JOL6" s="30"/>
      <c r="JOM6" s="30"/>
      <c r="JON6" s="30"/>
      <c r="JOO6" s="30"/>
      <c r="JOP6" s="30"/>
      <c r="JOQ6" s="30"/>
      <c r="JOR6" s="30"/>
      <c r="JOS6" s="30"/>
      <c r="JOT6" s="30"/>
      <c r="JOU6" s="30"/>
      <c r="JOV6" s="30"/>
      <c r="JOW6" s="30"/>
      <c r="JOX6" s="30"/>
      <c r="JOY6" s="30"/>
      <c r="JOZ6" s="30"/>
      <c r="JPA6" s="30"/>
      <c r="JPB6" s="30"/>
      <c r="JPC6" s="30"/>
      <c r="JPD6" s="30"/>
      <c r="JPE6" s="30"/>
      <c r="JPF6" s="30"/>
      <c r="JPG6" s="30"/>
      <c r="JPH6" s="30"/>
      <c r="JPI6" s="30"/>
      <c r="JPJ6" s="30"/>
      <c r="JPK6" s="30"/>
      <c r="JPL6" s="30"/>
      <c r="JPM6" s="30"/>
      <c r="JPN6" s="30"/>
      <c r="JPO6" s="30"/>
      <c r="JPP6" s="30"/>
      <c r="JPQ6" s="30"/>
      <c r="JPR6" s="30"/>
      <c r="JPS6" s="30"/>
      <c r="JPT6" s="30"/>
      <c r="JPU6" s="30"/>
      <c r="JPV6" s="30"/>
      <c r="JPW6" s="30"/>
      <c r="JPX6" s="30"/>
      <c r="JPY6" s="30"/>
      <c r="JPZ6" s="30"/>
      <c r="JQA6" s="30"/>
      <c r="JQB6" s="30"/>
      <c r="JQC6" s="30"/>
      <c r="JQD6" s="30"/>
      <c r="JQE6" s="30"/>
      <c r="JQF6" s="30"/>
      <c r="JQG6" s="30"/>
      <c r="JQH6" s="30"/>
      <c r="JQI6" s="30"/>
      <c r="JQJ6" s="30"/>
      <c r="JQK6" s="30"/>
      <c r="JQL6" s="30"/>
      <c r="JQM6" s="30"/>
      <c r="JQN6" s="30"/>
      <c r="JQO6" s="30"/>
      <c r="JQP6" s="30"/>
      <c r="JQQ6" s="30"/>
      <c r="JQR6" s="30"/>
      <c r="JQS6" s="30"/>
      <c r="JQT6" s="30"/>
      <c r="JQU6" s="30"/>
      <c r="JQV6" s="30"/>
      <c r="JQW6" s="30"/>
      <c r="JQX6" s="30"/>
      <c r="JQY6" s="30"/>
      <c r="JQZ6" s="30"/>
      <c r="JRA6" s="30"/>
      <c r="JRB6" s="30"/>
      <c r="JRC6" s="30"/>
      <c r="JRD6" s="30"/>
      <c r="JRE6" s="30"/>
      <c r="JRF6" s="30"/>
      <c r="JRG6" s="30"/>
      <c r="JRH6" s="30"/>
      <c r="JRI6" s="30"/>
      <c r="JRJ6" s="30"/>
      <c r="JRK6" s="30"/>
      <c r="JRL6" s="30"/>
      <c r="JRM6" s="30"/>
      <c r="JRN6" s="30"/>
      <c r="JRO6" s="30"/>
      <c r="JRP6" s="30"/>
      <c r="JRQ6" s="30"/>
      <c r="JRR6" s="30"/>
      <c r="JRS6" s="30"/>
      <c r="JRT6" s="30"/>
      <c r="JRU6" s="30"/>
      <c r="JRV6" s="30"/>
      <c r="JRW6" s="30"/>
      <c r="JRX6" s="30"/>
      <c r="JRY6" s="30"/>
      <c r="JRZ6" s="30"/>
      <c r="JSA6" s="30"/>
      <c r="JSB6" s="30"/>
      <c r="JSC6" s="30"/>
      <c r="JSD6" s="30"/>
      <c r="JSE6" s="30"/>
      <c r="JSF6" s="30"/>
      <c r="JSG6" s="30"/>
      <c r="JSH6" s="30"/>
      <c r="JSI6" s="30"/>
      <c r="JSJ6" s="30"/>
      <c r="JSK6" s="30"/>
      <c r="JSL6" s="30"/>
      <c r="JSM6" s="30"/>
      <c r="JSN6" s="30"/>
      <c r="JSO6" s="30"/>
      <c r="JSP6" s="30"/>
      <c r="JSQ6" s="30"/>
      <c r="JSR6" s="30"/>
      <c r="JSS6" s="30"/>
      <c r="JST6" s="30"/>
      <c r="JSU6" s="30"/>
      <c r="JSV6" s="30"/>
      <c r="JSW6" s="30"/>
      <c r="JSX6" s="30"/>
      <c r="JSY6" s="30"/>
      <c r="JSZ6" s="30"/>
      <c r="JTA6" s="30"/>
      <c r="JTB6" s="30"/>
      <c r="JTC6" s="30"/>
      <c r="JTD6" s="30"/>
      <c r="JTE6" s="30"/>
      <c r="JTF6" s="30"/>
      <c r="JTG6" s="30"/>
      <c r="JTH6" s="30"/>
      <c r="JTI6" s="30"/>
      <c r="JTJ6" s="30"/>
      <c r="JTK6" s="30"/>
      <c r="JTL6" s="30"/>
      <c r="JTM6" s="30"/>
      <c r="JTN6" s="30"/>
      <c r="JTO6" s="30"/>
      <c r="JTP6" s="30"/>
      <c r="JTQ6" s="30"/>
      <c r="JTR6" s="30"/>
      <c r="JTS6" s="30"/>
      <c r="JTT6" s="30"/>
      <c r="JTU6" s="30"/>
      <c r="JTV6" s="30"/>
      <c r="JTW6" s="30"/>
      <c r="JTX6" s="30"/>
      <c r="JTY6" s="30"/>
      <c r="JTZ6" s="30"/>
      <c r="JUA6" s="30"/>
      <c r="JUB6" s="30"/>
      <c r="JUC6" s="30"/>
      <c r="JUD6" s="30"/>
      <c r="JUE6" s="30"/>
      <c r="JUF6" s="30"/>
      <c r="JUG6" s="30"/>
      <c r="JUH6" s="30"/>
      <c r="JUI6" s="30"/>
      <c r="JUJ6" s="30"/>
      <c r="JUK6" s="30"/>
      <c r="JUL6" s="30"/>
      <c r="JUM6" s="30"/>
      <c r="JUN6" s="30"/>
      <c r="JUO6" s="30"/>
      <c r="JUP6" s="30"/>
      <c r="JUQ6" s="30"/>
      <c r="JUR6" s="30"/>
      <c r="JUS6" s="30"/>
      <c r="JUT6" s="30"/>
      <c r="JUU6" s="30"/>
      <c r="JUV6" s="30"/>
      <c r="JUW6" s="30"/>
      <c r="JUX6" s="30"/>
      <c r="JUY6" s="30"/>
      <c r="JUZ6" s="30"/>
      <c r="JVA6" s="30"/>
      <c r="JVB6" s="30"/>
      <c r="JVC6" s="30"/>
      <c r="JVD6" s="30"/>
      <c r="JVE6" s="30"/>
      <c r="JVF6" s="30"/>
      <c r="JVG6" s="30"/>
      <c r="JVH6" s="30"/>
      <c r="JVI6" s="30"/>
      <c r="JVJ6" s="30"/>
      <c r="JVK6" s="30"/>
      <c r="JVL6" s="30"/>
      <c r="JVM6" s="30"/>
      <c r="JVN6" s="30"/>
      <c r="JVO6" s="30"/>
      <c r="JVP6" s="30"/>
      <c r="JVQ6" s="30"/>
      <c r="JVR6" s="30"/>
      <c r="JVS6" s="30"/>
      <c r="JVT6" s="30"/>
      <c r="JVU6" s="30"/>
      <c r="JVV6" s="30"/>
      <c r="JVW6" s="30"/>
      <c r="JVX6" s="30"/>
      <c r="JVY6" s="30"/>
      <c r="JVZ6" s="30"/>
      <c r="JWA6" s="30"/>
      <c r="JWB6" s="30"/>
      <c r="JWC6" s="30"/>
      <c r="JWD6" s="30"/>
      <c r="JWE6" s="30"/>
      <c r="JWF6" s="30"/>
      <c r="JWG6" s="30"/>
      <c r="JWH6" s="30"/>
      <c r="JWI6" s="30"/>
      <c r="JWJ6" s="30"/>
      <c r="JWK6" s="30"/>
      <c r="JWL6" s="30"/>
      <c r="JWM6" s="30"/>
      <c r="JWN6" s="30"/>
      <c r="JWO6" s="30"/>
      <c r="JWP6" s="30"/>
      <c r="JWQ6" s="30"/>
      <c r="JWR6" s="30"/>
      <c r="JWS6" s="30"/>
      <c r="JWT6" s="30"/>
      <c r="JWU6" s="30"/>
      <c r="JWV6" s="30"/>
      <c r="JWW6" s="30"/>
      <c r="JWX6" s="30"/>
      <c r="JWY6" s="30"/>
      <c r="JWZ6" s="30"/>
      <c r="JXA6" s="30"/>
      <c r="JXB6" s="30"/>
      <c r="JXC6" s="30"/>
      <c r="JXD6" s="30"/>
      <c r="JXE6" s="30"/>
      <c r="JXF6" s="30"/>
      <c r="JXG6" s="30"/>
      <c r="JXH6" s="30"/>
      <c r="JXI6" s="30"/>
      <c r="JXJ6" s="30"/>
      <c r="JXK6" s="30"/>
      <c r="JXL6" s="30"/>
      <c r="JXM6" s="30"/>
      <c r="JXN6" s="30"/>
      <c r="JXO6" s="30"/>
      <c r="JXP6" s="30"/>
      <c r="JXQ6" s="30"/>
      <c r="JXR6" s="30"/>
      <c r="JXS6" s="30"/>
      <c r="JXT6" s="30"/>
      <c r="JXU6" s="30"/>
      <c r="JXV6" s="30"/>
      <c r="JXW6" s="30"/>
      <c r="JXX6" s="30"/>
      <c r="JXY6" s="30"/>
      <c r="JXZ6" s="30"/>
      <c r="JYA6" s="30"/>
      <c r="JYB6" s="30"/>
      <c r="JYC6" s="30"/>
      <c r="JYD6" s="30"/>
      <c r="JYE6" s="30"/>
      <c r="JYF6" s="30"/>
      <c r="JYG6" s="30"/>
      <c r="JYH6" s="30"/>
      <c r="JYI6" s="30"/>
      <c r="JYJ6" s="30"/>
      <c r="JYK6" s="30"/>
      <c r="JYL6" s="30"/>
      <c r="JYM6" s="30"/>
      <c r="JYN6" s="30"/>
      <c r="JYO6" s="30"/>
      <c r="JYP6" s="30"/>
      <c r="JYQ6" s="30"/>
      <c r="JYR6" s="30"/>
      <c r="JYS6" s="30"/>
      <c r="JYT6" s="30"/>
      <c r="JYU6" s="30"/>
      <c r="JYV6" s="30"/>
      <c r="JYW6" s="30"/>
      <c r="JYX6" s="30"/>
      <c r="JYY6" s="30"/>
      <c r="JYZ6" s="30"/>
      <c r="JZA6" s="30"/>
      <c r="JZB6" s="30"/>
      <c r="JZC6" s="30"/>
      <c r="JZD6" s="30"/>
      <c r="JZE6" s="30"/>
      <c r="JZF6" s="30"/>
      <c r="JZG6" s="30"/>
      <c r="JZH6" s="30"/>
      <c r="JZI6" s="30"/>
      <c r="JZJ6" s="30"/>
      <c r="JZK6" s="30"/>
      <c r="JZL6" s="30"/>
      <c r="JZM6" s="30"/>
      <c r="JZN6" s="30"/>
      <c r="JZO6" s="30"/>
      <c r="JZP6" s="30"/>
      <c r="JZQ6" s="30"/>
      <c r="JZR6" s="30"/>
      <c r="JZS6" s="30"/>
      <c r="JZT6" s="30"/>
      <c r="JZU6" s="30"/>
      <c r="JZV6" s="30"/>
      <c r="JZW6" s="30"/>
      <c r="JZX6" s="30"/>
      <c r="JZY6" s="30"/>
      <c r="JZZ6" s="30"/>
      <c r="KAA6" s="30"/>
      <c r="KAB6" s="30"/>
      <c r="KAC6" s="30"/>
      <c r="KAD6" s="30"/>
      <c r="KAE6" s="30"/>
      <c r="KAF6" s="30"/>
      <c r="KAG6" s="30"/>
      <c r="KAH6" s="30"/>
      <c r="KAI6" s="30"/>
      <c r="KAJ6" s="30"/>
      <c r="KAK6" s="30"/>
      <c r="KAL6" s="30"/>
      <c r="KAM6" s="30"/>
      <c r="KAN6" s="30"/>
      <c r="KAO6" s="30"/>
      <c r="KAP6" s="30"/>
      <c r="KAQ6" s="30"/>
      <c r="KAR6" s="30"/>
      <c r="KAS6" s="30"/>
      <c r="KAT6" s="30"/>
      <c r="KAU6" s="30"/>
      <c r="KAV6" s="30"/>
      <c r="KAW6" s="30"/>
      <c r="KAX6" s="30"/>
      <c r="KAY6" s="30"/>
      <c r="KAZ6" s="30"/>
      <c r="KBA6" s="30"/>
      <c r="KBB6" s="30"/>
      <c r="KBC6" s="30"/>
      <c r="KBD6" s="30"/>
      <c r="KBE6" s="30"/>
      <c r="KBF6" s="30"/>
      <c r="KBG6" s="30"/>
      <c r="KBH6" s="30"/>
      <c r="KBI6" s="30"/>
      <c r="KBJ6" s="30"/>
      <c r="KBK6" s="30"/>
      <c r="KBL6" s="30"/>
      <c r="KBM6" s="30"/>
      <c r="KBN6" s="30"/>
      <c r="KBO6" s="30"/>
      <c r="KBP6" s="30"/>
      <c r="KBQ6" s="30"/>
      <c r="KBR6" s="30"/>
      <c r="KBS6" s="30"/>
      <c r="KBT6" s="30"/>
      <c r="KBU6" s="30"/>
      <c r="KBV6" s="30"/>
      <c r="KBW6" s="30"/>
      <c r="KBX6" s="30"/>
      <c r="KBY6" s="30"/>
      <c r="KBZ6" s="30"/>
      <c r="KCA6" s="30"/>
      <c r="KCB6" s="30"/>
      <c r="KCC6" s="30"/>
      <c r="KCD6" s="30"/>
      <c r="KCE6" s="30"/>
      <c r="KCF6" s="30"/>
      <c r="KCG6" s="30"/>
      <c r="KCH6" s="30"/>
      <c r="KCI6" s="30"/>
      <c r="KCJ6" s="30"/>
      <c r="KCK6" s="30"/>
      <c r="KCL6" s="30"/>
      <c r="KCM6" s="30"/>
      <c r="KCN6" s="30"/>
      <c r="KCO6" s="30"/>
      <c r="KCP6" s="30"/>
      <c r="KCQ6" s="30"/>
      <c r="KCR6" s="30"/>
      <c r="KCS6" s="30"/>
      <c r="KCT6" s="30"/>
      <c r="KCU6" s="30"/>
      <c r="KCV6" s="30"/>
      <c r="KCW6" s="30"/>
      <c r="KCX6" s="30"/>
      <c r="KCY6" s="30"/>
      <c r="KCZ6" s="30"/>
      <c r="KDA6" s="30"/>
      <c r="KDB6" s="30"/>
      <c r="KDC6" s="30"/>
      <c r="KDD6" s="30"/>
      <c r="KDE6" s="30"/>
      <c r="KDF6" s="30"/>
      <c r="KDG6" s="30"/>
      <c r="KDH6" s="30"/>
      <c r="KDI6" s="30"/>
      <c r="KDJ6" s="30"/>
      <c r="KDK6" s="30"/>
      <c r="KDL6" s="30"/>
      <c r="KDM6" s="30"/>
      <c r="KDN6" s="30"/>
      <c r="KDO6" s="30"/>
      <c r="KDP6" s="30"/>
      <c r="KDQ6" s="30"/>
      <c r="KDR6" s="30"/>
      <c r="KDS6" s="30"/>
      <c r="KDT6" s="30"/>
      <c r="KDU6" s="30"/>
      <c r="KDV6" s="30"/>
      <c r="KDW6" s="30"/>
      <c r="KDX6" s="30"/>
      <c r="KDY6" s="30"/>
      <c r="KDZ6" s="30"/>
      <c r="KEA6" s="30"/>
      <c r="KEB6" s="30"/>
      <c r="KEC6" s="30"/>
      <c r="KED6" s="30"/>
      <c r="KEE6" s="30"/>
      <c r="KEF6" s="30"/>
      <c r="KEG6" s="30"/>
      <c r="KEH6" s="30"/>
      <c r="KEI6" s="30"/>
      <c r="KEJ6" s="30"/>
      <c r="KEK6" s="30"/>
      <c r="KEL6" s="30"/>
      <c r="KEM6" s="30"/>
      <c r="KEN6" s="30"/>
      <c r="KEO6" s="30"/>
      <c r="KEP6" s="30"/>
      <c r="KEQ6" s="30"/>
      <c r="KER6" s="30"/>
      <c r="KES6" s="30"/>
      <c r="KET6" s="30"/>
      <c r="KEU6" s="30"/>
      <c r="KEV6" s="30"/>
      <c r="KEW6" s="30"/>
      <c r="KEX6" s="30"/>
      <c r="KEY6" s="30"/>
      <c r="KEZ6" s="30"/>
      <c r="KFA6" s="30"/>
      <c r="KFB6" s="30"/>
      <c r="KFC6" s="30"/>
      <c r="KFD6" s="30"/>
      <c r="KFE6" s="30"/>
      <c r="KFF6" s="30"/>
      <c r="KFG6" s="30"/>
      <c r="KFH6" s="30"/>
      <c r="KFI6" s="30"/>
      <c r="KFJ6" s="30"/>
      <c r="KFK6" s="30"/>
      <c r="KFL6" s="30"/>
      <c r="KFM6" s="30"/>
      <c r="KFN6" s="30"/>
      <c r="KFO6" s="30"/>
      <c r="KFP6" s="30"/>
      <c r="KFQ6" s="30"/>
      <c r="KFR6" s="30"/>
      <c r="KFS6" s="30"/>
      <c r="KFT6" s="30"/>
      <c r="KFU6" s="30"/>
      <c r="KFV6" s="30"/>
      <c r="KFW6" s="30"/>
      <c r="KFX6" s="30"/>
      <c r="KFY6" s="30"/>
      <c r="KFZ6" s="30"/>
      <c r="KGA6" s="30"/>
      <c r="KGB6" s="30"/>
      <c r="KGC6" s="30"/>
      <c r="KGD6" s="30"/>
      <c r="KGE6" s="30"/>
      <c r="KGF6" s="30"/>
      <c r="KGG6" s="30"/>
      <c r="KGH6" s="30"/>
      <c r="KGI6" s="30"/>
      <c r="KGJ6" s="30"/>
      <c r="KGK6" s="30"/>
      <c r="KGL6" s="30"/>
      <c r="KGM6" s="30"/>
      <c r="KGN6" s="30"/>
      <c r="KGO6" s="30"/>
      <c r="KGP6" s="30"/>
      <c r="KGQ6" s="30"/>
      <c r="KGR6" s="30"/>
      <c r="KGS6" s="30"/>
      <c r="KGT6" s="30"/>
      <c r="KGU6" s="30"/>
      <c r="KGV6" s="30"/>
      <c r="KGW6" s="30"/>
      <c r="KGX6" s="30"/>
      <c r="KGY6" s="30"/>
      <c r="KGZ6" s="30"/>
      <c r="KHA6" s="30"/>
      <c r="KHB6" s="30"/>
      <c r="KHC6" s="30"/>
      <c r="KHD6" s="30"/>
      <c r="KHE6" s="30"/>
      <c r="KHF6" s="30"/>
      <c r="KHG6" s="30"/>
      <c r="KHH6" s="30"/>
      <c r="KHI6" s="30"/>
      <c r="KHJ6" s="30"/>
      <c r="KHK6" s="30"/>
      <c r="KHL6" s="30"/>
      <c r="KHM6" s="30"/>
      <c r="KHN6" s="30"/>
      <c r="KHO6" s="30"/>
      <c r="KHP6" s="30"/>
      <c r="KHQ6" s="30"/>
      <c r="KHR6" s="30"/>
      <c r="KHS6" s="30"/>
      <c r="KHT6" s="30"/>
      <c r="KHU6" s="30"/>
      <c r="KHV6" s="30"/>
      <c r="KHW6" s="30"/>
      <c r="KHX6" s="30"/>
      <c r="KHY6" s="30"/>
      <c r="KHZ6" s="30"/>
      <c r="KIA6" s="30"/>
      <c r="KIB6" s="30"/>
      <c r="KIC6" s="30"/>
      <c r="KID6" s="30"/>
      <c r="KIE6" s="30"/>
      <c r="KIF6" s="30"/>
      <c r="KIG6" s="30"/>
      <c r="KIH6" s="30"/>
      <c r="KII6" s="30"/>
      <c r="KIJ6" s="30"/>
      <c r="KIK6" s="30"/>
      <c r="KIL6" s="30"/>
      <c r="KIM6" s="30"/>
      <c r="KIN6" s="30"/>
      <c r="KIO6" s="30"/>
      <c r="KIP6" s="30"/>
      <c r="KIQ6" s="30"/>
      <c r="KIR6" s="30"/>
      <c r="KIS6" s="30"/>
      <c r="KIT6" s="30"/>
      <c r="KIU6" s="30"/>
      <c r="KIV6" s="30"/>
      <c r="KIW6" s="30"/>
      <c r="KIX6" s="30"/>
      <c r="KIY6" s="30"/>
      <c r="KIZ6" s="30"/>
      <c r="KJA6" s="30"/>
      <c r="KJB6" s="30"/>
      <c r="KJC6" s="30"/>
      <c r="KJD6" s="30"/>
      <c r="KJE6" s="30"/>
      <c r="KJF6" s="30"/>
      <c r="KJG6" s="30"/>
      <c r="KJH6" s="30"/>
      <c r="KJI6" s="30"/>
      <c r="KJJ6" s="30"/>
      <c r="KJK6" s="30"/>
      <c r="KJL6" s="30"/>
      <c r="KJM6" s="30"/>
      <c r="KJN6" s="30"/>
      <c r="KJO6" s="30"/>
      <c r="KJP6" s="30"/>
      <c r="KJQ6" s="30"/>
      <c r="KJR6" s="30"/>
      <c r="KJS6" s="30"/>
      <c r="KJT6" s="30"/>
      <c r="KJU6" s="30"/>
      <c r="KJV6" s="30"/>
      <c r="KJW6" s="30"/>
      <c r="KJX6" s="30"/>
      <c r="KJY6" s="30"/>
      <c r="KJZ6" s="30"/>
      <c r="KKA6" s="30"/>
      <c r="KKB6" s="30"/>
      <c r="KKC6" s="30"/>
      <c r="KKD6" s="30"/>
      <c r="KKE6" s="30"/>
      <c r="KKF6" s="30"/>
      <c r="KKG6" s="30"/>
      <c r="KKH6" s="30"/>
      <c r="KKI6" s="30"/>
      <c r="KKJ6" s="30"/>
      <c r="KKK6" s="30"/>
      <c r="KKL6" s="30"/>
      <c r="KKM6" s="30"/>
      <c r="KKN6" s="30"/>
      <c r="KKO6" s="30"/>
      <c r="KKP6" s="30"/>
      <c r="KKQ6" s="30"/>
      <c r="KKR6" s="30"/>
      <c r="KKS6" s="30"/>
      <c r="KKT6" s="30"/>
      <c r="KKU6" s="30"/>
      <c r="KKV6" s="30"/>
      <c r="KKW6" s="30"/>
      <c r="KKX6" s="30"/>
      <c r="KKY6" s="30"/>
      <c r="KKZ6" s="30"/>
      <c r="KLA6" s="30"/>
      <c r="KLB6" s="30"/>
      <c r="KLC6" s="30"/>
      <c r="KLD6" s="30"/>
      <c r="KLE6" s="30"/>
      <c r="KLF6" s="30"/>
      <c r="KLG6" s="30"/>
      <c r="KLH6" s="30"/>
      <c r="KLI6" s="30"/>
      <c r="KLJ6" s="30"/>
      <c r="KLK6" s="30"/>
      <c r="KLL6" s="30"/>
      <c r="KLM6" s="30"/>
      <c r="KLN6" s="30"/>
      <c r="KLO6" s="30"/>
      <c r="KLP6" s="30"/>
      <c r="KLQ6" s="30"/>
      <c r="KLR6" s="30"/>
      <c r="KLS6" s="30"/>
      <c r="KLT6" s="30"/>
      <c r="KLU6" s="30"/>
      <c r="KLV6" s="30"/>
      <c r="KLW6" s="30"/>
      <c r="KLX6" s="30"/>
      <c r="KLY6" s="30"/>
      <c r="KLZ6" s="30"/>
      <c r="KMA6" s="30"/>
      <c r="KMB6" s="30"/>
      <c r="KMC6" s="30"/>
      <c r="KMD6" s="30"/>
      <c r="KME6" s="30"/>
      <c r="KMF6" s="30"/>
      <c r="KMG6" s="30"/>
      <c r="KMH6" s="30"/>
      <c r="KMI6" s="30"/>
      <c r="KMJ6" s="30"/>
      <c r="KMK6" s="30"/>
      <c r="KML6" s="30"/>
      <c r="KMM6" s="30"/>
      <c r="KMN6" s="30"/>
      <c r="KMO6" s="30"/>
      <c r="KMP6" s="30"/>
      <c r="KMQ6" s="30"/>
      <c r="KMR6" s="30"/>
      <c r="KMS6" s="30"/>
      <c r="KMT6" s="30"/>
      <c r="KMU6" s="30"/>
      <c r="KMV6" s="30"/>
      <c r="KMW6" s="30"/>
      <c r="KMX6" s="30"/>
      <c r="KMY6" s="30"/>
      <c r="KMZ6" s="30"/>
      <c r="KNA6" s="30"/>
      <c r="KNB6" s="30"/>
      <c r="KNC6" s="30"/>
      <c r="KND6" s="30"/>
      <c r="KNE6" s="30"/>
      <c r="KNF6" s="30"/>
      <c r="KNG6" s="30"/>
      <c r="KNH6" s="30"/>
      <c r="KNI6" s="30"/>
      <c r="KNJ6" s="30"/>
      <c r="KNK6" s="30"/>
      <c r="KNL6" s="30"/>
      <c r="KNM6" s="30"/>
      <c r="KNN6" s="30"/>
      <c r="KNO6" s="30"/>
      <c r="KNP6" s="30"/>
      <c r="KNQ6" s="30"/>
      <c r="KNR6" s="30"/>
      <c r="KNS6" s="30"/>
      <c r="KNT6" s="30"/>
      <c r="KNU6" s="30"/>
      <c r="KNV6" s="30"/>
      <c r="KNW6" s="30"/>
      <c r="KNX6" s="30"/>
      <c r="KNY6" s="30"/>
      <c r="KNZ6" s="30"/>
      <c r="KOA6" s="30"/>
      <c r="KOB6" s="30"/>
      <c r="KOC6" s="30"/>
      <c r="KOD6" s="30"/>
      <c r="KOE6" s="30"/>
      <c r="KOF6" s="30"/>
      <c r="KOG6" s="30"/>
      <c r="KOH6" s="30"/>
      <c r="KOI6" s="30"/>
      <c r="KOJ6" s="30"/>
      <c r="KOK6" s="30"/>
      <c r="KOL6" s="30"/>
      <c r="KOM6" s="30"/>
      <c r="KON6" s="30"/>
      <c r="KOO6" s="30"/>
      <c r="KOP6" s="30"/>
      <c r="KOQ6" s="30"/>
      <c r="KOR6" s="30"/>
      <c r="KOS6" s="30"/>
      <c r="KOT6" s="30"/>
      <c r="KOU6" s="30"/>
      <c r="KOV6" s="30"/>
      <c r="KOW6" s="30"/>
      <c r="KOX6" s="30"/>
      <c r="KOY6" s="30"/>
      <c r="KOZ6" s="30"/>
      <c r="KPA6" s="30"/>
      <c r="KPB6" s="30"/>
      <c r="KPC6" s="30"/>
      <c r="KPD6" s="30"/>
      <c r="KPE6" s="30"/>
      <c r="KPF6" s="30"/>
      <c r="KPG6" s="30"/>
      <c r="KPH6" s="30"/>
      <c r="KPI6" s="30"/>
      <c r="KPJ6" s="30"/>
      <c r="KPK6" s="30"/>
      <c r="KPL6" s="30"/>
      <c r="KPM6" s="30"/>
      <c r="KPN6" s="30"/>
      <c r="KPO6" s="30"/>
      <c r="KPP6" s="30"/>
      <c r="KPQ6" s="30"/>
      <c r="KPR6" s="30"/>
      <c r="KPS6" s="30"/>
      <c r="KPT6" s="30"/>
      <c r="KPU6" s="30"/>
      <c r="KPV6" s="30"/>
      <c r="KPW6" s="30"/>
      <c r="KPX6" s="30"/>
      <c r="KPY6" s="30"/>
      <c r="KPZ6" s="30"/>
      <c r="KQA6" s="30"/>
      <c r="KQB6" s="30"/>
      <c r="KQC6" s="30"/>
      <c r="KQD6" s="30"/>
      <c r="KQE6" s="30"/>
      <c r="KQF6" s="30"/>
      <c r="KQG6" s="30"/>
      <c r="KQH6" s="30"/>
      <c r="KQI6" s="30"/>
      <c r="KQJ6" s="30"/>
      <c r="KQK6" s="30"/>
      <c r="KQL6" s="30"/>
      <c r="KQM6" s="30"/>
      <c r="KQN6" s="30"/>
      <c r="KQO6" s="30"/>
      <c r="KQP6" s="30"/>
      <c r="KQQ6" s="30"/>
      <c r="KQR6" s="30"/>
      <c r="KQS6" s="30"/>
      <c r="KQT6" s="30"/>
      <c r="KQU6" s="30"/>
      <c r="KQV6" s="30"/>
      <c r="KQW6" s="30"/>
      <c r="KQX6" s="30"/>
      <c r="KQY6" s="30"/>
      <c r="KQZ6" s="30"/>
      <c r="KRA6" s="30"/>
      <c r="KRB6" s="30"/>
      <c r="KRC6" s="30"/>
      <c r="KRD6" s="30"/>
      <c r="KRE6" s="30"/>
      <c r="KRF6" s="30"/>
      <c r="KRG6" s="30"/>
      <c r="KRH6" s="30"/>
      <c r="KRI6" s="30"/>
      <c r="KRJ6" s="30"/>
      <c r="KRK6" s="30"/>
      <c r="KRL6" s="30"/>
      <c r="KRM6" s="30"/>
      <c r="KRN6" s="30"/>
      <c r="KRO6" s="30"/>
      <c r="KRP6" s="30"/>
      <c r="KRQ6" s="30"/>
      <c r="KRR6" s="30"/>
      <c r="KRS6" s="30"/>
      <c r="KRT6" s="30"/>
      <c r="KRU6" s="30"/>
      <c r="KRV6" s="30"/>
      <c r="KRW6" s="30"/>
      <c r="KRX6" s="30"/>
      <c r="KRY6" s="30"/>
      <c r="KRZ6" s="30"/>
      <c r="KSA6" s="30"/>
      <c r="KSB6" s="30"/>
      <c r="KSC6" s="30"/>
      <c r="KSD6" s="30"/>
      <c r="KSE6" s="30"/>
      <c r="KSF6" s="30"/>
      <c r="KSG6" s="30"/>
      <c r="KSH6" s="30"/>
      <c r="KSI6" s="30"/>
      <c r="KSJ6" s="30"/>
      <c r="KSK6" s="30"/>
      <c r="KSL6" s="30"/>
      <c r="KSM6" s="30"/>
      <c r="KSN6" s="30"/>
      <c r="KSO6" s="30"/>
      <c r="KSP6" s="30"/>
      <c r="KSQ6" s="30"/>
      <c r="KSR6" s="30"/>
      <c r="KSS6" s="30"/>
      <c r="KST6" s="30"/>
      <c r="KSU6" s="30"/>
      <c r="KSV6" s="30"/>
      <c r="KSW6" s="30"/>
      <c r="KSX6" s="30"/>
      <c r="KSY6" s="30"/>
      <c r="KSZ6" s="30"/>
      <c r="KTA6" s="30"/>
      <c r="KTB6" s="30"/>
      <c r="KTC6" s="30"/>
      <c r="KTD6" s="30"/>
      <c r="KTE6" s="30"/>
      <c r="KTF6" s="30"/>
      <c r="KTG6" s="30"/>
      <c r="KTH6" s="30"/>
      <c r="KTI6" s="30"/>
      <c r="KTJ6" s="30"/>
      <c r="KTK6" s="30"/>
      <c r="KTL6" s="30"/>
      <c r="KTM6" s="30"/>
      <c r="KTN6" s="30"/>
      <c r="KTO6" s="30"/>
      <c r="KTP6" s="30"/>
      <c r="KTQ6" s="30"/>
      <c r="KTR6" s="30"/>
      <c r="KTS6" s="30"/>
      <c r="KTT6" s="30"/>
      <c r="KTU6" s="30"/>
      <c r="KTV6" s="30"/>
      <c r="KTW6" s="30"/>
      <c r="KTX6" s="30"/>
      <c r="KTY6" s="30"/>
      <c r="KTZ6" s="30"/>
      <c r="KUA6" s="30"/>
      <c r="KUB6" s="30"/>
      <c r="KUC6" s="30"/>
      <c r="KUD6" s="30"/>
      <c r="KUE6" s="30"/>
      <c r="KUF6" s="30"/>
      <c r="KUG6" s="30"/>
      <c r="KUH6" s="30"/>
      <c r="KUI6" s="30"/>
      <c r="KUJ6" s="30"/>
      <c r="KUK6" s="30"/>
      <c r="KUL6" s="30"/>
      <c r="KUM6" s="30"/>
      <c r="KUN6" s="30"/>
      <c r="KUO6" s="30"/>
      <c r="KUP6" s="30"/>
      <c r="KUQ6" s="30"/>
      <c r="KUR6" s="30"/>
      <c r="KUS6" s="30"/>
      <c r="KUT6" s="30"/>
      <c r="KUU6" s="30"/>
      <c r="KUV6" s="30"/>
      <c r="KUW6" s="30"/>
      <c r="KUX6" s="30"/>
      <c r="KUY6" s="30"/>
      <c r="KUZ6" s="30"/>
      <c r="KVA6" s="30"/>
      <c r="KVB6" s="30"/>
      <c r="KVC6" s="30"/>
      <c r="KVD6" s="30"/>
      <c r="KVE6" s="30"/>
      <c r="KVF6" s="30"/>
      <c r="KVG6" s="30"/>
      <c r="KVH6" s="30"/>
      <c r="KVI6" s="30"/>
      <c r="KVJ6" s="30"/>
      <c r="KVK6" s="30"/>
      <c r="KVL6" s="30"/>
      <c r="KVM6" s="30"/>
      <c r="KVN6" s="30"/>
      <c r="KVO6" s="30"/>
      <c r="KVP6" s="30"/>
      <c r="KVQ6" s="30"/>
      <c r="KVR6" s="30"/>
      <c r="KVS6" s="30"/>
      <c r="KVT6" s="30"/>
      <c r="KVU6" s="30"/>
      <c r="KVV6" s="30"/>
      <c r="KVW6" s="30"/>
      <c r="KVX6" s="30"/>
      <c r="KVY6" s="30"/>
      <c r="KVZ6" s="30"/>
      <c r="KWA6" s="30"/>
      <c r="KWB6" s="30"/>
      <c r="KWC6" s="30"/>
      <c r="KWD6" s="30"/>
      <c r="KWE6" s="30"/>
      <c r="KWF6" s="30"/>
      <c r="KWG6" s="30"/>
      <c r="KWH6" s="30"/>
      <c r="KWI6" s="30"/>
      <c r="KWJ6" s="30"/>
      <c r="KWK6" s="30"/>
      <c r="KWL6" s="30"/>
      <c r="KWM6" s="30"/>
      <c r="KWN6" s="30"/>
      <c r="KWO6" s="30"/>
      <c r="KWP6" s="30"/>
      <c r="KWQ6" s="30"/>
      <c r="KWR6" s="30"/>
      <c r="KWS6" s="30"/>
      <c r="KWT6" s="30"/>
      <c r="KWU6" s="30"/>
      <c r="KWV6" s="30"/>
      <c r="KWW6" s="30"/>
      <c r="KWX6" s="30"/>
      <c r="KWY6" s="30"/>
      <c r="KWZ6" s="30"/>
      <c r="KXA6" s="30"/>
      <c r="KXB6" s="30"/>
      <c r="KXC6" s="30"/>
      <c r="KXD6" s="30"/>
      <c r="KXE6" s="30"/>
      <c r="KXF6" s="30"/>
      <c r="KXG6" s="30"/>
      <c r="KXH6" s="30"/>
      <c r="KXI6" s="30"/>
      <c r="KXJ6" s="30"/>
      <c r="KXK6" s="30"/>
      <c r="KXL6" s="30"/>
      <c r="KXM6" s="30"/>
      <c r="KXN6" s="30"/>
      <c r="KXO6" s="30"/>
      <c r="KXP6" s="30"/>
      <c r="KXQ6" s="30"/>
      <c r="KXR6" s="30"/>
      <c r="KXS6" s="30"/>
      <c r="KXT6" s="30"/>
      <c r="KXU6" s="30"/>
      <c r="KXV6" s="30"/>
      <c r="KXW6" s="30"/>
      <c r="KXX6" s="30"/>
      <c r="KXY6" s="30"/>
      <c r="KXZ6" s="30"/>
      <c r="KYA6" s="30"/>
      <c r="KYB6" s="30"/>
      <c r="KYC6" s="30"/>
      <c r="KYD6" s="30"/>
      <c r="KYE6" s="30"/>
      <c r="KYF6" s="30"/>
      <c r="KYG6" s="30"/>
      <c r="KYH6" s="30"/>
      <c r="KYI6" s="30"/>
      <c r="KYJ6" s="30"/>
      <c r="KYK6" s="30"/>
      <c r="KYL6" s="30"/>
      <c r="KYM6" s="30"/>
      <c r="KYN6" s="30"/>
      <c r="KYO6" s="30"/>
      <c r="KYP6" s="30"/>
      <c r="KYQ6" s="30"/>
      <c r="KYR6" s="30"/>
      <c r="KYS6" s="30"/>
      <c r="KYT6" s="30"/>
      <c r="KYU6" s="30"/>
      <c r="KYV6" s="30"/>
      <c r="KYW6" s="30"/>
      <c r="KYX6" s="30"/>
      <c r="KYY6" s="30"/>
      <c r="KYZ6" s="30"/>
      <c r="KZA6" s="30"/>
      <c r="KZB6" s="30"/>
      <c r="KZC6" s="30"/>
      <c r="KZD6" s="30"/>
      <c r="KZE6" s="30"/>
      <c r="KZF6" s="30"/>
      <c r="KZG6" s="30"/>
      <c r="KZH6" s="30"/>
      <c r="KZI6" s="30"/>
      <c r="KZJ6" s="30"/>
      <c r="KZK6" s="30"/>
      <c r="KZL6" s="30"/>
      <c r="KZM6" s="30"/>
      <c r="KZN6" s="30"/>
      <c r="KZO6" s="30"/>
      <c r="KZP6" s="30"/>
      <c r="KZQ6" s="30"/>
      <c r="KZR6" s="30"/>
      <c r="KZS6" s="30"/>
      <c r="KZT6" s="30"/>
      <c r="KZU6" s="30"/>
      <c r="KZV6" s="30"/>
      <c r="KZW6" s="30"/>
      <c r="KZX6" s="30"/>
      <c r="KZY6" s="30"/>
      <c r="KZZ6" s="30"/>
      <c r="LAA6" s="30"/>
      <c r="LAB6" s="30"/>
      <c r="LAC6" s="30"/>
      <c r="LAD6" s="30"/>
      <c r="LAE6" s="30"/>
      <c r="LAF6" s="30"/>
      <c r="LAG6" s="30"/>
      <c r="LAH6" s="30"/>
      <c r="LAI6" s="30"/>
      <c r="LAJ6" s="30"/>
      <c r="LAK6" s="30"/>
      <c r="LAL6" s="30"/>
      <c r="LAM6" s="30"/>
      <c r="LAN6" s="30"/>
      <c r="LAO6" s="30"/>
      <c r="LAP6" s="30"/>
      <c r="LAQ6" s="30"/>
      <c r="LAR6" s="30"/>
      <c r="LAS6" s="30"/>
      <c r="LAT6" s="30"/>
      <c r="LAU6" s="30"/>
      <c r="LAV6" s="30"/>
      <c r="LAW6" s="30"/>
      <c r="LAX6" s="30"/>
      <c r="LAY6" s="30"/>
      <c r="LAZ6" s="30"/>
      <c r="LBA6" s="30"/>
      <c r="LBB6" s="30"/>
      <c r="LBC6" s="30"/>
      <c r="LBD6" s="30"/>
      <c r="LBE6" s="30"/>
      <c r="LBF6" s="30"/>
      <c r="LBG6" s="30"/>
      <c r="LBH6" s="30"/>
      <c r="LBI6" s="30"/>
      <c r="LBJ6" s="30"/>
      <c r="LBK6" s="30"/>
      <c r="LBL6" s="30"/>
      <c r="LBM6" s="30"/>
      <c r="LBN6" s="30"/>
      <c r="LBO6" s="30"/>
      <c r="LBP6" s="30"/>
      <c r="LBQ6" s="30"/>
      <c r="LBR6" s="30"/>
      <c r="LBS6" s="30"/>
      <c r="LBT6" s="30"/>
      <c r="LBU6" s="30"/>
      <c r="LBV6" s="30"/>
      <c r="LBW6" s="30"/>
      <c r="LBX6" s="30"/>
      <c r="LBY6" s="30"/>
      <c r="LBZ6" s="30"/>
      <c r="LCA6" s="30"/>
      <c r="LCB6" s="30"/>
      <c r="LCC6" s="30"/>
      <c r="LCD6" s="30"/>
      <c r="LCE6" s="30"/>
      <c r="LCF6" s="30"/>
      <c r="LCG6" s="30"/>
      <c r="LCH6" s="30"/>
      <c r="LCI6" s="30"/>
      <c r="LCJ6" s="30"/>
      <c r="LCK6" s="30"/>
      <c r="LCL6" s="30"/>
      <c r="LCM6" s="30"/>
      <c r="LCN6" s="30"/>
      <c r="LCO6" s="30"/>
      <c r="LCP6" s="30"/>
      <c r="LCQ6" s="30"/>
      <c r="LCR6" s="30"/>
      <c r="LCS6" s="30"/>
      <c r="LCT6" s="30"/>
      <c r="LCU6" s="30"/>
      <c r="LCV6" s="30"/>
      <c r="LCW6" s="30"/>
      <c r="LCX6" s="30"/>
      <c r="LCY6" s="30"/>
      <c r="LCZ6" s="30"/>
      <c r="LDA6" s="30"/>
      <c r="LDB6" s="30"/>
      <c r="LDC6" s="30"/>
      <c r="LDD6" s="30"/>
      <c r="LDE6" s="30"/>
      <c r="LDF6" s="30"/>
      <c r="LDG6" s="30"/>
      <c r="LDH6" s="30"/>
      <c r="LDI6" s="30"/>
      <c r="LDJ6" s="30"/>
      <c r="LDK6" s="30"/>
      <c r="LDL6" s="30"/>
      <c r="LDM6" s="30"/>
      <c r="LDN6" s="30"/>
      <c r="LDO6" s="30"/>
      <c r="LDP6" s="30"/>
      <c r="LDQ6" s="30"/>
      <c r="LDR6" s="30"/>
      <c r="LDS6" s="30"/>
      <c r="LDT6" s="30"/>
      <c r="LDU6" s="30"/>
      <c r="LDV6" s="30"/>
      <c r="LDW6" s="30"/>
      <c r="LDX6" s="30"/>
      <c r="LDY6" s="30"/>
      <c r="LDZ6" s="30"/>
      <c r="LEA6" s="30"/>
      <c r="LEB6" s="30"/>
      <c r="LEC6" s="30"/>
      <c r="LED6" s="30"/>
      <c r="LEE6" s="30"/>
      <c r="LEF6" s="30"/>
      <c r="LEG6" s="30"/>
      <c r="LEH6" s="30"/>
      <c r="LEI6" s="30"/>
      <c r="LEJ6" s="30"/>
      <c r="LEK6" s="30"/>
      <c r="LEL6" s="30"/>
      <c r="LEM6" s="30"/>
      <c r="LEN6" s="30"/>
      <c r="LEO6" s="30"/>
      <c r="LEP6" s="30"/>
      <c r="LEQ6" s="30"/>
      <c r="LER6" s="30"/>
      <c r="LES6" s="30"/>
      <c r="LET6" s="30"/>
      <c r="LEU6" s="30"/>
      <c r="LEV6" s="30"/>
      <c r="LEW6" s="30"/>
      <c r="LEX6" s="30"/>
      <c r="LEY6" s="30"/>
      <c r="LEZ6" s="30"/>
      <c r="LFA6" s="30"/>
      <c r="LFB6" s="30"/>
      <c r="LFC6" s="30"/>
      <c r="LFD6" s="30"/>
      <c r="LFE6" s="30"/>
      <c r="LFF6" s="30"/>
      <c r="LFG6" s="30"/>
      <c r="LFH6" s="30"/>
      <c r="LFI6" s="30"/>
      <c r="LFJ6" s="30"/>
      <c r="LFK6" s="30"/>
      <c r="LFL6" s="30"/>
      <c r="LFM6" s="30"/>
      <c r="LFN6" s="30"/>
      <c r="LFO6" s="30"/>
      <c r="LFP6" s="30"/>
      <c r="LFQ6" s="30"/>
      <c r="LFR6" s="30"/>
      <c r="LFS6" s="30"/>
      <c r="LFT6" s="30"/>
      <c r="LFU6" s="30"/>
      <c r="LFV6" s="30"/>
      <c r="LFW6" s="30"/>
      <c r="LFX6" s="30"/>
      <c r="LFY6" s="30"/>
      <c r="LFZ6" s="30"/>
      <c r="LGA6" s="30"/>
      <c r="LGB6" s="30"/>
      <c r="LGC6" s="30"/>
      <c r="LGD6" s="30"/>
      <c r="LGE6" s="30"/>
      <c r="LGF6" s="30"/>
      <c r="LGG6" s="30"/>
      <c r="LGH6" s="30"/>
      <c r="LGI6" s="30"/>
      <c r="LGJ6" s="30"/>
      <c r="LGK6" s="30"/>
      <c r="LGL6" s="30"/>
      <c r="LGM6" s="30"/>
      <c r="LGN6" s="30"/>
      <c r="LGO6" s="30"/>
      <c r="LGP6" s="30"/>
      <c r="LGQ6" s="30"/>
      <c r="LGR6" s="30"/>
      <c r="LGS6" s="30"/>
      <c r="LGT6" s="30"/>
      <c r="LGU6" s="30"/>
      <c r="LGV6" s="30"/>
      <c r="LGW6" s="30"/>
      <c r="LGX6" s="30"/>
      <c r="LGY6" s="30"/>
      <c r="LGZ6" s="30"/>
      <c r="LHA6" s="30"/>
      <c r="LHB6" s="30"/>
      <c r="LHC6" s="30"/>
      <c r="LHD6" s="30"/>
      <c r="LHE6" s="30"/>
      <c r="LHF6" s="30"/>
      <c r="LHG6" s="30"/>
      <c r="LHH6" s="30"/>
      <c r="LHI6" s="30"/>
      <c r="LHJ6" s="30"/>
      <c r="LHK6" s="30"/>
      <c r="LHL6" s="30"/>
      <c r="LHM6" s="30"/>
      <c r="LHN6" s="30"/>
      <c r="LHO6" s="30"/>
      <c r="LHP6" s="30"/>
      <c r="LHQ6" s="30"/>
      <c r="LHR6" s="30"/>
      <c r="LHS6" s="30"/>
      <c r="LHT6" s="30"/>
      <c r="LHU6" s="30"/>
      <c r="LHV6" s="30"/>
      <c r="LHW6" s="30"/>
      <c r="LHX6" s="30"/>
      <c r="LHY6" s="30"/>
      <c r="LHZ6" s="30"/>
      <c r="LIA6" s="30"/>
      <c r="LIB6" s="30"/>
      <c r="LIC6" s="30"/>
      <c r="LID6" s="30"/>
      <c r="LIE6" s="30"/>
      <c r="LIF6" s="30"/>
      <c r="LIG6" s="30"/>
      <c r="LIH6" s="30"/>
      <c r="LII6" s="30"/>
      <c r="LIJ6" s="30"/>
      <c r="LIK6" s="30"/>
      <c r="LIL6" s="30"/>
      <c r="LIM6" s="30"/>
      <c r="LIN6" s="30"/>
      <c r="LIO6" s="30"/>
      <c r="LIP6" s="30"/>
      <c r="LIQ6" s="30"/>
      <c r="LIR6" s="30"/>
      <c r="LIS6" s="30"/>
      <c r="LIT6" s="30"/>
      <c r="LIU6" s="30"/>
      <c r="LIV6" s="30"/>
      <c r="LIW6" s="30"/>
      <c r="LIX6" s="30"/>
      <c r="LIY6" s="30"/>
      <c r="LIZ6" s="30"/>
      <c r="LJA6" s="30"/>
      <c r="LJB6" s="30"/>
      <c r="LJC6" s="30"/>
      <c r="LJD6" s="30"/>
      <c r="LJE6" s="30"/>
      <c r="LJF6" s="30"/>
      <c r="LJG6" s="30"/>
      <c r="LJH6" s="30"/>
      <c r="LJI6" s="30"/>
      <c r="LJJ6" s="30"/>
      <c r="LJK6" s="30"/>
      <c r="LJL6" s="30"/>
      <c r="LJM6" s="30"/>
      <c r="LJN6" s="30"/>
      <c r="LJO6" s="30"/>
      <c r="LJP6" s="30"/>
      <c r="LJQ6" s="30"/>
      <c r="LJR6" s="30"/>
      <c r="LJS6" s="30"/>
      <c r="LJT6" s="30"/>
      <c r="LJU6" s="30"/>
      <c r="LJV6" s="30"/>
      <c r="LJW6" s="30"/>
      <c r="LJX6" s="30"/>
      <c r="LJY6" s="30"/>
      <c r="LJZ6" s="30"/>
      <c r="LKA6" s="30"/>
      <c r="LKB6" s="30"/>
      <c r="LKC6" s="30"/>
      <c r="LKD6" s="30"/>
      <c r="LKE6" s="30"/>
      <c r="LKF6" s="30"/>
      <c r="LKG6" s="30"/>
      <c r="LKH6" s="30"/>
      <c r="LKI6" s="30"/>
      <c r="LKJ6" s="30"/>
      <c r="LKK6" s="30"/>
      <c r="LKL6" s="30"/>
      <c r="LKM6" s="30"/>
      <c r="LKN6" s="30"/>
      <c r="LKO6" s="30"/>
      <c r="LKP6" s="30"/>
      <c r="LKQ6" s="30"/>
      <c r="LKR6" s="30"/>
      <c r="LKS6" s="30"/>
      <c r="LKT6" s="30"/>
      <c r="LKU6" s="30"/>
      <c r="LKV6" s="30"/>
      <c r="LKW6" s="30"/>
      <c r="LKX6" s="30"/>
      <c r="LKY6" s="30"/>
      <c r="LKZ6" s="30"/>
      <c r="LLA6" s="30"/>
      <c r="LLB6" s="30"/>
      <c r="LLC6" s="30"/>
      <c r="LLD6" s="30"/>
      <c r="LLE6" s="30"/>
      <c r="LLF6" s="30"/>
      <c r="LLG6" s="30"/>
      <c r="LLH6" s="30"/>
      <c r="LLI6" s="30"/>
      <c r="LLJ6" s="30"/>
      <c r="LLK6" s="30"/>
      <c r="LLL6" s="30"/>
      <c r="LLM6" s="30"/>
      <c r="LLN6" s="30"/>
      <c r="LLO6" s="30"/>
      <c r="LLP6" s="30"/>
      <c r="LLQ6" s="30"/>
      <c r="LLR6" s="30"/>
      <c r="LLS6" s="30"/>
      <c r="LLT6" s="30"/>
      <c r="LLU6" s="30"/>
      <c r="LLV6" s="30"/>
      <c r="LLW6" s="30"/>
      <c r="LLX6" s="30"/>
      <c r="LLY6" s="30"/>
      <c r="LLZ6" s="30"/>
      <c r="LMA6" s="30"/>
      <c r="LMB6" s="30"/>
      <c r="LMC6" s="30"/>
      <c r="LMD6" s="30"/>
      <c r="LME6" s="30"/>
      <c r="LMF6" s="30"/>
      <c r="LMG6" s="30"/>
      <c r="LMH6" s="30"/>
      <c r="LMI6" s="30"/>
      <c r="LMJ6" s="30"/>
      <c r="LMK6" s="30"/>
      <c r="LML6" s="30"/>
      <c r="LMM6" s="30"/>
      <c r="LMN6" s="30"/>
      <c r="LMO6" s="30"/>
      <c r="LMP6" s="30"/>
      <c r="LMQ6" s="30"/>
      <c r="LMR6" s="30"/>
      <c r="LMS6" s="30"/>
      <c r="LMT6" s="30"/>
      <c r="LMU6" s="30"/>
      <c r="LMV6" s="30"/>
      <c r="LMW6" s="30"/>
      <c r="LMX6" s="30"/>
      <c r="LMY6" s="30"/>
      <c r="LMZ6" s="30"/>
      <c r="LNA6" s="30"/>
      <c r="LNB6" s="30"/>
      <c r="LNC6" s="30"/>
      <c r="LND6" s="30"/>
      <c r="LNE6" s="30"/>
      <c r="LNF6" s="30"/>
      <c r="LNG6" s="30"/>
      <c r="LNH6" s="30"/>
      <c r="LNI6" s="30"/>
      <c r="LNJ6" s="30"/>
      <c r="LNK6" s="30"/>
      <c r="LNL6" s="30"/>
      <c r="LNM6" s="30"/>
      <c r="LNN6" s="30"/>
      <c r="LNO6" s="30"/>
      <c r="LNP6" s="30"/>
      <c r="LNQ6" s="30"/>
      <c r="LNR6" s="30"/>
      <c r="LNS6" s="30"/>
      <c r="LNT6" s="30"/>
      <c r="LNU6" s="30"/>
      <c r="LNV6" s="30"/>
      <c r="LNW6" s="30"/>
      <c r="LNX6" s="30"/>
      <c r="LNY6" s="30"/>
      <c r="LNZ6" s="30"/>
      <c r="LOA6" s="30"/>
      <c r="LOB6" s="30"/>
      <c r="LOC6" s="30"/>
      <c r="LOD6" s="30"/>
      <c r="LOE6" s="30"/>
      <c r="LOF6" s="30"/>
      <c r="LOG6" s="30"/>
      <c r="LOH6" s="30"/>
      <c r="LOI6" s="30"/>
      <c r="LOJ6" s="30"/>
      <c r="LOK6" s="30"/>
      <c r="LOL6" s="30"/>
      <c r="LOM6" s="30"/>
      <c r="LON6" s="30"/>
      <c r="LOO6" s="30"/>
      <c r="LOP6" s="30"/>
      <c r="LOQ6" s="30"/>
      <c r="LOR6" s="30"/>
      <c r="LOS6" s="30"/>
      <c r="LOT6" s="30"/>
      <c r="LOU6" s="30"/>
      <c r="LOV6" s="30"/>
      <c r="LOW6" s="30"/>
      <c r="LOX6" s="30"/>
      <c r="LOY6" s="30"/>
      <c r="LOZ6" s="30"/>
      <c r="LPA6" s="30"/>
      <c r="LPB6" s="30"/>
      <c r="LPC6" s="30"/>
      <c r="LPD6" s="30"/>
      <c r="LPE6" s="30"/>
      <c r="LPF6" s="30"/>
      <c r="LPG6" s="30"/>
      <c r="LPH6" s="30"/>
      <c r="LPI6" s="30"/>
      <c r="LPJ6" s="30"/>
      <c r="LPK6" s="30"/>
      <c r="LPL6" s="30"/>
      <c r="LPM6" s="30"/>
      <c r="LPN6" s="30"/>
      <c r="LPO6" s="30"/>
      <c r="LPP6" s="30"/>
      <c r="LPQ6" s="30"/>
      <c r="LPR6" s="30"/>
      <c r="LPS6" s="30"/>
      <c r="LPT6" s="30"/>
      <c r="LPU6" s="30"/>
      <c r="LPV6" s="30"/>
      <c r="LPW6" s="30"/>
      <c r="LPX6" s="30"/>
      <c r="LPY6" s="30"/>
      <c r="LPZ6" s="30"/>
      <c r="LQA6" s="30"/>
      <c r="LQB6" s="30"/>
      <c r="LQC6" s="30"/>
      <c r="LQD6" s="30"/>
      <c r="LQE6" s="30"/>
      <c r="LQF6" s="30"/>
      <c r="LQG6" s="30"/>
      <c r="LQH6" s="30"/>
      <c r="LQI6" s="30"/>
      <c r="LQJ6" s="30"/>
      <c r="LQK6" s="30"/>
      <c r="LQL6" s="30"/>
      <c r="LQM6" s="30"/>
      <c r="LQN6" s="30"/>
      <c r="LQO6" s="30"/>
      <c r="LQP6" s="30"/>
      <c r="LQQ6" s="30"/>
      <c r="LQR6" s="30"/>
      <c r="LQS6" s="30"/>
      <c r="LQT6" s="30"/>
      <c r="LQU6" s="30"/>
      <c r="LQV6" s="30"/>
      <c r="LQW6" s="30"/>
      <c r="LQX6" s="30"/>
      <c r="LQY6" s="30"/>
      <c r="LQZ6" s="30"/>
      <c r="LRA6" s="30"/>
      <c r="LRB6" s="30"/>
      <c r="LRC6" s="30"/>
      <c r="LRD6" s="30"/>
      <c r="LRE6" s="30"/>
      <c r="LRF6" s="30"/>
      <c r="LRG6" s="30"/>
      <c r="LRH6" s="30"/>
      <c r="LRI6" s="30"/>
      <c r="LRJ6" s="30"/>
      <c r="LRK6" s="30"/>
      <c r="LRL6" s="30"/>
      <c r="LRM6" s="30"/>
      <c r="LRN6" s="30"/>
      <c r="LRO6" s="30"/>
      <c r="LRP6" s="30"/>
      <c r="LRQ6" s="30"/>
      <c r="LRR6" s="30"/>
      <c r="LRS6" s="30"/>
      <c r="LRT6" s="30"/>
      <c r="LRU6" s="30"/>
      <c r="LRV6" s="30"/>
      <c r="LRW6" s="30"/>
      <c r="LRX6" s="30"/>
      <c r="LRY6" s="30"/>
      <c r="LRZ6" s="30"/>
      <c r="LSA6" s="30"/>
      <c r="LSB6" s="30"/>
      <c r="LSC6" s="30"/>
      <c r="LSD6" s="30"/>
      <c r="LSE6" s="30"/>
      <c r="LSF6" s="30"/>
      <c r="LSG6" s="30"/>
      <c r="LSH6" s="30"/>
      <c r="LSI6" s="30"/>
      <c r="LSJ6" s="30"/>
      <c r="LSK6" s="30"/>
      <c r="LSL6" s="30"/>
      <c r="LSM6" s="30"/>
      <c r="LSN6" s="30"/>
      <c r="LSO6" s="30"/>
      <c r="LSP6" s="30"/>
      <c r="LSQ6" s="30"/>
      <c r="LSR6" s="30"/>
      <c r="LSS6" s="30"/>
      <c r="LST6" s="30"/>
      <c r="LSU6" s="30"/>
      <c r="LSV6" s="30"/>
      <c r="LSW6" s="30"/>
      <c r="LSX6" s="30"/>
      <c r="LSY6" s="30"/>
      <c r="LSZ6" s="30"/>
      <c r="LTA6" s="30"/>
      <c r="LTB6" s="30"/>
      <c r="LTC6" s="30"/>
      <c r="LTD6" s="30"/>
      <c r="LTE6" s="30"/>
      <c r="LTF6" s="30"/>
      <c r="LTG6" s="30"/>
      <c r="LTH6" s="30"/>
      <c r="LTI6" s="30"/>
      <c r="LTJ6" s="30"/>
      <c r="LTK6" s="30"/>
      <c r="LTL6" s="30"/>
      <c r="LTM6" s="30"/>
      <c r="LTN6" s="30"/>
      <c r="LTO6" s="30"/>
      <c r="LTP6" s="30"/>
      <c r="LTQ6" s="30"/>
      <c r="LTR6" s="30"/>
      <c r="LTS6" s="30"/>
      <c r="LTT6" s="30"/>
      <c r="LTU6" s="30"/>
      <c r="LTV6" s="30"/>
      <c r="LTW6" s="30"/>
      <c r="LTX6" s="30"/>
      <c r="LTY6" s="30"/>
      <c r="LTZ6" s="30"/>
      <c r="LUA6" s="30"/>
      <c r="LUB6" s="30"/>
      <c r="LUC6" s="30"/>
      <c r="LUD6" s="30"/>
      <c r="LUE6" s="30"/>
      <c r="LUF6" s="30"/>
      <c r="LUG6" s="30"/>
      <c r="LUH6" s="30"/>
      <c r="LUI6" s="30"/>
      <c r="LUJ6" s="30"/>
      <c r="LUK6" s="30"/>
      <c r="LUL6" s="30"/>
      <c r="LUM6" s="30"/>
      <c r="LUN6" s="30"/>
      <c r="LUO6" s="30"/>
      <c r="LUP6" s="30"/>
      <c r="LUQ6" s="30"/>
      <c r="LUR6" s="30"/>
      <c r="LUS6" s="30"/>
      <c r="LUT6" s="30"/>
      <c r="LUU6" s="30"/>
      <c r="LUV6" s="30"/>
      <c r="LUW6" s="30"/>
      <c r="LUX6" s="30"/>
      <c r="LUY6" s="30"/>
      <c r="LUZ6" s="30"/>
      <c r="LVA6" s="30"/>
      <c r="LVB6" s="30"/>
      <c r="LVC6" s="30"/>
      <c r="LVD6" s="30"/>
      <c r="LVE6" s="30"/>
      <c r="LVF6" s="30"/>
      <c r="LVG6" s="30"/>
      <c r="LVH6" s="30"/>
      <c r="LVI6" s="30"/>
      <c r="LVJ6" s="30"/>
      <c r="LVK6" s="30"/>
      <c r="LVL6" s="30"/>
      <c r="LVM6" s="30"/>
      <c r="LVN6" s="30"/>
      <c r="LVO6" s="30"/>
      <c r="LVP6" s="30"/>
      <c r="LVQ6" s="30"/>
      <c r="LVR6" s="30"/>
      <c r="LVS6" s="30"/>
      <c r="LVT6" s="30"/>
      <c r="LVU6" s="30"/>
      <c r="LVV6" s="30"/>
      <c r="LVW6" s="30"/>
      <c r="LVX6" s="30"/>
      <c r="LVY6" s="30"/>
      <c r="LVZ6" s="30"/>
      <c r="LWA6" s="30"/>
      <c r="LWB6" s="30"/>
      <c r="LWC6" s="30"/>
      <c r="LWD6" s="30"/>
      <c r="LWE6" s="30"/>
      <c r="LWF6" s="30"/>
      <c r="LWG6" s="30"/>
      <c r="LWH6" s="30"/>
      <c r="LWI6" s="30"/>
      <c r="LWJ6" s="30"/>
      <c r="LWK6" s="30"/>
      <c r="LWL6" s="30"/>
      <c r="LWM6" s="30"/>
      <c r="LWN6" s="30"/>
      <c r="LWO6" s="30"/>
      <c r="LWP6" s="30"/>
      <c r="LWQ6" s="30"/>
      <c r="LWR6" s="30"/>
      <c r="LWS6" s="30"/>
      <c r="LWT6" s="30"/>
      <c r="LWU6" s="30"/>
      <c r="LWV6" s="30"/>
      <c r="LWW6" s="30"/>
      <c r="LWX6" s="30"/>
      <c r="LWY6" s="30"/>
      <c r="LWZ6" s="30"/>
      <c r="LXA6" s="30"/>
      <c r="LXB6" s="30"/>
      <c r="LXC6" s="30"/>
      <c r="LXD6" s="30"/>
      <c r="LXE6" s="30"/>
      <c r="LXF6" s="30"/>
      <c r="LXG6" s="30"/>
      <c r="LXH6" s="30"/>
      <c r="LXI6" s="30"/>
      <c r="LXJ6" s="30"/>
      <c r="LXK6" s="30"/>
      <c r="LXL6" s="30"/>
      <c r="LXM6" s="30"/>
      <c r="LXN6" s="30"/>
      <c r="LXO6" s="30"/>
      <c r="LXP6" s="30"/>
      <c r="LXQ6" s="30"/>
      <c r="LXR6" s="30"/>
      <c r="LXS6" s="30"/>
      <c r="LXT6" s="30"/>
      <c r="LXU6" s="30"/>
      <c r="LXV6" s="30"/>
      <c r="LXW6" s="30"/>
      <c r="LXX6" s="30"/>
      <c r="LXY6" s="30"/>
      <c r="LXZ6" s="30"/>
      <c r="LYA6" s="30"/>
      <c r="LYB6" s="30"/>
      <c r="LYC6" s="30"/>
      <c r="LYD6" s="30"/>
      <c r="LYE6" s="30"/>
      <c r="LYF6" s="30"/>
      <c r="LYG6" s="30"/>
      <c r="LYH6" s="30"/>
      <c r="LYI6" s="30"/>
      <c r="LYJ6" s="30"/>
      <c r="LYK6" s="30"/>
      <c r="LYL6" s="30"/>
      <c r="LYM6" s="30"/>
      <c r="LYN6" s="30"/>
      <c r="LYO6" s="30"/>
      <c r="LYP6" s="30"/>
      <c r="LYQ6" s="30"/>
      <c r="LYR6" s="30"/>
      <c r="LYS6" s="30"/>
      <c r="LYT6" s="30"/>
      <c r="LYU6" s="30"/>
      <c r="LYV6" s="30"/>
      <c r="LYW6" s="30"/>
      <c r="LYX6" s="30"/>
      <c r="LYY6" s="30"/>
      <c r="LYZ6" s="30"/>
      <c r="LZA6" s="30"/>
      <c r="LZB6" s="30"/>
      <c r="LZC6" s="30"/>
      <c r="LZD6" s="30"/>
      <c r="LZE6" s="30"/>
      <c r="LZF6" s="30"/>
      <c r="LZG6" s="30"/>
      <c r="LZH6" s="30"/>
      <c r="LZI6" s="30"/>
      <c r="LZJ6" s="30"/>
      <c r="LZK6" s="30"/>
      <c r="LZL6" s="30"/>
      <c r="LZM6" s="30"/>
      <c r="LZN6" s="30"/>
      <c r="LZO6" s="30"/>
      <c r="LZP6" s="30"/>
      <c r="LZQ6" s="30"/>
      <c r="LZR6" s="30"/>
      <c r="LZS6" s="30"/>
      <c r="LZT6" s="30"/>
      <c r="LZU6" s="30"/>
      <c r="LZV6" s="30"/>
      <c r="LZW6" s="30"/>
      <c r="LZX6" s="30"/>
      <c r="LZY6" s="30"/>
      <c r="LZZ6" s="30"/>
      <c r="MAA6" s="30"/>
      <c r="MAB6" s="30"/>
      <c r="MAC6" s="30"/>
      <c r="MAD6" s="30"/>
      <c r="MAE6" s="30"/>
      <c r="MAF6" s="30"/>
      <c r="MAG6" s="30"/>
      <c r="MAH6" s="30"/>
      <c r="MAI6" s="30"/>
      <c r="MAJ6" s="30"/>
      <c r="MAK6" s="30"/>
      <c r="MAL6" s="30"/>
      <c r="MAM6" s="30"/>
      <c r="MAN6" s="30"/>
      <c r="MAO6" s="30"/>
      <c r="MAP6" s="30"/>
      <c r="MAQ6" s="30"/>
      <c r="MAR6" s="30"/>
      <c r="MAS6" s="30"/>
      <c r="MAT6" s="30"/>
      <c r="MAU6" s="30"/>
      <c r="MAV6" s="30"/>
      <c r="MAW6" s="30"/>
      <c r="MAX6" s="30"/>
      <c r="MAY6" s="30"/>
      <c r="MAZ6" s="30"/>
      <c r="MBA6" s="30"/>
      <c r="MBB6" s="30"/>
      <c r="MBC6" s="30"/>
      <c r="MBD6" s="30"/>
      <c r="MBE6" s="30"/>
      <c r="MBF6" s="30"/>
      <c r="MBG6" s="30"/>
      <c r="MBH6" s="30"/>
      <c r="MBI6" s="30"/>
      <c r="MBJ6" s="30"/>
      <c r="MBK6" s="30"/>
      <c r="MBL6" s="30"/>
      <c r="MBM6" s="30"/>
      <c r="MBN6" s="30"/>
      <c r="MBO6" s="30"/>
      <c r="MBP6" s="30"/>
      <c r="MBQ6" s="30"/>
      <c r="MBR6" s="30"/>
      <c r="MBS6" s="30"/>
      <c r="MBT6" s="30"/>
      <c r="MBU6" s="30"/>
      <c r="MBV6" s="30"/>
      <c r="MBW6" s="30"/>
      <c r="MBX6" s="30"/>
      <c r="MBY6" s="30"/>
      <c r="MBZ6" s="30"/>
      <c r="MCA6" s="30"/>
      <c r="MCB6" s="30"/>
      <c r="MCC6" s="30"/>
      <c r="MCD6" s="30"/>
      <c r="MCE6" s="30"/>
      <c r="MCF6" s="30"/>
      <c r="MCG6" s="30"/>
      <c r="MCH6" s="30"/>
      <c r="MCI6" s="30"/>
      <c r="MCJ6" s="30"/>
      <c r="MCK6" s="30"/>
      <c r="MCL6" s="30"/>
      <c r="MCM6" s="30"/>
      <c r="MCN6" s="30"/>
      <c r="MCO6" s="30"/>
      <c r="MCP6" s="30"/>
      <c r="MCQ6" s="30"/>
      <c r="MCR6" s="30"/>
      <c r="MCS6" s="30"/>
      <c r="MCT6" s="30"/>
      <c r="MCU6" s="30"/>
      <c r="MCV6" s="30"/>
      <c r="MCW6" s="30"/>
      <c r="MCX6" s="30"/>
      <c r="MCY6" s="30"/>
      <c r="MCZ6" s="30"/>
      <c r="MDA6" s="30"/>
      <c r="MDB6" s="30"/>
      <c r="MDC6" s="30"/>
      <c r="MDD6" s="30"/>
      <c r="MDE6" s="30"/>
      <c r="MDF6" s="30"/>
      <c r="MDG6" s="30"/>
      <c r="MDH6" s="30"/>
      <c r="MDI6" s="30"/>
      <c r="MDJ6" s="30"/>
      <c r="MDK6" s="30"/>
      <c r="MDL6" s="30"/>
      <c r="MDM6" s="30"/>
      <c r="MDN6" s="30"/>
      <c r="MDO6" s="30"/>
      <c r="MDP6" s="30"/>
      <c r="MDQ6" s="30"/>
      <c r="MDR6" s="30"/>
      <c r="MDS6" s="30"/>
      <c r="MDT6" s="30"/>
      <c r="MDU6" s="30"/>
      <c r="MDV6" s="30"/>
      <c r="MDW6" s="30"/>
      <c r="MDX6" s="30"/>
      <c r="MDY6" s="30"/>
      <c r="MDZ6" s="30"/>
      <c r="MEA6" s="30"/>
      <c r="MEB6" s="30"/>
      <c r="MEC6" s="30"/>
      <c r="MED6" s="30"/>
      <c r="MEE6" s="30"/>
      <c r="MEF6" s="30"/>
      <c r="MEG6" s="30"/>
      <c r="MEH6" s="30"/>
      <c r="MEI6" s="30"/>
      <c r="MEJ6" s="30"/>
      <c r="MEK6" s="30"/>
      <c r="MEL6" s="30"/>
      <c r="MEM6" s="30"/>
      <c r="MEN6" s="30"/>
      <c r="MEO6" s="30"/>
      <c r="MEP6" s="30"/>
      <c r="MEQ6" s="30"/>
      <c r="MER6" s="30"/>
      <c r="MES6" s="30"/>
      <c r="MET6" s="30"/>
      <c r="MEU6" s="30"/>
      <c r="MEV6" s="30"/>
      <c r="MEW6" s="30"/>
      <c r="MEX6" s="30"/>
      <c r="MEY6" s="30"/>
      <c r="MEZ6" s="30"/>
      <c r="MFA6" s="30"/>
      <c r="MFB6" s="30"/>
      <c r="MFC6" s="30"/>
      <c r="MFD6" s="30"/>
      <c r="MFE6" s="30"/>
      <c r="MFF6" s="30"/>
      <c r="MFG6" s="30"/>
      <c r="MFH6" s="30"/>
      <c r="MFI6" s="30"/>
      <c r="MFJ6" s="30"/>
      <c r="MFK6" s="30"/>
      <c r="MFL6" s="30"/>
      <c r="MFM6" s="30"/>
      <c r="MFN6" s="30"/>
      <c r="MFO6" s="30"/>
      <c r="MFP6" s="30"/>
      <c r="MFQ6" s="30"/>
      <c r="MFR6" s="30"/>
      <c r="MFS6" s="30"/>
      <c r="MFT6" s="30"/>
      <c r="MFU6" s="30"/>
      <c r="MFV6" s="30"/>
      <c r="MFW6" s="30"/>
      <c r="MFX6" s="30"/>
      <c r="MFY6" s="30"/>
      <c r="MFZ6" s="30"/>
      <c r="MGA6" s="30"/>
      <c r="MGB6" s="30"/>
      <c r="MGC6" s="30"/>
      <c r="MGD6" s="30"/>
      <c r="MGE6" s="30"/>
      <c r="MGF6" s="30"/>
      <c r="MGG6" s="30"/>
      <c r="MGH6" s="30"/>
      <c r="MGI6" s="30"/>
      <c r="MGJ6" s="30"/>
      <c r="MGK6" s="30"/>
      <c r="MGL6" s="30"/>
      <c r="MGM6" s="30"/>
      <c r="MGN6" s="30"/>
      <c r="MGO6" s="30"/>
      <c r="MGP6" s="30"/>
      <c r="MGQ6" s="30"/>
      <c r="MGR6" s="30"/>
      <c r="MGS6" s="30"/>
      <c r="MGT6" s="30"/>
      <c r="MGU6" s="30"/>
      <c r="MGV6" s="30"/>
      <c r="MGW6" s="30"/>
      <c r="MGX6" s="30"/>
      <c r="MGY6" s="30"/>
      <c r="MGZ6" s="30"/>
      <c r="MHA6" s="30"/>
      <c r="MHB6" s="30"/>
      <c r="MHC6" s="30"/>
      <c r="MHD6" s="30"/>
      <c r="MHE6" s="30"/>
      <c r="MHF6" s="30"/>
      <c r="MHG6" s="30"/>
      <c r="MHH6" s="30"/>
      <c r="MHI6" s="30"/>
      <c r="MHJ6" s="30"/>
      <c r="MHK6" s="30"/>
      <c r="MHL6" s="30"/>
      <c r="MHM6" s="30"/>
      <c r="MHN6" s="30"/>
      <c r="MHO6" s="30"/>
      <c r="MHP6" s="30"/>
      <c r="MHQ6" s="30"/>
      <c r="MHR6" s="30"/>
      <c r="MHS6" s="30"/>
      <c r="MHT6" s="30"/>
      <c r="MHU6" s="30"/>
      <c r="MHV6" s="30"/>
      <c r="MHW6" s="30"/>
      <c r="MHX6" s="30"/>
      <c r="MHY6" s="30"/>
      <c r="MHZ6" s="30"/>
      <c r="MIA6" s="30"/>
      <c r="MIB6" s="30"/>
      <c r="MIC6" s="30"/>
      <c r="MID6" s="30"/>
      <c r="MIE6" s="30"/>
      <c r="MIF6" s="30"/>
      <c r="MIG6" s="30"/>
      <c r="MIH6" s="30"/>
      <c r="MII6" s="30"/>
      <c r="MIJ6" s="30"/>
      <c r="MIK6" s="30"/>
      <c r="MIL6" s="30"/>
      <c r="MIM6" s="30"/>
      <c r="MIN6" s="30"/>
      <c r="MIO6" s="30"/>
      <c r="MIP6" s="30"/>
      <c r="MIQ6" s="30"/>
      <c r="MIR6" s="30"/>
      <c r="MIS6" s="30"/>
      <c r="MIT6" s="30"/>
      <c r="MIU6" s="30"/>
      <c r="MIV6" s="30"/>
      <c r="MIW6" s="30"/>
      <c r="MIX6" s="30"/>
      <c r="MIY6" s="30"/>
      <c r="MIZ6" s="30"/>
      <c r="MJA6" s="30"/>
      <c r="MJB6" s="30"/>
      <c r="MJC6" s="30"/>
      <c r="MJD6" s="30"/>
      <c r="MJE6" s="30"/>
      <c r="MJF6" s="30"/>
      <c r="MJG6" s="30"/>
      <c r="MJH6" s="30"/>
      <c r="MJI6" s="30"/>
      <c r="MJJ6" s="30"/>
      <c r="MJK6" s="30"/>
      <c r="MJL6" s="30"/>
      <c r="MJM6" s="30"/>
      <c r="MJN6" s="30"/>
      <c r="MJO6" s="30"/>
      <c r="MJP6" s="30"/>
      <c r="MJQ6" s="30"/>
      <c r="MJR6" s="30"/>
      <c r="MJS6" s="30"/>
      <c r="MJT6" s="30"/>
      <c r="MJU6" s="30"/>
      <c r="MJV6" s="30"/>
      <c r="MJW6" s="30"/>
      <c r="MJX6" s="30"/>
      <c r="MJY6" s="30"/>
      <c r="MJZ6" s="30"/>
      <c r="MKA6" s="30"/>
      <c r="MKB6" s="30"/>
      <c r="MKC6" s="30"/>
      <c r="MKD6" s="30"/>
      <c r="MKE6" s="30"/>
      <c r="MKF6" s="30"/>
      <c r="MKG6" s="30"/>
      <c r="MKH6" s="30"/>
      <c r="MKI6" s="30"/>
      <c r="MKJ6" s="30"/>
      <c r="MKK6" s="30"/>
      <c r="MKL6" s="30"/>
      <c r="MKM6" s="30"/>
      <c r="MKN6" s="30"/>
      <c r="MKO6" s="30"/>
      <c r="MKP6" s="30"/>
      <c r="MKQ6" s="30"/>
      <c r="MKR6" s="30"/>
      <c r="MKS6" s="30"/>
      <c r="MKT6" s="30"/>
      <c r="MKU6" s="30"/>
      <c r="MKV6" s="30"/>
      <c r="MKW6" s="30"/>
      <c r="MKX6" s="30"/>
      <c r="MKY6" s="30"/>
      <c r="MKZ6" s="30"/>
      <c r="MLA6" s="30"/>
      <c r="MLB6" s="30"/>
      <c r="MLC6" s="30"/>
      <c r="MLD6" s="30"/>
      <c r="MLE6" s="30"/>
      <c r="MLF6" s="30"/>
      <c r="MLG6" s="30"/>
      <c r="MLH6" s="30"/>
      <c r="MLI6" s="30"/>
      <c r="MLJ6" s="30"/>
      <c r="MLK6" s="30"/>
      <c r="MLL6" s="30"/>
      <c r="MLM6" s="30"/>
      <c r="MLN6" s="30"/>
      <c r="MLO6" s="30"/>
      <c r="MLP6" s="30"/>
      <c r="MLQ6" s="30"/>
      <c r="MLR6" s="30"/>
      <c r="MLS6" s="30"/>
      <c r="MLT6" s="30"/>
      <c r="MLU6" s="30"/>
      <c r="MLV6" s="30"/>
      <c r="MLW6" s="30"/>
      <c r="MLX6" s="30"/>
      <c r="MLY6" s="30"/>
      <c r="MLZ6" s="30"/>
      <c r="MMA6" s="30"/>
      <c r="MMB6" s="30"/>
      <c r="MMC6" s="30"/>
      <c r="MMD6" s="30"/>
      <c r="MME6" s="30"/>
      <c r="MMF6" s="30"/>
      <c r="MMG6" s="30"/>
      <c r="MMH6" s="30"/>
      <c r="MMI6" s="30"/>
      <c r="MMJ6" s="30"/>
      <c r="MMK6" s="30"/>
      <c r="MML6" s="30"/>
      <c r="MMM6" s="30"/>
      <c r="MMN6" s="30"/>
      <c r="MMO6" s="30"/>
      <c r="MMP6" s="30"/>
      <c r="MMQ6" s="30"/>
      <c r="MMR6" s="30"/>
      <c r="MMS6" s="30"/>
      <c r="MMT6" s="30"/>
      <c r="MMU6" s="30"/>
      <c r="MMV6" s="30"/>
      <c r="MMW6" s="30"/>
      <c r="MMX6" s="30"/>
      <c r="MMY6" s="30"/>
      <c r="MMZ6" s="30"/>
      <c r="MNA6" s="30"/>
      <c r="MNB6" s="30"/>
      <c r="MNC6" s="30"/>
      <c r="MND6" s="30"/>
      <c r="MNE6" s="30"/>
      <c r="MNF6" s="30"/>
      <c r="MNG6" s="30"/>
      <c r="MNH6" s="30"/>
      <c r="MNI6" s="30"/>
      <c r="MNJ6" s="30"/>
      <c r="MNK6" s="30"/>
      <c r="MNL6" s="30"/>
      <c r="MNM6" s="30"/>
      <c r="MNN6" s="30"/>
      <c r="MNO6" s="30"/>
      <c r="MNP6" s="30"/>
      <c r="MNQ6" s="30"/>
      <c r="MNR6" s="30"/>
      <c r="MNS6" s="30"/>
      <c r="MNT6" s="30"/>
      <c r="MNU6" s="30"/>
      <c r="MNV6" s="30"/>
      <c r="MNW6" s="30"/>
      <c r="MNX6" s="30"/>
      <c r="MNY6" s="30"/>
      <c r="MNZ6" s="30"/>
      <c r="MOA6" s="30"/>
      <c r="MOB6" s="30"/>
      <c r="MOC6" s="30"/>
      <c r="MOD6" s="30"/>
      <c r="MOE6" s="30"/>
      <c r="MOF6" s="30"/>
      <c r="MOG6" s="30"/>
      <c r="MOH6" s="30"/>
      <c r="MOI6" s="30"/>
      <c r="MOJ6" s="30"/>
      <c r="MOK6" s="30"/>
      <c r="MOL6" s="30"/>
      <c r="MOM6" s="30"/>
      <c r="MON6" s="30"/>
      <c r="MOO6" s="30"/>
      <c r="MOP6" s="30"/>
      <c r="MOQ6" s="30"/>
      <c r="MOR6" s="30"/>
      <c r="MOS6" s="30"/>
      <c r="MOT6" s="30"/>
      <c r="MOU6" s="30"/>
      <c r="MOV6" s="30"/>
      <c r="MOW6" s="30"/>
      <c r="MOX6" s="30"/>
      <c r="MOY6" s="30"/>
      <c r="MOZ6" s="30"/>
      <c r="MPA6" s="30"/>
      <c r="MPB6" s="30"/>
      <c r="MPC6" s="30"/>
      <c r="MPD6" s="30"/>
      <c r="MPE6" s="30"/>
      <c r="MPF6" s="30"/>
      <c r="MPG6" s="30"/>
      <c r="MPH6" s="30"/>
      <c r="MPI6" s="30"/>
      <c r="MPJ6" s="30"/>
      <c r="MPK6" s="30"/>
      <c r="MPL6" s="30"/>
      <c r="MPM6" s="30"/>
      <c r="MPN6" s="30"/>
      <c r="MPO6" s="30"/>
      <c r="MPP6" s="30"/>
      <c r="MPQ6" s="30"/>
      <c r="MPR6" s="30"/>
      <c r="MPS6" s="30"/>
      <c r="MPT6" s="30"/>
      <c r="MPU6" s="30"/>
      <c r="MPV6" s="30"/>
      <c r="MPW6" s="30"/>
      <c r="MPX6" s="30"/>
      <c r="MPY6" s="30"/>
      <c r="MPZ6" s="30"/>
      <c r="MQA6" s="30"/>
      <c r="MQB6" s="30"/>
      <c r="MQC6" s="30"/>
      <c r="MQD6" s="30"/>
      <c r="MQE6" s="30"/>
      <c r="MQF6" s="30"/>
      <c r="MQG6" s="30"/>
      <c r="MQH6" s="30"/>
      <c r="MQI6" s="30"/>
      <c r="MQJ6" s="30"/>
      <c r="MQK6" s="30"/>
      <c r="MQL6" s="30"/>
      <c r="MQM6" s="30"/>
      <c r="MQN6" s="30"/>
      <c r="MQO6" s="30"/>
      <c r="MQP6" s="30"/>
      <c r="MQQ6" s="30"/>
      <c r="MQR6" s="30"/>
      <c r="MQS6" s="30"/>
      <c r="MQT6" s="30"/>
      <c r="MQU6" s="30"/>
      <c r="MQV6" s="30"/>
      <c r="MQW6" s="30"/>
      <c r="MQX6" s="30"/>
      <c r="MQY6" s="30"/>
      <c r="MQZ6" s="30"/>
      <c r="MRA6" s="30"/>
      <c r="MRB6" s="30"/>
      <c r="MRC6" s="30"/>
      <c r="MRD6" s="30"/>
      <c r="MRE6" s="30"/>
      <c r="MRF6" s="30"/>
      <c r="MRG6" s="30"/>
      <c r="MRH6" s="30"/>
      <c r="MRI6" s="30"/>
      <c r="MRJ6" s="30"/>
      <c r="MRK6" s="30"/>
      <c r="MRL6" s="30"/>
      <c r="MRM6" s="30"/>
      <c r="MRN6" s="30"/>
      <c r="MRO6" s="30"/>
      <c r="MRP6" s="30"/>
      <c r="MRQ6" s="30"/>
      <c r="MRR6" s="30"/>
      <c r="MRS6" s="30"/>
      <c r="MRT6" s="30"/>
      <c r="MRU6" s="30"/>
      <c r="MRV6" s="30"/>
      <c r="MRW6" s="30"/>
      <c r="MRX6" s="30"/>
      <c r="MRY6" s="30"/>
      <c r="MRZ6" s="30"/>
      <c r="MSA6" s="30"/>
      <c r="MSB6" s="30"/>
      <c r="MSC6" s="30"/>
      <c r="MSD6" s="30"/>
      <c r="MSE6" s="30"/>
      <c r="MSF6" s="30"/>
      <c r="MSG6" s="30"/>
      <c r="MSH6" s="30"/>
      <c r="MSI6" s="30"/>
      <c r="MSJ6" s="30"/>
      <c r="MSK6" s="30"/>
      <c r="MSL6" s="30"/>
      <c r="MSM6" s="30"/>
      <c r="MSN6" s="30"/>
      <c r="MSO6" s="30"/>
      <c r="MSP6" s="30"/>
      <c r="MSQ6" s="30"/>
      <c r="MSR6" s="30"/>
      <c r="MSS6" s="30"/>
      <c r="MST6" s="30"/>
      <c r="MSU6" s="30"/>
      <c r="MSV6" s="30"/>
      <c r="MSW6" s="30"/>
      <c r="MSX6" s="30"/>
      <c r="MSY6" s="30"/>
      <c r="MSZ6" s="30"/>
      <c r="MTA6" s="30"/>
      <c r="MTB6" s="30"/>
      <c r="MTC6" s="30"/>
      <c r="MTD6" s="30"/>
      <c r="MTE6" s="30"/>
      <c r="MTF6" s="30"/>
      <c r="MTG6" s="30"/>
      <c r="MTH6" s="30"/>
      <c r="MTI6" s="30"/>
      <c r="MTJ6" s="30"/>
      <c r="MTK6" s="30"/>
      <c r="MTL6" s="30"/>
      <c r="MTM6" s="30"/>
      <c r="MTN6" s="30"/>
      <c r="MTO6" s="30"/>
      <c r="MTP6" s="30"/>
      <c r="MTQ6" s="30"/>
      <c r="MTR6" s="30"/>
      <c r="MTS6" s="30"/>
      <c r="MTT6" s="30"/>
      <c r="MTU6" s="30"/>
      <c r="MTV6" s="30"/>
      <c r="MTW6" s="30"/>
      <c r="MTX6" s="30"/>
      <c r="MTY6" s="30"/>
      <c r="MTZ6" s="30"/>
      <c r="MUA6" s="30"/>
      <c r="MUB6" s="30"/>
      <c r="MUC6" s="30"/>
      <c r="MUD6" s="30"/>
      <c r="MUE6" s="30"/>
      <c r="MUF6" s="30"/>
      <c r="MUG6" s="30"/>
      <c r="MUH6" s="30"/>
      <c r="MUI6" s="30"/>
      <c r="MUJ6" s="30"/>
      <c r="MUK6" s="30"/>
      <c r="MUL6" s="30"/>
      <c r="MUM6" s="30"/>
      <c r="MUN6" s="30"/>
      <c r="MUO6" s="30"/>
      <c r="MUP6" s="30"/>
      <c r="MUQ6" s="30"/>
      <c r="MUR6" s="30"/>
      <c r="MUS6" s="30"/>
      <c r="MUT6" s="30"/>
      <c r="MUU6" s="30"/>
      <c r="MUV6" s="30"/>
      <c r="MUW6" s="30"/>
      <c r="MUX6" s="30"/>
      <c r="MUY6" s="30"/>
      <c r="MUZ6" s="30"/>
      <c r="MVA6" s="30"/>
      <c r="MVB6" s="30"/>
      <c r="MVC6" s="30"/>
      <c r="MVD6" s="30"/>
      <c r="MVE6" s="30"/>
      <c r="MVF6" s="30"/>
      <c r="MVG6" s="30"/>
      <c r="MVH6" s="30"/>
      <c r="MVI6" s="30"/>
      <c r="MVJ6" s="30"/>
      <c r="MVK6" s="30"/>
      <c r="MVL6" s="30"/>
      <c r="MVM6" s="30"/>
      <c r="MVN6" s="30"/>
      <c r="MVO6" s="30"/>
      <c r="MVP6" s="30"/>
      <c r="MVQ6" s="30"/>
      <c r="MVR6" s="30"/>
      <c r="MVS6" s="30"/>
      <c r="MVT6" s="30"/>
      <c r="MVU6" s="30"/>
      <c r="MVV6" s="30"/>
      <c r="MVW6" s="30"/>
      <c r="MVX6" s="30"/>
      <c r="MVY6" s="30"/>
      <c r="MVZ6" s="30"/>
      <c r="MWA6" s="30"/>
      <c r="MWB6" s="30"/>
      <c r="MWC6" s="30"/>
      <c r="MWD6" s="30"/>
      <c r="MWE6" s="30"/>
      <c r="MWF6" s="30"/>
      <c r="MWG6" s="30"/>
      <c r="MWH6" s="30"/>
      <c r="MWI6" s="30"/>
      <c r="MWJ6" s="30"/>
      <c r="MWK6" s="30"/>
      <c r="MWL6" s="30"/>
      <c r="MWM6" s="30"/>
      <c r="MWN6" s="30"/>
      <c r="MWO6" s="30"/>
      <c r="MWP6" s="30"/>
      <c r="MWQ6" s="30"/>
      <c r="MWR6" s="30"/>
      <c r="MWS6" s="30"/>
      <c r="MWT6" s="30"/>
      <c r="MWU6" s="30"/>
      <c r="MWV6" s="30"/>
      <c r="MWW6" s="30"/>
      <c r="MWX6" s="30"/>
      <c r="MWY6" s="30"/>
      <c r="MWZ6" s="30"/>
      <c r="MXA6" s="30"/>
      <c r="MXB6" s="30"/>
      <c r="MXC6" s="30"/>
      <c r="MXD6" s="30"/>
      <c r="MXE6" s="30"/>
      <c r="MXF6" s="30"/>
      <c r="MXG6" s="30"/>
      <c r="MXH6" s="30"/>
      <c r="MXI6" s="30"/>
      <c r="MXJ6" s="30"/>
      <c r="MXK6" s="30"/>
      <c r="MXL6" s="30"/>
      <c r="MXM6" s="30"/>
      <c r="MXN6" s="30"/>
      <c r="MXO6" s="30"/>
      <c r="MXP6" s="30"/>
      <c r="MXQ6" s="30"/>
      <c r="MXR6" s="30"/>
      <c r="MXS6" s="30"/>
      <c r="MXT6" s="30"/>
      <c r="MXU6" s="30"/>
      <c r="MXV6" s="30"/>
      <c r="MXW6" s="30"/>
      <c r="MXX6" s="30"/>
      <c r="MXY6" s="30"/>
      <c r="MXZ6" s="30"/>
      <c r="MYA6" s="30"/>
      <c r="MYB6" s="30"/>
      <c r="MYC6" s="30"/>
      <c r="MYD6" s="30"/>
      <c r="MYE6" s="30"/>
      <c r="MYF6" s="30"/>
      <c r="MYG6" s="30"/>
      <c r="MYH6" s="30"/>
      <c r="MYI6" s="30"/>
      <c r="MYJ6" s="30"/>
      <c r="MYK6" s="30"/>
      <c r="MYL6" s="30"/>
      <c r="MYM6" s="30"/>
      <c r="MYN6" s="30"/>
      <c r="MYO6" s="30"/>
      <c r="MYP6" s="30"/>
      <c r="MYQ6" s="30"/>
      <c r="MYR6" s="30"/>
      <c r="MYS6" s="30"/>
      <c r="MYT6" s="30"/>
      <c r="MYU6" s="30"/>
      <c r="MYV6" s="30"/>
      <c r="MYW6" s="30"/>
      <c r="MYX6" s="30"/>
      <c r="MYY6" s="30"/>
      <c r="MYZ6" s="30"/>
      <c r="MZA6" s="30"/>
      <c r="MZB6" s="30"/>
      <c r="MZC6" s="30"/>
      <c r="MZD6" s="30"/>
      <c r="MZE6" s="30"/>
      <c r="MZF6" s="30"/>
      <c r="MZG6" s="30"/>
      <c r="MZH6" s="30"/>
      <c r="MZI6" s="30"/>
      <c r="MZJ6" s="30"/>
      <c r="MZK6" s="30"/>
      <c r="MZL6" s="30"/>
      <c r="MZM6" s="30"/>
      <c r="MZN6" s="30"/>
      <c r="MZO6" s="30"/>
      <c r="MZP6" s="30"/>
      <c r="MZQ6" s="30"/>
      <c r="MZR6" s="30"/>
      <c r="MZS6" s="30"/>
      <c r="MZT6" s="30"/>
      <c r="MZU6" s="30"/>
      <c r="MZV6" s="30"/>
      <c r="MZW6" s="30"/>
      <c r="MZX6" s="30"/>
      <c r="MZY6" s="30"/>
      <c r="MZZ6" s="30"/>
      <c r="NAA6" s="30"/>
      <c r="NAB6" s="30"/>
      <c r="NAC6" s="30"/>
      <c r="NAD6" s="30"/>
      <c r="NAE6" s="30"/>
      <c r="NAF6" s="30"/>
      <c r="NAG6" s="30"/>
      <c r="NAH6" s="30"/>
      <c r="NAI6" s="30"/>
      <c r="NAJ6" s="30"/>
      <c r="NAK6" s="30"/>
      <c r="NAL6" s="30"/>
      <c r="NAM6" s="30"/>
      <c r="NAN6" s="30"/>
      <c r="NAO6" s="30"/>
      <c r="NAP6" s="30"/>
      <c r="NAQ6" s="30"/>
      <c r="NAR6" s="30"/>
      <c r="NAS6" s="30"/>
      <c r="NAT6" s="30"/>
      <c r="NAU6" s="30"/>
      <c r="NAV6" s="30"/>
      <c r="NAW6" s="30"/>
      <c r="NAX6" s="30"/>
      <c r="NAY6" s="30"/>
      <c r="NAZ6" s="30"/>
      <c r="NBA6" s="30"/>
      <c r="NBB6" s="30"/>
      <c r="NBC6" s="30"/>
      <c r="NBD6" s="30"/>
      <c r="NBE6" s="30"/>
      <c r="NBF6" s="30"/>
      <c r="NBG6" s="30"/>
      <c r="NBH6" s="30"/>
      <c r="NBI6" s="30"/>
      <c r="NBJ6" s="30"/>
      <c r="NBK6" s="30"/>
      <c r="NBL6" s="30"/>
      <c r="NBM6" s="30"/>
      <c r="NBN6" s="30"/>
      <c r="NBO6" s="30"/>
      <c r="NBP6" s="30"/>
      <c r="NBQ6" s="30"/>
      <c r="NBR6" s="30"/>
      <c r="NBS6" s="30"/>
      <c r="NBT6" s="30"/>
      <c r="NBU6" s="30"/>
      <c r="NBV6" s="30"/>
      <c r="NBW6" s="30"/>
      <c r="NBX6" s="30"/>
      <c r="NBY6" s="30"/>
      <c r="NBZ6" s="30"/>
      <c r="NCA6" s="30"/>
      <c r="NCB6" s="30"/>
      <c r="NCC6" s="30"/>
      <c r="NCD6" s="30"/>
      <c r="NCE6" s="30"/>
      <c r="NCF6" s="30"/>
      <c r="NCG6" s="30"/>
      <c r="NCH6" s="30"/>
      <c r="NCI6" s="30"/>
      <c r="NCJ6" s="30"/>
      <c r="NCK6" s="30"/>
      <c r="NCL6" s="30"/>
      <c r="NCM6" s="30"/>
      <c r="NCN6" s="30"/>
      <c r="NCO6" s="30"/>
      <c r="NCP6" s="30"/>
      <c r="NCQ6" s="30"/>
      <c r="NCR6" s="30"/>
      <c r="NCS6" s="30"/>
      <c r="NCT6" s="30"/>
      <c r="NCU6" s="30"/>
      <c r="NCV6" s="30"/>
      <c r="NCW6" s="30"/>
      <c r="NCX6" s="30"/>
      <c r="NCY6" s="30"/>
      <c r="NCZ6" s="30"/>
      <c r="NDA6" s="30"/>
      <c r="NDB6" s="30"/>
      <c r="NDC6" s="30"/>
      <c r="NDD6" s="30"/>
      <c r="NDE6" s="30"/>
      <c r="NDF6" s="30"/>
      <c r="NDG6" s="30"/>
      <c r="NDH6" s="30"/>
      <c r="NDI6" s="30"/>
      <c r="NDJ6" s="30"/>
      <c r="NDK6" s="30"/>
      <c r="NDL6" s="30"/>
      <c r="NDM6" s="30"/>
      <c r="NDN6" s="30"/>
      <c r="NDO6" s="30"/>
      <c r="NDP6" s="30"/>
      <c r="NDQ6" s="30"/>
      <c r="NDR6" s="30"/>
      <c r="NDS6" s="30"/>
      <c r="NDT6" s="30"/>
      <c r="NDU6" s="30"/>
      <c r="NDV6" s="30"/>
      <c r="NDW6" s="30"/>
      <c r="NDX6" s="30"/>
      <c r="NDY6" s="30"/>
      <c r="NDZ6" s="30"/>
      <c r="NEA6" s="30"/>
      <c r="NEB6" s="30"/>
      <c r="NEC6" s="30"/>
      <c r="NED6" s="30"/>
      <c r="NEE6" s="30"/>
      <c r="NEF6" s="30"/>
      <c r="NEG6" s="30"/>
      <c r="NEH6" s="30"/>
      <c r="NEI6" s="30"/>
      <c r="NEJ6" s="30"/>
      <c r="NEK6" s="30"/>
      <c r="NEL6" s="30"/>
      <c r="NEM6" s="30"/>
      <c r="NEN6" s="30"/>
      <c r="NEO6" s="30"/>
      <c r="NEP6" s="30"/>
      <c r="NEQ6" s="30"/>
      <c r="NER6" s="30"/>
      <c r="NES6" s="30"/>
      <c r="NET6" s="30"/>
      <c r="NEU6" s="30"/>
      <c r="NEV6" s="30"/>
      <c r="NEW6" s="30"/>
      <c r="NEX6" s="30"/>
      <c r="NEY6" s="30"/>
      <c r="NEZ6" s="30"/>
      <c r="NFA6" s="30"/>
      <c r="NFB6" s="30"/>
      <c r="NFC6" s="30"/>
      <c r="NFD6" s="30"/>
      <c r="NFE6" s="30"/>
      <c r="NFF6" s="30"/>
      <c r="NFG6" s="30"/>
      <c r="NFH6" s="30"/>
      <c r="NFI6" s="30"/>
      <c r="NFJ6" s="30"/>
      <c r="NFK6" s="30"/>
      <c r="NFL6" s="30"/>
      <c r="NFM6" s="30"/>
      <c r="NFN6" s="30"/>
      <c r="NFO6" s="30"/>
      <c r="NFP6" s="30"/>
      <c r="NFQ6" s="30"/>
      <c r="NFR6" s="30"/>
      <c r="NFS6" s="30"/>
      <c r="NFT6" s="30"/>
      <c r="NFU6" s="30"/>
      <c r="NFV6" s="30"/>
      <c r="NFW6" s="30"/>
      <c r="NFX6" s="30"/>
      <c r="NFY6" s="30"/>
      <c r="NFZ6" s="30"/>
      <c r="NGA6" s="30"/>
      <c r="NGB6" s="30"/>
      <c r="NGC6" s="30"/>
      <c r="NGD6" s="30"/>
      <c r="NGE6" s="30"/>
      <c r="NGF6" s="30"/>
      <c r="NGG6" s="30"/>
      <c r="NGH6" s="30"/>
      <c r="NGI6" s="30"/>
      <c r="NGJ6" s="30"/>
      <c r="NGK6" s="30"/>
      <c r="NGL6" s="30"/>
      <c r="NGM6" s="30"/>
      <c r="NGN6" s="30"/>
      <c r="NGO6" s="30"/>
      <c r="NGP6" s="30"/>
      <c r="NGQ6" s="30"/>
      <c r="NGR6" s="30"/>
      <c r="NGS6" s="30"/>
      <c r="NGT6" s="30"/>
      <c r="NGU6" s="30"/>
      <c r="NGV6" s="30"/>
      <c r="NGW6" s="30"/>
      <c r="NGX6" s="30"/>
      <c r="NGY6" s="30"/>
      <c r="NGZ6" s="30"/>
      <c r="NHA6" s="30"/>
      <c r="NHB6" s="30"/>
      <c r="NHC6" s="30"/>
      <c r="NHD6" s="30"/>
      <c r="NHE6" s="30"/>
      <c r="NHF6" s="30"/>
      <c r="NHG6" s="30"/>
      <c r="NHH6" s="30"/>
      <c r="NHI6" s="30"/>
      <c r="NHJ6" s="30"/>
      <c r="NHK6" s="30"/>
      <c r="NHL6" s="30"/>
      <c r="NHM6" s="30"/>
      <c r="NHN6" s="30"/>
      <c r="NHO6" s="30"/>
      <c r="NHP6" s="30"/>
      <c r="NHQ6" s="30"/>
      <c r="NHR6" s="30"/>
      <c r="NHS6" s="30"/>
      <c r="NHT6" s="30"/>
      <c r="NHU6" s="30"/>
      <c r="NHV6" s="30"/>
      <c r="NHW6" s="30"/>
      <c r="NHX6" s="30"/>
      <c r="NHY6" s="30"/>
      <c r="NHZ6" s="30"/>
      <c r="NIA6" s="30"/>
      <c r="NIB6" s="30"/>
      <c r="NIC6" s="30"/>
      <c r="NID6" s="30"/>
      <c r="NIE6" s="30"/>
      <c r="NIF6" s="30"/>
      <c r="NIG6" s="30"/>
      <c r="NIH6" s="30"/>
      <c r="NII6" s="30"/>
      <c r="NIJ6" s="30"/>
      <c r="NIK6" s="30"/>
      <c r="NIL6" s="30"/>
      <c r="NIM6" s="30"/>
      <c r="NIN6" s="30"/>
      <c r="NIO6" s="30"/>
      <c r="NIP6" s="30"/>
      <c r="NIQ6" s="30"/>
      <c r="NIR6" s="30"/>
      <c r="NIS6" s="30"/>
      <c r="NIT6" s="30"/>
      <c r="NIU6" s="30"/>
      <c r="NIV6" s="30"/>
      <c r="NIW6" s="30"/>
      <c r="NIX6" s="30"/>
      <c r="NIY6" s="30"/>
      <c r="NIZ6" s="30"/>
      <c r="NJA6" s="30"/>
      <c r="NJB6" s="30"/>
      <c r="NJC6" s="30"/>
      <c r="NJD6" s="30"/>
      <c r="NJE6" s="30"/>
      <c r="NJF6" s="30"/>
      <c r="NJG6" s="30"/>
      <c r="NJH6" s="30"/>
      <c r="NJI6" s="30"/>
      <c r="NJJ6" s="30"/>
      <c r="NJK6" s="30"/>
      <c r="NJL6" s="30"/>
      <c r="NJM6" s="30"/>
      <c r="NJN6" s="30"/>
      <c r="NJO6" s="30"/>
      <c r="NJP6" s="30"/>
      <c r="NJQ6" s="30"/>
      <c r="NJR6" s="30"/>
      <c r="NJS6" s="30"/>
      <c r="NJT6" s="30"/>
      <c r="NJU6" s="30"/>
      <c r="NJV6" s="30"/>
      <c r="NJW6" s="30"/>
      <c r="NJX6" s="30"/>
      <c r="NJY6" s="30"/>
      <c r="NJZ6" s="30"/>
      <c r="NKA6" s="30"/>
      <c r="NKB6" s="30"/>
      <c r="NKC6" s="30"/>
      <c r="NKD6" s="30"/>
      <c r="NKE6" s="30"/>
      <c r="NKF6" s="30"/>
      <c r="NKG6" s="30"/>
      <c r="NKH6" s="30"/>
      <c r="NKI6" s="30"/>
      <c r="NKJ6" s="30"/>
      <c r="NKK6" s="30"/>
      <c r="NKL6" s="30"/>
      <c r="NKM6" s="30"/>
      <c r="NKN6" s="30"/>
      <c r="NKO6" s="30"/>
      <c r="NKP6" s="30"/>
      <c r="NKQ6" s="30"/>
      <c r="NKR6" s="30"/>
      <c r="NKS6" s="30"/>
      <c r="NKT6" s="30"/>
      <c r="NKU6" s="30"/>
      <c r="NKV6" s="30"/>
      <c r="NKW6" s="30"/>
      <c r="NKX6" s="30"/>
      <c r="NKY6" s="30"/>
      <c r="NKZ6" s="30"/>
      <c r="NLA6" s="30"/>
      <c r="NLB6" s="30"/>
      <c r="NLC6" s="30"/>
      <c r="NLD6" s="30"/>
      <c r="NLE6" s="30"/>
      <c r="NLF6" s="30"/>
      <c r="NLG6" s="30"/>
      <c r="NLH6" s="30"/>
      <c r="NLI6" s="30"/>
      <c r="NLJ6" s="30"/>
      <c r="NLK6" s="30"/>
      <c r="NLL6" s="30"/>
      <c r="NLM6" s="30"/>
      <c r="NLN6" s="30"/>
      <c r="NLO6" s="30"/>
      <c r="NLP6" s="30"/>
      <c r="NLQ6" s="30"/>
      <c r="NLR6" s="30"/>
      <c r="NLS6" s="30"/>
      <c r="NLT6" s="30"/>
      <c r="NLU6" s="30"/>
      <c r="NLV6" s="30"/>
      <c r="NLW6" s="30"/>
      <c r="NLX6" s="30"/>
      <c r="NLY6" s="30"/>
      <c r="NLZ6" s="30"/>
      <c r="NMA6" s="30"/>
      <c r="NMB6" s="30"/>
      <c r="NMC6" s="30"/>
      <c r="NMD6" s="30"/>
      <c r="NME6" s="30"/>
      <c r="NMF6" s="30"/>
      <c r="NMG6" s="30"/>
      <c r="NMH6" s="30"/>
      <c r="NMI6" s="30"/>
      <c r="NMJ6" s="30"/>
      <c r="NMK6" s="30"/>
      <c r="NML6" s="30"/>
      <c r="NMM6" s="30"/>
      <c r="NMN6" s="30"/>
      <c r="NMO6" s="30"/>
      <c r="NMP6" s="30"/>
      <c r="NMQ6" s="30"/>
      <c r="NMR6" s="30"/>
      <c r="NMS6" s="30"/>
      <c r="NMT6" s="30"/>
      <c r="NMU6" s="30"/>
      <c r="NMV6" s="30"/>
      <c r="NMW6" s="30"/>
      <c r="NMX6" s="30"/>
      <c r="NMY6" s="30"/>
      <c r="NMZ6" s="30"/>
      <c r="NNA6" s="30"/>
      <c r="NNB6" s="30"/>
      <c r="NNC6" s="30"/>
      <c r="NND6" s="30"/>
      <c r="NNE6" s="30"/>
      <c r="NNF6" s="30"/>
      <c r="NNG6" s="30"/>
      <c r="NNH6" s="30"/>
      <c r="NNI6" s="30"/>
      <c r="NNJ6" s="30"/>
      <c r="NNK6" s="30"/>
      <c r="NNL6" s="30"/>
      <c r="NNM6" s="30"/>
      <c r="NNN6" s="30"/>
      <c r="NNO6" s="30"/>
      <c r="NNP6" s="30"/>
      <c r="NNQ6" s="30"/>
      <c r="NNR6" s="30"/>
      <c r="NNS6" s="30"/>
      <c r="NNT6" s="30"/>
      <c r="NNU6" s="30"/>
      <c r="NNV6" s="30"/>
      <c r="NNW6" s="30"/>
      <c r="NNX6" s="30"/>
      <c r="NNY6" s="30"/>
      <c r="NNZ6" s="30"/>
      <c r="NOA6" s="30"/>
      <c r="NOB6" s="30"/>
      <c r="NOC6" s="30"/>
      <c r="NOD6" s="30"/>
      <c r="NOE6" s="30"/>
      <c r="NOF6" s="30"/>
      <c r="NOG6" s="30"/>
      <c r="NOH6" s="30"/>
      <c r="NOI6" s="30"/>
      <c r="NOJ6" s="30"/>
      <c r="NOK6" s="30"/>
      <c r="NOL6" s="30"/>
      <c r="NOM6" s="30"/>
      <c r="NON6" s="30"/>
      <c r="NOO6" s="30"/>
      <c r="NOP6" s="30"/>
      <c r="NOQ6" s="30"/>
      <c r="NOR6" s="30"/>
      <c r="NOS6" s="30"/>
      <c r="NOT6" s="30"/>
      <c r="NOU6" s="30"/>
      <c r="NOV6" s="30"/>
      <c r="NOW6" s="30"/>
      <c r="NOX6" s="30"/>
      <c r="NOY6" s="30"/>
      <c r="NOZ6" s="30"/>
      <c r="NPA6" s="30"/>
      <c r="NPB6" s="30"/>
      <c r="NPC6" s="30"/>
      <c r="NPD6" s="30"/>
      <c r="NPE6" s="30"/>
      <c r="NPF6" s="30"/>
      <c r="NPG6" s="30"/>
      <c r="NPH6" s="30"/>
      <c r="NPI6" s="30"/>
      <c r="NPJ6" s="30"/>
      <c r="NPK6" s="30"/>
      <c r="NPL6" s="30"/>
      <c r="NPM6" s="30"/>
      <c r="NPN6" s="30"/>
      <c r="NPO6" s="30"/>
      <c r="NPP6" s="30"/>
      <c r="NPQ6" s="30"/>
      <c r="NPR6" s="30"/>
      <c r="NPS6" s="30"/>
      <c r="NPT6" s="30"/>
      <c r="NPU6" s="30"/>
      <c r="NPV6" s="30"/>
      <c r="NPW6" s="30"/>
      <c r="NPX6" s="30"/>
      <c r="NPY6" s="30"/>
      <c r="NPZ6" s="30"/>
      <c r="NQA6" s="30"/>
      <c r="NQB6" s="30"/>
      <c r="NQC6" s="30"/>
      <c r="NQD6" s="30"/>
      <c r="NQE6" s="30"/>
      <c r="NQF6" s="30"/>
      <c r="NQG6" s="30"/>
      <c r="NQH6" s="30"/>
      <c r="NQI6" s="30"/>
      <c r="NQJ6" s="30"/>
      <c r="NQK6" s="30"/>
      <c r="NQL6" s="30"/>
      <c r="NQM6" s="30"/>
      <c r="NQN6" s="30"/>
      <c r="NQO6" s="30"/>
      <c r="NQP6" s="30"/>
      <c r="NQQ6" s="30"/>
      <c r="NQR6" s="30"/>
      <c r="NQS6" s="30"/>
      <c r="NQT6" s="30"/>
      <c r="NQU6" s="30"/>
      <c r="NQV6" s="30"/>
      <c r="NQW6" s="30"/>
      <c r="NQX6" s="30"/>
      <c r="NQY6" s="30"/>
      <c r="NQZ6" s="30"/>
      <c r="NRA6" s="30"/>
      <c r="NRB6" s="30"/>
      <c r="NRC6" s="30"/>
      <c r="NRD6" s="30"/>
      <c r="NRE6" s="30"/>
      <c r="NRF6" s="30"/>
      <c r="NRG6" s="30"/>
      <c r="NRH6" s="30"/>
      <c r="NRI6" s="30"/>
      <c r="NRJ6" s="30"/>
      <c r="NRK6" s="30"/>
      <c r="NRL6" s="30"/>
      <c r="NRM6" s="30"/>
      <c r="NRN6" s="30"/>
      <c r="NRO6" s="30"/>
      <c r="NRP6" s="30"/>
      <c r="NRQ6" s="30"/>
      <c r="NRR6" s="30"/>
      <c r="NRS6" s="30"/>
      <c r="NRT6" s="30"/>
      <c r="NRU6" s="30"/>
      <c r="NRV6" s="30"/>
      <c r="NRW6" s="30"/>
      <c r="NRX6" s="30"/>
      <c r="NRY6" s="30"/>
      <c r="NRZ6" s="30"/>
      <c r="NSA6" s="30"/>
      <c r="NSB6" s="30"/>
      <c r="NSC6" s="30"/>
      <c r="NSD6" s="30"/>
      <c r="NSE6" s="30"/>
      <c r="NSF6" s="30"/>
      <c r="NSG6" s="30"/>
      <c r="NSH6" s="30"/>
      <c r="NSI6" s="30"/>
      <c r="NSJ6" s="30"/>
      <c r="NSK6" s="30"/>
      <c r="NSL6" s="30"/>
      <c r="NSM6" s="30"/>
      <c r="NSN6" s="30"/>
      <c r="NSO6" s="30"/>
      <c r="NSP6" s="30"/>
      <c r="NSQ6" s="30"/>
      <c r="NSR6" s="30"/>
      <c r="NSS6" s="30"/>
      <c r="NST6" s="30"/>
      <c r="NSU6" s="30"/>
      <c r="NSV6" s="30"/>
      <c r="NSW6" s="30"/>
      <c r="NSX6" s="30"/>
      <c r="NSY6" s="30"/>
      <c r="NSZ6" s="30"/>
      <c r="NTA6" s="30"/>
      <c r="NTB6" s="30"/>
      <c r="NTC6" s="30"/>
      <c r="NTD6" s="30"/>
      <c r="NTE6" s="30"/>
      <c r="NTF6" s="30"/>
      <c r="NTG6" s="30"/>
      <c r="NTH6" s="30"/>
      <c r="NTI6" s="30"/>
      <c r="NTJ6" s="30"/>
      <c r="NTK6" s="30"/>
      <c r="NTL6" s="30"/>
      <c r="NTM6" s="30"/>
      <c r="NTN6" s="30"/>
      <c r="NTO6" s="30"/>
      <c r="NTP6" s="30"/>
      <c r="NTQ6" s="30"/>
      <c r="NTR6" s="30"/>
      <c r="NTS6" s="30"/>
      <c r="NTT6" s="30"/>
      <c r="NTU6" s="30"/>
      <c r="NTV6" s="30"/>
      <c r="NTW6" s="30"/>
      <c r="NTX6" s="30"/>
      <c r="NTY6" s="30"/>
      <c r="NTZ6" s="30"/>
      <c r="NUA6" s="30"/>
      <c r="NUB6" s="30"/>
      <c r="NUC6" s="30"/>
      <c r="NUD6" s="30"/>
      <c r="NUE6" s="30"/>
      <c r="NUF6" s="30"/>
      <c r="NUG6" s="30"/>
      <c r="NUH6" s="30"/>
      <c r="NUI6" s="30"/>
      <c r="NUJ6" s="30"/>
      <c r="NUK6" s="30"/>
      <c r="NUL6" s="30"/>
      <c r="NUM6" s="30"/>
      <c r="NUN6" s="30"/>
      <c r="NUO6" s="30"/>
      <c r="NUP6" s="30"/>
      <c r="NUQ6" s="30"/>
      <c r="NUR6" s="30"/>
      <c r="NUS6" s="30"/>
      <c r="NUT6" s="30"/>
      <c r="NUU6" s="30"/>
      <c r="NUV6" s="30"/>
      <c r="NUW6" s="30"/>
      <c r="NUX6" s="30"/>
      <c r="NUY6" s="30"/>
      <c r="NUZ6" s="30"/>
      <c r="NVA6" s="30"/>
      <c r="NVB6" s="30"/>
      <c r="NVC6" s="30"/>
      <c r="NVD6" s="30"/>
      <c r="NVE6" s="30"/>
      <c r="NVF6" s="30"/>
      <c r="NVG6" s="30"/>
      <c r="NVH6" s="30"/>
      <c r="NVI6" s="30"/>
      <c r="NVJ6" s="30"/>
      <c r="NVK6" s="30"/>
      <c r="NVL6" s="30"/>
      <c r="NVM6" s="30"/>
      <c r="NVN6" s="30"/>
      <c r="NVO6" s="30"/>
      <c r="NVP6" s="30"/>
      <c r="NVQ6" s="30"/>
      <c r="NVR6" s="30"/>
      <c r="NVS6" s="30"/>
      <c r="NVT6" s="30"/>
      <c r="NVU6" s="30"/>
      <c r="NVV6" s="30"/>
      <c r="NVW6" s="30"/>
      <c r="NVX6" s="30"/>
      <c r="NVY6" s="30"/>
      <c r="NVZ6" s="30"/>
      <c r="NWA6" s="30"/>
      <c r="NWB6" s="30"/>
      <c r="NWC6" s="30"/>
      <c r="NWD6" s="30"/>
      <c r="NWE6" s="30"/>
      <c r="NWF6" s="30"/>
      <c r="NWG6" s="30"/>
      <c r="NWH6" s="30"/>
      <c r="NWI6" s="30"/>
      <c r="NWJ6" s="30"/>
      <c r="NWK6" s="30"/>
      <c r="NWL6" s="30"/>
      <c r="NWM6" s="30"/>
      <c r="NWN6" s="30"/>
      <c r="NWO6" s="30"/>
      <c r="NWP6" s="30"/>
      <c r="NWQ6" s="30"/>
      <c r="NWR6" s="30"/>
      <c r="NWS6" s="30"/>
      <c r="NWT6" s="30"/>
      <c r="NWU6" s="30"/>
      <c r="NWV6" s="30"/>
      <c r="NWW6" s="30"/>
      <c r="NWX6" s="30"/>
      <c r="NWY6" s="30"/>
      <c r="NWZ6" s="30"/>
      <c r="NXA6" s="30"/>
      <c r="NXB6" s="30"/>
      <c r="NXC6" s="30"/>
      <c r="NXD6" s="30"/>
      <c r="NXE6" s="30"/>
      <c r="NXF6" s="30"/>
      <c r="NXG6" s="30"/>
      <c r="NXH6" s="30"/>
      <c r="NXI6" s="30"/>
      <c r="NXJ6" s="30"/>
      <c r="NXK6" s="30"/>
      <c r="NXL6" s="30"/>
      <c r="NXM6" s="30"/>
      <c r="NXN6" s="30"/>
      <c r="NXO6" s="30"/>
      <c r="NXP6" s="30"/>
      <c r="NXQ6" s="30"/>
      <c r="NXR6" s="30"/>
      <c r="NXS6" s="30"/>
      <c r="NXT6" s="30"/>
      <c r="NXU6" s="30"/>
      <c r="NXV6" s="30"/>
      <c r="NXW6" s="30"/>
      <c r="NXX6" s="30"/>
      <c r="NXY6" s="30"/>
      <c r="NXZ6" s="30"/>
      <c r="NYA6" s="30"/>
      <c r="NYB6" s="30"/>
      <c r="NYC6" s="30"/>
      <c r="NYD6" s="30"/>
      <c r="NYE6" s="30"/>
      <c r="NYF6" s="30"/>
      <c r="NYG6" s="30"/>
      <c r="NYH6" s="30"/>
      <c r="NYI6" s="30"/>
      <c r="NYJ6" s="30"/>
      <c r="NYK6" s="30"/>
      <c r="NYL6" s="30"/>
      <c r="NYM6" s="30"/>
      <c r="NYN6" s="30"/>
      <c r="NYO6" s="30"/>
      <c r="NYP6" s="30"/>
      <c r="NYQ6" s="30"/>
      <c r="NYR6" s="30"/>
      <c r="NYS6" s="30"/>
      <c r="NYT6" s="30"/>
      <c r="NYU6" s="30"/>
      <c r="NYV6" s="30"/>
      <c r="NYW6" s="30"/>
      <c r="NYX6" s="30"/>
      <c r="NYY6" s="30"/>
      <c r="NYZ6" s="30"/>
      <c r="NZA6" s="30"/>
      <c r="NZB6" s="30"/>
      <c r="NZC6" s="30"/>
      <c r="NZD6" s="30"/>
      <c r="NZE6" s="30"/>
      <c r="NZF6" s="30"/>
      <c r="NZG6" s="30"/>
      <c r="NZH6" s="30"/>
      <c r="NZI6" s="30"/>
      <c r="NZJ6" s="30"/>
      <c r="NZK6" s="30"/>
      <c r="NZL6" s="30"/>
      <c r="NZM6" s="30"/>
      <c r="NZN6" s="30"/>
      <c r="NZO6" s="30"/>
      <c r="NZP6" s="30"/>
      <c r="NZQ6" s="30"/>
      <c r="NZR6" s="30"/>
      <c r="NZS6" s="30"/>
      <c r="NZT6" s="30"/>
      <c r="NZU6" s="30"/>
      <c r="NZV6" s="30"/>
      <c r="NZW6" s="30"/>
      <c r="NZX6" s="30"/>
      <c r="NZY6" s="30"/>
      <c r="NZZ6" s="30"/>
      <c r="OAA6" s="30"/>
      <c r="OAB6" s="30"/>
      <c r="OAC6" s="30"/>
      <c r="OAD6" s="30"/>
      <c r="OAE6" s="30"/>
      <c r="OAF6" s="30"/>
      <c r="OAG6" s="30"/>
      <c r="OAH6" s="30"/>
      <c r="OAI6" s="30"/>
      <c r="OAJ6" s="30"/>
      <c r="OAK6" s="30"/>
      <c r="OAL6" s="30"/>
      <c r="OAM6" s="30"/>
      <c r="OAN6" s="30"/>
      <c r="OAO6" s="30"/>
      <c r="OAP6" s="30"/>
      <c r="OAQ6" s="30"/>
      <c r="OAR6" s="30"/>
      <c r="OAS6" s="30"/>
      <c r="OAT6" s="30"/>
      <c r="OAU6" s="30"/>
      <c r="OAV6" s="30"/>
      <c r="OAW6" s="30"/>
      <c r="OAX6" s="30"/>
      <c r="OAY6" s="30"/>
      <c r="OAZ6" s="30"/>
      <c r="OBA6" s="30"/>
      <c r="OBB6" s="30"/>
      <c r="OBC6" s="30"/>
      <c r="OBD6" s="30"/>
      <c r="OBE6" s="30"/>
      <c r="OBF6" s="30"/>
      <c r="OBG6" s="30"/>
      <c r="OBH6" s="30"/>
      <c r="OBI6" s="30"/>
      <c r="OBJ6" s="30"/>
      <c r="OBK6" s="30"/>
      <c r="OBL6" s="30"/>
      <c r="OBM6" s="30"/>
      <c r="OBN6" s="30"/>
      <c r="OBO6" s="30"/>
      <c r="OBP6" s="30"/>
      <c r="OBQ6" s="30"/>
      <c r="OBR6" s="30"/>
      <c r="OBS6" s="30"/>
      <c r="OBT6" s="30"/>
      <c r="OBU6" s="30"/>
      <c r="OBV6" s="30"/>
      <c r="OBW6" s="30"/>
      <c r="OBX6" s="30"/>
      <c r="OBY6" s="30"/>
      <c r="OBZ6" s="30"/>
      <c r="OCA6" s="30"/>
      <c r="OCB6" s="30"/>
      <c r="OCC6" s="30"/>
      <c r="OCD6" s="30"/>
      <c r="OCE6" s="30"/>
      <c r="OCF6" s="30"/>
      <c r="OCG6" s="30"/>
      <c r="OCH6" s="30"/>
      <c r="OCI6" s="30"/>
      <c r="OCJ6" s="30"/>
      <c r="OCK6" s="30"/>
      <c r="OCL6" s="30"/>
      <c r="OCM6" s="30"/>
      <c r="OCN6" s="30"/>
      <c r="OCO6" s="30"/>
      <c r="OCP6" s="30"/>
      <c r="OCQ6" s="30"/>
      <c r="OCR6" s="30"/>
      <c r="OCS6" s="30"/>
      <c r="OCT6" s="30"/>
      <c r="OCU6" s="30"/>
      <c r="OCV6" s="30"/>
      <c r="OCW6" s="30"/>
      <c r="OCX6" s="30"/>
      <c r="OCY6" s="30"/>
      <c r="OCZ6" s="30"/>
      <c r="ODA6" s="30"/>
      <c r="ODB6" s="30"/>
      <c r="ODC6" s="30"/>
      <c r="ODD6" s="30"/>
      <c r="ODE6" s="30"/>
      <c r="ODF6" s="30"/>
      <c r="ODG6" s="30"/>
      <c r="ODH6" s="30"/>
      <c r="ODI6" s="30"/>
      <c r="ODJ6" s="30"/>
      <c r="ODK6" s="30"/>
      <c r="ODL6" s="30"/>
      <c r="ODM6" s="30"/>
      <c r="ODN6" s="30"/>
      <c r="ODO6" s="30"/>
      <c r="ODP6" s="30"/>
      <c r="ODQ6" s="30"/>
      <c r="ODR6" s="30"/>
      <c r="ODS6" s="30"/>
      <c r="ODT6" s="30"/>
      <c r="ODU6" s="30"/>
      <c r="ODV6" s="30"/>
      <c r="ODW6" s="30"/>
      <c r="ODX6" s="30"/>
      <c r="ODY6" s="30"/>
      <c r="ODZ6" s="30"/>
      <c r="OEA6" s="30"/>
      <c r="OEB6" s="30"/>
      <c r="OEC6" s="30"/>
      <c r="OED6" s="30"/>
      <c r="OEE6" s="30"/>
      <c r="OEF6" s="30"/>
      <c r="OEG6" s="30"/>
      <c r="OEH6" s="30"/>
      <c r="OEI6" s="30"/>
      <c r="OEJ6" s="30"/>
      <c r="OEK6" s="30"/>
      <c r="OEL6" s="30"/>
      <c r="OEM6" s="30"/>
      <c r="OEN6" s="30"/>
      <c r="OEO6" s="30"/>
      <c r="OEP6" s="30"/>
      <c r="OEQ6" s="30"/>
      <c r="OER6" s="30"/>
      <c r="OES6" s="30"/>
      <c r="OET6" s="30"/>
      <c r="OEU6" s="30"/>
      <c r="OEV6" s="30"/>
      <c r="OEW6" s="30"/>
      <c r="OEX6" s="30"/>
      <c r="OEY6" s="30"/>
      <c r="OEZ6" s="30"/>
      <c r="OFA6" s="30"/>
      <c r="OFB6" s="30"/>
      <c r="OFC6" s="30"/>
      <c r="OFD6" s="30"/>
      <c r="OFE6" s="30"/>
      <c r="OFF6" s="30"/>
      <c r="OFG6" s="30"/>
      <c r="OFH6" s="30"/>
      <c r="OFI6" s="30"/>
      <c r="OFJ6" s="30"/>
      <c r="OFK6" s="30"/>
      <c r="OFL6" s="30"/>
      <c r="OFM6" s="30"/>
      <c r="OFN6" s="30"/>
      <c r="OFO6" s="30"/>
      <c r="OFP6" s="30"/>
      <c r="OFQ6" s="30"/>
      <c r="OFR6" s="30"/>
      <c r="OFS6" s="30"/>
      <c r="OFT6" s="30"/>
      <c r="OFU6" s="30"/>
      <c r="OFV6" s="30"/>
      <c r="OFW6" s="30"/>
      <c r="OFX6" s="30"/>
      <c r="OFY6" s="30"/>
      <c r="OFZ6" s="30"/>
      <c r="OGA6" s="30"/>
      <c r="OGB6" s="30"/>
      <c r="OGC6" s="30"/>
      <c r="OGD6" s="30"/>
      <c r="OGE6" s="30"/>
      <c r="OGF6" s="30"/>
      <c r="OGG6" s="30"/>
      <c r="OGH6" s="30"/>
      <c r="OGI6" s="30"/>
      <c r="OGJ6" s="30"/>
      <c r="OGK6" s="30"/>
      <c r="OGL6" s="30"/>
      <c r="OGM6" s="30"/>
      <c r="OGN6" s="30"/>
      <c r="OGO6" s="30"/>
      <c r="OGP6" s="30"/>
      <c r="OGQ6" s="30"/>
      <c r="OGR6" s="30"/>
      <c r="OGS6" s="30"/>
      <c r="OGT6" s="30"/>
      <c r="OGU6" s="30"/>
      <c r="OGV6" s="30"/>
      <c r="OGW6" s="30"/>
      <c r="OGX6" s="30"/>
      <c r="OGY6" s="30"/>
      <c r="OGZ6" s="30"/>
      <c r="OHA6" s="30"/>
      <c r="OHB6" s="30"/>
      <c r="OHC6" s="30"/>
      <c r="OHD6" s="30"/>
      <c r="OHE6" s="30"/>
      <c r="OHF6" s="30"/>
      <c r="OHG6" s="30"/>
      <c r="OHH6" s="30"/>
      <c r="OHI6" s="30"/>
      <c r="OHJ6" s="30"/>
      <c r="OHK6" s="30"/>
      <c r="OHL6" s="30"/>
      <c r="OHM6" s="30"/>
      <c r="OHN6" s="30"/>
      <c r="OHO6" s="30"/>
      <c r="OHP6" s="30"/>
      <c r="OHQ6" s="30"/>
      <c r="OHR6" s="30"/>
      <c r="OHS6" s="30"/>
      <c r="OHT6" s="30"/>
      <c r="OHU6" s="30"/>
      <c r="OHV6" s="30"/>
      <c r="OHW6" s="30"/>
      <c r="OHX6" s="30"/>
      <c r="OHY6" s="30"/>
      <c r="OHZ6" s="30"/>
      <c r="OIA6" s="30"/>
      <c r="OIB6" s="30"/>
      <c r="OIC6" s="30"/>
      <c r="OID6" s="30"/>
      <c r="OIE6" s="30"/>
      <c r="OIF6" s="30"/>
      <c r="OIG6" s="30"/>
      <c r="OIH6" s="30"/>
      <c r="OII6" s="30"/>
      <c r="OIJ6" s="30"/>
      <c r="OIK6" s="30"/>
      <c r="OIL6" s="30"/>
      <c r="OIM6" s="30"/>
      <c r="OIN6" s="30"/>
      <c r="OIO6" s="30"/>
      <c r="OIP6" s="30"/>
      <c r="OIQ6" s="30"/>
      <c r="OIR6" s="30"/>
      <c r="OIS6" s="30"/>
      <c r="OIT6" s="30"/>
      <c r="OIU6" s="30"/>
      <c r="OIV6" s="30"/>
      <c r="OIW6" s="30"/>
      <c r="OIX6" s="30"/>
      <c r="OIY6" s="30"/>
      <c r="OIZ6" s="30"/>
      <c r="OJA6" s="30"/>
      <c r="OJB6" s="30"/>
      <c r="OJC6" s="30"/>
      <c r="OJD6" s="30"/>
      <c r="OJE6" s="30"/>
      <c r="OJF6" s="30"/>
      <c r="OJG6" s="30"/>
      <c r="OJH6" s="30"/>
      <c r="OJI6" s="30"/>
      <c r="OJJ6" s="30"/>
      <c r="OJK6" s="30"/>
      <c r="OJL6" s="30"/>
      <c r="OJM6" s="30"/>
      <c r="OJN6" s="30"/>
      <c r="OJO6" s="30"/>
      <c r="OJP6" s="30"/>
      <c r="OJQ6" s="30"/>
      <c r="OJR6" s="30"/>
      <c r="OJS6" s="30"/>
      <c r="OJT6" s="30"/>
      <c r="OJU6" s="30"/>
      <c r="OJV6" s="30"/>
      <c r="OJW6" s="30"/>
      <c r="OJX6" s="30"/>
      <c r="OJY6" s="30"/>
      <c r="OJZ6" s="30"/>
      <c r="OKA6" s="30"/>
      <c r="OKB6" s="30"/>
      <c r="OKC6" s="30"/>
      <c r="OKD6" s="30"/>
      <c r="OKE6" s="30"/>
      <c r="OKF6" s="30"/>
      <c r="OKG6" s="30"/>
      <c r="OKH6" s="30"/>
      <c r="OKI6" s="30"/>
      <c r="OKJ6" s="30"/>
      <c r="OKK6" s="30"/>
      <c r="OKL6" s="30"/>
      <c r="OKM6" s="30"/>
      <c r="OKN6" s="30"/>
      <c r="OKO6" s="30"/>
      <c r="OKP6" s="30"/>
      <c r="OKQ6" s="30"/>
      <c r="OKR6" s="30"/>
      <c r="OKS6" s="30"/>
      <c r="OKT6" s="30"/>
      <c r="OKU6" s="30"/>
      <c r="OKV6" s="30"/>
      <c r="OKW6" s="30"/>
      <c r="OKX6" s="30"/>
      <c r="OKY6" s="30"/>
      <c r="OKZ6" s="30"/>
      <c r="OLA6" s="30"/>
      <c r="OLB6" s="30"/>
      <c r="OLC6" s="30"/>
      <c r="OLD6" s="30"/>
      <c r="OLE6" s="30"/>
      <c r="OLF6" s="30"/>
      <c r="OLG6" s="30"/>
      <c r="OLH6" s="30"/>
      <c r="OLI6" s="30"/>
      <c r="OLJ6" s="30"/>
      <c r="OLK6" s="30"/>
      <c r="OLL6" s="30"/>
      <c r="OLM6" s="30"/>
      <c r="OLN6" s="30"/>
      <c r="OLO6" s="30"/>
      <c r="OLP6" s="30"/>
      <c r="OLQ6" s="30"/>
      <c r="OLR6" s="30"/>
      <c r="OLS6" s="30"/>
      <c r="OLT6" s="30"/>
      <c r="OLU6" s="30"/>
      <c r="OLV6" s="30"/>
      <c r="OLW6" s="30"/>
      <c r="OLX6" s="30"/>
      <c r="OLY6" s="30"/>
      <c r="OLZ6" s="30"/>
      <c r="OMA6" s="30"/>
      <c r="OMB6" s="30"/>
      <c r="OMC6" s="30"/>
      <c r="OMD6" s="30"/>
      <c r="OME6" s="30"/>
      <c r="OMF6" s="30"/>
      <c r="OMG6" s="30"/>
      <c r="OMH6" s="30"/>
      <c r="OMI6" s="30"/>
      <c r="OMJ6" s="30"/>
      <c r="OMK6" s="30"/>
      <c r="OML6" s="30"/>
      <c r="OMM6" s="30"/>
      <c r="OMN6" s="30"/>
      <c r="OMO6" s="30"/>
      <c r="OMP6" s="30"/>
      <c r="OMQ6" s="30"/>
      <c r="OMR6" s="30"/>
      <c r="OMS6" s="30"/>
      <c r="OMT6" s="30"/>
      <c r="OMU6" s="30"/>
      <c r="OMV6" s="30"/>
      <c r="OMW6" s="30"/>
      <c r="OMX6" s="30"/>
      <c r="OMY6" s="30"/>
      <c r="OMZ6" s="30"/>
      <c r="ONA6" s="30"/>
      <c r="ONB6" s="30"/>
      <c r="ONC6" s="30"/>
      <c r="OND6" s="30"/>
      <c r="ONE6" s="30"/>
      <c r="ONF6" s="30"/>
      <c r="ONG6" s="30"/>
      <c r="ONH6" s="30"/>
      <c r="ONI6" s="30"/>
      <c r="ONJ6" s="30"/>
      <c r="ONK6" s="30"/>
      <c r="ONL6" s="30"/>
      <c r="ONM6" s="30"/>
      <c r="ONN6" s="30"/>
      <c r="ONO6" s="30"/>
      <c r="ONP6" s="30"/>
      <c r="ONQ6" s="30"/>
      <c r="ONR6" s="30"/>
      <c r="ONS6" s="30"/>
      <c r="ONT6" s="30"/>
      <c r="ONU6" s="30"/>
      <c r="ONV6" s="30"/>
      <c r="ONW6" s="30"/>
      <c r="ONX6" s="30"/>
      <c r="ONY6" s="30"/>
      <c r="ONZ6" s="30"/>
      <c r="OOA6" s="30"/>
      <c r="OOB6" s="30"/>
      <c r="OOC6" s="30"/>
      <c r="OOD6" s="30"/>
      <c r="OOE6" s="30"/>
      <c r="OOF6" s="30"/>
      <c r="OOG6" s="30"/>
      <c r="OOH6" s="30"/>
      <c r="OOI6" s="30"/>
      <c r="OOJ6" s="30"/>
      <c r="OOK6" s="30"/>
      <c r="OOL6" s="30"/>
      <c r="OOM6" s="30"/>
      <c r="OON6" s="30"/>
      <c r="OOO6" s="30"/>
      <c r="OOP6" s="30"/>
      <c r="OOQ6" s="30"/>
      <c r="OOR6" s="30"/>
      <c r="OOS6" s="30"/>
      <c r="OOT6" s="30"/>
      <c r="OOU6" s="30"/>
      <c r="OOV6" s="30"/>
      <c r="OOW6" s="30"/>
      <c r="OOX6" s="30"/>
      <c r="OOY6" s="30"/>
      <c r="OOZ6" s="30"/>
      <c r="OPA6" s="30"/>
      <c r="OPB6" s="30"/>
      <c r="OPC6" s="30"/>
      <c r="OPD6" s="30"/>
      <c r="OPE6" s="30"/>
      <c r="OPF6" s="30"/>
      <c r="OPG6" s="30"/>
      <c r="OPH6" s="30"/>
      <c r="OPI6" s="30"/>
      <c r="OPJ6" s="30"/>
      <c r="OPK6" s="30"/>
      <c r="OPL6" s="30"/>
      <c r="OPM6" s="30"/>
      <c r="OPN6" s="30"/>
      <c r="OPO6" s="30"/>
      <c r="OPP6" s="30"/>
      <c r="OPQ6" s="30"/>
      <c r="OPR6" s="30"/>
      <c r="OPS6" s="30"/>
      <c r="OPT6" s="30"/>
      <c r="OPU6" s="30"/>
      <c r="OPV6" s="30"/>
      <c r="OPW6" s="30"/>
      <c r="OPX6" s="30"/>
      <c r="OPY6" s="30"/>
      <c r="OPZ6" s="30"/>
      <c r="OQA6" s="30"/>
      <c r="OQB6" s="30"/>
      <c r="OQC6" s="30"/>
      <c r="OQD6" s="30"/>
      <c r="OQE6" s="30"/>
      <c r="OQF6" s="30"/>
      <c r="OQG6" s="30"/>
      <c r="OQH6" s="30"/>
      <c r="OQI6" s="30"/>
      <c r="OQJ6" s="30"/>
      <c r="OQK6" s="30"/>
      <c r="OQL6" s="30"/>
      <c r="OQM6" s="30"/>
      <c r="OQN6" s="30"/>
      <c r="OQO6" s="30"/>
      <c r="OQP6" s="30"/>
      <c r="OQQ6" s="30"/>
      <c r="OQR6" s="30"/>
      <c r="OQS6" s="30"/>
      <c r="OQT6" s="30"/>
      <c r="OQU6" s="30"/>
      <c r="OQV6" s="30"/>
      <c r="OQW6" s="30"/>
      <c r="OQX6" s="30"/>
      <c r="OQY6" s="30"/>
      <c r="OQZ6" s="30"/>
      <c r="ORA6" s="30"/>
      <c r="ORB6" s="30"/>
      <c r="ORC6" s="30"/>
      <c r="ORD6" s="30"/>
      <c r="ORE6" s="30"/>
      <c r="ORF6" s="30"/>
      <c r="ORG6" s="30"/>
      <c r="ORH6" s="30"/>
      <c r="ORI6" s="30"/>
      <c r="ORJ6" s="30"/>
      <c r="ORK6" s="30"/>
      <c r="ORL6" s="30"/>
      <c r="ORM6" s="30"/>
      <c r="ORN6" s="30"/>
      <c r="ORO6" s="30"/>
      <c r="ORP6" s="30"/>
      <c r="ORQ6" s="30"/>
      <c r="ORR6" s="30"/>
      <c r="ORS6" s="30"/>
      <c r="ORT6" s="30"/>
      <c r="ORU6" s="30"/>
      <c r="ORV6" s="30"/>
      <c r="ORW6" s="30"/>
      <c r="ORX6" s="30"/>
      <c r="ORY6" s="30"/>
      <c r="ORZ6" s="30"/>
      <c r="OSA6" s="30"/>
      <c r="OSB6" s="30"/>
      <c r="OSC6" s="30"/>
      <c r="OSD6" s="30"/>
      <c r="OSE6" s="30"/>
      <c r="OSF6" s="30"/>
      <c r="OSG6" s="30"/>
      <c r="OSH6" s="30"/>
      <c r="OSI6" s="30"/>
      <c r="OSJ6" s="30"/>
      <c r="OSK6" s="30"/>
      <c r="OSL6" s="30"/>
      <c r="OSM6" s="30"/>
      <c r="OSN6" s="30"/>
      <c r="OSO6" s="30"/>
      <c r="OSP6" s="30"/>
      <c r="OSQ6" s="30"/>
      <c r="OSR6" s="30"/>
      <c r="OSS6" s="30"/>
      <c r="OST6" s="30"/>
      <c r="OSU6" s="30"/>
      <c r="OSV6" s="30"/>
      <c r="OSW6" s="30"/>
      <c r="OSX6" s="30"/>
      <c r="OSY6" s="30"/>
      <c r="OSZ6" s="30"/>
      <c r="OTA6" s="30"/>
      <c r="OTB6" s="30"/>
      <c r="OTC6" s="30"/>
      <c r="OTD6" s="30"/>
      <c r="OTE6" s="30"/>
      <c r="OTF6" s="30"/>
      <c r="OTG6" s="30"/>
      <c r="OTH6" s="30"/>
      <c r="OTI6" s="30"/>
      <c r="OTJ6" s="30"/>
      <c r="OTK6" s="30"/>
      <c r="OTL6" s="30"/>
      <c r="OTM6" s="30"/>
      <c r="OTN6" s="30"/>
      <c r="OTO6" s="30"/>
      <c r="OTP6" s="30"/>
      <c r="OTQ6" s="30"/>
      <c r="OTR6" s="30"/>
      <c r="OTS6" s="30"/>
      <c r="OTT6" s="30"/>
      <c r="OTU6" s="30"/>
      <c r="OTV6" s="30"/>
      <c r="OTW6" s="30"/>
      <c r="OTX6" s="30"/>
      <c r="OTY6" s="30"/>
      <c r="OTZ6" s="30"/>
      <c r="OUA6" s="30"/>
      <c r="OUB6" s="30"/>
      <c r="OUC6" s="30"/>
      <c r="OUD6" s="30"/>
      <c r="OUE6" s="30"/>
      <c r="OUF6" s="30"/>
      <c r="OUG6" s="30"/>
      <c r="OUH6" s="30"/>
      <c r="OUI6" s="30"/>
      <c r="OUJ6" s="30"/>
      <c r="OUK6" s="30"/>
      <c r="OUL6" s="30"/>
      <c r="OUM6" s="30"/>
      <c r="OUN6" s="30"/>
      <c r="OUO6" s="30"/>
      <c r="OUP6" s="30"/>
      <c r="OUQ6" s="30"/>
      <c r="OUR6" s="30"/>
      <c r="OUS6" s="30"/>
      <c r="OUT6" s="30"/>
      <c r="OUU6" s="30"/>
      <c r="OUV6" s="30"/>
      <c r="OUW6" s="30"/>
      <c r="OUX6" s="30"/>
      <c r="OUY6" s="30"/>
      <c r="OUZ6" s="30"/>
      <c r="OVA6" s="30"/>
      <c r="OVB6" s="30"/>
      <c r="OVC6" s="30"/>
      <c r="OVD6" s="30"/>
      <c r="OVE6" s="30"/>
      <c r="OVF6" s="30"/>
      <c r="OVG6" s="30"/>
      <c r="OVH6" s="30"/>
      <c r="OVI6" s="30"/>
      <c r="OVJ6" s="30"/>
      <c r="OVK6" s="30"/>
      <c r="OVL6" s="30"/>
      <c r="OVM6" s="30"/>
      <c r="OVN6" s="30"/>
      <c r="OVO6" s="30"/>
      <c r="OVP6" s="30"/>
      <c r="OVQ6" s="30"/>
      <c r="OVR6" s="30"/>
      <c r="OVS6" s="30"/>
      <c r="OVT6" s="30"/>
      <c r="OVU6" s="30"/>
      <c r="OVV6" s="30"/>
      <c r="OVW6" s="30"/>
      <c r="OVX6" s="30"/>
      <c r="OVY6" s="30"/>
      <c r="OVZ6" s="30"/>
      <c r="OWA6" s="30"/>
      <c r="OWB6" s="30"/>
      <c r="OWC6" s="30"/>
      <c r="OWD6" s="30"/>
      <c r="OWE6" s="30"/>
      <c r="OWF6" s="30"/>
      <c r="OWG6" s="30"/>
      <c r="OWH6" s="30"/>
      <c r="OWI6" s="30"/>
      <c r="OWJ6" s="30"/>
      <c r="OWK6" s="30"/>
      <c r="OWL6" s="30"/>
      <c r="OWM6" s="30"/>
      <c r="OWN6" s="30"/>
      <c r="OWO6" s="30"/>
      <c r="OWP6" s="30"/>
      <c r="OWQ6" s="30"/>
      <c r="OWR6" s="30"/>
      <c r="OWS6" s="30"/>
      <c r="OWT6" s="30"/>
      <c r="OWU6" s="30"/>
      <c r="OWV6" s="30"/>
      <c r="OWW6" s="30"/>
      <c r="OWX6" s="30"/>
      <c r="OWY6" s="30"/>
      <c r="OWZ6" s="30"/>
      <c r="OXA6" s="30"/>
      <c r="OXB6" s="30"/>
      <c r="OXC6" s="30"/>
      <c r="OXD6" s="30"/>
      <c r="OXE6" s="30"/>
      <c r="OXF6" s="30"/>
      <c r="OXG6" s="30"/>
      <c r="OXH6" s="30"/>
      <c r="OXI6" s="30"/>
      <c r="OXJ6" s="30"/>
      <c r="OXK6" s="30"/>
      <c r="OXL6" s="30"/>
      <c r="OXM6" s="30"/>
      <c r="OXN6" s="30"/>
      <c r="OXO6" s="30"/>
      <c r="OXP6" s="30"/>
      <c r="OXQ6" s="30"/>
      <c r="OXR6" s="30"/>
      <c r="OXS6" s="30"/>
      <c r="OXT6" s="30"/>
      <c r="OXU6" s="30"/>
      <c r="OXV6" s="30"/>
      <c r="OXW6" s="30"/>
      <c r="OXX6" s="30"/>
      <c r="OXY6" s="30"/>
      <c r="OXZ6" s="30"/>
      <c r="OYA6" s="30"/>
      <c r="OYB6" s="30"/>
      <c r="OYC6" s="30"/>
      <c r="OYD6" s="30"/>
      <c r="OYE6" s="30"/>
      <c r="OYF6" s="30"/>
      <c r="OYG6" s="30"/>
      <c r="OYH6" s="30"/>
      <c r="OYI6" s="30"/>
      <c r="OYJ6" s="30"/>
      <c r="OYK6" s="30"/>
      <c r="OYL6" s="30"/>
      <c r="OYM6" s="30"/>
      <c r="OYN6" s="30"/>
      <c r="OYO6" s="30"/>
      <c r="OYP6" s="30"/>
      <c r="OYQ6" s="30"/>
      <c r="OYR6" s="30"/>
      <c r="OYS6" s="30"/>
      <c r="OYT6" s="30"/>
      <c r="OYU6" s="30"/>
      <c r="OYV6" s="30"/>
      <c r="OYW6" s="30"/>
      <c r="OYX6" s="30"/>
      <c r="OYY6" s="30"/>
      <c r="OYZ6" s="30"/>
      <c r="OZA6" s="30"/>
      <c r="OZB6" s="30"/>
      <c r="OZC6" s="30"/>
      <c r="OZD6" s="30"/>
      <c r="OZE6" s="30"/>
      <c r="OZF6" s="30"/>
      <c r="OZG6" s="30"/>
      <c r="OZH6" s="30"/>
      <c r="OZI6" s="30"/>
      <c r="OZJ6" s="30"/>
      <c r="OZK6" s="30"/>
      <c r="OZL6" s="30"/>
      <c r="OZM6" s="30"/>
      <c r="OZN6" s="30"/>
      <c r="OZO6" s="30"/>
      <c r="OZP6" s="30"/>
      <c r="OZQ6" s="30"/>
      <c r="OZR6" s="30"/>
      <c r="OZS6" s="30"/>
      <c r="OZT6" s="30"/>
      <c r="OZU6" s="30"/>
      <c r="OZV6" s="30"/>
      <c r="OZW6" s="30"/>
      <c r="OZX6" s="30"/>
      <c r="OZY6" s="30"/>
      <c r="OZZ6" s="30"/>
      <c r="PAA6" s="30"/>
      <c r="PAB6" s="30"/>
      <c r="PAC6" s="30"/>
      <c r="PAD6" s="30"/>
      <c r="PAE6" s="30"/>
      <c r="PAF6" s="30"/>
      <c r="PAG6" s="30"/>
      <c r="PAH6" s="30"/>
      <c r="PAI6" s="30"/>
      <c r="PAJ6" s="30"/>
      <c r="PAK6" s="30"/>
      <c r="PAL6" s="30"/>
      <c r="PAM6" s="30"/>
      <c r="PAN6" s="30"/>
      <c r="PAO6" s="30"/>
      <c r="PAP6" s="30"/>
      <c r="PAQ6" s="30"/>
      <c r="PAR6" s="30"/>
      <c r="PAS6" s="30"/>
      <c r="PAT6" s="30"/>
      <c r="PAU6" s="30"/>
      <c r="PAV6" s="30"/>
      <c r="PAW6" s="30"/>
      <c r="PAX6" s="30"/>
      <c r="PAY6" s="30"/>
      <c r="PAZ6" s="30"/>
      <c r="PBA6" s="30"/>
      <c r="PBB6" s="30"/>
      <c r="PBC6" s="30"/>
      <c r="PBD6" s="30"/>
      <c r="PBE6" s="30"/>
      <c r="PBF6" s="30"/>
      <c r="PBG6" s="30"/>
      <c r="PBH6" s="30"/>
      <c r="PBI6" s="30"/>
      <c r="PBJ6" s="30"/>
      <c r="PBK6" s="30"/>
      <c r="PBL6" s="30"/>
      <c r="PBM6" s="30"/>
      <c r="PBN6" s="30"/>
      <c r="PBO6" s="30"/>
      <c r="PBP6" s="30"/>
      <c r="PBQ6" s="30"/>
      <c r="PBR6" s="30"/>
      <c r="PBS6" s="30"/>
      <c r="PBT6" s="30"/>
      <c r="PBU6" s="30"/>
      <c r="PBV6" s="30"/>
      <c r="PBW6" s="30"/>
      <c r="PBX6" s="30"/>
      <c r="PBY6" s="30"/>
      <c r="PBZ6" s="30"/>
      <c r="PCA6" s="30"/>
      <c r="PCB6" s="30"/>
      <c r="PCC6" s="30"/>
      <c r="PCD6" s="30"/>
      <c r="PCE6" s="30"/>
      <c r="PCF6" s="30"/>
      <c r="PCG6" s="30"/>
      <c r="PCH6" s="30"/>
      <c r="PCI6" s="30"/>
      <c r="PCJ6" s="30"/>
      <c r="PCK6" s="30"/>
      <c r="PCL6" s="30"/>
      <c r="PCM6" s="30"/>
      <c r="PCN6" s="30"/>
      <c r="PCO6" s="30"/>
      <c r="PCP6" s="30"/>
      <c r="PCQ6" s="30"/>
      <c r="PCR6" s="30"/>
      <c r="PCS6" s="30"/>
      <c r="PCT6" s="30"/>
      <c r="PCU6" s="30"/>
      <c r="PCV6" s="30"/>
      <c r="PCW6" s="30"/>
      <c r="PCX6" s="30"/>
      <c r="PCY6" s="30"/>
      <c r="PCZ6" s="30"/>
      <c r="PDA6" s="30"/>
      <c r="PDB6" s="30"/>
      <c r="PDC6" s="30"/>
      <c r="PDD6" s="30"/>
      <c r="PDE6" s="30"/>
      <c r="PDF6" s="30"/>
      <c r="PDG6" s="30"/>
      <c r="PDH6" s="30"/>
      <c r="PDI6" s="30"/>
      <c r="PDJ6" s="30"/>
      <c r="PDK6" s="30"/>
      <c r="PDL6" s="30"/>
      <c r="PDM6" s="30"/>
      <c r="PDN6" s="30"/>
      <c r="PDO6" s="30"/>
      <c r="PDP6" s="30"/>
      <c r="PDQ6" s="30"/>
      <c r="PDR6" s="30"/>
      <c r="PDS6" s="30"/>
      <c r="PDT6" s="30"/>
      <c r="PDU6" s="30"/>
      <c r="PDV6" s="30"/>
      <c r="PDW6" s="30"/>
      <c r="PDX6" s="30"/>
      <c r="PDY6" s="30"/>
      <c r="PDZ6" s="30"/>
      <c r="PEA6" s="30"/>
      <c r="PEB6" s="30"/>
      <c r="PEC6" s="30"/>
      <c r="PED6" s="30"/>
      <c r="PEE6" s="30"/>
      <c r="PEF6" s="30"/>
      <c r="PEG6" s="30"/>
      <c r="PEH6" s="30"/>
      <c r="PEI6" s="30"/>
      <c r="PEJ6" s="30"/>
      <c r="PEK6" s="30"/>
      <c r="PEL6" s="30"/>
      <c r="PEM6" s="30"/>
      <c r="PEN6" s="30"/>
      <c r="PEO6" s="30"/>
      <c r="PEP6" s="30"/>
      <c r="PEQ6" s="30"/>
      <c r="PER6" s="30"/>
      <c r="PES6" s="30"/>
      <c r="PET6" s="30"/>
      <c r="PEU6" s="30"/>
      <c r="PEV6" s="30"/>
      <c r="PEW6" s="30"/>
      <c r="PEX6" s="30"/>
      <c r="PEY6" s="30"/>
      <c r="PEZ6" s="30"/>
      <c r="PFA6" s="30"/>
      <c r="PFB6" s="30"/>
      <c r="PFC6" s="30"/>
      <c r="PFD6" s="30"/>
      <c r="PFE6" s="30"/>
      <c r="PFF6" s="30"/>
      <c r="PFG6" s="30"/>
      <c r="PFH6" s="30"/>
      <c r="PFI6" s="30"/>
      <c r="PFJ6" s="30"/>
      <c r="PFK6" s="30"/>
      <c r="PFL6" s="30"/>
      <c r="PFM6" s="30"/>
      <c r="PFN6" s="30"/>
      <c r="PFO6" s="30"/>
      <c r="PFP6" s="30"/>
      <c r="PFQ6" s="30"/>
      <c r="PFR6" s="30"/>
      <c r="PFS6" s="30"/>
      <c r="PFT6" s="30"/>
      <c r="PFU6" s="30"/>
      <c r="PFV6" s="30"/>
      <c r="PFW6" s="30"/>
      <c r="PFX6" s="30"/>
      <c r="PFY6" s="30"/>
      <c r="PFZ6" s="30"/>
      <c r="PGA6" s="30"/>
      <c r="PGB6" s="30"/>
      <c r="PGC6" s="30"/>
      <c r="PGD6" s="30"/>
      <c r="PGE6" s="30"/>
      <c r="PGF6" s="30"/>
      <c r="PGG6" s="30"/>
      <c r="PGH6" s="30"/>
      <c r="PGI6" s="30"/>
      <c r="PGJ6" s="30"/>
      <c r="PGK6" s="30"/>
      <c r="PGL6" s="30"/>
      <c r="PGM6" s="30"/>
      <c r="PGN6" s="30"/>
      <c r="PGO6" s="30"/>
      <c r="PGP6" s="30"/>
      <c r="PGQ6" s="30"/>
      <c r="PGR6" s="30"/>
      <c r="PGS6" s="30"/>
      <c r="PGT6" s="30"/>
      <c r="PGU6" s="30"/>
      <c r="PGV6" s="30"/>
      <c r="PGW6" s="30"/>
      <c r="PGX6" s="30"/>
      <c r="PGY6" s="30"/>
      <c r="PGZ6" s="30"/>
      <c r="PHA6" s="30"/>
      <c r="PHB6" s="30"/>
      <c r="PHC6" s="30"/>
      <c r="PHD6" s="30"/>
      <c r="PHE6" s="30"/>
      <c r="PHF6" s="30"/>
      <c r="PHG6" s="30"/>
      <c r="PHH6" s="30"/>
      <c r="PHI6" s="30"/>
      <c r="PHJ6" s="30"/>
      <c r="PHK6" s="30"/>
      <c r="PHL6" s="30"/>
      <c r="PHM6" s="30"/>
      <c r="PHN6" s="30"/>
      <c r="PHO6" s="30"/>
      <c r="PHP6" s="30"/>
      <c r="PHQ6" s="30"/>
      <c r="PHR6" s="30"/>
      <c r="PHS6" s="30"/>
      <c r="PHT6" s="30"/>
      <c r="PHU6" s="30"/>
      <c r="PHV6" s="30"/>
      <c r="PHW6" s="30"/>
      <c r="PHX6" s="30"/>
      <c r="PHY6" s="30"/>
      <c r="PHZ6" s="30"/>
      <c r="PIA6" s="30"/>
      <c r="PIB6" s="30"/>
      <c r="PIC6" s="30"/>
      <c r="PID6" s="30"/>
      <c r="PIE6" s="30"/>
      <c r="PIF6" s="30"/>
      <c r="PIG6" s="30"/>
      <c r="PIH6" s="30"/>
      <c r="PII6" s="30"/>
      <c r="PIJ6" s="30"/>
      <c r="PIK6" s="30"/>
      <c r="PIL6" s="30"/>
      <c r="PIM6" s="30"/>
      <c r="PIN6" s="30"/>
      <c r="PIO6" s="30"/>
      <c r="PIP6" s="30"/>
      <c r="PIQ6" s="30"/>
      <c r="PIR6" s="30"/>
      <c r="PIS6" s="30"/>
      <c r="PIT6" s="30"/>
      <c r="PIU6" s="30"/>
      <c r="PIV6" s="30"/>
      <c r="PIW6" s="30"/>
      <c r="PIX6" s="30"/>
      <c r="PIY6" s="30"/>
      <c r="PIZ6" s="30"/>
      <c r="PJA6" s="30"/>
      <c r="PJB6" s="30"/>
      <c r="PJC6" s="30"/>
      <c r="PJD6" s="30"/>
      <c r="PJE6" s="30"/>
      <c r="PJF6" s="30"/>
      <c r="PJG6" s="30"/>
      <c r="PJH6" s="30"/>
      <c r="PJI6" s="30"/>
      <c r="PJJ6" s="30"/>
      <c r="PJK6" s="30"/>
      <c r="PJL6" s="30"/>
      <c r="PJM6" s="30"/>
      <c r="PJN6" s="30"/>
      <c r="PJO6" s="30"/>
      <c r="PJP6" s="30"/>
      <c r="PJQ6" s="30"/>
      <c r="PJR6" s="30"/>
      <c r="PJS6" s="30"/>
      <c r="PJT6" s="30"/>
      <c r="PJU6" s="30"/>
      <c r="PJV6" s="30"/>
      <c r="PJW6" s="30"/>
      <c r="PJX6" s="30"/>
      <c r="PJY6" s="30"/>
      <c r="PJZ6" s="30"/>
      <c r="PKA6" s="30"/>
      <c r="PKB6" s="30"/>
      <c r="PKC6" s="30"/>
      <c r="PKD6" s="30"/>
      <c r="PKE6" s="30"/>
      <c r="PKF6" s="30"/>
      <c r="PKG6" s="30"/>
      <c r="PKH6" s="30"/>
      <c r="PKI6" s="30"/>
      <c r="PKJ6" s="30"/>
      <c r="PKK6" s="30"/>
      <c r="PKL6" s="30"/>
      <c r="PKM6" s="30"/>
      <c r="PKN6" s="30"/>
      <c r="PKO6" s="30"/>
      <c r="PKP6" s="30"/>
      <c r="PKQ6" s="30"/>
      <c r="PKR6" s="30"/>
      <c r="PKS6" s="30"/>
      <c r="PKT6" s="30"/>
      <c r="PKU6" s="30"/>
      <c r="PKV6" s="30"/>
      <c r="PKW6" s="30"/>
      <c r="PKX6" s="30"/>
      <c r="PKY6" s="30"/>
      <c r="PKZ6" s="30"/>
      <c r="PLA6" s="30"/>
      <c r="PLB6" s="30"/>
      <c r="PLC6" s="30"/>
      <c r="PLD6" s="30"/>
      <c r="PLE6" s="30"/>
      <c r="PLF6" s="30"/>
      <c r="PLG6" s="30"/>
      <c r="PLH6" s="30"/>
      <c r="PLI6" s="30"/>
      <c r="PLJ6" s="30"/>
      <c r="PLK6" s="30"/>
      <c r="PLL6" s="30"/>
      <c r="PLM6" s="30"/>
      <c r="PLN6" s="30"/>
      <c r="PLO6" s="30"/>
      <c r="PLP6" s="30"/>
      <c r="PLQ6" s="30"/>
      <c r="PLR6" s="30"/>
      <c r="PLS6" s="30"/>
      <c r="PLT6" s="30"/>
      <c r="PLU6" s="30"/>
      <c r="PLV6" s="30"/>
      <c r="PLW6" s="30"/>
      <c r="PLX6" s="30"/>
      <c r="PLY6" s="30"/>
      <c r="PLZ6" s="30"/>
      <c r="PMA6" s="30"/>
      <c r="PMB6" s="30"/>
      <c r="PMC6" s="30"/>
      <c r="PMD6" s="30"/>
      <c r="PME6" s="30"/>
      <c r="PMF6" s="30"/>
      <c r="PMG6" s="30"/>
      <c r="PMH6" s="30"/>
      <c r="PMI6" s="30"/>
      <c r="PMJ6" s="30"/>
      <c r="PMK6" s="30"/>
      <c r="PML6" s="30"/>
      <c r="PMM6" s="30"/>
      <c r="PMN6" s="30"/>
      <c r="PMO6" s="30"/>
      <c r="PMP6" s="30"/>
      <c r="PMQ6" s="30"/>
      <c r="PMR6" s="30"/>
      <c r="PMS6" s="30"/>
      <c r="PMT6" s="30"/>
      <c r="PMU6" s="30"/>
      <c r="PMV6" s="30"/>
      <c r="PMW6" s="30"/>
      <c r="PMX6" s="30"/>
      <c r="PMY6" s="30"/>
      <c r="PMZ6" s="30"/>
      <c r="PNA6" s="30"/>
      <c r="PNB6" s="30"/>
      <c r="PNC6" s="30"/>
      <c r="PND6" s="30"/>
      <c r="PNE6" s="30"/>
      <c r="PNF6" s="30"/>
      <c r="PNG6" s="30"/>
      <c r="PNH6" s="30"/>
      <c r="PNI6" s="30"/>
      <c r="PNJ6" s="30"/>
      <c r="PNK6" s="30"/>
      <c r="PNL6" s="30"/>
      <c r="PNM6" s="30"/>
      <c r="PNN6" s="30"/>
      <c r="PNO6" s="30"/>
      <c r="PNP6" s="30"/>
      <c r="PNQ6" s="30"/>
      <c r="PNR6" s="30"/>
      <c r="PNS6" s="30"/>
      <c r="PNT6" s="30"/>
      <c r="PNU6" s="30"/>
      <c r="PNV6" s="30"/>
      <c r="PNW6" s="30"/>
      <c r="PNX6" s="30"/>
      <c r="PNY6" s="30"/>
      <c r="PNZ6" s="30"/>
      <c r="POA6" s="30"/>
      <c r="POB6" s="30"/>
      <c r="POC6" s="30"/>
      <c r="POD6" s="30"/>
      <c r="POE6" s="30"/>
      <c r="POF6" s="30"/>
      <c r="POG6" s="30"/>
      <c r="POH6" s="30"/>
      <c r="POI6" s="30"/>
      <c r="POJ6" s="30"/>
      <c r="POK6" s="30"/>
      <c r="POL6" s="30"/>
      <c r="POM6" s="30"/>
      <c r="PON6" s="30"/>
      <c r="POO6" s="30"/>
      <c r="POP6" s="30"/>
      <c r="POQ6" s="30"/>
      <c r="POR6" s="30"/>
      <c r="POS6" s="30"/>
      <c r="POT6" s="30"/>
      <c r="POU6" s="30"/>
      <c r="POV6" s="30"/>
      <c r="POW6" s="30"/>
      <c r="POX6" s="30"/>
      <c r="POY6" s="30"/>
      <c r="POZ6" s="30"/>
      <c r="PPA6" s="30"/>
      <c r="PPB6" s="30"/>
      <c r="PPC6" s="30"/>
      <c r="PPD6" s="30"/>
      <c r="PPE6" s="30"/>
      <c r="PPF6" s="30"/>
      <c r="PPG6" s="30"/>
      <c r="PPH6" s="30"/>
      <c r="PPI6" s="30"/>
      <c r="PPJ6" s="30"/>
      <c r="PPK6" s="30"/>
      <c r="PPL6" s="30"/>
      <c r="PPM6" s="30"/>
      <c r="PPN6" s="30"/>
      <c r="PPO6" s="30"/>
      <c r="PPP6" s="30"/>
      <c r="PPQ6" s="30"/>
      <c r="PPR6" s="30"/>
      <c r="PPS6" s="30"/>
      <c r="PPT6" s="30"/>
      <c r="PPU6" s="30"/>
      <c r="PPV6" s="30"/>
      <c r="PPW6" s="30"/>
      <c r="PPX6" s="30"/>
      <c r="PPY6" s="30"/>
      <c r="PPZ6" s="30"/>
      <c r="PQA6" s="30"/>
      <c r="PQB6" s="30"/>
      <c r="PQC6" s="30"/>
      <c r="PQD6" s="30"/>
      <c r="PQE6" s="30"/>
      <c r="PQF6" s="30"/>
      <c r="PQG6" s="30"/>
      <c r="PQH6" s="30"/>
      <c r="PQI6" s="30"/>
      <c r="PQJ6" s="30"/>
      <c r="PQK6" s="30"/>
      <c r="PQL6" s="30"/>
      <c r="PQM6" s="30"/>
      <c r="PQN6" s="30"/>
      <c r="PQO6" s="30"/>
      <c r="PQP6" s="30"/>
      <c r="PQQ6" s="30"/>
      <c r="PQR6" s="30"/>
      <c r="PQS6" s="30"/>
      <c r="PQT6" s="30"/>
      <c r="PQU6" s="30"/>
      <c r="PQV6" s="30"/>
      <c r="PQW6" s="30"/>
      <c r="PQX6" s="30"/>
      <c r="PQY6" s="30"/>
      <c r="PQZ6" s="30"/>
      <c r="PRA6" s="30"/>
      <c r="PRB6" s="30"/>
      <c r="PRC6" s="30"/>
      <c r="PRD6" s="30"/>
      <c r="PRE6" s="30"/>
      <c r="PRF6" s="30"/>
      <c r="PRG6" s="30"/>
      <c r="PRH6" s="30"/>
      <c r="PRI6" s="30"/>
      <c r="PRJ6" s="30"/>
      <c r="PRK6" s="30"/>
      <c r="PRL6" s="30"/>
      <c r="PRM6" s="30"/>
      <c r="PRN6" s="30"/>
      <c r="PRO6" s="30"/>
      <c r="PRP6" s="30"/>
      <c r="PRQ6" s="30"/>
      <c r="PRR6" s="30"/>
      <c r="PRS6" s="30"/>
      <c r="PRT6" s="30"/>
      <c r="PRU6" s="30"/>
      <c r="PRV6" s="30"/>
      <c r="PRW6" s="30"/>
      <c r="PRX6" s="30"/>
      <c r="PRY6" s="30"/>
      <c r="PRZ6" s="30"/>
      <c r="PSA6" s="30"/>
      <c r="PSB6" s="30"/>
      <c r="PSC6" s="30"/>
      <c r="PSD6" s="30"/>
      <c r="PSE6" s="30"/>
      <c r="PSF6" s="30"/>
      <c r="PSG6" s="30"/>
      <c r="PSH6" s="30"/>
      <c r="PSI6" s="30"/>
      <c r="PSJ6" s="30"/>
      <c r="PSK6" s="30"/>
      <c r="PSL6" s="30"/>
      <c r="PSM6" s="30"/>
      <c r="PSN6" s="30"/>
      <c r="PSO6" s="30"/>
      <c r="PSP6" s="30"/>
      <c r="PSQ6" s="30"/>
      <c r="PSR6" s="30"/>
      <c r="PSS6" s="30"/>
      <c r="PST6" s="30"/>
      <c r="PSU6" s="30"/>
      <c r="PSV6" s="30"/>
      <c r="PSW6" s="30"/>
      <c r="PSX6" s="30"/>
      <c r="PSY6" s="30"/>
      <c r="PSZ6" s="30"/>
      <c r="PTA6" s="30"/>
      <c r="PTB6" s="30"/>
      <c r="PTC6" s="30"/>
      <c r="PTD6" s="30"/>
      <c r="PTE6" s="30"/>
      <c r="PTF6" s="30"/>
      <c r="PTG6" s="30"/>
      <c r="PTH6" s="30"/>
      <c r="PTI6" s="30"/>
      <c r="PTJ6" s="30"/>
      <c r="PTK6" s="30"/>
      <c r="PTL6" s="30"/>
      <c r="PTM6" s="30"/>
      <c r="PTN6" s="30"/>
      <c r="PTO6" s="30"/>
      <c r="PTP6" s="30"/>
      <c r="PTQ6" s="30"/>
      <c r="PTR6" s="30"/>
      <c r="PTS6" s="30"/>
      <c r="PTT6" s="30"/>
      <c r="PTU6" s="30"/>
      <c r="PTV6" s="30"/>
      <c r="PTW6" s="30"/>
      <c r="PTX6" s="30"/>
      <c r="PTY6" s="30"/>
      <c r="PTZ6" s="30"/>
      <c r="PUA6" s="30"/>
      <c r="PUB6" s="30"/>
      <c r="PUC6" s="30"/>
      <c r="PUD6" s="30"/>
      <c r="PUE6" s="30"/>
      <c r="PUF6" s="30"/>
      <c r="PUG6" s="30"/>
      <c r="PUH6" s="30"/>
      <c r="PUI6" s="30"/>
      <c r="PUJ6" s="30"/>
      <c r="PUK6" s="30"/>
      <c r="PUL6" s="30"/>
      <c r="PUM6" s="30"/>
      <c r="PUN6" s="30"/>
      <c r="PUO6" s="30"/>
      <c r="PUP6" s="30"/>
      <c r="PUQ6" s="30"/>
      <c r="PUR6" s="30"/>
      <c r="PUS6" s="30"/>
      <c r="PUT6" s="30"/>
      <c r="PUU6" s="30"/>
      <c r="PUV6" s="30"/>
      <c r="PUW6" s="30"/>
      <c r="PUX6" s="30"/>
      <c r="PUY6" s="30"/>
      <c r="PUZ6" s="30"/>
      <c r="PVA6" s="30"/>
      <c r="PVB6" s="30"/>
      <c r="PVC6" s="30"/>
      <c r="PVD6" s="30"/>
      <c r="PVE6" s="30"/>
      <c r="PVF6" s="30"/>
      <c r="PVG6" s="30"/>
      <c r="PVH6" s="30"/>
      <c r="PVI6" s="30"/>
      <c r="PVJ6" s="30"/>
      <c r="PVK6" s="30"/>
      <c r="PVL6" s="30"/>
      <c r="PVM6" s="30"/>
      <c r="PVN6" s="30"/>
      <c r="PVO6" s="30"/>
      <c r="PVP6" s="30"/>
      <c r="PVQ6" s="30"/>
      <c r="PVR6" s="30"/>
      <c r="PVS6" s="30"/>
      <c r="PVT6" s="30"/>
      <c r="PVU6" s="30"/>
      <c r="PVV6" s="30"/>
      <c r="PVW6" s="30"/>
      <c r="PVX6" s="30"/>
      <c r="PVY6" s="30"/>
      <c r="PVZ6" s="30"/>
      <c r="PWA6" s="30"/>
      <c r="PWB6" s="30"/>
      <c r="PWC6" s="30"/>
      <c r="PWD6" s="30"/>
      <c r="PWE6" s="30"/>
      <c r="PWF6" s="30"/>
      <c r="PWG6" s="30"/>
      <c r="PWH6" s="30"/>
      <c r="PWI6" s="30"/>
      <c r="PWJ6" s="30"/>
      <c r="PWK6" s="30"/>
      <c r="PWL6" s="30"/>
      <c r="PWM6" s="30"/>
      <c r="PWN6" s="30"/>
      <c r="PWO6" s="30"/>
      <c r="PWP6" s="30"/>
      <c r="PWQ6" s="30"/>
      <c r="PWR6" s="30"/>
      <c r="PWS6" s="30"/>
      <c r="PWT6" s="30"/>
      <c r="PWU6" s="30"/>
      <c r="PWV6" s="30"/>
      <c r="PWW6" s="30"/>
      <c r="PWX6" s="30"/>
      <c r="PWY6" s="30"/>
      <c r="PWZ6" s="30"/>
      <c r="PXA6" s="30"/>
      <c r="PXB6" s="30"/>
      <c r="PXC6" s="30"/>
      <c r="PXD6" s="30"/>
      <c r="PXE6" s="30"/>
      <c r="PXF6" s="30"/>
      <c r="PXG6" s="30"/>
      <c r="PXH6" s="30"/>
      <c r="PXI6" s="30"/>
      <c r="PXJ6" s="30"/>
      <c r="PXK6" s="30"/>
      <c r="PXL6" s="30"/>
      <c r="PXM6" s="30"/>
      <c r="PXN6" s="30"/>
      <c r="PXO6" s="30"/>
      <c r="PXP6" s="30"/>
      <c r="PXQ6" s="30"/>
      <c r="PXR6" s="30"/>
      <c r="PXS6" s="30"/>
      <c r="PXT6" s="30"/>
      <c r="PXU6" s="30"/>
      <c r="PXV6" s="30"/>
      <c r="PXW6" s="30"/>
      <c r="PXX6" s="30"/>
      <c r="PXY6" s="30"/>
      <c r="PXZ6" s="30"/>
      <c r="PYA6" s="30"/>
      <c r="PYB6" s="30"/>
      <c r="PYC6" s="30"/>
      <c r="PYD6" s="30"/>
      <c r="PYE6" s="30"/>
      <c r="PYF6" s="30"/>
      <c r="PYG6" s="30"/>
      <c r="PYH6" s="30"/>
      <c r="PYI6" s="30"/>
      <c r="PYJ6" s="30"/>
      <c r="PYK6" s="30"/>
      <c r="PYL6" s="30"/>
      <c r="PYM6" s="30"/>
      <c r="PYN6" s="30"/>
      <c r="PYO6" s="30"/>
      <c r="PYP6" s="30"/>
      <c r="PYQ6" s="30"/>
      <c r="PYR6" s="30"/>
      <c r="PYS6" s="30"/>
      <c r="PYT6" s="30"/>
      <c r="PYU6" s="30"/>
      <c r="PYV6" s="30"/>
      <c r="PYW6" s="30"/>
      <c r="PYX6" s="30"/>
      <c r="PYY6" s="30"/>
      <c r="PYZ6" s="30"/>
      <c r="PZA6" s="30"/>
      <c r="PZB6" s="30"/>
      <c r="PZC6" s="30"/>
      <c r="PZD6" s="30"/>
      <c r="PZE6" s="30"/>
      <c r="PZF6" s="30"/>
      <c r="PZG6" s="30"/>
      <c r="PZH6" s="30"/>
      <c r="PZI6" s="30"/>
      <c r="PZJ6" s="30"/>
      <c r="PZK6" s="30"/>
      <c r="PZL6" s="30"/>
      <c r="PZM6" s="30"/>
      <c r="PZN6" s="30"/>
      <c r="PZO6" s="30"/>
      <c r="PZP6" s="30"/>
      <c r="PZQ6" s="30"/>
      <c r="PZR6" s="30"/>
      <c r="PZS6" s="30"/>
      <c r="PZT6" s="30"/>
      <c r="PZU6" s="30"/>
      <c r="PZV6" s="30"/>
      <c r="PZW6" s="30"/>
      <c r="PZX6" s="30"/>
      <c r="PZY6" s="30"/>
      <c r="PZZ6" s="30"/>
      <c r="QAA6" s="30"/>
      <c r="QAB6" s="30"/>
      <c r="QAC6" s="30"/>
      <c r="QAD6" s="30"/>
      <c r="QAE6" s="30"/>
      <c r="QAF6" s="30"/>
      <c r="QAG6" s="30"/>
      <c r="QAH6" s="30"/>
      <c r="QAI6" s="30"/>
      <c r="QAJ6" s="30"/>
      <c r="QAK6" s="30"/>
      <c r="QAL6" s="30"/>
      <c r="QAM6" s="30"/>
      <c r="QAN6" s="30"/>
      <c r="QAO6" s="30"/>
      <c r="QAP6" s="30"/>
      <c r="QAQ6" s="30"/>
      <c r="QAR6" s="30"/>
      <c r="QAS6" s="30"/>
      <c r="QAT6" s="30"/>
      <c r="QAU6" s="30"/>
      <c r="QAV6" s="30"/>
      <c r="QAW6" s="30"/>
      <c r="QAX6" s="30"/>
      <c r="QAY6" s="30"/>
      <c r="QAZ6" s="30"/>
      <c r="QBA6" s="30"/>
      <c r="QBB6" s="30"/>
      <c r="QBC6" s="30"/>
      <c r="QBD6" s="30"/>
      <c r="QBE6" s="30"/>
      <c r="QBF6" s="30"/>
      <c r="QBG6" s="30"/>
      <c r="QBH6" s="30"/>
      <c r="QBI6" s="30"/>
      <c r="QBJ6" s="30"/>
      <c r="QBK6" s="30"/>
      <c r="QBL6" s="30"/>
      <c r="QBM6" s="30"/>
      <c r="QBN6" s="30"/>
      <c r="QBO6" s="30"/>
      <c r="QBP6" s="30"/>
      <c r="QBQ6" s="30"/>
      <c r="QBR6" s="30"/>
      <c r="QBS6" s="30"/>
      <c r="QBT6" s="30"/>
      <c r="QBU6" s="30"/>
      <c r="QBV6" s="30"/>
      <c r="QBW6" s="30"/>
      <c r="QBX6" s="30"/>
      <c r="QBY6" s="30"/>
      <c r="QBZ6" s="30"/>
      <c r="QCA6" s="30"/>
      <c r="QCB6" s="30"/>
      <c r="QCC6" s="30"/>
      <c r="QCD6" s="30"/>
      <c r="QCE6" s="30"/>
      <c r="QCF6" s="30"/>
      <c r="QCG6" s="30"/>
      <c r="QCH6" s="30"/>
      <c r="QCI6" s="30"/>
      <c r="QCJ6" s="30"/>
      <c r="QCK6" s="30"/>
      <c r="QCL6" s="30"/>
      <c r="QCM6" s="30"/>
      <c r="QCN6" s="30"/>
      <c r="QCO6" s="30"/>
      <c r="QCP6" s="30"/>
      <c r="QCQ6" s="30"/>
      <c r="QCR6" s="30"/>
      <c r="QCS6" s="30"/>
      <c r="QCT6" s="30"/>
      <c r="QCU6" s="30"/>
      <c r="QCV6" s="30"/>
      <c r="QCW6" s="30"/>
      <c r="QCX6" s="30"/>
      <c r="QCY6" s="30"/>
      <c r="QCZ6" s="30"/>
      <c r="QDA6" s="30"/>
      <c r="QDB6" s="30"/>
      <c r="QDC6" s="30"/>
      <c r="QDD6" s="30"/>
      <c r="QDE6" s="30"/>
      <c r="QDF6" s="30"/>
      <c r="QDG6" s="30"/>
      <c r="QDH6" s="30"/>
      <c r="QDI6" s="30"/>
      <c r="QDJ6" s="30"/>
      <c r="QDK6" s="30"/>
      <c r="QDL6" s="30"/>
      <c r="QDM6" s="30"/>
      <c r="QDN6" s="30"/>
      <c r="QDO6" s="30"/>
      <c r="QDP6" s="30"/>
      <c r="QDQ6" s="30"/>
      <c r="QDR6" s="30"/>
      <c r="QDS6" s="30"/>
      <c r="QDT6" s="30"/>
      <c r="QDU6" s="30"/>
      <c r="QDV6" s="30"/>
      <c r="QDW6" s="30"/>
      <c r="QDX6" s="30"/>
      <c r="QDY6" s="30"/>
      <c r="QDZ6" s="30"/>
      <c r="QEA6" s="30"/>
      <c r="QEB6" s="30"/>
      <c r="QEC6" s="30"/>
      <c r="QED6" s="30"/>
      <c r="QEE6" s="30"/>
      <c r="QEF6" s="30"/>
      <c r="QEG6" s="30"/>
      <c r="QEH6" s="30"/>
      <c r="QEI6" s="30"/>
      <c r="QEJ6" s="30"/>
      <c r="QEK6" s="30"/>
      <c r="QEL6" s="30"/>
      <c r="QEM6" s="30"/>
      <c r="QEN6" s="30"/>
      <c r="QEO6" s="30"/>
      <c r="QEP6" s="30"/>
      <c r="QEQ6" s="30"/>
      <c r="QER6" s="30"/>
      <c r="QES6" s="30"/>
      <c r="QET6" s="30"/>
      <c r="QEU6" s="30"/>
      <c r="QEV6" s="30"/>
      <c r="QEW6" s="30"/>
      <c r="QEX6" s="30"/>
      <c r="QEY6" s="30"/>
      <c r="QEZ6" s="30"/>
      <c r="QFA6" s="30"/>
      <c r="QFB6" s="30"/>
      <c r="QFC6" s="30"/>
      <c r="QFD6" s="30"/>
      <c r="QFE6" s="30"/>
      <c r="QFF6" s="30"/>
      <c r="QFG6" s="30"/>
      <c r="QFH6" s="30"/>
      <c r="QFI6" s="30"/>
      <c r="QFJ6" s="30"/>
      <c r="QFK6" s="30"/>
      <c r="QFL6" s="30"/>
      <c r="QFM6" s="30"/>
      <c r="QFN6" s="30"/>
      <c r="QFO6" s="30"/>
      <c r="QFP6" s="30"/>
      <c r="QFQ6" s="30"/>
      <c r="QFR6" s="30"/>
      <c r="QFS6" s="30"/>
      <c r="QFT6" s="30"/>
      <c r="QFU6" s="30"/>
      <c r="QFV6" s="30"/>
      <c r="QFW6" s="30"/>
      <c r="QFX6" s="30"/>
      <c r="QFY6" s="30"/>
      <c r="QFZ6" s="30"/>
      <c r="QGA6" s="30"/>
      <c r="QGB6" s="30"/>
      <c r="QGC6" s="30"/>
      <c r="QGD6" s="30"/>
      <c r="QGE6" s="30"/>
      <c r="QGF6" s="30"/>
      <c r="QGG6" s="30"/>
      <c r="QGH6" s="30"/>
      <c r="QGI6" s="30"/>
      <c r="QGJ6" s="30"/>
      <c r="QGK6" s="30"/>
      <c r="QGL6" s="30"/>
      <c r="QGM6" s="30"/>
      <c r="QGN6" s="30"/>
      <c r="QGO6" s="30"/>
      <c r="QGP6" s="30"/>
      <c r="QGQ6" s="30"/>
      <c r="QGR6" s="30"/>
      <c r="QGS6" s="30"/>
      <c r="QGT6" s="30"/>
      <c r="QGU6" s="30"/>
      <c r="QGV6" s="30"/>
      <c r="QGW6" s="30"/>
      <c r="QGX6" s="30"/>
      <c r="QGY6" s="30"/>
      <c r="QGZ6" s="30"/>
      <c r="QHA6" s="30"/>
      <c r="QHB6" s="30"/>
      <c r="QHC6" s="30"/>
      <c r="QHD6" s="30"/>
      <c r="QHE6" s="30"/>
      <c r="QHF6" s="30"/>
      <c r="QHG6" s="30"/>
      <c r="QHH6" s="30"/>
      <c r="QHI6" s="30"/>
      <c r="QHJ6" s="30"/>
      <c r="QHK6" s="30"/>
      <c r="QHL6" s="30"/>
      <c r="QHM6" s="30"/>
      <c r="QHN6" s="30"/>
      <c r="QHO6" s="30"/>
      <c r="QHP6" s="30"/>
      <c r="QHQ6" s="30"/>
      <c r="QHR6" s="30"/>
      <c r="QHS6" s="30"/>
      <c r="QHT6" s="30"/>
      <c r="QHU6" s="30"/>
      <c r="QHV6" s="30"/>
      <c r="QHW6" s="30"/>
      <c r="QHX6" s="30"/>
      <c r="QHY6" s="30"/>
      <c r="QHZ6" s="30"/>
      <c r="QIA6" s="30"/>
      <c r="QIB6" s="30"/>
      <c r="QIC6" s="30"/>
      <c r="QID6" s="30"/>
      <c r="QIE6" s="30"/>
      <c r="QIF6" s="30"/>
      <c r="QIG6" s="30"/>
      <c r="QIH6" s="30"/>
      <c r="QII6" s="30"/>
      <c r="QIJ6" s="30"/>
      <c r="QIK6" s="30"/>
      <c r="QIL6" s="30"/>
      <c r="QIM6" s="30"/>
      <c r="QIN6" s="30"/>
      <c r="QIO6" s="30"/>
      <c r="QIP6" s="30"/>
      <c r="QIQ6" s="30"/>
      <c r="QIR6" s="30"/>
      <c r="QIS6" s="30"/>
      <c r="QIT6" s="30"/>
      <c r="QIU6" s="30"/>
      <c r="QIV6" s="30"/>
      <c r="QIW6" s="30"/>
      <c r="QIX6" s="30"/>
      <c r="QIY6" s="30"/>
      <c r="QIZ6" s="30"/>
      <c r="QJA6" s="30"/>
      <c r="QJB6" s="30"/>
      <c r="QJC6" s="30"/>
      <c r="QJD6" s="30"/>
      <c r="QJE6" s="30"/>
      <c r="QJF6" s="30"/>
      <c r="QJG6" s="30"/>
      <c r="QJH6" s="30"/>
      <c r="QJI6" s="30"/>
      <c r="QJJ6" s="30"/>
      <c r="QJK6" s="30"/>
      <c r="QJL6" s="30"/>
      <c r="QJM6" s="30"/>
      <c r="QJN6" s="30"/>
      <c r="QJO6" s="30"/>
      <c r="QJP6" s="30"/>
      <c r="QJQ6" s="30"/>
      <c r="QJR6" s="30"/>
      <c r="QJS6" s="30"/>
      <c r="QJT6" s="30"/>
      <c r="QJU6" s="30"/>
      <c r="QJV6" s="30"/>
      <c r="QJW6" s="30"/>
      <c r="QJX6" s="30"/>
      <c r="QJY6" s="30"/>
      <c r="QJZ6" s="30"/>
      <c r="QKA6" s="30"/>
      <c r="QKB6" s="30"/>
      <c r="QKC6" s="30"/>
      <c r="QKD6" s="30"/>
      <c r="QKE6" s="30"/>
      <c r="QKF6" s="30"/>
      <c r="QKG6" s="30"/>
      <c r="QKH6" s="30"/>
      <c r="QKI6" s="30"/>
      <c r="QKJ6" s="30"/>
      <c r="QKK6" s="30"/>
      <c r="QKL6" s="30"/>
      <c r="QKM6" s="30"/>
      <c r="QKN6" s="30"/>
      <c r="QKO6" s="30"/>
      <c r="QKP6" s="30"/>
      <c r="QKQ6" s="30"/>
      <c r="QKR6" s="30"/>
      <c r="QKS6" s="30"/>
      <c r="QKT6" s="30"/>
      <c r="QKU6" s="30"/>
      <c r="QKV6" s="30"/>
      <c r="QKW6" s="30"/>
      <c r="QKX6" s="30"/>
      <c r="QKY6" s="30"/>
      <c r="QKZ6" s="30"/>
      <c r="QLA6" s="30"/>
      <c r="QLB6" s="30"/>
      <c r="QLC6" s="30"/>
      <c r="QLD6" s="30"/>
      <c r="QLE6" s="30"/>
      <c r="QLF6" s="30"/>
      <c r="QLG6" s="30"/>
      <c r="QLH6" s="30"/>
      <c r="QLI6" s="30"/>
      <c r="QLJ6" s="30"/>
      <c r="QLK6" s="30"/>
      <c r="QLL6" s="30"/>
      <c r="QLM6" s="30"/>
      <c r="QLN6" s="30"/>
      <c r="QLO6" s="30"/>
      <c r="QLP6" s="30"/>
      <c r="QLQ6" s="30"/>
      <c r="QLR6" s="30"/>
      <c r="QLS6" s="30"/>
      <c r="QLT6" s="30"/>
      <c r="QLU6" s="30"/>
      <c r="QLV6" s="30"/>
      <c r="QLW6" s="30"/>
      <c r="QLX6" s="30"/>
      <c r="QLY6" s="30"/>
      <c r="QLZ6" s="30"/>
      <c r="QMA6" s="30"/>
      <c r="QMB6" s="30"/>
      <c r="QMC6" s="30"/>
      <c r="QMD6" s="30"/>
      <c r="QME6" s="30"/>
      <c r="QMF6" s="30"/>
      <c r="QMG6" s="30"/>
      <c r="QMH6" s="30"/>
      <c r="QMI6" s="30"/>
      <c r="QMJ6" s="30"/>
      <c r="QMK6" s="30"/>
      <c r="QML6" s="30"/>
      <c r="QMM6" s="30"/>
      <c r="QMN6" s="30"/>
      <c r="QMO6" s="30"/>
      <c r="QMP6" s="30"/>
      <c r="QMQ6" s="30"/>
      <c r="QMR6" s="30"/>
      <c r="QMS6" s="30"/>
      <c r="QMT6" s="30"/>
      <c r="QMU6" s="30"/>
      <c r="QMV6" s="30"/>
      <c r="QMW6" s="30"/>
      <c r="QMX6" s="30"/>
      <c r="QMY6" s="30"/>
      <c r="QMZ6" s="30"/>
      <c r="QNA6" s="30"/>
      <c r="QNB6" s="30"/>
      <c r="QNC6" s="30"/>
      <c r="QND6" s="30"/>
      <c r="QNE6" s="30"/>
      <c r="QNF6" s="30"/>
      <c r="QNG6" s="30"/>
      <c r="QNH6" s="30"/>
      <c r="QNI6" s="30"/>
      <c r="QNJ6" s="30"/>
      <c r="QNK6" s="30"/>
      <c r="QNL6" s="30"/>
      <c r="QNM6" s="30"/>
      <c r="QNN6" s="30"/>
      <c r="QNO6" s="30"/>
      <c r="QNP6" s="30"/>
      <c r="QNQ6" s="30"/>
      <c r="QNR6" s="30"/>
      <c r="QNS6" s="30"/>
      <c r="QNT6" s="30"/>
      <c r="QNU6" s="30"/>
      <c r="QNV6" s="30"/>
      <c r="QNW6" s="30"/>
      <c r="QNX6" s="30"/>
      <c r="QNY6" s="30"/>
      <c r="QNZ6" s="30"/>
      <c r="QOA6" s="30"/>
      <c r="QOB6" s="30"/>
      <c r="QOC6" s="30"/>
      <c r="QOD6" s="30"/>
      <c r="QOE6" s="30"/>
      <c r="QOF6" s="30"/>
      <c r="QOG6" s="30"/>
      <c r="QOH6" s="30"/>
      <c r="QOI6" s="30"/>
      <c r="QOJ6" s="30"/>
      <c r="QOK6" s="30"/>
      <c r="QOL6" s="30"/>
      <c r="QOM6" s="30"/>
      <c r="QON6" s="30"/>
      <c r="QOO6" s="30"/>
      <c r="QOP6" s="30"/>
      <c r="QOQ6" s="30"/>
      <c r="QOR6" s="30"/>
      <c r="QOS6" s="30"/>
      <c r="QOT6" s="30"/>
      <c r="QOU6" s="30"/>
      <c r="QOV6" s="30"/>
      <c r="QOW6" s="30"/>
      <c r="QOX6" s="30"/>
      <c r="QOY6" s="30"/>
      <c r="QOZ6" s="30"/>
      <c r="QPA6" s="30"/>
      <c r="QPB6" s="30"/>
      <c r="QPC6" s="30"/>
      <c r="QPD6" s="30"/>
      <c r="QPE6" s="30"/>
      <c r="QPF6" s="30"/>
      <c r="QPG6" s="30"/>
      <c r="QPH6" s="30"/>
      <c r="QPI6" s="30"/>
      <c r="QPJ6" s="30"/>
      <c r="QPK6" s="30"/>
      <c r="QPL6" s="30"/>
      <c r="QPM6" s="30"/>
      <c r="QPN6" s="30"/>
      <c r="QPO6" s="30"/>
      <c r="QPP6" s="30"/>
      <c r="QPQ6" s="30"/>
      <c r="QPR6" s="30"/>
      <c r="QPS6" s="30"/>
      <c r="QPT6" s="30"/>
      <c r="QPU6" s="30"/>
      <c r="QPV6" s="30"/>
      <c r="QPW6" s="30"/>
      <c r="QPX6" s="30"/>
      <c r="QPY6" s="30"/>
      <c r="QPZ6" s="30"/>
      <c r="QQA6" s="30"/>
      <c r="QQB6" s="30"/>
      <c r="QQC6" s="30"/>
      <c r="QQD6" s="30"/>
      <c r="QQE6" s="30"/>
      <c r="QQF6" s="30"/>
      <c r="QQG6" s="30"/>
      <c r="QQH6" s="30"/>
      <c r="QQI6" s="30"/>
      <c r="QQJ6" s="30"/>
      <c r="QQK6" s="30"/>
      <c r="QQL6" s="30"/>
      <c r="QQM6" s="30"/>
      <c r="QQN6" s="30"/>
      <c r="QQO6" s="30"/>
      <c r="QQP6" s="30"/>
      <c r="QQQ6" s="30"/>
      <c r="QQR6" s="30"/>
      <c r="QQS6" s="30"/>
      <c r="QQT6" s="30"/>
      <c r="QQU6" s="30"/>
      <c r="QQV6" s="30"/>
      <c r="QQW6" s="30"/>
      <c r="QQX6" s="30"/>
      <c r="QQY6" s="30"/>
      <c r="QQZ6" s="30"/>
      <c r="QRA6" s="30"/>
      <c r="QRB6" s="30"/>
      <c r="QRC6" s="30"/>
      <c r="QRD6" s="30"/>
      <c r="QRE6" s="30"/>
      <c r="QRF6" s="30"/>
      <c r="QRG6" s="30"/>
      <c r="QRH6" s="30"/>
      <c r="QRI6" s="30"/>
      <c r="QRJ6" s="30"/>
      <c r="QRK6" s="30"/>
      <c r="QRL6" s="30"/>
      <c r="QRM6" s="30"/>
      <c r="QRN6" s="30"/>
      <c r="QRO6" s="30"/>
      <c r="QRP6" s="30"/>
      <c r="QRQ6" s="30"/>
      <c r="QRR6" s="30"/>
      <c r="QRS6" s="30"/>
      <c r="QRT6" s="30"/>
      <c r="QRU6" s="30"/>
      <c r="QRV6" s="30"/>
      <c r="QRW6" s="30"/>
      <c r="QRX6" s="30"/>
      <c r="QRY6" s="30"/>
      <c r="QRZ6" s="30"/>
      <c r="QSA6" s="30"/>
      <c r="QSB6" s="30"/>
      <c r="QSC6" s="30"/>
      <c r="QSD6" s="30"/>
      <c r="QSE6" s="30"/>
      <c r="QSF6" s="30"/>
      <c r="QSG6" s="30"/>
      <c r="QSH6" s="30"/>
      <c r="QSI6" s="30"/>
      <c r="QSJ6" s="30"/>
      <c r="QSK6" s="30"/>
      <c r="QSL6" s="30"/>
      <c r="QSM6" s="30"/>
      <c r="QSN6" s="30"/>
      <c r="QSO6" s="30"/>
      <c r="QSP6" s="30"/>
      <c r="QSQ6" s="30"/>
      <c r="QSR6" s="30"/>
      <c r="QSS6" s="30"/>
      <c r="QST6" s="30"/>
      <c r="QSU6" s="30"/>
      <c r="QSV6" s="30"/>
      <c r="QSW6" s="30"/>
      <c r="QSX6" s="30"/>
      <c r="QSY6" s="30"/>
      <c r="QSZ6" s="30"/>
      <c r="QTA6" s="30"/>
      <c r="QTB6" s="30"/>
      <c r="QTC6" s="30"/>
      <c r="QTD6" s="30"/>
      <c r="QTE6" s="30"/>
      <c r="QTF6" s="30"/>
      <c r="QTG6" s="30"/>
      <c r="QTH6" s="30"/>
      <c r="QTI6" s="30"/>
      <c r="QTJ6" s="30"/>
      <c r="QTK6" s="30"/>
      <c r="QTL6" s="30"/>
      <c r="QTM6" s="30"/>
      <c r="QTN6" s="30"/>
      <c r="QTO6" s="30"/>
      <c r="QTP6" s="30"/>
      <c r="QTQ6" s="30"/>
      <c r="QTR6" s="30"/>
      <c r="QTS6" s="30"/>
      <c r="QTT6" s="30"/>
      <c r="QTU6" s="30"/>
      <c r="QTV6" s="30"/>
      <c r="QTW6" s="30"/>
      <c r="QTX6" s="30"/>
      <c r="QTY6" s="30"/>
      <c r="QTZ6" s="30"/>
      <c r="QUA6" s="30"/>
      <c r="QUB6" s="30"/>
      <c r="QUC6" s="30"/>
      <c r="QUD6" s="30"/>
      <c r="QUE6" s="30"/>
      <c r="QUF6" s="30"/>
      <c r="QUG6" s="30"/>
      <c r="QUH6" s="30"/>
      <c r="QUI6" s="30"/>
      <c r="QUJ6" s="30"/>
      <c r="QUK6" s="30"/>
      <c r="QUL6" s="30"/>
      <c r="QUM6" s="30"/>
      <c r="QUN6" s="30"/>
      <c r="QUO6" s="30"/>
      <c r="QUP6" s="30"/>
      <c r="QUQ6" s="30"/>
      <c r="QUR6" s="30"/>
      <c r="QUS6" s="30"/>
      <c r="QUT6" s="30"/>
      <c r="QUU6" s="30"/>
      <c r="QUV6" s="30"/>
      <c r="QUW6" s="30"/>
      <c r="QUX6" s="30"/>
      <c r="QUY6" s="30"/>
      <c r="QUZ6" s="30"/>
      <c r="QVA6" s="30"/>
      <c r="QVB6" s="30"/>
      <c r="QVC6" s="30"/>
      <c r="QVD6" s="30"/>
      <c r="QVE6" s="30"/>
      <c r="QVF6" s="30"/>
      <c r="QVG6" s="30"/>
      <c r="QVH6" s="30"/>
      <c r="QVI6" s="30"/>
      <c r="QVJ6" s="30"/>
      <c r="QVK6" s="30"/>
      <c r="QVL6" s="30"/>
      <c r="QVM6" s="30"/>
      <c r="QVN6" s="30"/>
      <c r="QVO6" s="30"/>
      <c r="QVP6" s="30"/>
      <c r="QVQ6" s="30"/>
      <c r="QVR6" s="30"/>
      <c r="QVS6" s="30"/>
      <c r="QVT6" s="30"/>
      <c r="QVU6" s="30"/>
      <c r="QVV6" s="30"/>
      <c r="QVW6" s="30"/>
      <c r="QVX6" s="30"/>
      <c r="QVY6" s="30"/>
      <c r="QVZ6" s="30"/>
      <c r="QWA6" s="30"/>
      <c r="QWB6" s="30"/>
      <c r="QWC6" s="30"/>
      <c r="QWD6" s="30"/>
      <c r="QWE6" s="30"/>
      <c r="QWF6" s="30"/>
      <c r="QWG6" s="30"/>
      <c r="QWH6" s="30"/>
      <c r="QWI6" s="30"/>
      <c r="QWJ6" s="30"/>
      <c r="QWK6" s="30"/>
      <c r="QWL6" s="30"/>
      <c r="QWM6" s="30"/>
      <c r="QWN6" s="30"/>
      <c r="QWO6" s="30"/>
      <c r="QWP6" s="30"/>
      <c r="QWQ6" s="30"/>
      <c r="QWR6" s="30"/>
      <c r="QWS6" s="30"/>
      <c r="QWT6" s="30"/>
      <c r="QWU6" s="30"/>
      <c r="QWV6" s="30"/>
      <c r="QWW6" s="30"/>
      <c r="QWX6" s="30"/>
      <c r="QWY6" s="30"/>
      <c r="QWZ6" s="30"/>
      <c r="QXA6" s="30"/>
      <c r="QXB6" s="30"/>
      <c r="QXC6" s="30"/>
      <c r="QXD6" s="30"/>
      <c r="QXE6" s="30"/>
      <c r="QXF6" s="30"/>
      <c r="QXG6" s="30"/>
      <c r="QXH6" s="30"/>
      <c r="QXI6" s="30"/>
      <c r="QXJ6" s="30"/>
      <c r="QXK6" s="30"/>
      <c r="QXL6" s="30"/>
      <c r="QXM6" s="30"/>
      <c r="QXN6" s="30"/>
      <c r="QXO6" s="30"/>
      <c r="QXP6" s="30"/>
      <c r="QXQ6" s="30"/>
      <c r="QXR6" s="30"/>
      <c r="QXS6" s="30"/>
      <c r="QXT6" s="30"/>
      <c r="QXU6" s="30"/>
      <c r="QXV6" s="30"/>
      <c r="QXW6" s="30"/>
      <c r="QXX6" s="30"/>
      <c r="QXY6" s="30"/>
      <c r="QXZ6" s="30"/>
      <c r="QYA6" s="30"/>
      <c r="QYB6" s="30"/>
      <c r="QYC6" s="30"/>
      <c r="QYD6" s="30"/>
      <c r="QYE6" s="30"/>
      <c r="QYF6" s="30"/>
      <c r="QYG6" s="30"/>
      <c r="QYH6" s="30"/>
      <c r="QYI6" s="30"/>
      <c r="QYJ6" s="30"/>
      <c r="QYK6" s="30"/>
      <c r="QYL6" s="30"/>
      <c r="QYM6" s="30"/>
      <c r="QYN6" s="30"/>
      <c r="QYO6" s="30"/>
      <c r="QYP6" s="30"/>
      <c r="QYQ6" s="30"/>
      <c r="QYR6" s="30"/>
      <c r="QYS6" s="30"/>
      <c r="QYT6" s="30"/>
      <c r="QYU6" s="30"/>
      <c r="QYV6" s="30"/>
      <c r="QYW6" s="30"/>
      <c r="QYX6" s="30"/>
      <c r="QYY6" s="30"/>
      <c r="QYZ6" s="30"/>
      <c r="QZA6" s="30"/>
      <c r="QZB6" s="30"/>
      <c r="QZC6" s="30"/>
      <c r="QZD6" s="30"/>
      <c r="QZE6" s="30"/>
      <c r="QZF6" s="30"/>
      <c r="QZG6" s="30"/>
      <c r="QZH6" s="30"/>
      <c r="QZI6" s="30"/>
      <c r="QZJ6" s="30"/>
      <c r="QZK6" s="30"/>
      <c r="QZL6" s="30"/>
      <c r="QZM6" s="30"/>
      <c r="QZN6" s="30"/>
      <c r="QZO6" s="30"/>
      <c r="QZP6" s="30"/>
      <c r="QZQ6" s="30"/>
      <c r="QZR6" s="30"/>
      <c r="QZS6" s="30"/>
      <c r="QZT6" s="30"/>
      <c r="QZU6" s="30"/>
      <c r="QZV6" s="30"/>
      <c r="QZW6" s="30"/>
      <c r="QZX6" s="30"/>
      <c r="QZY6" s="30"/>
      <c r="QZZ6" s="30"/>
      <c r="RAA6" s="30"/>
      <c r="RAB6" s="30"/>
      <c r="RAC6" s="30"/>
      <c r="RAD6" s="30"/>
      <c r="RAE6" s="30"/>
      <c r="RAF6" s="30"/>
      <c r="RAG6" s="30"/>
      <c r="RAH6" s="30"/>
      <c r="RAI6" s="30"/>
      <c r="RAJ6" s="30"/>
      <c r="RAK6" s="30"/>
      <c r="RAL6" s="30"/>
      <c r="RAM6" s="30"/>
      <c r="RAN6" s="30"/>
      <c r="RAO6" s="30"/>
      <c r="RAP6" s="30"/>
      <c r="RAQ6" s="30"/>
      <c r="RAR6" s="30"/>
      <c r="RAS6" s="30"/>
      <c r="RAT6" s="30"/>
      <c r="RAU6" s="30"/>
      <c r="RAV6" s="30"/>
      <c r="RAW6" s="30"/>
      <c r="RAX6" s="30"/>
      <c r="RAY6" s="30"/>
      <c r="RAZ6" s="30"/>
      <c r="RBA6" s="30"/>
      <c r="RBB6" s="30"/>
      <c r="RBC6" s="30"/>
      <c r="RBD6" s="30"/>
      <c r="RBE6" s="30"/>
      <c r="RBF6" s="30"/>
      <c r="RBG6" s="30"/>
      <c r="RBH6" s="30"/>
      <c r="RBI6" s="30"/>
      <c r="RBJ6" s="30"/>
      <c r="RBK6" s="30"/>
      <c r="RBL6" s="30"/>
      <c r="RBM6" s="30"/>
      <c r="RBN6" s="30"/>
      <c r="RBO6" s="30"/>
      <c r="RBP6" s="30"/>
      <c r="RBQ6" s="30"/>
      <c r="RBR6" s="30"/>
      <c r="RBS6" s="30"/>
      <c r="RBT6" s="30"/>
      <c r="RBU6" s="30"/>
      <c r="RBV6" s="30"/>
      <c r="RBW6" s="30"/>
      <c r="RBX6" s="30"/>
      <c r="RBY6" s="30"/>
      <c r="RBZ6" s="30"/>
      <c r="RCA6" s="30"/>
      <c r="RCB6" s="30"/>
      <c r="RCC6" s="30"/>
      <c r="RCD6" s="30"/>
      <c r="RCE6" s="30"/>
      <c r="RCF6" s="30"/>
      <c r="RCG6" s="30"/>
      <c r="RCH6" s="30"/>
      <c r="RCI6" s="30"/>
      <c r="RCJ6" s="30"/>
      <c r="RCK6" s="30"/>
      <c r="RCL6" s="30"/>
      <c r="RCM6" s="30"/>
      <c r="RCN6" s="30"/>
      <c r="RCO6" s="30"/>
      <c r="RCP6" s="30"/>
      <c r="RCQ6" s="30"/>
      <c r="RCR6" s="30"/>
      <c r="RCS6" s="30"/>
      <c r="RCT6" s="30"/>
      <c r="RCU6" s="30"/>
      <c r="RCV6" s="30"/>
      <c r="RCW6" s="30"/>
      <c r="RCX6" s="30"/>
      <c r="RCY6" s="30"/>
      <c r="RCZ6" s="30"/>
      <c r="RDA6" s="30"/>
      <c r="RDB6" s="30"/>
      <c r="RDC6" s="30"/>
      <c r="RDD6" s="30"/>
      <c r="RDE6" s="30"/>
      <c r="RDF6" s="30"/>
      <c r="RDG6" s="30"/>
      <c r="RDH6" s="30"/>
      <c r="RDI6" s="30"/>
      <c r="RDJ6" s="30"/>
      <c r="RDK6" s="30"/>
      <c r="RDL6" s="30"/>
      <c r="RDM6" s="30"/>
      <c r="RDN6" s="30"/>
      <c r="RDO6" s="30"/>
      <c r="RDP6" s="30"/>
      <c r="RDQ6" s="30"/>
      <c r="RDR6" s="30"/>
      <c r="RDS6" s="30"/>
      <c r="RDT6" s="30"/>
      <c r="RDU6" s="30"/>
      <c r="RDV6" s="30"/>
      <c r="RDW6" s="30"/>
      <c r="RDX6" s="30"/>
      <c r="RDY6" s="30"/>
      <c r="RDZ6" s="30"/>
      <c r="REA6" s="30"/>
      <c r="REB6" s="30"/>
      <c r="REC6" s="30"/>
      <c r="RED6" s="30"/>
      <c r="REE6" s="30"/>
      <c r="REF6" s="30"/>
      <c r="REG6" s="30"/>
      <c r="REH6" s="30"/>
      <c r="REI6" s="30"/>
      <c r="REJ6" s="30"/>
      <c r="REK6" s="30"/>
      <c r="REL6" s="30"/>
      <c r="REM6" s="30"/>
      <c r="REN6" s="30"/>
      <c r="REO6" s="30"/>
      <c r="REP6" s="30"/>
      <c r="REQ6" s="30"/>
      <c r="RER6" s="30"/>
      <c r="RES6" s="30"/>
      <c r="RET6" s="30"/>
      <c r="REU6" s="30"/>
      <c r="REV6" s="30"/>
      <c r="REW6" s="30"/>
      <c r="REX6" s="30"/>
      <c r="REY6" s="30"/>
      <c r="REZ6" s="30"/>
      <c r="RFA6" s="30"/>
      <c r="RFB6" s="30"/>
      <c r="RFC6" s="30"/>
      <c r="RFD6" s="30"/>
      <c r="RFE6" s="30"/>
      <c r="RFF6" s="30"/>
      <c r="RFG6" s="30"/>
      <c r="RFH6" s="30"/>
      <c r="RFI6" s="30"/>
      <c r="RFJ6" s="30"/>
      <c r="RFK6" s="30"/>
      <c r="RFL6" s="30"/>
      <c r="RFM6" s="30"/>
      <c r="RFN6" s="30"/>
      <c r="RFO6" s="30"/>
      <c r="RFP6" s="30"/>
      <c r="RFQ6" s="30"/>
      <c r="RFR6" s="30"/>
      <c r="RFS6" s="30"/>
      <c r="RFT6" s="30"/>
      <c r="RFU6" s="30"/>
      <c r="RFV6" s="30"/>
      <c r="RFW6" s="30"/>
      <c r="RFX6" s="30"/>
      <c r="RFY6" s="30"/>
      <c r="RFZ6" s="30"/>
      <c r="RGA6" s="30"/>
      <c r="RGB6" s="30"/>
      <c r="RGC6" s="30"/>
      <c r="RGD6" s="30"/>
      <c r="RGE6" s="30"/>
      <c r="RGF6" s="30"/>
      <c r="RGG6" s="30"/>
      <c r="RGH6" s="30"/>
      <c r="RGI6" s="30"/>
      <c r="RGJ6" s="30"/>
      <c r="RGK6" s="30"/>
      <c r="RGL6" s="30"/>
      <c r="RGM6" s="30"/>
      <c r="RGN6" s="30"/>
      <c r="RGO6" s="30"/>
      <c r="RGP6" s="30"/>
      <c r="RGQ6" s="30"/>
      <c r="RGR6" s="30"/>
      <c r="RGS6" s="30"/>
      <c r="RGT6" s="30"/>
      <c r="RGU6" s="30"/>
      <c r="RGV6" s="30"/>
      <c r="RGW6" s="30"/>
      <c r="RGX6" s="30"/>
      <c r="RGY6" s="30"/>
      <c r="RGZ6" s="30"/>
      <c r="RHA6" s="30"/>
      <c r="RHB6" s="30"/>
      <c r="RHC6" s="30"/>
      <c r="RHD6" s="30"/>
      <c r="RHE6" s="30"/>
      <c r="RHF6" s="30"/>
      <c r="RHG6" s="30"/>
      <c r="RHH6" s="30"/>
      <c r="RHI6" s="30"/>
      <c r="RHJ6" s="30"/>
      <c r="RHK6" s="30"/>
      <c r="RHL6" s="30"/>
      <c r="RHM6" s="30"/>
      <c r="RHN6" s="30"/>
      <c r="RHO6" s="30"/>
      <c r="RHP6" s="30"/>
      <c r="RHQ6" s="30"/>
      <c r="RHR6" s="30"/>
      <c r="RHS6" s="30"/>
      <c r="RHT6" s="30"/>
      <c r="RHU6" s="30"/>
      <c r="RHV6" s="30"/>
      <c r="RHW6" s="30"/>
      <c r="RHX6" s="30"/>
      <c r="RHY6" s="30"/>
      <c r="RHZ6" s="30"/>
      <c r="RIA6" s="30"/>
      <c r="RIB6" s="30"/>
      <c r="RIC6" s="30"/>
      <c r="RID6" s="30"/>
      <c r="RIE6" s="30"/>
      <c r="RIF6" s="30"/>
      <c r="RIG6" s="30"/>
      <c r="RIH6" s="30"/>
      <c r="RII6" s="30"/>
      <c r="RIJ6" s="30"/>
      <c r="RIK6" s="30"/>
      <c r="RIL6" s="30"/>
      <c r="RIM6" s="30"/>
      <c r="RIN6" s="30"/>
      <c r="RIO6" s="30"/>
      <c r="RIP6" s="30"/>
      <c r="RIQ6" s="30"/>
      <c r="RIR6" s="30"/>
      <c r="RIS6" s="30"/>
      <c r="RIT6" s="30"/>
      <c r="RIU6" s="30"/>
      <c r="RIV6" s="30"/>
      <c r="RIW6" s="30"/>
      <c r="RIX6" s="30"/>
      <c r="RIY6" s="30"/>
      <c r="RIZ6" s="30"/>
      <c r="RJA6" s="30"/>
      <c r="RJB6" s="30"/>
      <c r="RJC6" s="30"/>
      <c r="RJD6" s="30"/>
      <c r="RJE6" s="30"/>
      <c r="RJF6" s="30"/>
      <c r="RJG6" s="30"/>
      <c r="RJH6" s="30"/>
      <c r="RJI6" s="30"/>
      <c r="RJJ6" s="30"/>
      <c r="RJK6" s="30"/>
      <c r="RJL6" s="30"/>
      <c r="RJM6" s="30"/>
      <c r="RJN6" s="30"/>
      <c r="RJO6" s="30"/>
      <c r="RJP6" s="30"/>
      <c r="RJQ6" s="30"/>
      <c r="RJR6" s="30"/>
      <c r="RJS6" s="30"/>
      <c r="RJT6" s="30"/>
      <c r="RJU6" s="30"/>
      <c r="RJV6" s="30"/>
      <c r="RJW6" s="30"/>
      <c r="RJX6" s="30"/>
      <c r="RJY6" s="30"/>
      <c r="RJZ6" s="30"/>
      <c r="RKA6" s="30"/>
      <c r="RKB6" s="30"/>
      <c r="RKC6" s="30"/>
      <c r="RKD6" s="30"/>
      <c r="RKE6" s="30"/>
      <c r="RKF6" s="30"/>
      <c r="RKG6" s="30"/>
      <c r="RKH6" s="30"/>
      <c r="RKI6" s="30"/>
      <c r="RKJ6" s="30"/>
      <c r="RKK6" s="30"/>
      <c r="RKL6" s="30"/>
      <c r="RKM6" s="30"/>
      <c r="RKN6" s="30"/>
      <c r="RKO6" s="30"/>
      <c r="RKP6" s="30"/>
      <c r="RKQ6" s="30"/>
      <c r="RKR6" s="30"/>
      <c r="RKS6" s="30"/>
      <c r="RKT6" s="30"/>
      <c r="RKU6" s="30"/>
      <c r="RKV6" s="30"/>
      <c r="RKW6" s="30"/>
      <c r="RKX6" s="30"/>
      <c r="RKY6" s="30"/>
      <c r="RKZ6" s="30"/>
      <c r="RLA6" s="30"/>
      <c r="RLB6" s="30"/>
      <c r="RLC6" s="30"/>
      <c r="RLD6" s="30"/>
      <c r="RLE6" s="30"/>
      <c r="RLF6" s="30"/>
      <c r="RLG6" s="30"/>
      <c r="RLH6" s="30"/>
      <c r="RLI6" s="30"/>
      <c r="RLJ6" s="30"/>
      <c r="RLK6" s="30"/>
      <c r="RLL6" s="30"/>
      <c r="RLM6" s="30"/>
      <c r="RLN6" s="30"/>
      <c r="RLO6" s="30"/>
      <c r="RLP6" s="30"/>
      <c r="RLQ6" s="30"/>
      <c r="RLR6" s="30"/>
      <c r="RLS6" s="30"/>
      <c r="RLT6" s="30"/>
      <c r="RLU6" s="30"/>
      <c r="RLV6" s="30"/>
      <c r="RLW6" s="30"/>
      <c r="RLX6" s="30"/>
      <c r="RLY6" s="30"/>
      <c r="RLZ6" s="30"/>
      <c r="RMA6" s="30"/>
      <c r="RMB6" s="30"/>
      <c r="RMC6" s="30"/>
      <c r="RMD6" s="30"/>
      <c r="RME6" s="30"/>
      <c r="RMF6" s="30"/>
      <c r="RMG6" s="30"/>
      <c r="RMH6" s="30"/>
      <c r="RMI6" s="30"/>
      <c r="RMJ6" s="30"/>
      <c r="RMK6" s="30"/>
      <c r="RML6" s="30"/>
      <c r="RMM6" s="30"/>
      <c r="RMN6" s="30"/>
      <c r="RMO6" s="30"/>
      <c r="RMP6" s="30"/>
      <c r="RMQ6" s="30"/>
      <c r="RMR6" s="30"/>
      <c r="RMS6" s="30"/>
      <c r="RMT6" s="30"/>
      <c r="RMU6" s="30"/>
      <c r="RMV6" s="30"/>
      <c r="RMW6" s="30"/>
      <c r="RMX6" s="30"/>
      <c r="RMY6" s="30"/>
      <c r="RMZ6" s="30"/>
      <c r="RNA6" s="30"/>
      <c r="RNB6" s="30"/>
      <c r="RNC6" s="30"/>
      <c r="RND6" s="30"/>
      <c r="RNE6" s="30"/>
      <c r="RNF6" s="30"/>
      <c r="RNG6" s="30"/>
      <c r="RNH6" s="30"/>
      <c r="RNI6" s="30"/>
      <c r="RNJ6" s="30"/>
      <c r="RNK6" s="30"/>
      <c r="RNL6" s="30"/>
      <c r="RNM6" s="30"/>
      <c r="RNN6" s="30"/>
      <c r="RNO6" s="30"/>
      <c r="RNP6" s="30"/>
      <c r="RNQ6" s="30"/>
      <c r="RNR6" s="30"/>
      <c r="RNS6" s="30"/>
      <c r="RNT6" s="30"/>
      <c r="RNU6" s="30"/>
      <c r="RNV6" s="30"/>
      <c r="RNW6" s="30"/>
      <c r="RNX6" s="30"/>
      <c r="RNY6" s="30"/>
      <c r="RNZ6" s="30"/>
      <c r="ROA6" s="30"/>
      <c r="ROB6" s="30"/>
      <c r="ROC6" s="30"/>
      <c r="ROD6" s="30"/>
      <c r="ROE6" s="30"/>
      <c r="ROF6" s="30"/>
      <c r="ROG6" s="30"/>
      <c r="ROH6" s="30"/>
      <c r="ROI6" s="30"/>
      <c r="ROJ6" s="30"/>
      <c r="ROK6" s="30"/>
      <c r="ROL6" s="30"/>
      <c r="ROM6" s="30"/>
      <c r="RON6" s="30"/>
      <c r="ROO6" s="30"/>
      <c r="ROP6" s="30"/>
      <c r="ROQ6" s="30"/>
      <c r="ROR6" s="30"/>
      <c r="ROS6" s="30"/>
      <c r="ROT6" s="30"/>
      <c r="ROU6" s="30"/>
      <c r="ROV6" s="30"/>
      <c r="ROW6" s="30"/>
      <c r="ROX6" s="30"/>
      <c r="ROY6" s="30"/>
      <c r="ROZ6" s="30"/>
      <c r="RPA6" s="30"/>
      <c r="RPB6" s="30"/>
      <c r="RPC6" s="30"/>
      <c r="RPD6" s="30"/>
      <c r="RPE6" s="30"/>
      <c r="RPF6" s="30"/>
      <c r="RPG6" s="30"/>
      <c r="RPH6" s="30"/>
      <c r="RPI6" s="30"/>
      <c r="RPJ6" s="30"/>
      <c r="RPK6" s="30"/>
      <c r="RPL6" s="30"/>
      <c r="RPM6" s="30"/>
      <c r="RPN6" s="30"/>
      <c r="RPO6" s="30"/>
      <c r="RPP6" s="30"/>
      <c r="RPQ6" s="30"/>
      <c r="RPR6" s="30"/>
      <c r="RPS6" s="30"/>
      <c r="RPT6" s="30"/>
      <c r="RPU6" s="30"/>
      <c r="RPV6" s="30"/>
      <c r="RPW6" s="30"/>
      <c r="RPX6" s="30"/>
      <c r="RPY6" s="30"/>
      <c r="RPZ6" s="30"/>
      <c r="RQA6" s="30"/>
      <c r="RQB6" s="30"/>
      <c r="RQC6" s="30"/>
      <c r="RQD6" s="30"/>
      <c r="RQE6" s="30"/>
      <c r="RQF6" s="30"/>
      <c r="RQG6" s="30"/>
      <c r="RQH6" s="30"/>
      <c r="RQI6" s="30"/>
      <c r="RQJ6" s="30"/>
      <c r="RQK6" s="30"/>
      <c r="RQL6" s="30"/>
      <c r="RQM6" s="30"/>
      <c r="RQN6" s="30"/>
      <c r="RQO6" s="30"/>
      <c r="RQP6" s="30"/>
      <c r="RQQ6" s="30"/>
      <c r="RQR6" s="30"/>
      <c r="RQS6" s="30"/>
      <c r="RQT6" s="30"/>
      <c r="RQU6" s="30"/>
      <c r="RQV6" s="30"/>
      <c r="RQW6" s="30"/>
      <c r="RQX6" s="30"/>
      <c r="RQY6" s="30"/>
      <c r="RQZ6" s="30"/>
      <c r="RRA6" s="30"/>
      <c r="RRB6" s="30"/>
      <c r="RRC6" s="30"/>
      <c r="RRD6" s="30"/>
      <c r="RRE6" s="30"/>
      <c r="RRF6" s="30"/>
      <c r="RRG6" s="30"/>
      <c r="RRH6" s="30"/>
      <c r="RRI6" s="30"/>
      <c r="RRJ6" s="30"/>
      <c r="RRK6" s="30"/>
      <c r="RRL6" s="30"/>
      <c r="RRM6" s="30"/>
      <c r="RRN6" s="30"/>
      <c r="RRO6" s="30"/>
      <c r="RRP6" s="30"/>
      <c r="RRQ6" s="30"/>
      <c r="RRR6" s="30"/>
      <c r="RRS6" s="30"/>
      <c r="RRT6" s="30"/>
      <c r="RRU6" s="30"/>
      <c r="RRV6" s="30"/>
      <c r="RRW6" s="30"/>
      <c r="RRX6" s="30"/>
      <c r="RRY6" s="30"/>
      <c r="RRZ6" s="30"/>
      <c r="RSA6" s="30"/>
      <c r="RSB6" s="30"/>
      <c r="RSC6" s="30"/>
      <c r="RSD6" s="30"/>
      <c r="RSE6" s="30"/>
      <c r="RSF6" s="30"/>
      <c r="RSG6" s="30"/>
      <c r="RSH6" s="30"/>
      <c r="RSI6" s="30"/>
      <c r="RSJ6" s="30"/>
      <c r="RSK6" s="30"/>
      <c r="RSL6" s="30"/>
      <c r="RSM6" s="30"/>
      <c r="RSN6" s="30"/>
      <c r="RSO6" s="30"/>
      <c r="RSP6" s="30"/>
      <c r="RSQ6" s="30"/>
      <c r="RSR6" s="30"/>
      <c r="RSS6" s="30"/>
      <c r="RST6" s="30"/>
      <c r="RSU6" s="30"/>
      <c r="RSV6" s="30"/>
      <c r="RSW6" s="30"/>
      <c r="RSX6" s="30"/>
      <c r="RSY6" s="30"/>
      <c r="RSZ6" s="30"/>
      <c r="RTA6" s="30"/>
      <c r="RTB6" s="30"/>
      <c r="RTC6" s="30"/>
      <c r="RTD6" s="30"/>
      <c r="RTE6" s="30"/>
      <c r="RTF6" s="30"/>
      <c r="RTG6" s="30"/>
      <c r="RTH6" s="30"/>
      <c r="RTI6" s="30"/>
      <c r="RTJ6" s="30"/>
      <c r="RTK6" s="30"/>
      <c r="RTL6" s="30"/>
      <c r="RTM6" s="30"/>
      <c r="RTN6" s="30"/>
      <c r="RTO6" s="30"/>
      <c r="RTP6" s="30"/>
      <c r="RTQ6" s="30"/>
      <c r="RTR6" s="30"/>
      <c r="RTS6" s="30"/>
      <c r="RTT6" s="30"/>
      <c r="RTU6" s="30"/>
      <c r="RTV6" s="30"/>
      <c r="RTW6" s="30"/>
      <c r="RTX6" s="30"/>
      <c r="RTY6" s="30"/>
      <c r="RTZ6" s="30"/>
      <c r="RUA6" s="30"/>
      <c r="RUB6" s="30"/>
      <c r="RUC6" s="30"/>
      <c r="RUD6" s="30"/>
      <c r="RUE6" s="30"/>
      <c r="RUF6" s="30"/>
      <c r="RUG6" s="30"/>
      <c r="RUH6" s="30"/>
      <c r="RUI6" s="30"/>
      <c r="RUJ6" s="30"/>
      <c r="RUK6" s="30"/>
      <c r="RUL6" s="30"/>
      <c r="RUM6" s="30"/>
      <c r="RUN6" s="30"/>
      <c r="RUO6" s="30"/>
      <c r="RUP6" s="30"/>
      <c r="RUQ6" s="30"/>
      <c r="RUR6" s="30"/>
      <c r="RUS6" s="30"/>
      <c r="RUT6" s="30"/>
      <c r="RUU6" s="30"/>
      <c r="RUV6" s="30"/>
      <c r="RUW6" s="30"/>
      <c r="RUX6" s="30"/>
      <c r="RUY6" s="30"/>
      <c r="RUZ6" s="30"/>
      <c r="RVA6" s="30"/>
      <c r="RVB6" s="30"/>
      <c r="RVC6" s="30"/>
      <c r="RVD6" s="30"/>
      <c r="RVE6" s="30"/>
      <c r="RVF6" s="30"/>
      <c r="RVG6" s="30"/>
      <c r="RVH6" s="30"/>
      <c r="RVI6" s="30"/>
      <c r="RVJ6" s="30"/>
      <c r="RVK6" s="30"/>
      <c r="RVL6" s="30"/>
      <c r="RVM6" s="30"/>
      <c r="RVN6" s="30"/>
      <c r="RVO6" s="30"/>
      <c r="RVP6" s="30"/>
      <c r="RVQ6" s="30"/>
      <c r="RVR6" s="30"/>
      <c r="RVS6" s="30"/>
      <c r="RVT6" s="30"/>
      <c r="RVU6" s="30"/>
      <c r="RVV6" s="30"/>
      <c r="RVW6" s="30"/>
      <c r="RVX6" s="30"/>
      <c r="RVY6" s="30"/>
      <c r="RVZ6" s="30"/>
      <c r="RWA6" s="30"/>
      <c r="RWB6" s="30"/>
      <c r="RWC6" s="30"/>
      <c r="RWD6" s="30"/>
      <c r="RWE6" s="30"/>
      <c r="RWF6" s="30"/>
      <c r="RWG6" s="30"/>
      <c r="RWH6" s="30"/>
      <c r="RWI6" s="30"/>
      <c r="RWJ6" s="30"/>
      <c r="RWK6" s="30"/>
      <c r="RWL6" s="30"/>
      <c r="RWM6" s="30"/>
      <c r="RWN6" s="30"/>
      <c r="RWO6" s="30"/>
      <c r="RWP6" s="30"/>
      <c r="RWQ6" s="30"/>
      <c r="RWR6" s="30"/>
      <c r="RWS6" s="30"/>
      <c r="RWT6" s="30"/>
      <c r="RWU6" s="30"/>
      <c r="RWV6" s="30"/>
      <c r="RWW6" s="30"/>
      <c r="RWX6" s="30"/>
      <c r="RWY6" s="30"/>
      <c r="RWZ6" s="30"/>
      <c r="RXA6" s="30"/>
      <c r="RXB6" s="30"/>
      <c r="RXC6" s="30"/>
      <c r="RXD6" s="30"/>
      <c r="RXE6" s="30"/>
      <c r="RXF6" s="30"/>
      <c r="RXG6" s="30"/>
      <c r="RXH6" s="30"/>
      <c r="RXI6" s="30"/>
      <c r="RXJ6" s="30"/>
      <c r="RXK6" s="30"/>
      <c r="RXL6" s="30"/>
      <c r="RXM6" s="30"/>
      <c r="RXN6" s="30"/>
      <c r="RXO6" s="30"/>
      <c r="RXP6" s="30"/>
      <c r="RXQ6" s="30"/>
      <c r="RXR6" s="30"/>
      <c r="RXS6" s="30"/>
      <c r="RXT6" s="30"/>
      <c r="RXU6" s="30"/>
      <c r="RXV6" s="30"/>
      <c r="RXW6" s="30"/>
      <c r="RXX6" s="30"/>
      <c r="RXY6" s="30"/>
      <c r="RXZ6" s="30"/>
      <c r="RYA6" s="30"/>
      <c r="RYB6" s="30"/>
      <c r="RYC6" s="30"/>
      <c r="RYD6" s="30"/>
      <c r="RYE6" s="30"/>
      <c r="RYF6" s="30"/>
      <c r="RYG6" s="30"/>
      <c r="RYH6" s="30"/>
      <c r="RYI6" s="30"/>
      <c r="RYJ6" s="30"/>
      <c r="RYK6" s="30"/>
      <c r="RYL6" s="30"/>
      <c r="RYM6" s="30"/>
      <c r="RYN6" s="30"/>
      <c r="RYO6" s="30"/>
      <c r="RYP6" s="30"/>
      <c r="RYQ6" s="30"/>
      <c r="RYR6" s="30"/>
      <c r="RYS6" s="30"/>
      <c r="RYT6" s="30"/>
      <c r="RYU6" s="30"/>
      <c r="RYV6" s="30"/>
      <c r="RYW6" s="30"/>
      <c r="RYX6" s="30"/>
      <c r="RYY6" s="30"/>
      <c r="RYZ6" s="30"/>
      <c r="RZA6" s="30"/>
      <c r="RZB6" s="30"/>
      <c r="RZC6" s="30"/>
      <c r="RZD6" s="30"/>
      <c r="RZE6" s="30"/>
      <c r="RZF6" s="30"/>
      <c r="RZG6" s="30"/>
      <c r="RZH6" s="30"/>
      <c r="RZI6" s="30"/>
      <c r="RZJ6" s="30"/>
      <c r="RZK6" s="30"/>
      <c r="RZL6" s="30"/>
      <c r="RZM6" s="30"/>
      <c r="RZN6" s="30"/>
      <c r="RZO6" s="30"/>
      <c r="RZP6" s="30"/>
      <c r="RZQ6" s="30"/>
      <c r="RZR6" s="30"/>
      <c r="RZS6" s="30"/>
      <c r="RZT6" s="30"/>
      <c r="RZU6" s="30"/>
      <c r="RZV6" s="30"/>
      <c r="RZW6" s="30"/>
      <c r="RZX6" s="30"/>
      <c r="RZY6" s="30"/>
      <c r="RZZ6" s="30"/>
      <c r="SAA6" s="30"/>
      <c r="SAB6" s="30"/>
      <c r="SAC6" s="30"/>
      <c r="SAD6" s="30"/>
      <c r="SAE6" s="30"/>
      <c r="SAF6" s="30"/>
      <c r="SAG6" s="30"/>
      <c r="SAH6" s="30"/>
      <c r="SAI6" s="30"/>
      <c r="SAJ6" s="30"/>
      <c r="SAK6" s="30"/>
      <c r="SAL6" s="30"/>
      <c r="SAM6" s="30"/>
      <c r="SAN6" s="30"/>
      <c r="SAO6" s="30"/>
      <c r="SAP6" s="30"/>
      <c r="SAQ6" s="30"/>
      <c r="SAR6" s="30"/>
      <c r="SAS6" s="30"/>
      <c r="SAT6" s="30"/>
      <c r="SAU6" s="30"/>
      <c r="SAV6" s="30"/>
      <c r="SAW6" s="30"/>
      <c r="SAX6" s="30"/>
      <c r="SAY6" s="30"/>
      <c r="SAZ6" s="30"/>
      <c r="SBA6" s="30"/>
      <c r="SBB6" s="30"/>
      <c r="SBC6" s="30"/>
      <c r="SBD6" s="30"/>
      <c r="SBE6" s="30"/>
      <c r="SBF6" s="30"/>
      <c r="SBG6" s="30"/>
      <c r="SBH6" s="30"/>
      <c r="SBI6" s="30"/>
      <c r="SBJ6" s="30"/>
      <c r="SBK6" s="30"/>
      <c r="SBL6" s="30"/>
      <c r="SBM6" s="30"/>
      <c r="SBN6" s="30"/>
      <c r="SBO6" s="30"/>
      <c r="SBP6" s="30"/>
      <c r="SBQ6" s="30"/>
      <c r="SBR6" s="30"/>
      <c r="SBS6" s="30"/>
      <c r="SBT6" s="30"/>
      <c r="SBU6" s="30"/>
      <c r="SBV6" s="30"/>
      <c r="SBW6" s="30"/>
      <c r="SBX6" s="30"/>
      <c r="SBY6" s="30"/>
      <c r="SBZ6" s="30"/>
      <c r="SCA6" s="30"/>
      <c r="SCB6" s="30"/>
      <c r="SCC6" s="30"/>
      <c r="SCD6" s="30"/>
      <c r="SCE6" s="30"/>
      <c r="SCF6" s="30"/>
      <c r="SCG6" s="30"/>
      <c r="SCH6" s="30"/>
      <c r="SCI6" s="30"/>
      <c r="SCJ6" s="30"/>
      <c r="SCK6" s="30"/>
      <c r="SCL6" s="30"/>
      <c r="SCM6" s="30"/>
      <c r="SCN6" s="30"/>
      <c r="SCO6" s="30"/>
      <c r="SCP6" s="30"/>
      <c r="SCQ6" s="30"/>
      <c r="SCR6" s="30"/>
      <c r="SCS6" s="30"/>
      <c r="SCT6" s="30"/>
      <c r="SCU6" s="30"/>
      <c r="SCV6" s="30"/>
      <c r="SCW6" s="30"/>
      <c r="SCX6" s="30"/>
      <c r="SCY6" s="30"/>
      <c r="SCZ6" s="30"/>
      <c r="SDA6" s="30"/>
      <c r="SDB6" s="30"/>
      <c r="SDC6" s="30"/>
      <c r="SDD6" s="30"/>
      <c r="SDE6" s="30"/>
      <c r="SDF6" s="30"/>
      <c r="SDG6" s="30"/>
      <c r="SDH6" s="30"/>
      <c r="SDI6" s="30"/>
      <c r="SDJ6" s="30"/>
      <c r="SDK6" s="30"/>
      <c r="SDL6" s="30"/>
      <c r="SDM6" s="30"/>
      <c r="SDN6" s="30"/>
      <c r="SDO6" s="30"/>
      <c r="SDP6" s="30"/>
      <c r="SDQ6" s="30"/>
      <c r="SDR6" s="30"/>
      <c r="SDS6" s="30"/>
      <c r="SDT6" s="30"/>
      <c r="SDU6" s="30"/>
      <c r="SDV6" s="30"/>
      <c r="SDW6" s="30"/>
      <c r="SDX6" s="30"/>
      <c r="SDY6" s="30"/>
      <c r="SDZ6" s="30"/>
      <c r="SEA6" s="30"/>
      <c r="SEB6" s="30"/>
      <c r="SEC6" s="30"/>
      <c r="SED6" s="30"/>
      <c r="SEE6" s="30"/>
      <c r="SEF6" s="30"/>
      <c r="SEG6" s="30"/>
      <c r="SEH6" s="30"/>
      <c r="SEI6" s="30"/>
      <c r="SEJ6" s="30"/>
      <c r="SEK6" s="30"/>
      <c r="SEL6" s="30"/>
      <c r="SEM6" s="30"/>
      <c r="SEN6" s="30"/>
      <c r="SEO6" s="30"/>
      <c r="SEP6" s="30"/>
      <c r="SEQ6" s="30"/>
      <c r="SER6" s="30"/>
      <c r="SES6" s="30"/>
      <c r="SET6" s="30"/>
      <c r="SEU6" s="30"/>
      <c r="SEV6" s="30"/>
      <c r="SEW6" s="30"/>
      <c r="SEX6" s="30"/>
      <c r="SEY6" s="30"/>
      <c r="SEZ6" s="30"/>
      <c r="SFA6" s="30"/>
      <c r="SFB6" s="30"/>
      <c r="SFC6" s="30"/>
      <c r="SFD6" s="30"/>
      <c r="SFE6" s="30"/>
      <c r="SFF6" s="30"/>
      <c r="SFG6" s="30"/>
      <c r="SFH6" s="30"/>
      <c r="SFI6" s="30"/>
      <c r="SFJ6" s="30"/>
      <c r="SFK6" s="30"/>
      <c r="SFL6" s="30"/>
      <c r="SFM6" s="30"/>
      <c r="SFN6" s="30"/>
      <c r="SFO6" s="30"/>
      <c r="SFP6" s="30"/>
      <c r="SFQ6" s="30"/>
      <c r="SFR6" s="30"/>
      <c r="SFS6" s="30"/>
      <c r="SFT6" s="30"/>
      <c r="SFU6" s="30"/>
      <c r="SFV6" s="30"/>
      <c r="SFW6" s="30"/>
      <c r="SFX6" s="30"/>
      <c r="SFY6" s="30"/>
      <c r="SFZ6" s="30"/>
      <c r="SGA6" s="30"/>
      <c r="SGB6" s="30"/>
      <c r="SGC6" s="30"/>
      <c r="SGD6" s="30"/>
      <c r="SGE6" s="30"/>
      <c r="SGF6" s="30"/>
      <c r="SGG6" s="30"/>
      <c r="SGH6" s="30"/>
      <c r="SGI6" s="30"/>
      <c r="SGJ6" s="30"/>
      <c r="SGK6" s="30"/>
      <c r="SGL6" s="30"/>
      <c r="SGM6" s="30"/>
      <c r="SGN6" s="30"/>
      <c r="SGO6" s="30"/>
      <c r="SGP6" s="30"/>
      <c r="SGQ6" s="30"/>
      <c r="SGR6" s="30"/>
      <c r="SGS6" s="30"/>
      <c r="SGT6" s="30"/>
      <c r="SGU6" s="30"/>
      <c r="SGV6" s="30"/>
      <c r="SGW6" s="30"/>
      <c r="SGX6" s="30"/>
      <c r="SGY6" s="30"/>
      <c r="SGZ6" s="30"/>
      <c r="SHA6" s="30"/>
      <c r="SHB6" s="30"/>
      <c r="SHC6" s="30"/>
      <c r="SHD6" s="30"/>
      <c r="SHE6" s="30"/>
      <c r="SHF6" s="30"/>
      <c r="SHG6" s="30"/>
      <c r="SHH6" s="30"/>
      <c r="SHI6" s="30"/>
      <c r="SHJ6" s="30"/>
      <c r="SHK6" s="30"/>
      <c r="SHL6" s="30"/>
      <c r="SHM6" s="30"/>
      <c r="SHN6" s="30"/>
      <c r="SHO6" s="30"/>
      <c r="SHP6" s="30"/>
      <c r="SHQ6" s="30"/>
      <c r="SHR6" s="30"/>
      <c r="SHS6" s="30"/>
      <c r="SHT6" s="30"/>
      <c r="SHU6" s="30"/>
      <c r="SHV6" s="30"/>
      <c r="SHW6" s="30"/>
      <c r="SHX6" s="30"/>
      <c r="SHY6" s="30"/>
      <c r="SHZ6" s="30"/>
      <c r="SIA6" s="30"/>
      <c r="SIB6" s="30"/>
      <c r="SIC6" s="30"/>
      <c r="SID6" s="30"/>
      <c r="SIE6" s="30"/>
      <c r="SIF6" s="30"/>
      <c r="SIG6" s="30"/>
      <c r="SIH6" s="30"/>
      <c r="SII6" s="30"/>
      <c r="SIJ6" s="30"/>
      <c r="SIK6" s="30"/>
      <c r="SIL6" s="30"/>
      <c r="SIM6" s="30"/>
      <c r="SIN6" s="30"/>
      <c r="SIO6" s="30"/>
      <c r="SIP6" s="30"/>
      <c r="SIQ6" s="30"/>
      <c r="SIR6" s="30"/>
      <c r="SIS6" s="30"/>
      <c r="SIT6" s="30"/>
      <c r="SIU6" s="30"/>
      <c r="SIV6" s="30"/>
      <c r="SIW6" s="30"/>
      <c r="SIX6" s="30"/>
      <c r="SIY6" s="30"/>
      <c r="SIZ6" s="30"/>
      <c r="SJA6" s="30"/>
      <c r="SJB6" s="30"/>
      <c r="SJC6" s="30"/>
      <c r="SJD6" s="30"/>
      <c r="SJE6" s="30"/>
      <c r="SJF6" s="30"/>
      <c r="SJG6" s="30"/>
      <c r="SJH6" s="30"/>
      <c r="SJI6" s="30"/>
      <c r="SJJ6" s="30"/>
      <c r="SJK6" s="30"/>
      <c r="SJL6" s="30"/>
      <c r="SJM6" s="30"/>
      <c r="SJN6" s="30"/>
      <c r="SJO6" s="30"/>
      <c r="SJP6" s="30"/>
      <c r="SJQ6" s="30"/>
      <c r="SJR6" s="30"/>
      <c r="SJS6" s="30"/>
      <c r="SJT6" s="30"/>
      <c r="SJU6" s="30"/>
      <c r="SJV6" s="30"/>
      <c r="SJW6" s="30"/>
      <c r="SJX6" s="30"/>
      <c r="SJY6" s="30"/>
      <c r="SJZ6" s="30"/>
      <c r="SKA6" s="30"/>
      <c r="SKB6" s="30"/>
      <c r="SKC6" s="30"/>
      <c r="SKD6" s="30"/>
      <c r="SKE6" s="30"/>
      <c r="SKF6" s="30"/>
      <c r="SKG6" s="30"/>
      <c r="SKH6" s="30"/>
      <c r="SKI6" s="30"/>
      <c r="SKJ6" s="30"/>
      <c r="SKK6" s="30"/>
      <c r="SKL6" s="30"/>
      <c r="SKM6" s="30"/>
      <c r="SKN6" s="30"/>
      <c r="SKO6" s="30"/>
      <c r="SKP6" s="30"/>
      <c r="SKQ6" s="30"/>
      <c r="SKR6" s="30"/>
      <c r="SKS6" s="30"/>
      <c r="SKT6" s="30"/>
      <c r="SKU6" s="30"/>
      <c r="SKV6" s="30"/>
      <c r="SKW6" s="30"/>
      <c r="SKX6" s="30"/>
      <c r="SKY6" s="30"/>
      <c r="SKZ6" s="30"/>
      <c r="SLA6" s="30"/>
      <c r="SLB6" s="30"/>
      <c r="SLC6" s="30"/>
      <c r="SLD6" s="30"/>
      <c r="SLE6" s="30"/>
      <c r="SLF6" s="30"/>
      <c r="SLG6" s="30"/>
      <c r="SLH6" s="30"/>
      <c r="SLI6" s="30"/>
      <c r="SLJ6" s="30"/>
      <c r="SLK6" s="30"/>
      <c r="SLL6" s="30"/>
      <c r="SLM6" s="30"/>
      <c r="SLN6" s="30"/>
      <c r="SLO6" s="30"/>
      <c r="SLP6" s="30"/>
      <c r="SLQ6" s="30"/>
      <c r="SLR6" s="30"/>
      <c r="SLS6" s="30"/>
      <c r="SLT6" s="30"/>
      <c r="SLU6" s="30"/>
      <c r="SLV6" s="30"/>
      <c r="SLW6" s="30"/>
      <c r="SLX6" s="30"/>
      <c r="SLY6" s="30"/>
      <c r="SLZ6" s="30"/>
      <c r="SMA6" s="30"/>
      <c r="SMB6" s="30"/>
      <c r="SMC6" s="30"/>
      <c r="SMD6" s="30"/>
      <c r="SME6" s="30"/>
      <c r="SMF6" s="30"/>
      <c r="SMG6" s="30"/>
      <c r="SMH6" s="30"/>
      <c r="SMI6" s="30"/>
      <c r="SMJ6" s="30"/>
      <c r="SMK6" s="30"/>
      <c r="SML6" s="30"/>
      <c r="SMM6" s="30"/>
      <c r="SMN6" s="30"/>
      <c r="SMO6" s="30"/>
      <c r="SMP6" s="30"/>
      <c r="SMQ6" s="30"/>
      <c r="SMR6" s="30"/>
      <c r="SMS6" s="30"/>
      <c r="SMT6" s="30"/>
      <c r="SMU6" s="30"/>
      <c r="SMV6" s="30"/>
      <c r="SMW6" s="30"/>
      <c r="SMX6" s="30"/>
      <c r="SMY6" s="30"/>
      <c r="SMZ6" s="30"/>
      <c r="SNA6" s="30"/>
      <c r="SNB6" s="30"/>
      <c r="SNC6" s="30"/>
      <c r="SND6" s="30"/>
      <c r="SNE6" s="30"/>
      <c r="SNF6" s="30"/>
      <c r="SNG6" s="30"/>
      <c r="SNH6" s="30"/>
      <c r="SNI6" s="30"/>
      <c r="SNJ6" s="30"/>
      <c r="SNK6" s="30"/>
      <c r="SNL6" s="30"/>
      <c r="SNM6" s="30"/>
      <c r="SNN6" s="30"/>
      <c r="SNO6" s="30"/>
      <c r="SNP6" s="30"/>
      <c r="SNQ6" s="30"/>
      <c r="SNR6" s="30"/>
      <c r="SNS6" s="30"/>
      <c r="SNT6" s="30"/>
      <c r="SNU6" s="30"/>
      <c r="SNV6" s="30"/>
      <c r="SNW6" s="30"/>
      <c r="SNX6" s="30"/>
      <c r="SNY6" s="30"/>
      <c r="SNZ6" s="30"/>
      <c r="SOA6" s="30"/>
      <c r="SOB6" s="30"/>
      <c r="SOC6" s="30"/>
      <c r="SOD6" s="30"/>
      <c r="SOE6" s="30"/>
      <c r="SOF6" s="30"/>
      <c r="SOG6" s="30"/>
      <c r="SOH6" s="30"/>
      <c r="SOI6" s="30"/>
      <c r="SOJ6" s="30"/>
      <c r="SOK6" s="30"/>
      <c r="SOL6" s="30"/>
      <c r="SOM6" s="30"/>
      <c r="SON6" s="30"/>
      <c r="SOO6" s="30"/>
      <c r="SOP6" s="30"/>
      <c r="SOQ6" s="30"/>
      <c r="SOR6" s="30"/>
      <c r="SOS6" s="30"/>
      <c r="SOT6" s="30"/>
      <c r="SOU6" s="30"/>
      <c r="SOV6" s="30"/>
      <c r="SOW6" s="30"/>
      <c r="SOX6" s="30"/>
      <c r="SOY6" s="30"/>
      <c r="SOZ6" s="30"/>
      <c r="SPA6" s="30"/>
      <c r="SPB6" s="30"/>
      <c r="SPC6" s="30"/>
      <c r="SPD6" s="30"/>
      <c r="SPE6" s="30"/>
      <c r="SPF6" s="30"/>
      <c r="SPG6" s="30"/>
      <c r="SPH6" s="30"/>
      <c r="SPI6" s="30"/>
      <c r="SPJ6" s="30"/>
      <c r="SPK6" s="30"/>
      <c r="SPL6" s="30"/>
      <c r="SPM6" s="30"/>
      <c r="SPN6" s="30"/>
      <c r="SPO6" s="30"/>
      <c r="SPP6" s="30"/>
      <c r="SPQ6" s="30"/>
      <c r="SPR6" s="30"/>
      <c r="SPS6" s="30"/>
      <c r="SPT6" s="30"/>
      <c r="SPU6" s="30"/>
      <c r="SPV6" s="30"/>
      <c r="SPW6" s="30"/>
      <c r="SPX6" s="30"/>
      <c r="SPY6" s="30"/>
      <c r="SPZ6" s="30"/>
      <c r="SQA6" s="30"/>
      <c r="SQB6" s="30"/>
      <c r="SQC6" s="30"/>
      <c r="SQD6" s="30"/>
      <c r="SQE6" s="30"/>
      <c r="SQF6" s="30"/>
      <c r="SQG6" s="30"/>
      <c r="SQH6" s="30"/>
      <c r="SQI6" s="30"/>
      <c r="SQJ6" s="30"/>
      <c r="SQK6" s="30"/>
      <c r="SQL6" s="30"/>
      <c r="SQM6" s="30"/>
      <c r="SQN6" s="30"/>
      <c r="SQO6" s="30"/>
      <c r="SQP6" s="30"/>
      <c r="SQQ6" s="30"/>
      <c r="SQR6" s="30"/>
      <c r="SQS6" s="30"/>
      <c r="SQT6" s="30"/>
      <c r="SQU6" s="30"/>
      <c r="SQV6" s="30"/>
      <c r="SQW6" s="30"/>
      <c r="SQX6" s="30"/>
      <c r="SQY6" s="30"/>
      <c r="SQZ6" s="30"/>
      <c r="SRA6" s="30"/>
      <c r="SRB6" s="30"/>
      <c r="SRC6" s="30"/>
      <c r="SRD6" s="30"/>
      <c r="SRE6" s="30"/>
      <c r="SRF6" s="30"/>
      <c r="SRG6" s="30"/>
      <c r="SRH6" s="30"/>
      <c r="SRI6" s="30"/>
      <c r="SRJ6" s="30"/>
      <c r="SRK6" s="30"/>
      <c r="SRL6" s="30"/>
      <c r="SRM6" s="30"/>
      <c r="SRN6" s="30"/>
      <c r="SRO6" s="30"/>
      <c r="SRP6" s="30"/>
      <c r="SRQ6" s="30"/>
      <c r="SRR6" s="30"/>
      <c r="SRS6" s="30"/>
      <c r="SRT6" s="30"/>
      <c r="SRU6" s="30"/>
      <c r="SRV6" s="30"/>
      <c r="SRW6" s="30"/>
      <c r="SRX6" s="30"/>
      <c r="SRY6" s="30"/>
      <c r="SRZ6" s="30"/>
      <c r="SSA6" s="30"/>
      <c r="SSB6" s="30"/>
      <c r="SSC6" s="30"/>
      <c r="SSD6" s="30"/>
      <c r="SSE6" s="30"/>
      <c r="SSF6" s="30"/>
      <c r="SSG6" s="30"/>
      <c r="SSH6" s="30"/>
      <c r="SSI6" s="30"/>
      <c r="SSJ6" s="30"/>
      <c r="SSK6" s="30"/>
      <c r="SSL6" s="30"/>
      <c r="SSM6" s="30"/>
      <c r="SSN6" s="30"/>
      <c r="SSO6" s="30"/>
      <c r="SSP6" s="30"/>
      <c r="SSQ6" s="30"/>
      <c r="SSR6" s="30"/>
      <c r="SSS6" s="30"/>
      <c r="SST6" s="30"/>
      <c r="SSU6" s="30"/>
      <c r="SSV6" s="30"/>
      <c r="SSW6" s="30"/>
      <c r="SSX6" s="30"/>
      <c r="SSY6" s="30"/>
      <c r="SSZ6" s="30"/>
      <c r="STA6" s="30"/>
      <c r="STB6" s="30"/>
      <c r="STC6" s="30"/>
      <c r="STD6" s="30"/>
      <c r="STE6" s="30"/>
      <c r="STF6" s="30"/>
      <c r="STG6" s="30"/>
      <c r="STH6" s="30"/>
      <c r="STI6" s="30"/>
      <c r="STJ6" s="30"/>
      <c r="STK6" s="30"/>
      <c r="STL6" s="30"/>
      <c r="STM6" s="30"/>
      <c r="STN6" s="30"/>
      <c r="STO6" s="30"/>
      <c r="STP6" s="30"/>
      <c r="STQ6" s="30"/>
      <c r="STR6" s="30"/>
      <c r="STS6" s="30"/>
      <c r="STT6" s="30"/>
      <c r="STU6" s="30"/>
      <c r="STV6" s="30"/>
      <c r="STW6" s="30"/>
      <c r="STX6" s="30"/>
      <c r="STY6" s="30"/>
      <c r="STZ6" s="30"/>
      <c r="SUA6" s="30"/>
      <c r="SUB6" s="30"/>
      <c r="SUC6" s="30"/>
      <c r="SUD6" s="30"/>
      <c r="SUE6" s="30"/>
      <c r="SUF6" s="30"/>
      <c r="SUG6" s="30"/>
      <c r="SUH6" s="30"/>
      <c r="SUI6" s="30"/>
      <c r="SUJ6" s="30"/>
      <c r="SUK6" s="30"/>
      <c r="SUL6" s="30"/>
      <c r="SUM6" s="30"/>
      <c r="SUN6" s="30"/>
      <c r="SUO6" s="30"/>
      <c r="SUP6" s="30"/>
      <c r="SUQ6" s="30"/>
      <c r="SUR6" s="30"/>
      <c r="SUS6" s="30"/>
      <c r="SUT6" s="30"/>
      <c r="SUU6" s="30"/>
      <c r="SUV6" s="30"/>
      <c r="SUW6" s="30"/>
      <c r="SUX6" s="30"/>
      <c r="SUY6" s="30"/>
      <c r="SUZ6" s="30"/>
      <c r="SVA6" s="30"/>
      <c r="SVB6" s="30"/>
      <c r="SVC6" s="30"/>
      <c r="SVD6" s="30"/>
      <c r="SVE6" s="30"/>
      <c r="SVF6" s="30"/>
      <c r="SVG6" s="30"/>
      <c r="SVH6" s="30"/>
      <c r="SVI6" s="30"/>
      <c r="SVJ6" s="30"/>
      <c r="SVK6" s="30"/>
      <c r="SVL6" s="30"/>
      <c r="SVM6" s="30"/>
      <c r="SVN6" s="30"/>
      <c r="SVO6" s="30"/>
      <c r="SVP6" s="30"/>
      <c r="SVQ6" s="30"/>
      <c r="SVR6" s="30"/>
      <c r="SVS6" s="30"/>
      <c r="SVT6" s="30"/>
      <c r="SVU6" s="30"/>
      <c r="SVV6" s="30"/>
      <c r="SVW6" s="30"/>
      <c r="SVX6" s="30"/>
      <c r="SVY6" s="30"/>
      <c r="SVZ6" s="30"/>
      <c r="SWA6" s="30"/>
      <c r="SWB6" s="30"/>
      <c r="SWC6" s="30"/>
      <c r="SWD6" s="30"/>
      <c r="SWE6" s="30"/>
      <c r="SWF6" s="30"/>
      <c r="SWG6" s="30"/>
      <c r="SWH6" s="30"/>
      <c r="SWI6" s="30"/>
      <c r="SWJ6" s="30"/>
      <c r="SWK6" s="30"/>
      <c r="SWL6" s="30"/>
      <c r="SWM6" s="30"/>
      <c r="SWN6" s="30"/>
      <c r="SWO6" s="30"/>
      <c r="SWP6" s="30"/>
      <c r="SWQ6" s="30"/>
      <c r="SWR6" s="30"/>
      <c r="SWS6" s="30"/>
      <c r="SWT6" s="30"/>
      <c r="SWU6" s="30"/>
      <c r="SWV6" s="30"/>
      <c r="SWW6" s="30"/>
      <c r="SWX6" s="30"/>
      <c r="SWY6" s="30"/>
      <c r="SWZ6" s="30"/>
      <c r="SXA6" s="30"/>
      <c r="SXB6" s="30"/>
      <c r="SXC6" s="30"/>
      <c r="SXD6" s="30"/>
      <c r="SXE6" s="30"/>
      <c r="SXF6" s="30"/>
      <c r="SXG6" s="30"/>
      <c r="SXH6" s="30"/>
      <c r="SXI6" s="30"/>
      <c r="SXJ6" s="30"/>
      <c r="SXK6" s="30"/>
      <c r="SXL6" s="30"/>
      <c r="SXM6" s="30"/>
      <c r="SXN6" s="30"/>
      <c r="SXO6" s="30"/>
      <c r="SXP6" s="30"/>
      <c r="SXQ6" s="30"/>
      <c r="SXR6" s="30"/>
      <c r="SXS6" s="30"/>
      <c r="SXT6" s="30"/>
      <c r="SXU6" s="30"/>
      <c r="SXV6" s="30"/>
      <c r="SXW6" s="30"/>
      <c r="SXX6" s="30"/>
      <c r="SXY6" s="30"/>
      <c r="SXZ6" s="30"/>
      <c r="SYA6" s="30"/>
      <c r="SYB6" s="30"/>
      <c r="SYC6" s="30"/>
      <c r="SYD6" s="30"/>
      <c r="SYE6" s="30"/>
      <c r="SYF6" s="30"/>
      <c r="SYG6" s="30"/>
      <c r="SYH6" s="30"/>
      <c r="SYI6" s="30"/>
      <c r="SYJ6" s="30"/>
      <c r="SYK6" s="30"/>
      <c r="SYL6" s="30"/>
      <c r="SYM6" s="30"/>
      <c r="SYN6" s="30"/>
      <c r="SYO6" s="30"/>
      <c r="SYP6" s="30"/>
      <c r="SYQ6" s="30"/>
      <c r="SYR6" s="30"/>
      <c r="SYS6" s="30"/>
      <c r="SYT6" s="30"/>
      <c r="SYU6" s="30"/>
      <c r="SYV6" s="30"/>
      <c r="SYW6" s="30"/>
      <c r="SYX6" s="30"/>
      <c r="SYY6" s="30"/>
      <c r="SYZ6" s="30"/>
      <c r="SZA6" s="30"/>
      <c r="SZB6" s="30"/>
      <c r="SZC6" s="30"/>
      <c r="SZD6" s="30"/>
      <c r="SZE6" s="30"/>
      <c r="SZF6" s="30"/>
      <c r="SZG6" s="30"/>
      <c r="SZH6" s="30"/>
      <c r="SZI6" s="30"/>
      <c r="SZJ6" s="30"/>
      <c r="SZK6" s="30"/>
      <c r="SZL6" s="30"/>
      <c r="SZM6" s="30"/>
      <c r="SZN6" s="30"/>
      <c r="SZO6" s="30"/>
      <c r="SZP6" s="30"/>
      <c r="SZQ6" s="30"/>
      <c r="SZR6" s="30"/>
      <c r="SZS6" s="30"/>
      <c r="SZT6" s="30"/>
      <c r="SZU6" s="30"/>
      <c r="SZV6" s="30"/>
      <c r="SZW6" s="30"/>
      <c r="SZX6" s="30"/>
      <c r="SZY6" s="30"/>
      <c r="SZZ6" s="30"/>
      <c r="TAA6" s="30"/>
      <c r="TAB6" s="30"/>
      <c r="TAC6" s="30"/>
      <c r="TAD6" s="30"/>
      <c r="TAE6" s="30"/>
      <c r="TAF6" s="30"/>
      <c r="TAG6" s="30"/>
      <c r="TAH6" s="30"/>
      <c r="TAI6" s="30"/>
      <c r="TAJ6" s="30"/>
      <c r="TAK6" s="30"/>
      <c r="TAL6" s="30"/>
      <c r="TAM6" s="30"/>
      <c r="TAN6" s="30"/>
      <c r="TAO6" s="30"/>
      <c r="TAP6" s="30"/>
      <c r="TAQ6" s="30"/>
      <c r="TAR6" s="30"/>
      <c r="TAS6" s="30"/>
      <c r="TAT6" s="30"/>
      <c r="TAU6" s="30"/>
      <c r="TAV6" s="30"/>
      <c r="TAW6" s="30"/>
      <c r="TAX6" s="30"/>
      <c r="TAY6" s="30"/>
      <c r="TAZ6" s="30"/>
      <c r="TBA6" s="30"/>
      <c r="TBB6" s="30"/>
      <c r="TBC6" s="30"/>
      <c r="TBD6" s="30"/>
      <c r="TBE6" s="30"/>
      <c r="TBF6" s="30"/>
      <c r="TBG6" s="30"/>
      <c r="TBH6" s="30"/>
      <c r="TBI6" s="30"/>
      <c r="TBJ6" s="30"/>
      <c r="TBK6" s="30"/>
      <c r="TBL6" s="30"/>
      <c r="TBM6" s="30"/>
      <c r="TBN6" s="30"/>
      <c r="TBO6" s="30"/>
      <c r="TBP6" s="30"/>
      <c r="TBQ6" s="30"/>
      <c r="TBR6" s="30"/>
      <c r="TBS6" s="30"/>
      <c r="TBT6" s="30"/>
      <c r="TBU6" s="30"/>
      <c r="TBV6" s="30"/>
      <c r="TBW6" s="30"/>
      <c r="TBX6" s="30"/>
      <c r="TBY6" s="30"/>
      <c r="TBZ6" s="30"/>
      <c r="TCA6" s="30"/>
      <c r="TCB6" s="30"/>
      <c r="TCC6" s="30"/>
      <c r="TCD6" s="30"/>
      <c r="TCE6" s="30"/>
      <c r="TCF6" s="30"/>
      <c r="TCG6" s="30"/>
      <c r="TCH6" s="30"/>
      <c r="TCI6" s="30"/>
      <c r="TCJ6" s="30"/>
      <c r="TCK6" s="30"/>
      <c r="TCL6" s="30"/>
      <c r="TCM6" s="30"/>
      <c r="TCN6" s="30"/>
      <c r="TCO6" s="30"/>
      <c r="TCP6" s="30"/>
      <c r="TCQ6" s="30"/>
      <c r="TCR6" s="30"/>
      <c r="TCS6" s="30"/>
      <c r="TCT6" s="30"/>
      <c r="TCU6" s="30"/>
      <c r="TCV6" s="30"/>
      <c r="TCW6" s="30"/>
      <c r="TCX6" s="30"/>
      <c r="TCY6" s="30"/>
      <c r="TCZ6" s="30"/>
      <c r="TDA6" s="30"/>
      <c r="TDB6" s="30"/>
      <c r="TDC6" s="30"/>
      <c r="TDD6" s="30"/>
      <c r="TDE6" s="30"/>
      <c r="TDF6" s="30"/>
      <c r="TDG6" s="30"/>
      <c r="TDH6" s="30"/>
      <c r="TDI6" s="30"/>
      <c r="TDJ6" s="30"/>
      <c r="TDK6" s="30"/>
      <c r="TDL6" s="30"/>
      <c r="TDM6" s="30"/>
      <c r="TDN6" s="30"/>
      <c r="TDO6" s="30"/>
      <c r="TDP6" s="30"/>
      <c r="TDQ6" s="30"/>
      <c r="TDR6" s="30"/>
      <c r="TDS6" s="30"/>
      <c r="TDT6" s="30"/>
      <c r="TDU6" s="30"/>
      <c r="TDV6" s="30"/>
      <c r="TDW6" s="30"/>
      <c r="TDX6" s="30"/>
      <c r="TDY6" s="30"/>
      <c r="TDZ6" s="30"/>
      <c r="TEA6" s="30"/>
      <c r="TEB6" s="30"/>
      <c r="TEC6" s="30"/>
      <c r="TED6" s="30"/>
      <c r="TEE6" s="30"/>
      <c r="TEF6" s="30"/>
      <c r="TEG6" s="30"/>
      <c r="TEH6" s="30"/>
      <c r="TEI6" s="30"/>
      <c r="TEJ6" s="30"/>
      <c r="TEK6" s="30"/>
      <c r="TEL6" s="30"/>
      <c r="TEM6" s="30"/>
      <c r="TEN6" s="30"/>
      <c r="TEO6" s="30"/>
      <c r="TEP6" s="30"/>
      <c r="TEQ6" s="30"/>
      <c r="TER6" s="30"/>
      <c r="TES6" s="30"/>
      <c r="TET6" s="30"/>
      <c r="TEU6" s="30"/>
      <c r="TEV6" s="30"/>
      <c r="TEW6" s="30"/>
      <c r="TEX6" s="30"/>
      <c r="TEY6" s="30"/>
      <c r="TEZ6" s="30"/>
      <c r="TFA6" s="30"/>
      <c r="TFB6" s="30"/>
      <c r="TFC6" s="30"/>
      <c r="TFD6" s="30"/>
      <c r="TFE6" s="30"/>
      <c r="TFF6" s="30"/>
      <c r="TFG6" s="30"/>
      <c r="TFH6" s="30"/>
      <c r="TFI6" s="30"/>
      <c r="TFJ6" s="30"/>
      <c r="TFK6" s="30"/>
      <c r="TFL6" s="30"/>
      <c r="TFM6" s="30"/>
      <c r="TFN6" s="30"/>
      <c r="TFO6" s="30"/>
      <c r="TFP6" s="30"/>
      <c r="TFQ6" s="30"/>
      <c r="TFR6" s="30"/>
      <c r="TFS6" s="30"/>
      <c r="TFT6" s="30"/>
      <c r="TFU6" s="30"/>
      <c r="TFV6" s="30"/>
      <c r="TFW6" s="30"/>
      <c r="TFX6" s="30"/>
      <c r="TFY6" s="30"/>
      <c r="TFZ6" s="30"/>
      <c r="TGA6" s="30"/>
      <c r="TGB6" s="30"/>
      <c r="TGC6" s="30"/>
      <c r="TGD6" s="30"/>
      <c r="TGE6" s="30"/>
      <c r="TGF6" s="30"/>
      <c r="TGG6" s="30"/>
      <c r="TGH6" s="30"/>
      <c r="TGI6" s="30"/>
      <c r="TGJ6" s="30"/>
      <c r="TGK6" s="30"/>
      <c r="TGL6" s="30"/>
      <c r="TGM6" s="30"/>
      <c r="TGN6" s="30"/>
      <c r="TGO6" s="30"/>
      <c r="TGP6" s="30"/>
      <c r="TGQ6" s="30"/>
      <c r="TGR6" s="30"/>
      <c r="TGS6" s="30"/>
      <c r="TGT6" s="30"/>
      <c r="TGU6" s="30"/>
      <c r="TGV6" s="30"/>
      <c r="TGW6" s="30"/>
      <c r="TGX6" s="30"/>
      <c r="TGY6" s="30"/>
      <c r="TGZ6" s="30"/>
      <c r="THA6" s="30"/>
      <c r="THB6" s="30"/>
      <c r="THC6" s="30"/>
      <c r="THD6" s="30"/>
      <c r="THE6" s="30"/>
      <c r="THF6" s="30"/>
      <c r="THG6" s="30"/>
      <c r="THH6" s="30"/>
      <c r="THI6" s="30"/>
      <c r="THJ6" s="30"/>
      <c r="THK6" s="30"/>
      <c r="THL6" s="30"/>
      <c r="THM6" s="30"/>
      <c r="THN6" s="30"/>
      <c r="THO6" s="30"/>
      <c r="THP6" s="30"/>
      <c r="THQ6" s="30"/>
      <c r="THR6" s="30"/>
      <c r="THS6" s="30"/>
      <c r="THT6" s="30"/>
      <c r="THU6" s="30"/>
      <c r="THV6" s="30"/>
      <c r="THW6" s="30"/>
      <c r="THX6" s="30"/>
      <c r="THY6" s="30"/>
      <c r="THZ6" s="30"/>
      <c r="TIA6" s="30"/>
      <c r="TIB6" s="30"/>
      <c r="TIC6" s="30"/>
      <c r="TID6" s="30"/>
      <c r="TIE6" s="30"/>
      <c r="TIF6" s="30"/>
      <c r="TIG6" s="30"/>
      <c r="TIH6" s="30"/>
      <c r="TII6" s="30"/>
      <c r="TIJ6" s="30"/>
      <c r="TIK6" s="30"/>
      <c r="TIL6" s="30"/>
      <c r="TIM6" s="30"/>
      <c r="TIN6" s="30"/>
      <c r="TIO6" s="30"/>
      <c r="TIP6" s="30"/>
      <c r="TIQ6" s="30"/>
      <c r="TIR6" s="30"/>
      <c r="TIS6" s="30"/>
      <c r="TIT6" s="30"/>
      <c r="TIU6" s="30"/>
      <c r="TIV6" s="30"/>
      <c r="TIW6" s="30"/>
      <c r="TIX6" s="30"/>
      <c r="TIY6" s="30"/>
      <c r="TIZ6" s="30"/>
      <c r="TJA6" s="30"/>
      <c r="TJB6" s="30"/>
      <c r="TJC6" s="30"/>
      <c r="TJD6" s="30"/>
      <c r="TJE6" s="30"/>
      <c r="TJF6" s="30"/>
      <c r="TJG6" s="30"/>
      <c r="TJH6" s="30"/>
      <c r="TJI6" s="30"/>
      <c r="TJJ6" s="30"/>
      <c r="TJK6" s="30"/>
      <c r="TJL6" s="30"/>
      <c r="TJM6" s="30"/>
      <c r="TJN6" s="30"/>
      <c r="TJO6" s="30"/>
      <c r="TJP6" s="30"/>
      <c r="TJQ6" s="30"/>
      <c r="TJR6" s="30"/>
      <c r="TJS6" s="30"/>
      <c r="TJT6" s="30"/>
      <c r="TJU6" s="30"/>
      <c r="TJV6" s="30"/>
      <c r="TJW6" s="30"/>
      <c r="TJX6" s="30"/>
      <c r="TJY6" s="30"/>
      <c r="TJZ6" s="30"/>
      <c r="TKA6" s="30"/>
      <c r="TKB6" s="30"/>
      <c r="TKC6" s="30"/>
      <c r="TKD6" s="30"/>
      <c r="TKE6" s="30"/>
      <c r="TKF6" s="30"/>
      <c r="TKG6" s="30"/>
      <c r="TKH6" s="30"/>
      <c r="TKI6" s="30"/>
      <c r="TKJ6" s="30"/>
      <c r="TKK6" s="30"/>
      <c r="TKL6" s="30"/>
      <c r="TKM6" s="30"/>
      <c r="TKN6" s="30"/>
      <c r="TKO6" s="30"/>
      <c r="TKP6" s="30"/>
      <c r="TKQ6" s="30"/>
      <c r="TKR6" s="30"/>
      <c r="TKS6" s="30"/>
      <c r="TKT6" s="30"/>
      <c r="TKU6" s="30"/>
      <c r="TKV6" s="30"/>
      <c r="TKW6" s="30"/>
      <c r="TKX6" s="30"/>
      <c r="TKY6" s="30"/>
      <c r="TKZ6" s="30"/>
      <c r="TLA6" s="30"/>
      <c r="TLB6" s="30"/>
      <c r="TLC6" s="30"/>
      <c r="TLD6" s="30"/>
      <c r="TLE6" s="30"/>
      <c r="TLF6" s="30"/>
      <c r="TLG6" s="30"/>
      <c r="TLH6" s="30"/>
      <c r="TLI6" s="30"/>
      <c r="TLJ6" s="30"/>
      <c r="TLK6" s="30"/>
      <c r="TLL6" s="30"/>
      <c r="TLM6" s="30"/>
      <c r="TLN6" s="30"/>
      <c r="TLO6" s="30"/>
      <c r="TLP6" s="30"/>
      <c r="TLQ6" s="30"/>
      <c r="TLR6" s="30"/>
      <c r="TLS6" s="30"/>
      <c r="TLT6" s="30"/>
      <c r="TLU6" s="30"/>
      <c r="TLV6" s="30"/>
      <c r="TLW6" s="30"/>
      <c r="TLX6" s="30"/>
      <c r="TLY6" s="30"/>
      <c r="TLZ6" s="30"/>
      <c r="TMA6" s="30"/>
      <c r="TMB6" s="30"/>
      <c r="TMC6" s="30"/>
      <c r="TMD6" s="30"/>
      <c r="TME6" s="30"/>
      <c r="TMF6" s="30"/>
      <c r="TMG6" s="30"/>
      <c r="TMH6" s="30"/>
      <c r="TMI6" s="30"/>
      <c r="TMJ6" s="30"/>
      <c r="TMK6" s="30"/>
      <c r="TML6" s="30"/>
      <c r="TMM6" s="30"/>
      <c r="TMN6" s="30"/>
      <c r="TMO6" s="30"/>
      <c r="TMP6" s="30"/>
      <c r="TMQ6" s="30"/>
      <c r="TMR6" s="30"/>
      <c r="TMS6" s="30"/>
      <c r="TMT6" s="30"/>
      <c r="TMU6" s="30"/>
      <c r="TMV6" s="30"/>
      <c r="TMW6" s="30"/>
      <c r="TMX6" s="30"/>
      <c r="TMY6" s="30"/>
      <c r="TMZ6" s="30"/>
      <c r="TNA6" s="30"/>
      <c r="TNB6" s="30"/>
      <c r="TNC6" s="30"/>
      <c r="TND6" s="30"/>
      <c r="TNE6" s="30"/>
      <c r="TNF6" s="30"/>
      <c r="TNG6" s="30"/>
      <c r="TNH6" s="30"/>
      <c r="TNI6" s="30"/>
      <c r="TNJ6" s="30"/>
      <c r="TNK6" s="30"/>
      <c r="TNL6" s="30"/>
      <c r="TNM6" s="30"/>
      <c r="TNN6" s="30"/>
      <c r="TNO6" s="30"/>
      <c r="TNP6" s="30"/>
      <c r="TNQ6" s="30"/>
      <c r="TNR6" s="30"/>
      <c r="TNS6" s="30"/>
      <c r="TNT6" s="30"/>
      <c r="TNU6" s="30"/>
      <c r="TNV6" s="30"/>
      <c r="TNW6" s="30"/>
      <c r="TNX6" s="30"/>
      <c r="TNY6" s="30"/>
      <c r="TNZ6" s="30"/>
      <c r="TOA6" s="30"/>
      <c r="TOB6" s="30"/>
      <c r="TOC6" s="30"/>
      <c r="TOD6" s="30"/>
      <c r="TOE6" s="30"/>
      <c r="TOF6" s="30"/>
      <c r="TOG6" s="30"/>
      <c r="TOH6" s="30"/>
      <c r="TOI6" s="30"/>
      <c r="TOJ6" s="30"/>
      <c r="TOK6" s="30"/>
      <c r="TOL6" s="30"/>
      <c r="TOM6" s="30"/>
      <c r="TON6" s="30"/>
      <c r="TOO6" s="30"/>
      <c r="TOP6" s="30"/>
      <c r="TOQ6" s="30"/>
      <c r="TOR6" s="30"/>
      <c r="TOS6" s="30"/>
      <c r="TOT6" s="30"/>
      <c r="TOU6" s="30"/>
      <c r="TOV6" s="30"/>
      <c r="TOW6" s="30"/>
      <c r="TOX6" s="30"/>
      <c r="TOY6" s="30"/>
      <c r="TOZ6" s="30"/>
      <c r="TPA6" s="30"/>
      <c r="TPB6" s="30"/>
      <c r="TPC6" s="30"/>
      <c r="TPD6" s="30"/>
      <c r="TPE6" s="30"/>
      <c r="TPF6" s="30"/>
      <c r="TPG6" s="30"/>
      <c r="TPH6" s="30"/>
      <c r="TPI6" s="30"/>
      <c r="TPJ6" s="30"/>
      <c r="TPK6" s="30"/>
      <c r="TPL6" s="30"/>
      <c r="TPM6" s="30"/>
      <c r="TPN6" s="30"/>
      <c r="TPO6" s="30"/>
      <c r="TPP6" s="30"/>
      <c r="TPQ6" s="30"/>
      <c r="TPR6" s="30"/>
      <c r="TPS6" s="30"/>
      <c r="TPT6" s="30"/>
      <c r="TPU6" s="30"/>
      <c r="TPV6" s="30"/>
      <c r="TPW6" s="30"/>
      <c r="TPX6" s="30"/>
      <c r="TPY6" s="30"/>
      <c r="TPZ6" s="30"/>
      <c r="TQA6" s="30"/>
      <c r="TQB6" s="30"/>
      <c r="TQC6" s="30"/>
      <c r="TQD6" s="30"/>
      <c r="TQE6" s="30"/>
      <c r="TQF6" s="30"/>
      <c r="TQG6" s="30"/>
      <c r="TQH6" s="30"/>
      <c r="TQI6" s="30"/>
      <c r="TQJ6" s="30"/>
      <c r="TQK6" s="30"/>
      <c r="TQL6" s="30"/>
      <c r="TQM6" s="30"/>
      <c r="TQN6" s="30"/>
      <c r="TQO6" s="30"/>
      <c r="TQP6" s="30"/>
      <c r="TQQ6" s="30"/>
      <c r="TQR6" s="30"/>
      <c r="TQS6" s="30"/>
      <c r="TQT6" s="30"/>
      <c r="TQU6" s="30"/>
      <c r="TQV6" s="30"/>
      <c r="TQW6" s="30"/>
      <c r="TQX6" s="30"/>
      <c r="TQY6" s="30"/>
      <c r="TQZ6" s="30"/>
      <c r="TRA6" s="30"/>
      <c r="TRB6" s="30"/>
      <c r="TRC6" s="30"/>
      <c r="TRD6" s="30"/>
      <c r="TRE6" s="30"/>
      <c r="TRF6" s="30"/>
      <c r="TRG6" s="30"/>
      <c r="TRH6" s="30"/>
      <c r="TRI6" s="30"/>
      <c r="TRJ6" s="30"/>
      <c r="TRK6" s="30"/>
      <c r="TRL6" s="30"/>
      <c r="TRM6" s="30"/>
      <c r="TRN6" s="30"/>
      <c r="TRO6" s="30"/>
      <c r="TRP6" s="30"/>
      <c r="TRQ6" s="30"/>
      <c r="TRR6" s="30"/>
      <c r="TRS6" s="30"/>
      <c r="TRT6" s="30"/>
      <c r="TRU6" s="30"/>
      <c r="TRV6" s="30"/>
      <c r="TRW6" s="30"/>
      <c r="TRX6" s="30"/>
      <c r="TRY6" s="30"/>
      <c r="TRZ6" s="30"/>
      <c r="TSA6" s="30"/>
      <c r="TSB6" s="30"/>
      <c r="TSC6" s="30"/>
      <c r="TSD6" s="30"/>
      <c r="TSE6" s="30"/>
      <c r="TSF6" s="30"/>
      <c r="TSG6" s="30"/>
      <c r="TSH6" s="30"/>
      <c r="TSI6" s="30"/>
      <c r="TSJ6" s="30"/>
      <c r="TSK6" s="30"/>
      <c r="TSL6" s="30"/>
      <c r="TSM6" s="30"/>
      <c r="TSN6" s="30"/>
      <c r="TSO6" s="30"/>
      <c r="TSP6" s="30"/>
      <c r="TSQ6" s="30"/>
      <c r="TSR6" s="30"/>
      <c r="TSS6" s="30"/>
      <c r="TST6" s="30"/>
      <c r="TSU6" s="30"/>
      <c r="TSV6" s="30"/>
      <c r="TSW6" s="30"/>
      <c r="TSX6" s="30"/>
      <c r="TSY6" s="30"/>
      <c r="TSZ6" s="30"/>
      <c r="TTA6" s="30"/>
      <c r="TTB6" s="30"/>
      <c r="TTC6" s="30"/>
      <c r="TTD6" s="30"/>
      <c r="TTE6" s="30"/>
      <c r="TTF6" s="30"/>
      <c r="TTG6" s="30"/>
      <c r="TTH6" s="30"/>
      <c r="TTI6" s="30"/>
      <c r="TTJ6" s="30"/>
      <c r="TTK6" s="30"/>
      <c r="TTL6" s="30"/>
      <c r="TTM6" s="30"/>
      <c r="TTN6" s="30"/>
      <c r="TTO6" s="30"/>
      <c r="TTP6" s="30"/>
      <c r="TTQ6" s="30"/>
      <c r="TTR6" s="30"/>
      <c r="TTS6" s="30"/>
      <c r="TTT6" s="30"/>
      <c r="TTU6" s="30"/>
      <c r="TTV6" s="30"/>
      <c r="TTW6" s="30"/>
      <c r="TTX6" s="30"/>
      <c r="TTY6" s="30"/>
      <c r="TTZ6" s="30"/>
      <c r="TUA6" s="30"/>
      <c r="TUB6" s="30"/>
      <c r="TUC6" s="30"/>
      <c r="TUD6" s="30"/>
      <c r="TUE6" s="30"/>
      <c r="TUF6" s="30"/>
      <c r="TUG6" s="30"/>
      <c r="TUH6" s="30"/>
      <c r="TUI6" s="30"/>
      <c r="TUJ6" s="30"/>
      <c r="TUK6" s="30"/>
      <c r="TUL6" s="30"/>
      <c r="TUM6" s="30"/>
      <c r="TUN6" s="30"/>
      <c r="TUO6" s="30"/>
      <c r="TUP6" s="30"/>
      <c r="TUQ6" s="30"/>
      <c r="TUR6" s="30"/>
      <c r="TUS6" s="30"/>
      <c r="TUT6" s="30"/>
      <c r="TUU6" s="30"/>
      <c r="TUV6" s="30"/>
      <c r="TUW6" s="30"/>
      <c r="TUX6" s="30"/>
      <c r="TUY6" s="30"/>
      <c r="TUZ6" s="30"/>
      <c r="TVA6" s="30"/>
      <c r="TVB6" s="30"/>
      <c r="TVC6" s="30"/>
      <c r="TVD6" s="30"/>
      <c r="TVE6" s="30"/>
      <c r="TVF6" s="30"/>
      <c r="TVG6" s="30"/>
      <c r="TVH6" s="30"/>
      <c r="TVI6" s="30"/>
      <c r="TVJ6" s="30"/>
      <c r="TVK6" s="30"/>
      <c r="TVL6" s="30"/>
      <c r="TVM6" s="30"/>
      <c r="TVN6" s="30"/>
      <c r="TVO6" s="30"/>
      <c r="TVP6" s="30"/>
      <c r="TVQ6" s="30"/>
      <c r="TVR6" s="30"/>
      <c r="TVS6" s="30"/>
      <c r="TVT6" s="30"/>
      <c r="TVU6" s="30"/>
      <c r="TVV6" s="30"/>
      <c r="TVW6" s="30"/>
      <c r="TVX6" s="30"/>
      <c r="TVY6" s="30"/>
      <c r="TVZ6" s="30"/>
      <c r="TWA6" s="30"/>
      <c r="TWB6" s="30"/>
      <c r="TWC6" s="30"/>
      <c r="TWD6" s="30"/>
      <c r="TWE6" s="30"/>
      <c r="TWF6" s="30"/>
      <c r="TWG6" s="30"/>
      <c r="TWH6" s="30"/>
      <c r="TWI6" s="30"/>
      <c r="TWJ6" s="30"/>
      <c r="TWK6" s="30"/>
      <c r="TWL6" s="30"/>
      <c r="TWM6" s="30"/>
      <c r="TWN6" s="30"/>
      <c r="TWO6" s="30"/>
      <c r="TWP6" s="30"/>
      <c r="TWQ6" s="30"/>
      <c r="TWR6" s="30"/>
      <c r="TWS6" s="30"/>
      <c r="TWT6" s="30"/>
      <c r="TWU6" s="30"/>
      <c r="TWV6" s="30"/>
      <c r="TWW6" s="30"/>
      <c r="TWX6" s="30"/>
      <c r="TWY6" s="30"/>
      <c r="TWZ6" s="30"/>
      <c r="TXA6" s="30"/>
      <c r="TXB6" s="30"/>
      <c r="TXC6" s="30"/>
      <c r="TXD6" s="30"/>
      <c r="TXE6" s="30"/>
      <c r="TXF6" s="30"/>
      <c r="TXG6" s="30"/>
      <c r="TXH6" s="30"/>
      <c r="TXI6" s="30"/>
      <c r="TXJ6" s="30"/>
      <c r="TXK6" s="30"/>
      <c r="TXL6" s="30"/>
      <c r="TXM6" s="30"/>
      <c r="TXN6" s="30"/>
      <c r="TXO6" s="30"/>
      <c r="TXP6" s="30"/>
      <c r="TXQ6" s="30"/>
      <c r="TXR6" s="30"/>
      <c r="TXS6" s="30"/>
      <c r="TXT6" s="30"/>
      <c r="TXU6" s="30"/>
      <c r="TXV6" s="30"/>
      <c r="TXW6" s="30"/>
      <c r="TXX6" s="30"/>
      <c r="TXY6" s="30"/>
      <c r="TXZ6" s="30"/>
      <c r="TYA6" s="30"/>
      <c r="TYB6" s="30"/>
      <c r="TYC6" s="30"/>
      <c r="TYD6" s="30"/>
      <c r="TYE6" s="30"/>
      <c r="TYF6" s="30"/>
      <c r="TYG6" s="30"/>
      <c r="TYH6" s="30"/>
      <c r="TYI6" s="30"/>
      <c r="TYJ6" s="30"/>
      <c r="TYK6" s="30"/>
      <c r="TYL6" s="30"/>
      <c r="TYM6" s="30"/>
      <c r="TYN6" s="30"/>
      <c r="TYO6" s="30"/>
      <c r="TYP6" s="30"/>
      <c r="TYQ6" s="30"/>
      <c r="TYR6" s="30"/>
      <c r="TYS6" s="30"/>
      <c r="TYT6" s="30"/>
      <c r="TYU6" s="30"/>
      <c r="TYV6" s="30"/>
      <c r="TYW6" s="30"/>
      <c r="TYX6" s="30"/>
      <c r="TYY6" s="30"/>
      <c r="TYZ6" s="30"/>
      <c r="TZA6" s="30"/>
      <c r="TZB6" s="30"/>
      <c r="TZC6" s="30"/>
      <c r="TZD6" s="30"/>
      <c r="TZE6" s="30"/>
      <c r="TZF6" s="30"/>
      <c r="TZG6" s="30"/>
      <c r="TZH6" s="30"/>
      <c r="TZI6" s="30"/>
      <c r="TZJ6" s="30"/>
      <c r="TZK6" s="30"/>
      <c r="TZL6" s="30"/>
      <c r="TZM6" s="30"/>
      <c r="TZN6" s="30"/>
      <c r="TZO6" s="30"/>
      <c r="TZP6" s="30"/>
      <c r="TZQ6" s="30"/>
      <c r="TZR6" s="30"/>
      <c r="TZS6" s="30"/>
      <c r="TZT6" s="30"/>
      <c r="TZU6" s="30"/>
      <c r="TZV6" s="30"/>
      <c r="TZW6" s="30"/>
      <c r="TZX6" s="30"/>
      <c r="TZY6" s="30"/>
      <c r="TZZ6" s="30"/>
      <c r="UAA6" s="30"/>
      <c r="UAB6" s="30"/>
      <c r="UAC6" s="30"/>
      <c r="UAD6" s="30"/>
      <c r="UAE6" s="30"/>
      <c r="UAF6" s="30"/>
      <c r="UAG6" s="30"/>
      <c r="UAH6" s="30"/>
      <c r="UAI6" s="30"/>
      <c r="UAJ6" s="30"/>
      <c r="UAK6" s="30"/>
      <c r="UAL6" s="30"/>
      <c r="UAM6" s="30"/>
      <c r="UAN6" s="30"/>
      <c r="UAO6" s="30"/>
      <c r="UAP6" s="30"/>
      <c r="UAQ6" s="30"/>
      <c r="UAR6" s="30"/>
      <c r="UAS6" s="30"/>
      <c r="UAT6" s="30"/>
      <c r="UAU6" s="30"/>
      <c r="UAV6" s="30"/>
      <c r="UAW6" s="30"/>
      <c r="UAX6" s="30"/>
      <c r="UAY6" s="30"/>
      <c r="UAZ6" s="30"/>
      <c r="UBA6" s="30"/>
      <c r="UBB6" s="30"/>
      <c r="UBC6" s="30"/>
      <c r="UBD6" s="30"/>
      <c r="UBE6" s="30"/>
      <c r="UBF6" s="30"/>
      <c r="UBG6" s="30"/>
      <c r="UBH6" s="30"/>
      <c r="UBI6" s="30"/>
      <c r="UBJ6" s="30"/>
      <c r="UBK6" s="30"/>
      <c r="UBL6" s="30"/>
      <c r="UBM6" s="30"/>
      <c r="UBN6" s="30"/>
      <c r="UBO6" s="30"/>
      <c r="UBP6" s="30"/>
      <c r="UBQ6" s="30"/>
      <c r="UBR6" s="30"/>
      <c r="UBS6" s="30"/>
      <c r="UBT6" s="30"/>
      <c r="UBU6" s="30"/>
      <c r="UBV6" s="30"/>
      <c r="UBW6" s="30"/>
      <c r="UBX6" s="30"/>
      <c r="UBY6" s="30"/>
      <c r="UBZ6" s="30"/>
      <c r="UCA6" s="30"/>
      <c r="UCB6" s="30"/>
      <c r="UCC6" s="30"/>
      <c r="UCD6" s="30"/>
      <c r="UCE6" s="30"/>
      <c r="UCF6" s="30"/>
      <c r="UCG6" s="30"/>
      <c r="UCH6" s="30"/>
      <c r="UCI6" s="30"/>
      <c r="UCJ6" s="30"/>
      <c r="UCK6" s="30"/>
      <c r="UCL6" s="30"/>
      <c r="UCM6" s="30"/>
      <c r="UCN6" s="30"/>
      <c r="UCO6" s="30"/>
      <c r="UCP6" s="30"/>
      <c r="UCQ6" s="30"/>
      <c r="UCR6" s="30"/>
      <c r="UCS6" s="30"/>
      <c r="UCT6" s="30"/>
      <c r="UCU6" s="30"/>
      <c r="UCV6" s="30"/>
      <c r="UCW6" s="30"/>
      <c r="UCX6" s="30"/>
      <c r="UCY6" s="30"/>
      <c r="UCZ6" s="30"/>
      <c r="UDA6" s="30"/>
      <c r="UDB6" s="30"/>
      <c r="UDC6" s="30"/>
      <c r="UDD6" s="30"/>
      <c r="UDE6" s="30"/>
      <c r="UDF6" s="30"/>
      <c r="UDG6" s="30"/>
      <c r="UDH6" s="30"/>
      <c r="UDI6" s="30"/>
      <c r="UDJ6" s="30"/>
      <c r="UDK6" s="30"/>
      <c r="UDL6" s="30"/>
      <c r="UDM6" s="30"/>
      <c r="UDN6" s="30"/>
      <c r="UDO6" s="30"/>
      <c r="UDP6" s="30"/>
      <c r="UDQ6" s="30"/>
      <c r="UDR6" s="30"/>
      <c r="UDS6" s="30"/>
      <c r="UDT6" s="30"/>
      <c r="UDU6" s="30"/>
      <c r="UDV6" s="30"/>
      <c r="UDW6" s="30"/>
      <c r="UDX6" s="30"/>
      <c r="UDY6" s="30"/>
      <c r="UDZ6" s="30"/>
      <c r="UEA6" s="30"/>
      <c r="UEB6" s="30"/>
      <c r="UEC6" s="30"/>
      <c r="UED6" s="30"/>
      <c r="UEE6" s="30"/>
      <c r="UEF6" s="30"/>
      <c r="UEG6" s="30"/>
      <c r="UEH6" s="30"/>
      <c r="UEI6" s="30"/>
      <c r="UEJ6" s="30"/>
      <c r="UEK6" s="30"/>
      <c r="UEL6" s="30"/>
      <c r="UEM6" s="30"/>
      <c r="UEN6" s="30"/>
      <c r="UEO6" s="30"/>
      <c r="UEP6" s="30"/>
      <c r="UEQ6" s="30"/>
      <c r="UER6" s="30"/>
      <c r="UES6" s="30"/>
      <c r="UET6" s="30"/>
      <c r="UEU6" s="30"/>
      <c r="UEV6" s="30"/>
      <c r="UEW6" s="30"/>
      <c r="UEX6" s="30"/>
      <c r="UEY6" s="30"/>
      <c r="UEZ6" s="30"/>
      <c r="UFA6" s="30"/>
      <c r="UFB6" s="30"/>
      <c r="UFC6" s="30"/>
      <c r="UFD6" s="30"/>
      <c r="UFE6" s="30"/>
      <c r="UFF6" s="30"/>
      <c r="UFG6" s="30"/>
      <c r="UFH6" s="30"/>
      <c r="UFI6" s="30"/>
      <c r="UFJ6" s="30"/>
      <c r="UFK6" s="30"/>
      <c r="UFL6" s="30"/>
      <c r="UFM6" s="30"/>
      <c r="UFN6" s="30"/>
      <c r="UFO6" s="30"/>
      <c r="UFP6" s="30"/>
      <c r="UFQ6" s="30"/>
      <c r="UFR6" s="30"/>
      <c r="UFS6" s="30"/>
      <c r="UFT6" s="30"/>
      <c r="UFU6" s="30"/>
      <c r="UFV6" s="30"/>
      <c r="UFW6" s="30"/>
      <c r="UFX6" s="30"/>
      <c r="UFY6" s="30"/>
      <c r="UFZ6" s="30"/>
      <c r="UGA6" s="30"/>
      <c r="UGB6" s="30"/>
      <c r="UGC6" s="30"/>
      <c r="UGD6" s="30"/>
      <c r="UGE6" s="30"/>
      <c r="UGF6" s="30"/>
      <c r="UGG6" s="30"/>
      <c r="UGH6" s="30"/>
      <c r="UGI6" s="30"/>
      <c r="UGJ6" s="30"/>
      <c r="UGK6" s="30"/>
      <c r="UGL6" s="30"/>
      <c r="UGM6" s="30"/>
      <c r="UGN6" s="30"/>
      <c r="UGO6" s="30"/>
      <c r="UGP6" s="30"/>
      <c r="UGQ6" s="30"/>
      <c r="UGR6" s="30"/>
      <c r="UGS6" s="30"/>
      <c r="UGT6" s="30"/>
      <c r="UGU6" s="30"/>
      <c r="UGV6" s="30"/>
      <c r="UGW6" s="30"/>
      <c r="UGX6" s="30"/>
      <c r="UGY6" s="30"/>
      <c r="UGZ6" s="30"/>
      <c r="UHA6" s="30"/>
      <c r="UHB6" s="30"/>
      <c r="UHC6" s="30"/>
      <c r="UHD6" s="30"/>
      <c r="UHE6" s="30"/>
      <c r="UHF6" s="30"/>
      <c r="UHG6" s="30"/>
      <c r="UHH6" s="30"/>
      <c r="UHI6" s="30"/>
      <c r="UHJ6" s="30"/>
      <c r="UHK6" s="30"/>
      <c r="UHL6" s="30"/>
      <c r="UHM6" s="30"/>
      <c r="UHN6" s="30"/>
      <c r="UHO6" s="30"/>
      <c r="UHP6" s="30"/>
      <c r="UHQ6" s="30"/>
      <c r="UHR6" s="30"/>
      <c r="UHS6" s="30"/>
      <c r="UHT6" s="30"/>
      <c r="UHU6" s="30"/>
      <c r="UHV6" s="30"/>
      <c r="UHW6" s="30"/>
      <c r="UHX6" s="30"/>
      <c r="UHY6" s="30"/>
      <c r="UHZ6" s="30"/>
      <c r="UIA6" s="30"/>
      <c r="UIB6" s="30"/>
      <c r="UIC6" s="30"/>
      <c r="UID6" s="30"/>
      <c r="UIE6" s="30"/>
      <c r="UIF6" s="30"/>
      <c r="UIG6" s="30"/>
      <c r="UIH6" s="30"/>
      <c r="UII6" s="30"/>
      <c r="UIJ6" s="30"/>
      <c r="UIK6" s="30"/>
      <c r="UIL6" s="30"/>
      <c r="UIM6" s="30"/>
      <c r="UIN6" s="30"/>
      <c r="UIO6" s="30"/>
      <c r="UIP6" s="30"/>
      <c r="UIQ6" s="30"/>
      <c r="UIR6" s="30"/>
      <c r="UIS6" s="30"/>
      <c r="UIT6" s="30"/>
      <c r="UIU6" s="30"/>
      <c r="UIV6" s="30"/>
      <c r="UIW6" s="30"/>
      <c r="UIX6" s="30"/>
      <c r="UIY6" s="30"/>
      <c r="UIZ6" s="30"/>
      <c r="UJA6" s="30"/>
      <c r="UJB6" s="30"/>
      <c r="UJC6" s="30"/>
      <c r="UJD6" s="30"/>
      <c r="UJE6" s="30"/>
      <c r="UJF6" s="30"/>
      <c r="UJG6" s="30"/>
      <c r="UJH6" s="30"/>
      <c r="UJI6" s="30"/>
      <c r="UJJ6" s="30"/>
      <c r="UJK6" s="30"/>
      <c r="UJL6" s="30"/>
      <c r="UJM6" s="30"/>
      <c r="UJN6" s="30"/>
      <c r="UJO6" s="30"/>
      <c r="UJP6" s="30"/>
      <c r="UJQ6" s="30"/>
      <c r="UJR6" s="30"/>
      <c r="UJS6" s="30"/>
      <c r="UJT6" s="30"/>
      <c r="UJU6" s="30"/>
      <c r="UJV6" s="30"/>
      <c r="UJW6" s="30"/>
      <c r="UJX6" s="30"/>
      <c r="UJY6" s="30"/>
      <c r="UJZ6" s="30"/>
      <c r="UKA6" s="30"/>
      <c r="UKB6" s="30"/>
      <c r="UKC6" s="30"/>
      <c r="UKD6" s="30"/>
      <c r="UKE6" s="30"/>
      <c r="UKF6" s="30"/>
      <c r="UKG6" s="30"/>
      <c r="UKH6" s="30"/>
      <c r="UKI6" s="30"/>
      <c r="UKJ6" s="30"/>
      <c r="UKK6" s="30"/>
      <c r="UKL6" s="30"/>
      <c r="UKM6" s="30"/>
      <c r="UKN6" s="30"/>
      <c r="UKO6" s="30"/>
      <c r="UKP6" s="30"/>
      <c r="UKQ6" s="30"/>
      <c r="UKR6" s="30"/>
      <c r="UKS6" s="30"/>
      <c r="UKT6" s="30"/>
      <c r="UKU6" s="30"/>
      <c r="UKV6" s="30"/>
      <c r="UKW6" s="30"/>
      <c r="UKX6" s="30"/>
      <c r="UKY6" s="30"/>
      <c r="UKZ6" s="30"/>
      <c r="ULA6" s="30"/>
      <c r="ULB6" s="30"/>
      <c r="ULC6" s="30"/>
      <c r="ULD6" s="30"/>
      <c r="ULE6" s="30"/>
      <c r="ULF6" s="30"/>
      <c r="ULG6" s="30"/>
      <c r="ULH6" s="30"/>
      <c r="ULI6" s="30"/>
      <c r="ULJ6" s="30"/>
      <c r="ULK6" s="30"/>
      <c r="ULL6" s="30"/>
      <c r="ULM6" s="30"/>
      <c r="ULN6" s="30"/>
      <c r="ULO6" s="30"/>
      <c r="ULP6" s="30"/>
      <c r="ULQ6" s="30"/>
      <c r="ULR6" s="30"/>
      <c r="ULS6" s="30"/>
      <c r="ULT6" s="30"/>
      <c r="ULU6" s="30"/>
      <c r="ULV6" s="30"/>
      <c r="ULW6" s="30"/>
      <c r="ULX6" s="30"/>
      <c r="ULY6" s="30"/>
      <c r="ULZ6" s="30"/>
      <c r="UMA6" s="30"/>
      <c r="UMB6" s="30"/>
      <c r="UMC6" s="30"/>
      <c r="UMD6" s="30"/>
      <c r="UME6" s="30"/>
      <c r="UMF6" s="30"/>
      <c r="UMG6" s="30"/>
      <c r="UMH6" s="30"/>
      <c r="UMI6" s="30"/>
      <c r="UMJ6" s="30"/>
      <c r="UMK6" s="30"/>
      <c r="UML6" s="30"/>
      <c r="UMM6" s="30"/>
      <c r="UMN6" s="30"/>
      <c r="UMO6" s="30"/>
      <c r="UMP6" s="30"/>
      <c r="UMQ6" s="30"/>
      <c r="UMR6" s="30"/>
      <c r="UMS6" s="30"/>
      <c r="UMT6" s="30"/>
      <c r="UMU6" s="30"/>
      <c r="UMV6" s="30"/>
      <c r="UMW6" s="30"/>
      <c r="UMX6" s="30"/>
      <c r="UMY6" s="30"/>
      <c r="UMZ6" s="30"/>
      <c r="UNA6" s="30"/>
      <c r="UNB6" s="30"/>
      <c r="UNC6" s="30"/>
      <c r="UND6" s="30"/>
      <c r="UNE6" s="30"/>
      <c r="UNF6" s="30"/>
      <c r="UNG6" s="30"/>
      <c r="UNH6" s="30"/>
      <c r="UNI6" s="30"/>
      <c r="UNJ6" s="30"/>
      <c r="UNK6" s="30"/>
      <c r="UNL6" s="30"/>
      <c r="UNM6" s="30"/>
      <c r="UNN6" s="30"/>
      <c r="UNO6" s="30"/>
      <c r="UNP6" s="30"/>
      <c r="UNQ6" s="30"/>
      <c r="UNR6" s="30"/>
      <c r="UNS6" s="30"/>
      <c r="UNT6" s="30"/>
      <c r="UNU6" s="30"/>
      <c r="UNV6" s="30"/>
      <c r="UNW6" s="30"/>
      <c r="UNX6" s="30"/>
      <c r="UNY6" s="30"/>
      <c r="UNZ6" s="30"/>
      <c r="UOA6" s="30"/>
      <c r="UOB6" s="30"/>
      <c r="UOC6" s="30"/>
      <c r="UOD6" s="30"/>
      <c r="UOE6" s="30"/>
      <c r="UOF6" s="30"/>
      <c r="UOG6" s="30"/>
      <c r="UOH6" s="30"/>
      <c r="UOI6" s="30"/>
      <c r="UOJ6" s="30"/>
      <c r="UOK6" s="30"/>
      <c r="UOL6" s="30"/>
      <c r="UOM6" s="30"/>
      <c r="UON6" s="30"/>
      <c r="UOO6" s="30"/>
      <c r="UOP6" s="30"/>
      <c r="UOQ6" s="30"/>
      <c r="UOR6" s="30"/>
      <c r="UOS6" s="30"/>
      <c r="UOT6" s="30"/>
      <c r="UOU6" s="30"/>
      <c r="UOV6" s="30"/>
      <c r="UOW6" s="30"/>
      <c r="UOX6" s="30"/>
      <c r="UOY6" s="30"/>
      <c r="UOZ6" s="30"/>
      <c r="UPA6" s="30"/>
      <c r="UPB6" s="30"/>
      <c r="UPC6" s="30"/>
      <c r="UPD6" s="30"/>
      <c r="UPE6" s="30"/>
      <c r="UPF6" s="30"/>
      <c r="UPG6" s="30"/>
      <c r="UPH6" s="30"/>
      <c r="UPI6" s="30"/>
      <c r="UPJ6" s="30"/>
      <c r="UPK6" s="30"/>
      <c r="UPL6" s="30"/>
      <c r="UPM6" s="30"/>
      <c r="UPN6" s="30"/>
      <c r="UPO6" s="30"/>
      <c r="UPP6" s="30"/>
      <c r="UPQ6" s="30"/>
      <c r="UPR6" s="30"/>
      <c r="UPS6" s="30"/>
      <c r="UPT6" s="30"/>
      <c r="UPU6" s="30"/>
      <c r="UPV6" s="30"/>
      <c r="UPW6" s="30"/>
      <c r="UPX6" s="30"/>
      <c r="UPY6" s="30"/>
      <c r="UPZ6" s="30"/>
      <c r="UQA6" s="30"/>
      <c r="UQB6" s="30"/>
      <c r="UQC6" s="30"/>
      <c r="UQD6" s="30"/>
      <c r="UQE6" s="30"/>
      <c r="UQF6" s="30"/>
      <c r="UQG6" s="30"/>
      <c r="UQH6" s="30"/>
      <c r="UQI6" s="30"/>
      <c r="UQJ6" s="30"/>
      <c r="UQK6" s="30"/>
      <c r="UQL6" s="30"/>
      <c r="UQM6" s="30"/>
      <c r="UQN6" s="30"/>
      <c r="UQO6" s="30"/>
      <c r="UQP6" s="30"/>
      <c r="UQQ6" s="30"/>
      <c r="UQR6" s="30"/>
      <c r="UQS6" s="30"/>
      <c r="UQT6" s="30"/>
      <c r="UQU6" s="30"/>
      <c r="UQV6" s="30"/>
      <c r="UQW6" s="30"/>
      <c r="UQX6" s="30"/>
      <c r="UQY6" s="30"/>
      <c r="UQZ6" s="30"/>
      <c r="URA6" s="30"/>
      <c r="URB6" s="30"/>
      <c r="URC6" s="30"/>
      <c r="URD6" s="30"/>
      <c r="URE6" s="30"/>
      <c r="URF6" s="30"/>
      <c r="URG6" s="30"/>
      <c r="URH6" s="30"/>
      <c r="URI6" s="30"/>
      <c r="URJ6" s="30"/>
      <c r="URK6" s="30"/>
      <c r="URL6" s="30"/>
      <c r="URM6" s="30"/>
      <c r="URN6" s="30"/>
      <c r="URO6" s="30"/>
      <c r="URP6" s="30"/>
      <c r="URQ6" s="30"/>
      <c r="URR6" s="30"/>
      <c r="URS6" s="30"/>
      <c r="URT6" s="30"/>
      <c r="URU6" s="30"/>
      <c r="URV6" s="30"/>
      <c r="URW6" s="30"/>
      <c r="URX6" s="30"/>
      <c r="URY6" s="30"/>
      <c r="URZ6" s="30"/>
      <c r="USA6" s="30"/>
      <c r="USB6" s="30"/>
      <c r="USC6" s="30"/>
      <c r="USD6" s="30"/>
      <c r="USE6" s="30"/>
      <c r="USF6" s="30"/>
      <c r="USG6" s="30"/>
      <c r="USH6" s="30"/>
      <c r="USI6" s="30"/>
      <c r="USJ6" s="30"/>
      <c r="USK6" s="30"/>
      <c r="USL6" s="30"/>
      <c r="USM6" s="30"/>
      <c r="USN6" s="30"/>
      <c r="USO6" s="30"/>
      <c r="USP6" s="30"/>
      <c r="USQ6" s="30"/>
      <c r="USR6" s="30"/>
      <c r="USS6" s="30"/>
      <c r="UST6" s="30"/>
      <c r="USU6" s="30"/>
      <c r="USV6" s="30"/>
      <c r="USW6" s="30"/>
      <c r="USX6" s="30"/>
      <c r="USY6" s="30"/>
      <c r="USZ6" s="30"/>
      <c r="UTA6" s="30"/>
      <c r="UTB6" s="30"/>
      <c r="UTC6" s="30"/>
      <c r="UTD6" s="30"/>
      <c r="UTE6" s="30"/>
      <c r="UTF6" s="30"/>
      <c r="UTG6" s="30"/>
      <c r="UTH6" s="30"/>
      <c r="UTI6" s="30"/>
      <c r="UTJ6" s="30"/>
      <c r="UTK6" s="30"/>
      <c r="UTL6" s="30"/>
      <c r="UTM6" s="30"/>
      <c r="UTN6" s="30"/>
      <c r="UTO6" s="30"/>
      <c r="UTP6" s="30"/>
      <c r="UTQ6" s="30"/>
      <c r="UTR6" s="30"/>
      <c r="UTS6" s="30"/>
      <c r="UTT6" s="30"/>
      <c r="UTU6" s="30"/>
      <c r="UTV6" s="30"/>
      <c r="UTW6" s="30"/>
      <c r="UTX6" s="30"/>
      <c r="UTY6" s="30"/>
      <c r="UTZ6" s="30"/>
      <c r="UUA6" s="30"/>
      <c r="UUB6" s="30"/>
      <c r="UUC6" s="30"/>
      <c r="UUD6" s="30"/>
      <c r="UUE6" s="30"/>
      <c r="UUF6" s="30"/>
      <c r="UUG6" s="30"/>
      <c r="UUH6" s="30"/>
      <c r="UUI6" s="30"/>
      <c r="UUJ6" s="30"/>
      <c r="UUK6" s="30"/>
      <c r="UUL6" s="30"/>
      <c r="UUM6" s="30"/>
      <c r="UUN6" s="30"/>
      <c r="UUO6" s="30"/>
      <c r="UUP6" s="30"/>
      <c r="UUQ6" s="30"/>
      <c r="UUR6" s="30"/>
      <c r="UUS6" s="30"/>
      <c r="UUT6" s="30"/>
      <c r="UUU6" s="30"/>
      <c r="UUV6" s="30"/>
      <c r="UUW6" s="30"/>
      <c r="UUX6" s="30"/>
      <c r="UUY6" s="30"/>
      <c r="UUZ6" s="30"/>
      <c r="UVA6" s="30"/>
      <c r="UVB6" s="30"/>
      <c r="UVC6" s="30"/>
      <c r="UVD6" s="30"/>
      <c r="UVE6" s="30"/>
      <c r="UVF6" s="30"/>
      <c r="UVG6" s="30"/>
      <c r="UVH6" s="30"/>
      <c r="UVI6" s="30"/>
      <c r="UVJ6" s="30"/>
      <c r="UVK6" s="30"/>
      <c r="UVL6" s="30"/>
      <c r="UVM6" s="30"/>
      <c r="UVN6" s="30"/>
      <c r="UVO6" s="30"/>
      <c r="UVP6" s="30"/>
      <c r="UVQ6" s="30"/>
      <c r="UVR6" s="30"/>
      <c r="UVS6" s="30"/>
      <c r="UVT6" s="30"/>
      <c r="UVU6" s="30"/>
      <c r="UVV6" s="30"/>
      <c r="UVW6" s="30"/>
      <c r="UVX6" s="30"/>
      <c r="UVY6" s="30"/>
      <c r="UVZ6" s="30"/>
      <c r="UWA6" s="30"/>
      <c r="UWB6" s="30"/>
      <c r="UWC6" s="30"/>
      <c r="UWD6" s="30"/>
      <c r="UWE6" s="30"/>
      <c r="UWF6" s="30"/>
      <c r="UWG6" s="30"/>
      <c r="UWH6" s="30"/>
      <c r="UWI6" s="30"/>
      <c r="UWJ6" s="30"/>
      <c r="UWK6" s="30"/>
      <c r="UWL6" s="30"/>
      <c r="UWM6" s="30"/>
      <c r="UWN6" s="30"/>
      <c r="UWO6" s="30"/>
      <c r="UWP6" s="30"/>
      <c r="UWQ6" s="30"/>
      <c r="UWR6" s="30"/>
      <c r="UWS6" s="30"/>
      <c r="UWT6" s="30"/>
      <c r="UWU6" s="30"/>
      <c r="UWV6" s="30"/>
      <c r="UWW6" s="30"/>
      <c r="UWX6" s="30"/>
      <c r="UWY6" s="30"/>
      <c r="UWZ6" s="30"/>
      <c r="UXA6" s="30"/>
      <c r="UXB6" s="30"/>
      <c r="UXC6" s="30"/>
      <c r="UXD6" s="30"/>
      <c r="UXE6" s="30"/>
      <c r="UXF6" s="30"/>
      <c r="UXG6" s="30"/>
      <c r="UXH6" s="30"/>
      <c r="UXI6" s="30"/>
      <c r="UXJ6" s="30"/>
      <c r="UXK6" s="30"/>
      <c r="UXL6" s="30"/>
      <c r="UXM6" s="30"/>
      <c r="UXN6" s="30"/>
      <c r="UXO6" s="30"/>
      <c r="UXP6" s="30"/>
      <c r="UXQ6" s="30"/>
      <c r="UXR6" s="30"/>
      <c r="UXS6" s="30"/>
      <c r="UXT6" s="30"/>
      <c r="UXU6" s="30"/>
      <c r="UXV6" s="30"/>
      <c r="UXW6" s="30"/>
      <c r="UXX6" s="30"/>
      <c r="UXY6" s="30"/>
      <c r="UXZ6" s="30"/>
      <c r="UYA6" s="30"/>
      <c r="UYB6" s="30"/>
      <c r="UYC6" s="30"/>
      <c r="UYD6" s="30"/>
      <c r="UYE6" s="30"/>
      <c r="UYF6" s="30"/>
      <c r="UYG6" s="30"/>
      <c r="UYH6" s="30"/>
      <c r="UYI6" s="30"/>
      <c r="UYJ6" s="30"/>
      <c r="UYK6" s="30"/>
      <c r="UYL6" s="30"/>
      <c r="UYM6" s="30"/>
      <c r="UYN6" s="30"/>
      <c r="UYO6" s="30"/>
      <c r="UYP6" s="30"/>
      <c r="UYQ6" s="30"/>
      <c r="UYR6" s="30"/>
      <c r="UYS6" s="30"/>
      <c r="UYT6" s="30"/>
      <c r="UYU6" s="30"/>
      <c r="UYV6" s="30"/>
      <c r="UYW6" s="30"/>
      <c r="UYX6" s="30"/>
      <c r="UYY6" s="30"/>
      <c r="UYZ6" s="30"/>
      <c r="UZA6" s="30"/>
      <c r="UZB6" s="30"/>
      <c r="UZC6" s="30"/>
      <c r="UZD6" s="30"/>
      <c r="UZE6" s="30"/>
      <c r="UZF6" s="30"/>
      <c r="UZG6" s="30"/>
      <c r="UZH6" s="30"/>
      <c r="UZI6" s="30"/>
      <c r="UZJ6" s="30"/>
      <c r="UZK6" s="30"/>
      <c r="UZL6" s="30"/>
      <c r="UZM6" s="30"/>
      <c r="UZN6" s="30"/>
      <c r="UZO6" s="30"/>
      <c r="UZP6" s="30"/>
      <c r="UZQ6" s="30"/>
      <c r="UZR6" s="30"/>
      <c r="UZS6" s="30"/>
      <c r="UZT6" s="30"/>
      <c r="UZU6" s="30"/>
      <c r="UZV6" s="30"/>
      <c r="UZW6" s="30"/>
      <c r="UZX6" s="30"/>
      <c r="UZY6" s="30"/>
      <c r="UZZ6" s="30"/>
      <c r="VAA6" s="30"/>
      <c r="VAB6" s="30"/>
      <c r="VAC6" s="30"/>
      <c r="VAD6" s="30"/>
      <c r="VAE6" s="30"/>
      <c r="VAF6" s="30"/>
      <c r="VAG6" s="30"/>
      <c r="VAH6" s="30"/>
      <c r="VAI6" s="30"/>
      <c r="VAJ6" s="30"/>
      <c r="VAK6" s="30"/>
      <c r="VAL6" s="30"/>
      <c r="VAM6" s="30"/>
      <c r="VAN6" s="30"/>
      <c r="VAO6" s="30"/>
      <c r="VAP6" s="30"/>
      <c r="VAQ6" s="30"/>
      <c r="VAR6" s="30"/>
      <c r="VAS6" s="30"/>
      <c r="VAT6" s="30"/>
      <c r="VAU6" s="30"/>
      <c r="VAV6" s="30"/>
      <c r="VAW6" s="30"/>
      <c r="VAX6" s="30"/>
      <c r="VAY6" s="30"/>
      <c r="VAZ6" s="30"/>
      <c r="VBA6" s="30"/>
      <c r="VBB6" s="30"/>
      <c r="VBC6" s="30"/>
      <c r="VBD6" s="30"/>
      <c r="VBE6" s="30"/>
      <c r="VBF6" s="30"/>
      <c r="VBG6" s="30"/>
      <c r="VBH6" s="30"/>
      <c r="VBI6" s="30"/>
      <c r="VBJ6" s="30"/>
      <c r="VBK6" s="30"/>
      <c r="VBL6" s="30"/>
      <c r="VBM6" s="30"/>
      <c r="VBN6" s="30"/>
      <c r="VBO6" s="30"/>
      <c r="VBP6" s="30"/>
      <c r="VBQ6" s="30"/>
      <c r="VBR6" s="30"/>
      <c r="VBS6" s="30"/>
      <c r="VBT6" s="30"/>
      <c r="VBU6" s="30"/>
      <c r="VBV6" s="30"/>
      <c r="VBW6" s="30"/>
      <c r="VBX6" s="30"/>
      <c r="VBY6" s="30"/>
      <c r="VBZ6" s="30"/>
      <c r="VCA6" s="30"/>
      <c r="VCB6" s="30"/>
      <c r="VCC6" s="30"/>
      <c r="VCD6" s="30"/>
      <c r="VCE6" s="30"/>
      <c r="VCF6" s="30"/>
      <c r="VCG6" s="30"/>
      <c r="VCH6" s="30"/>
      <c r="VCI6" s="30"/>
      <c r="VCJ6" s="30"/>
      <c r="VCK6" s="30"/>
      <c r="VCL6" s="30"/>
      <c r="VCM6" s="30"/>
      <c r="VCN6" s="30"/>
      <c r="VCO6" s="30"/>
      <c r="VCP6" s="30"/>
      <c r="VCQ6" s="30"/>
      <c r="VCR6" s="30"/>
      <c r="VCS6" s="30"/>
      <c r="VCT6" s="30"/>
      <c r="VCU6" s="30"/>
      <c r="VCV6" s="30"/>
      <c r="VCW6" s="30"/>
      <c r="VCX6" s="30"/>
      <c r="VCY6" s="30"/>
      <c r="VCZ6" s="30"/>
      <c r="VDA6" s="30"/>
      <c r="VDB6" s="30"/>
      <c r="VDC6" s="30"/>
      <c r="VDD6" s="30"/>
      <c r="VDE6" s="30"/>
      <c r="VDF6" s="30"/>
      <c r="VDG6" s="30"/>
      <c r="VDH6" s="30"/>
      <c r="VDI6" s="30"/>
      <c r="VDJ6" s="30"/>
      <c r="VDK6" s="30"/>
      <c r="VDL6" s="30"/>
      <c r="VDM6" s="30"/>
      <c r="VDN6" s="30"/>
      <c r="VDO6" s="30"/>
      <c r="VDP6" s="30"/>
      <c r="VDQ6" s="30"/>
      <c r="VDR6" s="30"/>
      <c r="VDS6" s="30"/>
      <c r="VDT6" s="30"/>
      <c r="VDU6" s="30"/>
      <c r="VDV6" s="30"/>
      <c r="VDW6" s="30"/>
      <c r="VDX6" s="30"/>
      <c r="VDY6" s="30"/>
      <c r="VDZ6" s="30"/>
      <c r="VEA6" s="30"/>
      <c r="VEB6" s="30"/>
      <c r="VEC6" s="30"/>
      <c r="VED6" s="30"/>
      <c r="VEE6" s="30"/>
      <c r="VEF6" s="30"/>
      <c r="VEG6" s="30"/>
      <c r="VEH6" s="30"/>
      <c r="VEI6" s="30"/>
      <c r="VEJ6" s="30"/>
      <c r="VEK6" s="30"/>
      <c r="VEL6" s="30"/>
      <c r="VEM6" s="30"/>
      <c r="VEN6" s="30"/>
      <c r="VEO6" s="30"/>
      <c r="VEP6" s="30"/>
      <c r="VEQ6" s="30"/>
      <c r="VER6" s="30"/>
      <c r="VES6" s="30"/>
      <c r="VET6" s="30"/>
      <c r="VEU6" s="30"/>
      <c r="VEV6" s="30"/>
      <c r="VEW6" s="30"/>
      <c r="VEX6" s="30"/>
      <c r="VEY6" s="30"/>
      <c r="VEZ6" s="30"/>
      <c r="VFA6" s="30"/>
      <c r="VFB6" s="30"/>
      <c r="VFC6" s="30"/>
      <c r="VFD6" s="30"/>
      <c r="VFE6" s="30"/>
      <c r="VFF6" s="30"/>
      <c r="VFG6" s="30"/>
      <c r="VFH6" s="30"/>
      <c r="VFI6" s="30"/>
      <c r="VFJ6" s="30"/>
      <c r="VFK6" s="30"/>
      <c r="VFL6" s="30"/>
      <c r="VFM6" s="30"/>
      <c r="VFN6" s="30"/>
      <c r="VFO6" s="30"/>
      <c r="VFP6" s="30"/>
      <c r="VFQ6" s="30"/>
      <c r="VFR6" s="30"/>
      <c r="VFS6" s="30"/>
      <c r="VFT6" s="30"/>
      <c r="VFU6" s="30"/>
      <c r="VFV6" s="30"/>
      <c r="VFW6" s="30"/>
      <c r="VFX6" s="30"/>
      <c r="VFY6" s="30"/>
      <c r="VFZ6" s="30"/>
      <c r="VGA6" s="30"/>
      <c r="VGB6" s="30"/>
      <c r="VGC6" s="30"/>
      <c r="VGD6" s="30"/>
      <c r="VGE6" s="30"/>
      <c r="VGF6" s="30"/>
      <c r="VGG6" s="30"/>
      <c r="VGH6" s="30"/>
      <c r="VGI6" s="30"/>
      <c r="VGJ6" s="30"/>
      <c r="VGK6" s="30"/>
      <c r="VGL6" s="30"/>
      <c r="VGM6" s="30"/>
      <c r="VGN6" s="30"/>
      <c r="VGO6" s="30"/>
      <c r="VGP6" s="30"/>
      <c r="VGQ6" s="30"/>
      <c r="VGR6" s="30"/>
      <c r="VGS6" s="30"/>
      <c r="VGT6" s="30"/>
      <c r="VGU6" s="30"/>
      <c r="VGV6" s="30"/>
      <c r="VGW6" s="30"/>
      <c r="VGX6" s="30"/>
      <c r="VGY6" s="30"/>
      <c r="VGZ6" s="30"/>
      <c r="VHA6" s="30"/>
      <c r="VHB6" s="30"/>
      <c r="VHC6" s="30"/>
      <c r="VHD6" s="30"/>
      <c r="VHE6" s="30"/>
      <c r="VHF6" s="30"/>
      <c r="VHG6" s="30"/>
      <c r="VHH6" s="30"/>
      <c r="VHI6" s="30"/>
      <c r="VHJ6" s="30"/>
      <c r="VHK6" s="30"/>
      <c r="VHL6" s="30"/>
      <c r="VHM6" s="30"/>
      <c r="VHN6" s="30"/>
      <c r="VHO6" s="30"/>
      <c r="VHP6" s="30"/>
      <c r="VHQ6" s="30"/>
      <c r="VHR6" s="30"/>
      <c r="VHS6" s="30"/>
      <c r="VHT6" s="30"/>
      <c r="VHU6" s="30"/>
      <c r="VHV6" s="30"/>
      <c r="VHW6" s="30"/>
      <c r="VHX6" s="30"/>
      <c r="VHY6" s="30"/>
      <c r="VHZ6" s="30"/>
      <c r="VIA6" s="30"/>
      <c r="VIB6" s="30"/>
      <c r="VIC6" s="30"/>
      <c r="VID6" s="30"/>
      <c r="VIE6" s="30"/>
      <c r="VIF6" s="30"/>
      <c r="VIG6" s="30"/>
      <c r="VIH6" s="30"/>
      <c r="VII6" s="30"/>
      <c r="VIJ6" s="30"/>
      <c r="VIK6" s="30"/>
      <c r="VIL6" s="30"/>
      <c r="VIM6" s="30"/>
      <c r="VIN6" s="30"/>
      <c r="VIO6" s="30"/>
      <c r="VIP6" s="30"/>
      <c r="VIQ6" s="30"/>
      <c r="VIR6" s="30"/>
      <c r="VIS6" s="30"/>
      <c r="VIT6" s="30"/>
      <c r="VIU6" s="30"/>
      <c r="VIV6" s="30"/>
      <c r="VIW6" s="30"/>
      <c r="VIX6" s="30"/>
      <c r="VIY6" s="30"/>
      <c r="VIZ6" s="30"/>
      <c r="VJA6" s="30"/>
      <c r="VJB6" s="30"/>
      <c r="VJC6" s="30"/>
      <c r="VJD6" s="30"/>
      <c r="VJE6" s="30"/>
      <c r="VJF6" s="30"/>
      <c r="VJG6" s="30"/>
      <c r="VJH6" s="30"/>
      <c r="VJI6" s="30"/>
      <c r="VJJ6" s="30"/>
      <c r="VJK6" s="30"/>
      <c r="VJL6" s="30"/>
      <c r="VJM6" s="30"/>
      <c r="VJN6" s="30"/>
      <c r="VJO6" s="30"/>
      <c r="VJP6" s="30"/>
      <c r="VJQ6" s="30"/>
      <c r="VJR6" s="30"/>
      <c r="VJS6" s="30"/>
      <c r="VJT6" s="30"/>
      <c r="VJU6" s="30"/>
      <c r="VJV6" s="30"/>
      <c r="VJW6" s="30"/>
      <c r="VJX6" s="30"/>
      <c r="VJY6" s="30"/>
      <c r="VJZ6" s="30"/>
      <c r="VKA6" s="30"/>
      <c r="VKB6" s="30"/>
      <c r="VKC6" s="30"/>
      <c r="VKD6" s="30"/>
      <c r="VKE6" s="30"/>
      <c r="VKF6" s="30"/>
      <c r="VKG6" s="30"/>
      <c r="VKH6" s="30"/>
      <c r="VKI6" s="30"/>
      <c r="VKJ6" s="30"/>
      <c r="VKK6" s="30"/>
      <c r="VKL6" s="30"/>
      <c r="VKM6" s="30"/>
      <c r="VKN6" s="30"/>
      <c r="VKO6" s="30"/>
      <c r="VKP6" s="30"/>
      <c r="VKQ6" s="30"/>
      <c r="VKR6" s="30"/>
      <c r="VKS6" s="30"/>
      <c r="VKT6" s="30"/>
      <c r="VKU6" s="30"/>
      <c r="VKV6" s="30"/>
      <c r="VKW6" s="30"/>
      <c r="VKX6" s="30"/>
      <c r="VKY6" s="30"/>
      <c r="VKZ6" s="30"/>
      <c r="VLA6" s="30"/>
      <c r="VLB6" s="30"/>
      <c r="VLC6" s="30"/>
      <c r="VLD6" s="30"/>
      <c r="VLE6" s="30"/>
      <c r="VLF6" s="30"/>
      <c r="VLG6" s="30"/>
      <c r="VLH6" s="30"/>
      <c r="VLI6" s="30"/>
      <c r="VLJ6" s="30"/>
      <c r="VLK6" s="30"/>
      <c r="VLL6" s="30"/>
      <c r="VLM6" s="30"/>
      <c r="VLN6" s="30"/>
      <c r="VLO6" s="30"/>
      <c r="VLP6" s="30"/>
      <c r="VLQ6" s="30"/>
      <c r="VLR6" s="30"/>
      <c r="VLS6" s="30"/>
      <c r="VLT6" s="30"/>
      <c r="VLU6" s="30"/>
      <c r="VLV6" s="30"/>
      <c r="VLW6" s="30"/>
      <c r="VLX6" s="30"/>
      <c r="VLY6" s="30"/>
      <c r="VLZ6" s="30"/>
      <c r="VMA6" s="30"/>
      <c r="VMB6" s="30"/>
      <c r="VMC6" s="30"/>
      <c r="VMD6" s="30"/>
      <c r="VME6" s="30"/>
      <c r="VMF6" s="30"/>
      <c r="VMG6" s="30"/>
      <c r="VMH6" s="30"/>
      <c r="VMI6" s="30"/>
      <c r="VMJ6" s="30"/>
      <c r="VMK6" s="30"/>
      <c r="VML6" s="30"/>
      <c r="VMM6" s="30"/>
      <c r="VMN6" s="30"/>
      <c r="VMO6" s="30"/>
      <c r="VMP6" s="30"/>
      <c r="VMQ6" s="30"/>
      <c r="VMR6" s="30"/>
      <c r="VMS6" s="30"/>
      <c r="VMT6" s="30"/>
      <c r="VMU6" s="30"/>
      <c r="VMV6" s="30"/>
      <c r="VMW6" s="30"/>
      <c r="VMX6" s="30"/>
      <c r="VMY6" s="30"/>
      <c r="VMZ6" s="30"/>
      <c r="VNA6" s="30"/>
      <c r="VNB6" s="30"/>
      <c r="VNC6" s="30"/>
      <c r="VND6" s="30"/>
      <c r="VNE6" s="30"/>
      <c r="VNF6" s="30"/>
      <c r="VNG6" s="30"/>
      <c r="VNH6" s="30"/>
      <c r="VNI6" s="30"/>
      <c r="VNJ6" s="30"/>
      <c r="VNK6" s="30"/>
      <c r="VNL6" s="30"/>
      <c r="VNM6" s="30"/>
      <c r="VNN6" s="30"/>
      <c r="VNO6" s="30"/>
      <c r="VNP6" s="30"/>
      <c r="VNQ6" s="30"/>
      <c r="VNR6" s="30"/>
      <c r="VNS6" s="30"/>
      <c r="VNT6" s="30"/>
      <c r="VNU6" s="30"/>
      <c r="VNV6" s="30"/>
      <c r="VNW6" s="30"/>
      <c r="VNX6" s="30"/>
      <c r="VNY6" s="30"/>
      <c r="VNZ6" s="30"/>
      <c r="VOA6" s="30"/>
      <c r="VOB6" s="30"/>
      <c r="VOC6" s="30"/>
      <c r="VOD6" s="30"/>
      <c r="VOE6" s="30"/>
      <c r="VOF6" s="30"/>
      <c r="VOG6" s="30"/>
      <c r="VOH6" s="30"/>
      <c r="VOI6" s="30"/>
      <c r="VOJ6" s="30"/>
      <c r="VOK6" s="30"/>
      <c r="VOL6" s="30"/>
      <c r="VOM6" s="30"/>
      <c r="VON6" s="30"/>
      <c r="VOO6" s="30"/>
      <c r="VOP6" s="30"/>
      <c r="VOQ6" s="30"/>
      <c r="VOR6" s="30"/>
      <c r="VOS6" s="30"/>
      <c r="VOT6" s="30"/>
      <c r="VOU6" s="30"/>
      <c r="VOV6" s="30"/>
      <c r="VOW6" s="30"/>
      <c r="VOX6" s="30"/>
      <c r="VOY6" s="30"/>
      <c r="VOZ6" s="30"/>
      <c r="VPA6" s="30"/>
      <c r="VPB6" s="30"/>
      <c r="VPC6" s="30"/>
      <c r="VPD6" s="30"/>
      <c r="VPE6" s="30"/>
      <c r="VPF6" s="30"/>
      <c r="VPG6" s="30"/>
      <c r="VPH6" s="30"/>
      <c r="VPI6" s="30"/>
      <c r="VPJ6" s="30"/>
      <c r="VPK6" s="30"/>
      <c r="VPL6" s="30"/>
      <c r="VPM6" s="30"/>
      <c r="VPN6" s="30"/>
      <c r="VPO6" s="30"/>
      <c r="VPP6" s="30"/>
      <c r="VPQ6" s="30"/>
      <c r="VPR6" s="30"/>
      <c r="VPS6" s="30"/>
      <c r="VPT6" s="30"/>
      <c r="VPU6" s="30"/>
      <c r="VPV6" s="30"/>
      <c r="VPW6" s="30"/>
      <c r="VPX6" s="30"/>
      <c r="VPY6" s="30"/>
      <c r="VPZ6" s="30"/>
      <c r="VQA6" s="30"/>
      <c r="VQB6" s="30"/>
      <c r="VQC6" s="30"/>
      <c r="VQD6" s="30"/>
      <c r="VQE6" s="30"/>
      <c r="VQF6" s="30"/>
      <c r="VQG6" s="30"/>
      <c r="VQH6" s="30"/>
      <c r="VQI6" s="30"/>
      <c r="VQJ6" s="30"/>
      <c r="VQK6" s="30"/>
      <c r="VQL6" s="30"/>
      <c r="VQM6" s="30"/>
      <c r="VQN6" s="30"/>
      <c r="VQO6" s="30"/>
      <c r="VQP6" s="30"/>
      <c r="VQQ6" s="30"/>
      <c r="VQR6" s="30"/>
      <c r="VQS6" s="30"/>
      <c r="VQT6" s="30"/>
      <c r="VQU6" s="30"/>
      <c r="VQV6" s="30"/>
      <c r="VQW6" s="30"/>
      <c r="VQX6" s="30"/>
      <c r="VQY6" s="30"/>
      <c r="VQZ6" s="30"/>
      <c r="VRA6" s="30"/>
      <c r="VRB6" s="30"/>
      <c r="VRC6" s="30"/>
      <c r="VRD6" s="30"/>
      <c r="VRE6" s="30"/>
      <c r="VRF6" s="30"/>
      <c r="VRG6" s="30"/>
      <c r="VRH6" s="30"/>
      <c r="VRI6" s="30"/>
      <c r="VRJ6" s="30"/>
      <c r="VRK6" s="30"/>
      <c r="VRL6" s="30"/>
      <c r="VRM6" s="30"/>
      <c r="VRN6" s="30"/>
      <c r="VRO6" s="30"/>
      <c r="VRP6" s="30"/>
      <c r="VRQ6" s="30"/>
      <c r="VRR6" s="30"/>
      <c r="VRS6" s="30"/>
      <c r="VRT6" s="30"/>
      <c r="VRU6" s="30"/>
      <c r="VRV6" s="30"/>
      <c r="VRW6" s="30"/>
      <c r="VRX6" s="30"/>
      <c r="VRY6" s="30"/>
      <c r="VRZ6" s="30"/>
      <c r="VSA6" s="30"/>
      <c r="VSB6" s="30"/>
      <c r="VSC6" s="30"/>
      <c r="VSD6" s="30"/>
      <c r="VSE6" s="30"/>
      <c r="VSF6" s="30"/>
      <c r="VSG6" s="30"/>
      <c r="VSH6" s="30"/>
      <c r="VSI6" s="30"/>
      <c r="VSJ6" s="30"/>
      <c r="VSK6" s="30"/>
      <c r="VSL6" s="30"/>
      <c r="VSM6" s="30"/>
      <c r="VSN6" s="30"/>
      <c r="VSO6" s="30"/>
      <c r="VSP6" s="30"/>
      <c r="VSQ6" s="30"/>
      <c r="VSR6" s="30"/>
      <c r="VSS6" s="30"/>
      <c r="VST6" s="30"/>
      <c r="VSU6" s="30"/>
      <c r="VSV6" s="30"/>
      <c r="VSW6" s="30"/>
      <c r="VSX6" s="30"/>
      <c r="VSY6" s="30"/>
      <c r="VSZ6" s="30"/>
      <c r="VTA6" s="30"/>
      <c r="VTB6" s="30"/>
      <c r="VTC6" s="30"/>
      <c r="VTD6" s="30"/>
      <c r="VTE6" s="30"/>
      <c r="VTF6" s="30"/>
      <c r="VTG6" s="30"/>
      <c r="VTH6" s="30"/>
      <c r="VTI6" s="30"/>
      <c r="VTJ6" s="30"/>
      <c r="VTK6" s="30"/>
      <c r="VTL6" s="30"/>
      <c r="VTM6" s="30"/>
      <c r="VTN6" s="30"/>
      <c r="VTO6" s="30"/>
      <c r="VTP6" s="30"/>
      <c r="VTQ6" s="30"/>
      <c r="VTR6" s="30"/>
      <c r="VTS6" s="30"/>
      <c r="VTT6" s="30"/>
      <c r="VTU6" s="30"/>
      <c r="VTV6" s="30"/>
      <c r="VTW6" s="30"/>
      <c r="VTX6" s="30"/>
      <c r="VTY6" s="30"/>
      <c r="VTZ6" s="30"/>
      <c r="VUA6" s="30"/>
      <c r="VUB6" s="30"/>
      <c r="VUC6" s="30"/>
      <c r="VUD6" s="30"/>
      <c r="VUE6" s="30"/>
      <c r="VUF6" s="30"/>
      <c r="VUG6" s="30"/>
      <c r="VUH6" s="30"/>
      <c r="VUI6" s="30"/>
      <c r="VUJ6" s="30"/>
      <c r="VUK6" s="30"/>
      <c r="VUL6" s="30"/>
      <c r="VUM6" s="30"/>
      <c r="VUN6" s="30"/>
      <c r="VUO6" s="30"/>
      <c r="VUP6" s="30"/>
      <c r="VUQ6" s="30"/>
      <c r="VUR6" s="30"/>
      <c r="VUS6" s="30"/>
      <c r="VUT6" s="30"/>
      <c r="VUU6" s="30"/>
      <c r="VUV6" s="30"/>
      <c r="VUW6" s="30"/>
      <c r="VUX6" s="30"/>
      <c r="VUY6" s="30"/>
      <c r="VUZ6" s="30"/>
      <c r="VVA6" s="30"/>
      <c r="VVB6" s="30"/>
      <c r="VVC6" s="30"/>
      <c r="VVD6" s="30"/>
      <c r="VVE6" s="30"/>
      <c r="VVF6" s="30"/>
      <c r="VVG6" s="30"/>
      <c r="VVH6" s="30"/>
      <c r="VVI6" s="30"/>
      <c r="VVJ6" s="30"/>
      <c r="VVK6" s="30"/>
      <c r="VVL6" s="30"/>
      <c r="VVM6" s="30"/>
      <c r="VVN6" s="30"/>
      <c r="VVO6" s="30"/>
      <c r="VVP6" s="30"/>
      <c r="VVQ6" s="30"/>
      <c r="VVR6" s="30"/>
      <c r="VVS6" s="30"/>
      <c r="VVT6" s="30"/>
      <c r="VVU6" s="30"/>
      <c r="VVV6" s="30"/>
      <c r="VVW6" s="30"/>
      <c r="VVX6" s="30"/>
      <c r="VVY6" s="30"/>
      <c r="VVZ6" s="30"/>
      <c r="VWA6" s="30"/>
      <c r="VWB6" s="30"/>
      <c r="VWC6" s="30"/>
      <c r="VWD6" s="30"/>
      <c r="VWE6" s="30"/>
      <c r="VWF6" s="30"/>
      <c r="VWG6" s="30"/>
      <c r="VWH6" s="30"/>
      <c r="VWI6" s="30"/>
      <c r="VWJ6" s="30"/>
      <c r="VWK6" s="30"/>
      <c r="VWL6" s="30"/>
      <c r="VWM6" s="30"/>
      <c r="VWN6" s="30"/>
      <c r="VWO6" s="30"/>
      <c r="VWP6" s="30"/>
      <c r="VWQ6" s="30"/>
      <c r="VWR6" s="30"/>
      <c r="VWS6" s="30"/>
      <c r="VWT6" s="30"/>
      <c r="VWU6" s="30"/>
      <c r="VWV6" s="30"/>
      <c r="VWW6" s="30"/>
      <c r="VWX6" s="30"/>
      <c r="VWY6" s="30"/>
      <c r="VWZ6" s="30"/>
      <c r="VXA6" s="30"/>
      <c r="VXB6" s="30"/>
      <c r="VXC6" s="30"/>
      <c r="VXD6" s="30"/>
      <c r="VXE6" s="30"/>
      <c r="VXF6" s="30"/>
      <c r="VXG6" s="30"/>
      <c r="VXH6" s="30"/>
      <c r="VXI6" s="30"/>
      <c r="VXJ6" s="30"/>
      <c r="VXK6" s="30"/>
      <c r="VXL6" s="30"/>
      <c r="VXM6" s="30"/>
      <c r="VXN6" s="30"/>
      <c r="VXO6" s="30"/>
      <c r="VXP6" s="30"/>
      <c r="VXQ6" s="30"/>
      <c r="VXR6" s="30"/>
      <c r="VXS6" s="30"/>
      <c r="VXT6" s="30"/>
      <c r="VXU6" s="30"/>
      <c r="VXV6" s="30"/>
      <c r="VXW6" s="30"/>
      <c r="VXX6" s="30"/>
      <c r="VXY6" s="30"/>
      <c r="VXZ6" s="30"/>
      <c r="VYA6" s="30"/>
      <c r="VYB6" s="30"/>
      <c r="VYC6" s="30"/>
      <c r="VYD6" s="30"/>
      <c r="VYE6" s="30"/>
      <c r="VYF6" s="30"/>
      <c r="VYG6" s="30"/>
      <c r="VYH6" s="30"/>
      <c r="VYI6" s="30"/>
      <c r="VYJ6" s="30"/>
      <c r="VYK6" s="30"/>
      <c r="VYL6" s="30"/>
      <c r="VYM6" s="30"/>
      <c r="VYN6" s="30"/>
      <c r="VYO6" s="30"/>
      <c r="VYP6" s="30"/>
      <c r="VYQ6" s="30"/>
      <c r="VYR6" s="30"/>
      <c r="VYS6" s="30"/>
      <c r="VYT6" s="30"/>
      <c r="VYU6" s="30"/>
      <c r="VYV6" s="30"/>
      <c r="VYW6" s="30"/>
      <c r="VYX6" s="30"/>
      <c r="VYY6" s="30"/>
      <c r="VYZ6" s="30"/>
      <c r="VZA6" s="30"/>
      <c r="VZB6" s="30"/>
      <c r="VZC6" s="30"/>
      <c r="VZD6" s="30"/>
      <c r="VZE6" s="30"/>
      <c r="VZF6" s="30"/>
      <c r="VZG6" s="30"/>
      <c r="VZH6" s="30"/>
      <c r="VZI6" s="30"/>
      <c r="VZJ6" s="30"/>
      <c r="VZK6" s="30"/>
      <c r="VZL6" s="30"/>
      <c r="VZM6" s="30"/>
      <c r="VZN6" s="30"/>
      <c r="VZO6" s="30"/>
      <c r="VZP6" s="30"/>
      <c r="VZQ6" s="30"/>
      <c r="VZR6" s="30"/>
      <c r="VZS6" s="30"/>
      <c r="VZT6" s="30"/>
      <c r="VZU6" s="30"/>
      <c r="VZV6" s="30"/>
      <c r="VZW6" s="30"/>
      <c r="VZX6" s="30"/>
      <c r="VZY6" s="30"/>
      <c r="VZZ6" s="30"/>
      <c r="WAA6" s="30"/>
      <c r="WAB6" s="30"/>
      <c r="WAC6" s="30"/>
      <c r="WAD6" s="30"/>
      <c r="WAE6" s="30"/>
      <c r="WAF6" s="30"/>
      <c r="WAG6" s="30"/>
      <c r="WAH6" s="30"/>
      <c r="WAI6" s="30"/>
      <c r="WAJ6" s="30"/>
      <c r="WAK6" s="30"/>
      <c r="WAL6" s="30"/>
      <c r="WAM6" s="30"/>
      <c r="WAN6" s="30"/>
      <c r="WAO6" s="30"/>
      <c r="WAP6" s="30"/>
      <c r="WAQ6" s="30"/>
      <c r="WAR6" s="30"/>
      <c r="WAS6" s="30"/>
      <c r="WAT6" s="30"/>
      <c r="WAU6" s="30"/>
      <c r="WAV6" s="30"/>
      <c r="WAW6" s="30"/>
      <c r="WAX6" s="30"/>
      <c r="WAY6" s="30"/>
      <c r="WAZ6" s="30"/>
      <c r="WBA6" s="30"/>
      <c r="WBB6" s="30"/>
      <c r="WBC6" s="30"/>
      <c r="WBD6" s="30"/>
      <c r="WBE6" s="30"/>
      <c r="WBF6" s="30"/>
      <c r="WBG6" s="30"/>
      <c r="WBH6" s="30"/>
      <c r="WBI6" s="30"/>
      <c r="WBJ6" s="30"/>
      <c r="WBK6" s="30"/>
      <c r="WBL6" s="30"/>
      <c r="WBM6" s="30"/>
      <c r="WBN6" s="30"/>
      <c r="WBO6" s="30"/>
      <c r="WBP6" s="30"/>
      <c r="WBQ6" s="30"/>
      <c r="WBR6" s="30"/>
      <c r="WBS6" s="30"/>
      <c r="WBT6" s="30"/>
      <c r="WBU6" s="30"/>
      <c r="WBV6" s="30"/>
      <c r="WBW6" s="30"/>
      <c r="WBX6" s="30"/>
      <c r="WBY6" s="30"/>
      <c r="WBZ6" s="30"/>
      <c r="WCA6" s="30"/>
      <c r="WCB6" s="30"/>
      <c r="WCC6" s="30"/>
      <c r="WCD6" s="30"/>
      <c r="WCE6" s="30"/>
      <c r="WCF6" s="30"/>
      <c r="WCG6" s="30"/>
      <c r="WCH6" s="30"/>
      <c r="WCI6" s="30"/>
      <c r="WCJ6" s="30"/>
      <c r="WCK6" s="30"/>
      <c r="WCL6" s="30"/>
      <c r="WCM6" s="30"/>
      <c r="WCN6" s="30"/>
      <c r="WCO6" s="30"/>
      <c r="WCP6" s="30"/>
      <c r="WCQ6" s="30"/>
      <c r="WCR6" s="30"/>
      <c r="WCS6" s="30"/>
      <c r="WCT6" s="30"/>
      <c r="WCU6" s="30"/>
      <c r="WCV6" s="30"/>
      <c r="WCW6" s="30"/>
      <c r="WCX6" s="30"/>
      <c r="WCY6" s="30"/>
      <c r="WCZ6" s="30"/>
      <c r="WDA6" s="30"/>
      <c r="WDB6" s="30"/>
      <c r="WDC6" s="30"/>
      <c r="WDD6" s="30"/>
      <c r="WDE6" s="30"/>
      <c r="WDF6" s="30"/>
      <c r="WDG6" s="30"/>
      <c r="WDH6" s="30"/>
      <c r="WDI6" s="30"/>
      <c r="WDJ6" s="30"/>
      <c r="WDK6" s="30"/>
      <c r="WDL6" s="30"/>
      <c r="WDM6" s="30"/>
      <c r="WDN6" s="30"/>
      <c r="WDO6" s="30"/>
      <c r="WDP6" s="30"/>
      <c r="WDQ6" s="30"/>
      <c r="WDR6" s="30"/>
      <c r="WDS6" s="30"/>
      <c r="WDT6" s="30"/>
      <c r="WDU6" s="30"/>
      <c r="WDV6" s="30"/>
      <c r="WDW6" s="30"/>
      <c r="WDX6" s="30"/>
      <c r="WDY6" s="30"/>
      <c r="WDZ6" s="30"/>
      <c r="WEA6" s="30"/>
      <c r="WEB6" s="30"/>
      <c r="WEC6" s="30"/>
      <c r="WED6" s="30"/>
      <c r="WEE6" s="30"/>
      <c r="WEF6" s="30"/>
      <c r="WEG6" s="30"/>
      <c r="WEH6" s="30"/>
      <c r="WEI6" s="30"/>
      <c r="WEJ6" s="30"/>
      <c r="WEK6" s="30"/>
      <c r="WEL6" s="30"/>
      <c r="WEM6" s="30"/>
      <c r="WEN6" s="30"/>
      <c r="WEO6" s="30"/>
      <c r="WEP6" s="30"/>
      <c r="WEQ6" s="30"/>
      <c r="WER6" s="30"/>
      <c r="WES6" s="30"/>
      <c r="WET6" s="30"/>
      <c r="WEU6" s="30"/>
      <c r="WEV6" s="30"/>
      <c r="WEW6" s="30"/>
      <c r="WEX6" s="30"/>
      <c r="WEY6" s="30"/>
      <c r="WEZ6" s="30"/>
      <c r="WFA6" s="30"/>
      <c r="WFB6" s="30"/>
      <c r="WFC6" s="30"/>
      <c r="WFD6" s="30"/>
      <c r="WFE6" s="30"/>
      <c r="WFF6" s="30"/>
      <c r="WFG6" s="30"/>
      <c r="WFH6" s="30"/>
      <c r="WFI6" s="30"/>
      <c r="WFJ6" s="30"/>
      <c r="WFK6" s="30"/>
      <c r="WFL6" s="30"/>
      <c r="WFM6" s="30"/>
      <c r="WFN6" s="30"/>
      <c r="WFO6" s="30"/>
      <c r="WFP6" s="30"/>
      <c r="WFQ6" s="30"/>
      <c r="WFR6" s="30"/>
      <c r="WFS6" s="30"/>
      <c r="WFT6" s="30"/>
      <c r="WFU6" s="30"/>
      <c r="WFV6" s="30"/>
      <c r="WFW6" s="30"/>
      <c r="WFX6" s="30"/>
      <c r="WFY6" s="30"/>
      <c r="WFZ6" s="30"/>
      <c r="WGA6" s="30"/>
      <c r="WGB6" s="30"/>
      <c r="WGC6" s="30"/>
      <c r="WGD6" s="30"/>
      <c r="WGE6" s="30"/>
      <c r="WGF6" s="30"/>
      <c r="WGG6" s="30"/>
      <c r="WGH6" s="30"/>
      <c r="WGI6" s="30"/>
      <c r="WGJ6" s="30"/>
      <c r="WGK6" s="30"/>
      <c r="WGL6" s="30"/>
      <c r="WGM6" s="30"/>
      <c r="WGN6" s="30"/>
      <c r="WGO6" s="30"/>
      <c r="WGP6" s="30"/>
      <c r="WGQ6" s="30"/>
      <c r="WGR6" s="30"/>
      <c r="WGS6" s="30"/>
      <c r="WGT6" s="30"/>
      <c r="WGU6" s="30"/>
      <c r="WGV6" s="30"/>
      <c r="WGW6" s="30"/>
      <c r="WGX6" s="30"/>
      <c r="WGY6" s="30"/>
      <c r="WGZ6" s="30"/>
      <c r="WHA6" s="30"/>
      <c r="WHB6" s="30"/>
      <c r="WHC6" s="30"/>
      <c r="WHD6" s="30"/>
      <c r="WHE6" s="30"/>
      <c r="WHF6" s="30"/>
      <c r="WHG6" s="30"/>
      <c r="WHH6" s="30"/>
      <c r="WHI6" s="30"/>
      <c r="WHJ6" s="30"/>
      <c r="WHK6" s="30"/>
      <c r="WHL6" s="30"/>
      <c r="WHM6" s="30"/>
      <c r="WHN6" s="30"/>
      <c r="WHO6" s="30"/>
      <c r="WHP6" s="30"/>
      <c r="WHQ6" s="30"/>
      <c r="WHR6" s="30"/>
      <c r="WHS6" s="30"/>
      <c r="WHT6" s="30"/>
      <c r="WHU6" s="30"/>
      <c r="WHV6" s="30"/>
      <c r="WHW6" s="30"/>
      <c r="WHX6" s="30"/>
      <c r="WHY6" s="30"/>
      <c r="WHZ6" s="30"/>
      <c r="WIA6" s="30"/>
      <c r="WIB6" s="30"/>
      <c r="WIC6" s="30"/>
      <c r="WID6" s="30"/>
      <c r="WIE6" s="30"/>
      <c r="WIF6" s="30"/>
      <c r="WIG6" s="30"/>
      <c r="WIH6" s="30"/>
      <c r="WII6" s="30"/>
      <c r="WIJ6" s="30"/>
      <c r="WIK6" s="30"/>
      <c r="WIL6" s="30"/>
      <c r="WIM6" s="30"/>
      <c r="WIN6" s="30"/>
      <c r="WIO6" s="30"/>
      <c r="WIP6" s="30"/>
      <c r="WIQ6" s="30"/>
      <c r="WIR6" s="30"/>
      <c r="WIS6" s="30"/>
      <c r="WIT6" s="30"/>
      <c r="WIU6" s="30"/>
      <c r="WIV6" s="30"/>
      <c r="WIW6" s="30"/>
      <c r="WIX6" s="30"/>
      <c r="WIY6" s="30"/>
      <c r="WIZ6" s="30"/>
      <c r="WJA6" s="30"/>
      <c r="WJB6" s="30"/>
      <c r="WJC6" s="30"/>
      <c r="WJD6" s="30"/>
      <c r="WJE6" s="30"/>
      <c r="WJF6" s="30"/>
      <c r="WJG6" s="30"/>
      <c r="WJH6" s="30"/>
      <c r="WJI6" s="30"/>
      <c r="WJJ6" s="30"/>
      <c r="WJK6" s="30"/>
      <c r="WJL6" s="30"/>
      <c r="WJM6" s="30"/>
      <c r="WJN6" s="30"/>
      <c r="WJO6" s="30"/>
      <c r="WJP6" s="30"/>
      <c r="WJQ6" s="30"/>
      <c r="WJR6" s="30"/>
      <c r="WJS6" s="30"/>
      <c r="WJT6" s="30"/>
      <c r="WJU6" s="30"/>
      <c r="WJV6" s="30"/>
      <c r="WJW6" s="30"/>
      <c r="WJX6" s="30"/>
      <c r="WJY6" s="30"/>
      <c r="WJZ6" s="30"/>
      <c r="WKA6" s="30"/>
      <c r="WKB6" s="30"/>
      <c r="WKC6" s="30"/>
      <c r="WKD6" s="30"/>
      <c r="WKE6" s="30"/>
      <c r="WKF6" s="30"/>
      <c r="WKG6" s="30"/>
      <c r="WKH6" s="30"/>
      <c r="WKI6" s="30"/>
      <c r="WKJ6" s="30"/>
      <c r="WKK6" s="30"/>
      <c r="WKL6" s="30"/>
      <c r="WKM6" s="30"/>
      <c r="WKN6" s="30"/>
      <c r="WKO6" s="30"/>
      <c r="WKP6" s="30"/>
      <c r="WKQ6" s="30"/>
      <c r="WKR6" s="30"/>
      <c r="WKS6" s="30"/>
      <c r="WKT6" s="30"/>
      <c r="WKU6" s="30"/>
      <c r="WKV6" s="30"/>
      <c r="WKW6" s="30"/>
      <c r="WKX6" s="30"/>
      <c r="WKY6" s="30"/>
      <c r="WKZ6" s="30"/>
      <c r="WLA6" s="30"/>
      <c r="WLB6" s="30"/>
      <c r="WLC6" s="30"/>
      <c r="WLD6" s="30"/>
      <c r="WLE6" s="30"/>
      <c r="WLF6" s="30"/>
      <c r="WLG6" s="30"/>
      <c r="WLH6" s="30"/>
      <c r="WLI6" s="30"/>
      <c r="WLJ6" s="30"/>
      <c r="WLK6" s="30"/>
      <c r="WLL6" s="30"/>
      <c r="WLM6" s="30"/>
      <c r="WLN6" s="30"/>
      <c r="WLO6" s="30"/>
      <c r="WLP6" s="30"/>
      <c r="WLQ6" s="30"/>
      <c r="WLR6" s="30"/>
      <c r="WLS6" s="30"/>
      <c r="WLT6" s="30"/>
      <c r="WLU6" s="30"/>
      <c r="WLV6" s="30"/>
      <c r="WLW6" s="30"/>
      <c r="WLX6" s="30"/>
      <c r="WLY6" s="30"/>
      <c r="WLZ6" s="30"/>
      <c r="WMA6" s="30"/>
      <c r="WMB6" s="30"/>
      <c r="WMC6" s="30"/>
      <c r="WMD6" s="30"/>
      <c r="WME6" s="30"/>
      <c r="WMF6" s="30"/>
      <c r="WMG6" s="30"/>
      <c r="WMH6" s="30"/>
      <c r="WMI6" s="30"/>
      <c r="WMJ6" s="30"/>
      <c r="WMK6" s="30"/>
      <c r="WML6" s="30"/>
      <c r="WMM6" s="30"/>
      <c r="WMN6" s="30"/>
      <c r="WMO6" s="30"/>
      <c r="WMP6" s="30"/>
      <c r="WMQ6" s="30"/>
      <c r="WMR6" s="30"/>
      <c r="WMS6" s="30"/>
      <c r="WMT6" s="30"/>
      <c r="WMU6" s="30"/>
      <c r="WMV6" s="30"/>
      <c r="WMW6" s="30"/>
      <c r="WMX6" s="30"/>
      <c r="WMY6" s="30"/>
      <c r="WMZ6" s="30"/>
      <c r="WNA6" s="30"/>
      <c r="WNB6" s="30"/>
      <c r="WNC6" s="30"/>
      <c r="WND6" s="30"/>
      <c r="WNE6" s="30"/>
      <c r="WNF6" s="30"/>
      <c r="WNG6" s="30"/>
      <c r="WNH6" s="30"/>
      <c r="WNI6" s="30"/>
      <c r="WNJ6" s="30"/>
      <c r="WNK6" s="30"/>
      <c r="WNL6" s="30"/>
      <c r="WNM6" s="30"/>
      <c r="WNN6" s="30"/>
      <c r="WNO6" s="30"/>
      <c r="WNP6" s="30"/>
      <c r="WNQ6" s="30"/>
      <c r="WNR6" s="30"/>
      <c r="WNS6" s="30"/>
      <c r="WNT6" s="30"/>
      <c r="WNU6" s="30"/>
      <c r="WNV6" s="30"/>
      <c r="WNW6" s="30"/>
      <c r="WNX6" s="30"/>
      <c r="WNY6" s="30"/>
      <c r="WNZ6" s="30"/>
      <c r="WOA6" s="30"/>
      <c r="WOB6" s="30"/>
      <c r="WOC6" s="30"/>
      <c r="WOD6" s="30"/>
      <c r="WOE6" s="30"/>
      <c r="WOF6" s="30"/>
      <c r="WOG6" s="30"/>
      <c r="WOH6" s="30"/>
      <c r="WOI6" s="30"/>
      <c r="WOJ6" s="30"/>
      <c r="WOK6" s="30"/>
      <c r="WOL6" s="30"/>
      <c r="WOM6" s="30"/>
      <c r="WON6" s="30"/>
      <c r="WOO6" s="30"/>
      <c r="WOP6" s="30"/>
      <c r="WOQ6" s="30"/>
      <c r="WOR6" s="30"/>
      <c r="WOS6" s="30"/>
      <c r="WOT6" s="30"/>
      <c r="WOU6" s="30"/>
      <c r="WOV6" s="30"/>
      <c r="WOW6" s="30"/>
      <c r="WOX6" s="30"/>
      <c r="WOY6" s="30"/>
      <c r="WOZ6" s="30"/>
      <c r="WPA6" s="30"/>
      <c r="WPB6" s="30"/>
      <c r="WPC6" s="30"/>
      <c r="WPD6" s="30"/>
      <c r="WPE6" s="30"/>
      <c r="WPF6" s="30"/>
      <c r="WPG6" s="30"/>
      <c r="WPH6" s="30"/>
      <c r="WPI6" s="30"/>
      <c r="WPJ6" s="30"/>
      <c r="WPK6" s="30"/>
      <c r="WPL6" s="30"/>
      <c r="WPM6" s="30"/>
      <c r="WPN6" s="30"/>
      <c r="WPO6" s="30"/>
      <c r="WPP6" s="30"/>
      <c r="WPQ6" s="30"/>
      <c r="WPR6" s="30"/>
      <c r="WPS6" s="30"/>
      <c r="WPT6" s="30"/>
      <c r="WPU6" s="30"/>
      <c r="WPV6" s="30"/>
      <c r="WPW6" s="30"/>
      <c r="WPX6" s="30"/>
      <c r="WPY6" s="30"/>
      <c r="WPZ6" s="30"/>
      <c r="WQA6" s="30"/>
      <c r="WQB6" s="30"/>
      <c r="WQC6" s="30"/>
      <c r="WQD6" s="30"/>
      <c r="WQE6" s="30"/>
      <c r="WQF6" s="30"/>
      <c r="WQG6" s="30"/>
      <c r="WQH6" s="30"/>
      <c r="WQI6" s="30"/>
      <c r="WQJ6" s="30"/>
      <c r="WQK6" s="30"/>
      <c r="WQL6" s="30"/>
      <c r="WQM6" s="30"/>
      <c r="WQN6" s="30"/>
      <c r="WQO6" s="30"/>
      <c r="WQP6" s="30"/>
      <c r="WQQ6" s="30"/>
      <c r="WQR6" s="30"/>
      <c r="WQS6" s="30"/>
      <c r="WQT6" s="30"/>
      <c r="WQU6" s="30"/>
      <c r="WQV6" s="30"/>
      <c r="WQW6" s="30"/>
      <c r="WQX6" s="30"/>
      <c r="WQY6" s="30"/>
      <c r="WQZ6" s="30"/>
      <c r="WRA6" s="30"/>
      <c r="WRB6" s="30"/>
      <c r="WRC6" s="30"/>
      <c r="WRD6" s="30"/>
      <c r="WRE6" s="30"/>
      <c r="WRF6" s="30"/>
      <c r="WRG6" s="30"/>
      <c r="WRH6" s="30"/>
      <c r="WRI6" s="30"/>
      <c r="WRJ6" s="30"/>
      <c r="WRK6" s="30"/>
      <c r="WRL6" s="30"/>
      <c r="WRM6" s="30"/>
      <c r="WRN6" s="30"/>
      <c r="WRO6" s="30"/>
      <c r="WRP6" s="30"/>
      <c r="WRQ6" s="30"/>
      <c r="WRR6" s="30"/>
      <c r="WRS6" s="30"/>
      <c r="WRT6" s="30"/>
      <c r="WRU6" s="30"/>
      <c r="WRV6" s="30"/>
      <c r="WRW6" s="30"/>
      <c r="WRX6" s="30"/>
      <c r="WRY6" s="30"/>
      <c r="WRZ6" s="30"/>
      <c r="WSA6" s="30"/>
      <c r="WSB6" s="30"/>
      <c r="WSC6" s="30"/>
      <c r="WSD6" s="30"/>
      <c r="WSE6" s="30"/>
      <c r="WSF6" s="30"/>
      <c r="WSG6" s="30"/>
      <c r="WSH6" s="30"/>
      <c r="WSI6" s="30"/>
      <c r="WSJ6" s="30"/>
      <c r="WSK6" s="30"/>
      <c r="WSL6" s="30"/>
      <c r="WSM6" s="30"/>
      <c r="WSN6" s="30"/>
      <c r="WSO6" s="30"/>
      <c r="WSP6" s="30"/>
      <c r="WSQ6" s="30"/>
      <c r="WSR6" s="30"/>
      <c r="WSS6" s="30"/>
      <c r="WST6" s="30"/>
      <c r="WSU6" s="30"/>
      <c r="WSV6" s="30"/>
      <c r="WSW6" s="30"/>
      <c r="WSX6" s="30"/>
      <c r="WSY6" s="30"/>
      <c r="WSZ6" s="30"/>
      <c r="WTA6" s="30"/>
      <c r="WTB6" s="30"/>
      <c r="WTC6" s="30"/>
      <c r="WTD6" s="30"/>
      <c r="WTE6" s="30"/>
      <c r="WTF6" s="30"/>
      <c r="WTG6" s="30"/>
      <c r="WTH6" s="30"/>
      <c r="WTI6" s="30"/>
      <c r="WTJ6" s="30"/>
      <c r="WTK6" s="30"/>
      <c r="WTL6" s="30"/>
      <c r="WTM6" s="30"/>
      <c r="WTN6" s="30"/>
      <c r="WTO6" s="30"/>
      <c r="WTP6" s="30"/>
      <c r="WTQ6" s="30"/>
      <c r="WTR6" s="30"/>
      <c r="WTS6" s="30"/>
      <c r="WTT6" s="30"/>
      <c r="WTU6" s="30"/>
      <c r="WTV6" s="30"/>
      <c r="WTW6" s="30"/>
      <c r="WTX6" s="30"/>
      <c r="WTY6" s="30"/>
      <c r="WTZ6" s="30"/>
      <c r="WUA6" s="30"/>
      <c r="WUB6" s="30"/>
      <c r="WUC6" s="30"/>
      <c r="WUD6" s="30"/>
      <c r="WUE6" s="30"/>
      <c r="WUF6" s="30"/>
      <c r="WUG6" s="30"/>
      <c r="WUH6" s="30"/>
      <c r="WUI6" s="30"/>
      <c r="WUJ6" s="30"/>
      <c r="WUK6" s="30"/>
      <c r="WUL6" s="30"/>
      <c r="WUM6" s="30"/>
      <c r="WUN6" s="30"/>
      <c r="WUO6" s="30"/>
      <c r="WUP6" s="30"/>
      <c r="WUQ6" s="30"/>
      <c r="WUR6" s="30"/>
      <c r="WUS6" s="30"/>
      <c r="WUT6" s="30"/>
      <c r="WUU6" s="30"/>
      <c r="WUV6" s="30"/>
      <c r="WUW6" s="30"/>
      <c r="WUX6" s="30"/>
      <c r="WUY6" s="30"/>
      <c r="WUZ6" s="30"/>
      <c r="WVA6" s="30"/>
      <c r="WVB6" s="30"/>
      <c r="WVC6" s="30"/>
      <c r="WVD6" s="30"/>
      <c r="WVE6" s="30"/>
      <c r="WVF6" s="30"/>
      <c r="WVG6" s="30"/>
      <c r="WVH6" s="30"/>
      <c r="WVI6" s="30"/>
      <c r="WVJ6" s="30"/>
      <c r="WVK6" s="30"/>
      <c r="WVL6" s="30"/>
      <c r="WVM6" s="30"/>
      <c r="WVN6" s="30"/>
      <c r="WVO6" s="30"/>
      <c r="WVP6" s="30"/>
      <c r="WVQ6" s="30"/>
      <c r="WVR6" s="30"/>
      <c r="WVS6" s="30"/>
      <c r="WVT6" s="30"/>
      <c r="WVU6" s="30"/>
      <c r="WVV6" s="30"/>
      <c r="WVW6" s="30"/>
      <c r="WVX6" s="30"/>
      <c r="WVY6" s="30"/>
      <c r="WVZ6" s="30"/>
      <c r="WWA6" s="30"/>
      <c r="WWB6" s="30"/>
      <c r="WWC6" s="30"/>
      <c r="WWD6" s="30"/>
      <c r="WWE6" s="30"/>
      <c r="WWF6" s="30"/>
      <c r="WWG6" s="30"/>
      <c r="WWH6" s="30"/>
      <c r="WWI6" s="30"/>
      <c r="WWJ6" s="30"/>
      <c r="WWK6" s="30"/>
      <c r="WWL6" s="30"/>
      <c r="WWM6" s="30"/>
      <c r="WWN6" s="30"/>
      <c r="WWO6" s="30"/>
      <c r="WWP6" s="30"/>
      <c r="WWQ6" s="30"/>
      <c r="WWR6" s="30"/>
      <c r="WWS6" s="30"/>
      <c r="WWT6" s="30"/>
      <c r="WWU6" s="30"/>
      <c r="WWV6" s="30"/>
      <c r="WWW6" s="30"/>
      <c r="WWX6" s="30"/>
      <c r="WWY6" s="30"/>
      <c r="WWZ6" s="30"/>
      <c r="WXA6" s="30"/>
      <c r="WXB6" s="30"/>
      <c r="WXC6" s="30"/>
      <c r="WXD6" s="30"/>
      <c r="WXE6" s="30"/>
      <c r="WXF6" s="30"/>
      <c r="WXG6" s="30"/>
      <c r="WXH6" s="30"/>
      <c r="WXI6" s="30"/>
      <c r="WXJ6" s="30"/>
      <c r="WXK6" s="30"/>
      <c r="WXL6" s="30"/>
      <c r="WXM6" s="30"/>
      <c r="WXN6" s="30"/>
      <c r="WXO6" s="30"/>
      <c r="WXP6" s="30"/>
      <c r="WXQ6" s="30"/>
      <c r="WXR6" s="30"/>
      <c r="WXS6" s="30"/>
      <c r="WXT6" s="30"/>
      <c r="WXU6" s="30"/>
      <c r="WXV6" s="30"/>
      <c r="WXW6" s="30"/>
      <c r="WXX6" s="30"/>
      <c r="WXY6" s="30"/>
      <c r="WXZ6" s="30"/>
      <c r="WYA6" s="30"/>
      <c r="WYB6" s="30"/>
      <c r="WYC6" s="30"/>
      <c r="WYD6" s="30"/>
      <c r="WYE6" s="30"/>
      <c r="WYF6" s="30"/>
      <c r="WYG6" s="30"/>
      <c r="WYH6" s="30"/>
      <c r="WYI6" s="30"/>
      <c r="WYJ6" s="30"/>
      <c r="WYK6" s="30"/>
      <c r="WYL6" s="30"/>
      <c r="WYM6" s="30"/>
      <c r="WYN6" s="30"/>
      <c r="WYO6" s="30"/>
      <c r="WYP6" s="30"/>
      <c r="WYQ6" s="30"/>
      <c r="WYR6" s="30"/>
      <c r="WYS6" s="30"/>
      <c r="WYT6" s="30"/>
      <c r="WYU6" s="30"/>
      <c r="WYV6" s="30"/>
      <c r="WYW6" s="30"/>
      <c r="WYX6" s="30"/>
      <c r="WYY6" s="30"/>
      <c r="WYZ6" s="30"/>
      <c r="WZA6" s="30"/>
      <c r="WZB6" s="30"/>
      <c r="WZC6" s="30"/>
      <c r="WZD6" s="30"/>
      <c r="WZE6" s="30"/>
      <c r="WZF6" s="30"/>
      <c r="WZG6" s="30"/>
      <c r="WZH6" s="30"/>
      <c r="WZI6" s="30"/>
      <c r="WZJ6" s="30"/>
      <c r="WZK6" s="30"/>
      <c r="WZL6" s="30"/>
      <c r="WZM6" s="30"/>
      <c r="WZN6" s="30"/>
      <c r="WZO6" s="30"/>
      <c r="WZP6" s="30"/>
      <c r="WZQ6" s="30"/>
      <c r="WZR6" s="30"/>
      <c r="WZS6" s="30"/>
      <c r="WZT6" s="30"/>
      <c r="WZU6" s="30"/>
      <c r="WZV6" s="30"/>
      <c r="WZW6" s="30"/>
      <c r="WZX6" s="30"/>
      <c r="WZY6" s="30"/>
      <c r="WZZ6" s="30"/>
      <c r="XAA6" s="30"/>
      <c r="XAB6" s="30"/>
      <c r="XAC6" s="30"/>
      <c r="XAD6" s="30"/>
      <c r="XAE6" s="30"/>
      <c r="XAF6" s="30"/>
      <c r="XAG6" s="30"/>
      <c r="XAH6" s="30"/>
      <c r="XAI6" s="30"/>
      <c r="XAJ6" s="30"/>
      <c r="XAK6" s="30"/>
      <c r="XAL6" s="30"/>
      <c r="XAM6" s="30"/>
      <c r="XAN6" s="30"/>
      <c r="XAO6" s="30"/>
      <c r="XAP6" s="30"/>
      <c r="XAQ6" s="30"/>
      <c r="XAR6" s="30"/>
      <c r="XAS6" s="30"/>
      <c r="XAT6" s="30"/>
      <c r="XAU6" s="30"/>
      <c r="XAV6" s="30"/>
      <c r="XAW6" s="30"/>
      <c r="XAX6" s="30"/>
      <c r="XAY6" s="30"/>
      <c r="XAZ6" s="30"/>
      <c r="XBA6" s="30"/>
      <c r="XBB6" s="30"/>
      <c r="XBC6" s="30"/>
      <c r="XBD6" s="30"/>
      <c r="XBE6" s="30"/>
      <c r="XBF6" s="30"/>
      <c r="XBG6" s="30"/>
      <c r="XBH6" s="30"/>
      <c r="XBI6" s="30"/>
      <c r="XBJ6" s="30"/>
      <c r="XBK6" s="30"/>
      <c r="XBL6" s="30"/>
      <c r="XBM6" s="30"/>
      <c r="XBN6" s="30"/>
      <c r="XBO6" s="30"/>
      <c r="XBP6" s="30"/>
      <c r="XBQ6" s="30"/>
      <c r="XBR6" s="30"/>
      <c r="XBS6" s="30"/>
      <c r="XBT6" s="30"/>
      <c r="XBU6" s="30"/>
      <c r="XBV6" s="30"/>
      <c r="XBW6" s="30"/>
      <c r="XBX6" s="30"/>
      <c r="XBY6" s="30"/>
      <c r="XBZ6" s="30"/>
      <c r="XCA6" s="30"/>
      <c r="XCB6" s="30"/>
      <c r="XCC6" s="30"/>
      <c r="XCD6" s="30"/>
      <c r="XCE6" s="30"/>
      <c r="XCF6" s="30"/>
      <c r="XCG6" s="30"/>
      <c r="XCH6" s="30"/>
      <c r="XCI6" s="30"/>
      <c r="XCJ6" s="30"/>
      <c r="XCK6" s="30"/>
      <c r="XCL6" s="30"/>
      <c r="XCM6" s="30"/>
      <c r="XCN6" s="30"/>
      <c r="XCO6" s="30"/>
      <c r="XCP6" s="30"/>
      <c r="XCQ6" s="30"/>
      <c r="XCR6" s="30"/>
      <c r="XCS6" s="30"/>
      <c r="XCT6" s="30"/>
      <c r="XCU6" s="30"/>
      <c r="XCV6" s="30"/>
      <c r="XCW6" s="30"/>
      <c r="XCX6" s="30"/>
      <c r="XCY6" s="30"/>
      <c r="XCZ6" s="30"/>
      <c r="XDA6" s="30"/>
      <c r="XDB6" s="30"/>
      <c r="XDC6" s="30"/>
      <c r="XDD6" s="30"/>
      <c r="XDE6" s="30"/>
      <c r="XDF6" s="30"/>
      <c r="XDG6" s="30"/>
      <c r="XDH6" s="30"/>
      <c r="XDI6" s="30"/>
      <c r="XDJ6" s="30"/>
      <c r="XDK6" s="30"/>
      <c r="XDL6" s="30"/>
      <c r="XDM6" s="30"/>
      <c r="XDN6" s="30"/>
      <c r="XDO6" s="30"/>
      <c r="XDP6" s="30"/>
      <c r="XDQ6" s="30"/>
      <c r="XDR6" s="30"/>
      <c r="XDS6" s="30"/>
      <c r="XDT6" s="30"/>
      <c r="XDU6" s="30"/>
      <c r="XDV6" s="30"/>
      <c r="XDW6" s="30"/>
      <c r="XDX6" s="30"/>
      <c r="XDY6" s="30"/>
      <c r="XDZ6" s="30"/>
      <c r="XEA6" s="30"/>
      <c r="XEB6" s="30"/>
      <c r="XEC6" s="30"/>
      <c r="XED6" s="30"/>
      <c r="XEE6" s="30"/>
      <c r="XEF6" s="30"/>
      <c r="XEG6" s="30"/>
      <c r="XEH6" s="30"/>
      <c r="XEI6" s="30"/>
      <c r="XEJ6" s="30"/>
      <c r="XEK6" s="30"/>
      <c r="XEL6" s="30"/>
      <c r="XEM6" s="30"/>
      <c r="XEN6" s="30"/>
      <c r="XEO6" s="30"/>
      <c r="XEP6" s="30"/>
      <c r="XEQ6" s="30"/>
      <c r="XER6" s="30"/>
      <c r="XES6" s="30"/>
      <c r="XET6" s="30"/>
      <c r="XEU6" s="30"/>
      <c r="XEV6" s="30"/>
      <c r="XEW6" s="33"/>
      <c r="XEX6" s="33"/>
      <c r="XEY6" s="33"/>
      <c r="XEZ6" s="33"/>
      <c r="XFA6" s="34"/>
      <c r="XFB6" s="34"/>
      <c r="XFC6" s="34"/>
      <c r="XFD6" s="34"/>
    </row>
    <row r="7" spans="1:27" ht="195" customHeight="1">
      <c r="A7" s="46">
        <v>2</v>
      </c>
      <c r="B7" s="48" t="s">
        <v>806</v>
      </c>
      <c r="C7" s="46">
        <v>2025</v>
      </c>
      <c r="D7" s="48" t="s">
        <v>807</v>
      </c>
      <c r="E7" s="49" t="s">
        <v>808</v>
      </c>
      <c r="F7" s="48" t="s">
        <v>809</v>
      </c>
      <c r="G7" s="48" t="s">
        <v>803</v>
      </c>
      <c r="H7" s="46">
        <v>832389.22</v>
      </c>
      <c r="I7" s="46" t="s">
        <v>810</v>
      </c>
      <c r="J7" s="46" t="s">
        <v>810</v>
      </c>
      <c r="K7" s="47" t="s">
        <v>811</v>
      </c>
      <c r="L7" s="46"/>
      <c r="M7" s="31"/>
      <c r="N7" s="31"/>
      <c r="O7" s="31"/>
      <c r="P7" s="31"/>
      <c r="Q7" s="31"/>
      <c r="R7" s="31"/>
      <c r="S7" s="31"/>
      <c r="T7" s="31"/>
      <c r="U7" s="31"/>
      <c r="V7" s="31"/>
      <c r="W7" s="31"/>
      <c r="X7" s="31"/>
      <c r="Y7" s="31"/>
      <c r="Z7" s="31"/>
      <c r="AA7" s="31"/>
    </row>
    <row r="8" spans="1:27" ht="235" customHeight="1">
      <c r="A8" s="46">
        <v>3</v>
      </c>
      <c r="B8" s="48" t="s">
        <v>812</v>
      </c>
      <c r="C8" s="46">
        <v>2025</v>
      </c>
      <c r="D8" s="48" t="s">
        <v>813</v>
      </c>
      <c r="E8" s="49" t="s">
        <v>814</v>
      </c>
      <c r="F8" s="48" t="s">
        <v>815</v>
      </c>
      <c r="G8" s="48" t="s">
        <v>803</v>
      </c>
      <c r="H8" s="46">
        <v>996830.09</v>
      </c>
      <c r="I8" s="46" t="s">
        <v>816</v>
      </c>
      <c r="J8" s="46" t="s">
        <v>816</v>
      </c>
      <c r="K8" s="47" t="s">
        <v>811</v>
      </c>
      <c r="L8" s="46"/>
      <c r="M8" s="31"/>
      <c r="N8" s="31"/>
      <c r="O8" s="31"/>
      <c r="P8" s="31"/>
      <c r="Q8" s="31"/>
      <c r="R8" s="31"/>
      <c r="S8" s="31"/>
      <c r="T8" s="31"/>
      <c r="U8" s="31"/>
      <c r="V8" s="31"/>
      <c r="W8" s="31"/>
      <c r="X8" s="31"/>
      <c r="Y8" s="31"/>
      <c r="Z8" s="31"/>
      <c r="AA8" s="31"/>
    </row>
    <row r="9" spans="1:27" ht="195" customHeight="1">
      <c r="A9" s="46">
        <v>4</v>
      </c>
      <c r="B9" s="48" t="s">
        <v>817</v>
      </c>
      <c r="C9" s="46">
        <v>2025</v>
      </c>
      <c r="D9" s="48" t="s">
        <v>818</v>
      </c>
      <c r="E9" s="49" t="s">
        <v>819</v>
      </c>
      <c r="F9" s="48" t="s">
        <v>802</v>
      </c>
      <c r="G9" s="48" t="s">
        <v>820</v>
      </c>
      <c r="H9" s="46">
        <v>976424.11</v>
      </c>
      <c r="I9" s="46" t="s">
        <v>804</v>
      </c>
      <c r="J9" s="46" t="s">
        <v>804</v>
      </c>
      <c r="K9" s="47" t="s">
        <v>811</v>
      </c>
      <c r="L9" s="46"/>
      <c r="M9" s="31"/>
      <c r="N9" s="31"/>
      <c r="O9" s="31"/>
      <c r="P9" s="31"/>
      <c r="Q9" s="31"/>
      <c r="R9" s="31"/>
      <c r="S9" s="31"/>
      <c r="T9" s="31"/>
      <c r="U9" s="31"/>
      <c r="V9" s="31"/>
      <c r="W9" s="31"/>
      <c r="X9" s="31"/>
      <c r="Y9" s="31"/>
      <c r="Z9" s="31"/>
      <c r="AA9" s="31"/>
    </row>
    <row r="10" spans="1:27" ht="195" customHeight="1">
      <c r="A10" s="46">
        <v>5</v>
      </c>
      <c r="B10" s="47" t="s">
        <v>821</v>
      </c>
      <c r="C10" s="46">
        <v>2025</v>
      </c>
      <c r="D10" s="48" t="s">
        <v>822</v>
      </c>
      <c r="E10" s="49" t="s">
        <v>823</v>
      </c>
      <c r="F10" s="48" t="s">
        <v>815</v>
      </c>
      <c r="G10" s="48" t="s">
        <v>820</v>
      </c>
      <c r="H10" s="46">
        <v>516452.53</v>
      </c>
      <c r="I10" s="46" t="s">
        <v>816</v>
      </c>
      <c r="J10" s="46" t="s">
        <v>816</v>
      </c>
      <c r="K10" s="48" t="s">
        <v>824</v>
      </c>
      <c r="L10" s="50"/>
      <c r="M10" s="31"/>
      <c r="N10" s="31"/>
      <c r="O10" s="31"/>
      <c r="P10" s="31"/>
      <c r="Q10" s="31"/>
      <c r="R10" s="31"/>
      <c r="S10" s="31"/>
      <c r="T10" s="31"/>
      <c r="U10" s="31"/>
      <c r="V10" s="31"/>
      <c r="W10" s="31"/>
      <c r="X10" s="31"/>
      <c r="Y10" s="31"/>
      <c r="Z10" s="31"/>
      <c r="AA10" s="31"/>
    </row>
    <row r="11" spans="1:27" ht="195" customHeight="1">
      <c r="A11" s="46">
        <v>6</v>
      </c>
      <c r="B11" s="48" t="s">
        <v>825</v>
      </c>
      <c r="C11" s="46">
        <v>2025</v>
      </c>
      <c r="D11" s="48" t="s">
        <v>818</v>
      </c>
      <c r="E11" s="49" t="s">
        <v>826</v>
      </c>
      <c r="F11" s="48" t="s">
        <v>827</v>
      </c>
      <c r="G11" s="48" t="s">
        <v>820</v>
      </c>
      <c r="H11" s="46">
        <v>627994.82</v>
      </c>
      <c r="I11" s="46" t="s">
        <v>828</v>
      </c>
      <c r="J11" s="46" t="s">
        <v>828</v>
      </c>
      <c r="K11" s="47" t="s">
        <v>811</v>
      </c>
      <c r="L11" s="50"/>
      <c r="M11" s="31"/>
      <c r="N11" s="31"/>
      <c r="O11" s="31"/>
      <c r="P11" s="31"/>
      <c r="Q11" s="31"/>
      <c r="R11" s="31"/>
      <c r="S11" s="31"/>
      <c r="T11" s="31"/>
      <c r="U11" s="31"/>
      <c r="V11" s="31"/>
      <c r="W11" s="31"/>
      <c r="X11" s="31"/>
      <c r="Y11" s="31"/>
      <c r="Z11" s="31"/>
      <c r="AA11" s="31"/>
    </row>
    <row r="12" spans="1:27" ht="195" customHeight="1">
      <c r="A12" s="46">
        <v>7</v>
      </c>
      <c r="B12" s="48" t="s">
        <v>829</v>
      </c>
      <c r="C12" s="46">
        <v>2025</v>
      </c>
      <c r="D12" s="48" t="s">
        <v>830</v>
      </c>
      <c r="E12" s="49" t="s">
        <v>831</v>
      </c>
      <c r="F12" s="48" t="s">
        <v>832</v>
      </c>
      <c r="G12" s="48" t="s">
        <v>820</v>
      </c>
      <c r="H12" s="46">
        <v>1038683.08</v>
      </c>
      <c r="I12" s="46" t="s">
        <v>833</v>
      </c>
      <c r="J12" s="46" t="s">
        <v>833</v>
      </c>
      <c r="K12" s="47" t="s">
        <v>811</v>
      </c>
      <c r="L12" s="50"/>
      <c r="M12" s="31"/>
      <c r="N12" s="31"/>
      <c r="O12" s="31"/>
      <c r="P12" s="31"/>
      <c r="Q12" s="31"/>
      <c r="R12" s="31"/>
      <c r="S12" s="31"/>
      <c r="T12" s="31"/>
      <c r="U12" s="31"/>
      <c r="V12" s="31"/>
      <c r="W12" s="31"/>
      <c r="X12" s="31"/>
      <c r="Y12" s="31"/>
      <c r="Z12" s="31"/>
      <c r="AA12" s="31"/>
    </row>
    <row r="13" spans="1:27" ht="195" customHeight="1">
      <c r="A13" s="46">
        <v>8</v>
      </c>
      <c r="B13" s="48" t="s">
        <v>834</v>
      </c>
      <c r="C13" s="46">
        <v>2025</v>
      </c>
      <c r="D13" s="48" t="s">
        <v>835</v>
      </c>
      <c r="E13" s="49" t="s">
        <v>836</v>
      </c>
      <c r="F13" s="48" t="s">
        <v>837</v>
      </c>
      <c r="G13" s="48" t="s">
        <v>820</v>
      </c>
      <c r="H13" s="46">
        <v>705573.58</v>
      </c>
      <c r="I13" s="46" t="s">
        <v>838</v>
      </c>
      <c r="J13" s="46" t="s">
        <v>838</v>
      </c>
      <c r="K13" s="47" t="s">
        <v>811</v>
      </c>
      <c r="L13" s="50"/>
      <c r="M13" s="31"/>
      <c r="N13" s="31"/>
      <c r="O13" s="31"/>
      <c r="P13" s="31"/>
      <c r="Q13" s="31"/>
      <c r="R13" s="31"/>
      <c r="S13" s="31"/>
      <c r="T13" s="31"/>
      <c r="U13" s="31"/>
      <c r="V13" s="31"/>
      <c r="W13" s="31"/>
      <c r="X13" s="31"/>
      <c r="Y13" s="31"/>
      <c r="Z13" s="31"/>
      <c r="AA13" s="31"/>
    </row>
    <row r="14" spans="1:27" ht="195" customHeight="1">
      <c r="A14" s="46">
        <v>9</v>
      </c>
      <c r="B14" s="48" t="s">
        <v>839</v>
      </c>
      <c r="C14" s="46">
        <v>2025</v>
      </c>
      <c r="D14" s="48" t="s">
        <v>818</v>
      </c>
      <c r="E14" s="49" t="s">
        <v>840</v>
      </c>
      <c r="F14" s="48" t="s">
        <v>841</v>
      </c>
      <c r="G14" s="48" t="s">
        <v>820</v>
      </c>
      <c r="H14" s="46">
        <v>583000</v>
      </c>
      <c r="I14" s="46" t="s">
        <v>842</v>
      </c>
      <c r="J14" s="46" t="s">
        <v>842</v>
      </c>
      <c r="K14" s="47" t="s">
        <v>811</v>
      </c>
      <c r="L14" s="50"/>
      <c r="M14" s="31"/>
      <c r="N14" s="31"/>
      <c r="O14" s="31"/>
      <c r="P14" s="31"/>
      <c r="Q14" s="31"/>
      <c r="R14" s="31"/>
      <c r="S14" s="31"/>
      <c r="T14" s="31"/>
      <c r="U14" s="31"/>
      <c r="V14" s="31"/>
      <c r="W14" s="31"/>
      <c r="X14" s="31"/>
      <c r="Y14" s="31"/>
      <c r="Z14" s="31"/>
      <c r="AA14" s="31"/>
    </row>
    <row r="15" spans="1:27" ht="195" customHeight="1">
      <c r="A15" s="46">
        <v>10</v>
      </c>
      <c r="B15" s="46" t="s">
        <v>843</v>
      </c>
      <c r="C15" s="46">
        <v>2025</v>
      </c>
      <c r="D15" s="46" t="s">
        <v>844</v>
      </c>
      <c r="E15" s="51" t="s">
        <v>845</v>
      </c>
      <c r="F15" s="46" t="s">
        <v>846</v>
      </c>
      <c r="G15" s="48" t="s">
        <v>820</v>
      </c>
      <c r="H15" s="46">
        <v>933233.99</v>
      </c>
      <c r="I15" s="46" t="s">
        <v>847</v>
      </c>
      <c r="J15" s="46" t="s">
        <v>847</v>
      </c>
      <c r="K15" s="46" t="s">
        <v>848</v>
      </c>
      <c r="L15" s="50"/>
      <c r="M15" s="31"/>
      <c r="N15" s="31"/>
      <c r="O15" s="31"/>
      <c r="P15" s="31"/>
      <c r="Q15" s="31"/>
      <c r="R15" s="31"/>
      <c r="S15" s="31"/>
      <c r="T15" s="31"/>
      <c r="U15" s="31"/>
      <c r="V15" s="31"/>
      <c r="W15" s="31"/>
      <c r="X15" s="31"/>
      <c r="Y15" s="31"/>
      <c r="Z15" s="31"/>
      <c r="AA15" s="31"/>
    </row>
    <row r="16" spans="1:27" ht="195" customHeight="1">
      <c r="A16" s="46">
        <v>11</v>
      </c>
      <c r="B16" s="46" t="s">
        <v>849</v>
      </c>
      <c r="C16" s="46">
        <v>2025</v>
      </c>
      <c r="D16" s="46" t="s">
        <v>850</v>
      </c>
      <c r="E16" s="51" t="s">
        <v>851</v>
      </c>
      <c r="F16" s="46" t="s">
        <v>852</v>
      </c>
      <c r="G16" s="48" t="s">
        <v>820</v>
      </c>
      <c r="H16" s="46">
        <v>1233940.94</v>
      </c>
      <c r="I16" s="46" t="s">
        <v>853</v>
      </c>
      <c r="J16" s="46" t="s">
        <v>853</v>
      </c>
      <c r="K16" s="46" t="s">
        <v>848</v>
      </c>
      <c r="L16" s="50"/>
      <c r="M16" s="31"/>
      <c r="N16" s="31"/>
      <c r="O16" s="31"/>
      <c r="P16" s="31"/>
      <c r="Q16" s="31"/>
      <c r="R16" s="31"/>
      <c r="S16" s="31"/>
      <c r="T16" s="31"/>
      <c r="U16" s="31"/>
      <c r="V16" s="31"/>
      <c r="W16" s="31"/>
      <c r="X16" s="31"/>
      <c r="Y16" s="31"/>
      <c r="Z16" s="31"/>
      <c r="AA16" s="31"/>
    </row>
    <row r="17" spans="1:27" ht="195" customHeight="1">
      <c r="A17" s="46">
        <v>12</v>
      </c>
      <c r="B17" s="46" t="s">
        <v>854</v>
      </c>
      <c r="C17" s="46">
        <v>2025</v>
      </c>
      <c r="D17" s="46" t="s">
        <v>855</v>
      </c>
      <c r="E17" s="51" t="s">
        <v>856</v>
      </c>
      <c r="F17" s="46" t="s">
        <v>857</v>
      </c>
      <c r="G17" s="48" t="s">
        <v>803</v>
      </c>
      <c r="H17" s="46">
        <v>486147.37</v>
      </c>
      <c r="I17" s="46" t="s">
        <v>858</v>
      </c>
      <c r="J17" s="46" t="s">
        <v>858</v>
      </c>
      <c r="K17" s="46" t="s">
        <v>848</v>
      </c>
      <c r="L17" s="50"/>
      <c r="M17" s="31"/>
      <c r="N17" s="31"/>
      <c r="O17" s="31"/>
      <c r="P17" s="31"/>
      <c r="Q17" s="31"/>
      <c r="R17" s="31"/>
      <c r="S17" s="31"/>
      <c r="T17" s="31"/>
      <c r="U17" s="31"/>
      <c r="V17" s="31"/>
      <c r="W17" s="31"/>
      <c r="X17" s="31"/>
      <c r="Y17" s="31"/>
      <c r="Z17" s="31"/>
      <c r="AA17" s="31"/>
    </row>
    <row r="18" spans="1:27" ht="195" customHeight="1">
      <c r="A18" s="46">
        <v>13</v>
      </c>
      <c r="B18" s="46" t="s">
        <v>859</v>
      </c>
      <c r="C18" s="46">
        <v>2025</v>
      </c>
      <c r="D18" s="46" t="s">
        <v>860</v>
      </c>
      <c r="E18" s="51" t="s">
        <v>861</v>
      </c>
      <c r="F18" s="46" t="s">
        <v>862</v>
      </c>
      <c r="G18" s="48" t="s">
        <v>803</v>
      </c>
      <c r="H18" s="46">
        <v>340269.83</v>
      </c>
      <c r="I18" s="46" t="s">
        <v>863</v>
      </c>
      <c r="J18" s="46" t="s">
        <v>863</v>
      </c>
      <c r="K18" s="46" t="s">
        <v>848</v>
      </c>
      <c r="L18" s="52"/>
      <c r="M18" s="31"/>
      <c r="N18" s="31"/>
      <c r="O18" s="31"/>
      <c r="P18" s="31"/>
      <c r="Q18" s="31"/>
      <c r="R18" s="31"/>
      <c r="S18" s="31"/>
      <c r="T18" s="31"/>
      <c r="U18" s="31"/>
      <c r="V18" s="31"/>
      <c r="W18" s="31"/>
      <c r="X18" s="31"/>
      <c r="Y18" s="31"/>
      <c r="Z18" s="31"/>
      <c r="AA18" s="31"/>
    </row>
    <row r="19" spans="1:27" ht="195" customHeight="1">
      <c r="A19" s="46"/>
      <c r="B19" s="46"/>
      <c r="C19" s="46"/>
      <c r="D19" s="46" t="s">
        <v>864</v>
      </c>
      <c r="E19" s="51" t="s">
        <v>865</v>
      </c>
      <c r="F19" s="46" t="s">
        <v>862</v>
      </c>
      <c r="G19" s="48" t="s">
        <v>803</v>
      </c>
      <c r="H19" s="46">
        <v>633500</v>
      </c>
      <c r="I19" s="46" t="s">
        <v>863</v>
      </c>
      <c r="J19" s="46" t="s">
        <v>863</v>
      </c>
      <c r="K19" s="46" t="s">
        <v>848</v>
      </c>
      <c r="L19" s="53"/>
      <c r="M19" s="31"/>
      <c r="N19" s="31"/>
      <c r="O19" s="31"/>
      <c r="P19" s="31"/>
      <c r="Q19" s="31"/>
      <c r="R19" s="31"/>
      <c r="S19" s="31"/>
      <c r="T19" s="31"/>
      <c r="U19" s="31"/>
      <c r="V19" s="31"/>
      <c r="W19" s="31"/>
      <c r="X19" s="31"/>
      <c r="Y19" s="31"/>
      <c r="Z19" s="31"/>
      <c r="AA19" s="31"/>
    </row>
    <row r="20" spans="1:27" ht="195" customHeight="1">
      <c r="A20" s="46"/>
      <c r="B20" s="46"/>
      <c r="C20" s="46"/>
      <c r="D20" s="46" t="s">
        <v>866</v>
      </c>
      <c r="E20" s="51" t="s">
        <v>867</v>
      </c>
      <c r="F20" s="46" t="s">
        <v>862</v>
      </c>
      <c r="G20" s="48" t="s">
        <v>803</v>
      </c>
      <c r="H20" s="46">
        <v>130000</v>
      </c>
      <c r="I20" s="46" t="s">
        <v>863</v>
      </c>
      <c r="J20" s="46" t="s">
        <v>863</v>
      </c>
      <c r="K20" s="46" t="s">
        <v>848</v>
      </c>
      <c r="L20" s="53"/>
      <c r="M20" s="31"/>
      <c r="N20" s="31"/>
      <c r="O20" s="31"/>
      <c r="P20" s="31"/>
      <c r="Q20" s="31"/>
      <c r="R20" s="31"/>
      <c r="S20" s="31"/>
      <c r="T20" s="31"/>
      <c r="U20" s="31"/>
      <c r="V20" s="31"/>
      <c r="W20" s="31"/>
      <c r="X20" s="31"/>
      <c r="Y20" s="31"/>
      <c r="Z20" s="31"/>
      <c r="AA20" s="31"/>
    </row>
    <row r="21" spans="1:27" ht="195" customHeight="1">
      <c r="A21" s="46"/>
      <c r="B21" s="46"/>
      <c r="C21" s="46"/>
      <c r="D21" s="46" t="s">
        <v>868</v>
      </c>
      <c r="E21" s="51" t="s">
        <v>869</v>
      </c>
      <c r="F21" s="46" t="s">
        <v>862</v>
      </c>
      <c r="G21" s="48" t="s">
        <v>803</v>
      </c>
      <c r="H21" s="46">
        <v>40000</v>
      </c>
      <c r="I21" s="46" t="s">
        <v>863</v>
      </c>
      <c r="J21" s="46" t="s">
        <v>863</v>
      </c>
      <c r="K21" s="46" t="s">
        <v>848</v>
      </c>
      <c r="L21" s="53"/>
      <c r="M21" s="31"/>
      <c r="N21" s="31"/>
      <c r="O21" s="31"/>
      <c r="P21" s="31"/>
      <c r="Q21" s="31"/>
      <c r="R21" s="31"/>
      <c r="S21" s="31"/>
      <c r="T21" s="31"/>
      <c r="U21" s="31"/>
      <c r="V21" s="31"/>
      <c r="W21" s="31"/>
      <c r="X21" s="31"/>
      <c r="Y21" s="31"/>
      <c r="Z21" s="31"/>
      <c r="AA21" s="31"/>
    </row>
    <row r="22" spans="1:27" ht="195" customHeight="1">
      <c r="A22" s="46"/>
      <c r="B22" s="46"/>
      <c r="C22" s="46"/>
      <c r="D22" s="46" t="s">
        <v>870</v>
      </c>
      <c r="E22" s="51" t="s">
        <v>871</v>
      </c>
      <c r="F22" s="46" t="s">
        <v>862</v>
      </c>
      <c r="G22" s="48" t="s">
        <v>803</v>
      </c>
      <c r="H22" s="46">
        <v>22000</v>
      </c>
      <c r="I22" s="46" t="s">
        <v>863</v>
      </c>
      <c r="J22" s="46" t="s">
        <v>863</v>
      </c>
      <c r="K22" s="46" t="s">
        <v>848</v>
      </c>
      <c r="L22" s="53"/>
      <c r="M22" s="31"/>
      <c r="N22" s="31"/>
      <c r="O22" s="31"/>
      <c r="P22" s="31"/>
      <c r="Q22" s="31"/>
      <c r="R22" s="31"/>
      <c r="S22" s="31"/>
      <c r="T22" s="31"/>
      <c r="U22" s="31"/>
      <c r="V22" s="31"/>
      <c r="W22" s="31"/>
      <c r="X22" s="31"/>
      <c r="Y22" s="31"/>
      <c r="Z22" s="31"/>
      <c r="AA22" s="31"/>
    </row>
    <row r="23" spans="1:27" ht="195" customHeight="1">
      <c r="A23" s="46"/>
      <c r="B23" s="46"/>
      <c r="C23" s="46"/>
      <c r="D23" s="46" t="s">
        <v>872</v>
      </c>
      <c r="E23" s="51" t="s">
        <v>873</v>
      </c>
      <c r="F23" s="46" t="s">
        <v>862</v>
      </c>
      <c r="G23" s="48" t="s">
        <v>803</v>
      </c>
      <c r="H23" s="46">
        <v>626000</v>
      </c>
      <c r="I23" s="46" t="s">
        <v>863</v>
      </c>
      <c r="J23" s="46" t="s">
        <v>863</v>
      </c>
      <c r="K23" s="46" t="s">
        <v>848</v>
      </c>
      <c r="L23" s="53"/>
      <c r="M23" s="31"/>
      <c r="N23" s="31"/>
      <c r="O23" s="31"/>
      <c r="P23" s="31"/>
      <c r="Q23" s="31"/>
      <c r="R23" s="31"/>
      <c r="S23" s="31"/>
      <c r="T23" s="31"/>
      <c r="U23" s="31"/>
      <c r="V23" s="31"/>
      <c r="W23" s="31"/>
      <c r="X23" s="31"/>
      <c r="Y23" s="31"/>
      <c r="Z23" s="31"/>
      <c r="AA23" s="31"/>
    </row>
    <row r="24" spans="1:27" ht="195" customHeight="1">
      <c r="A24" s="46">
        <v>14</v>
      </c>
      <c r="B24" s="46" t="s">
        <v>874</v>
      </c>
      <c r="C24" s="46">
        <v>2025</v>
      </c>
      <c r="D24" s="46" t="s">
        <v>875</v>
      </c>
      <c r="E24" s="51" t="s">
        <v>876</v>
      </c>
      <c r="F24" s="46" t="s">
        <v>877</v>
      </c>
      <c r="G24" s="48" t="s">
        <v>820</v>
      </c>
      <c r="H24" s="46">
        <v>1411663.72</v>
      </c>
      <c r="I24" s="46" t="s">
        <v>878</v>
      </c>
      <c r="J24" s="46" t="s">
        <v>878</v>
      </c>
      <c r="K24" s="46" t="s">
        <v>848</v>
      </c>
      <c r="L24" s="54"/>
      <c r="M24" s="31"/>
      <c r="N24" s="31"/>
      <c r="O24" s="31"/>
      <c r="P24" s="31"/>
      <c r="Q24" s="31"/>
      <c r="R24" s="31"/>
      <c r="S24" s="31"/>
      <c r="T24" s="31"/>
      <c r="U24" s="31"/>
      <c r="V24" s="31"/>
      <c r="W24" s="31"/>
      <c r="X24" s="31"/>
      <c r="Y24" s="31"/>
      <c r="Z24" s="31"/>
      <c r="AA24" s="31"/>
    </row>
    <row r="25" spans="1:27" ht="195" customHeight="1">
      <c r="A25" s="46"/>
      <c r="B25" s="46"/>
      <c r="C25" s="46"/>
      <c r="D25" s="46" t="s">
        <v>879</v>
      </c>
      <c r="E25" s="51" t="s">
        <v>871</v>
      </c>
      <c r="F25" s="46" t="s">
        <v>877</v>
      </c>
      <c r="G25" s="48" t="s">
        <v>803</v>
      </c>
      <c r="H25" s="46">
        <v>399950</v>
      </c>
      <c r="I25" s="46" t="s">
        <v>878</v>
      </c>
      <c r="J25" s="46" t="s">
        <v>878</v>
      </c>
      <c r="K25" s="46" t="s">
        <v>848</v>
      </c>
      <c r="L25" s="52"/>
      <c r="M25" s="31"/>
      <c r="N25" s="31"/>
      <c r="O25" s="31"/>
      <c r="P25" s="31"/>
      <c r="Q25" s="31"/>
      <c r="R25" s="31"/>
      <c r="S25" s="31"/>
      <c r="T25" s="31"/>
      <c r="U25" s="31"/>
      <c r="V25" s="31"/>
      <c r="W25" s="31"/>
      <c r="X25" s="31"/>
      <c r="Y25" s="31"/>
      <c r="Z25" s="31"/>
      <c r="AA25" s="31"/>
    </row>
    <row r="26" spans="1:12" ht="195" customHeight="1">
      <c r="A26" s="46"/>
      <c r="B26" s="46"/>
      <c r="C26" s="46"/>
      <c r="D26" s="46" t="s">
        <v>880</v>
      </c>
      <c r="E26" s="51" t="s">
        <v>881</v>
      </c>
      <c r="F26" s="46" t="s">
        <v>877</v>
      </c>
      <c r="G26" s="48" t="s">
        <v>803</v>
      </c>
      <c r="H26" s="46">
        <v>1500</v>
      </c>
      <c r="I26" s="46" t="s">
        <v>878</v>
      </c>
      <c r="J26" s="46" t="s">
        <v>878</v>
      </c>
      <c r="K26" s="46" t="s">
        <v>848</v>
      </c>
      <c r="L26" s="53"/>
    </row>
    <row r="27" spans="1:12" ht="195" customHeight="1">
      <c r="A27" s="46"/>
      <c r="B27" s="46"/>
      <c r="C27" s="46"/>
      <c r="D27" s="55" t="s">
        <v>882</v>
      </c>
      <c r="E27" s="56" t="s">
        <v>883</v>
      </c>
      <c r="F27" s="46" t="s">
        <v>877</v>
      </c>
      <c r="G27" s="48" t="s">
        <v>803</v>
      </c>
      <c r="H27" s="46">
        <v>74417.92</v>
      </c>
      <c r="I27" s="46" t="s">
        <v>878</v>
      </c>
      <c r="J27" s="46" t="s">
        <v>878</v>
      </c>
      <c r="K27" s="46" t="s">
        <v>848</v>
      </c>
      <c r="L27" s="53"/>
    </row>
    <row r="28" spans="1:12" ht="195" customHeight="1">
      <c r="A28" s="46"/>
      <c r="B28" s="46"/>
      <c r="C28" s="46"/>
      <c r="D28" s="55" t="s">
        <v>884</v>
      </c>
      <c r="E28" s="56" t="s">
        <v>885</v>
      </c>
      <c r="F28" s="46" t="s">
        <v>877</v>
      </c>
      <c r="G28" s="48" t="s">
        <v>803</v>
      </c>
      <c r="H28" s="46">
        <v>74072.16</v>
      </c>
      <c r="I28" s="46" t="s">
        <v>878</v>
      </c>
      <c r="J28" s="46" t="s">
        <v>878</v>
      </c>
      <c r="K28" s="46" t="s">
        <v>848</v>
      </c>
      <c r="L28" s="54"/>
    </row>
    <row r="29" spans="1:12" ht="195" customHeight="1">
      <c r="A29" s="46">
        <v>15</v>
      </c>
      <c r="B29" s="46" t="s">
        <v>886</v>
      </c>
      <c r="C29" s="46">
        <v>2025</v>
      </c>
      <c r="D29" s="46" t="s">
        <v>887</v>
      </c>
      <c r="E29" s="51" t="s">
        <v>888</v>
      </c>
      <c r="F29" s="46" t="s">
        <v>889</v>
      </c>
      <c r="G29" s="48" t="s">
        <v>820</v>
      </c>
      <c r="H29" s="46">
        <v>629251.71</v>
      </c>
      <c r="I29" s="46" t="s">
        <v>890</v>
      </c>
      <c r="J29" s="46" t="s">
        <v>890</v>
      </c>
      <c r="K29" s="46" t="s">
        <v>848</v>
      </c>
      <c r="L29" s="50"/>
    </row>
    <row r="30" spans="1:12" ht="195" customHeight="1">
      <c r="A30" s="46">
        <v>16</v>
      </c>
      <c r="B30" s="46" t="s">
        <v>891</v>
      </c>
      <c r="C30" s="46">
        <v>2025</v>
      </c>
      <c r="D30" s="46" t="s">
        <v>892</v>
      </c>
      <c r="E30" s="51" t="s">
        <v>893</v>
      </c>
      <c r="F30" s="46" t="s">
        <v>894</v>
      </c>
      <c r="G30" s="48" t="s">
        <v>820</v>
      </c>
      <c r="H30" s="46">
        <v>1668966.66</v>
      </c>
      <c r="I30" s="46" t="s">
        <v>895</v>
      </c>
      <c r="J30" s="46" t="s">
        <v>895</v>
      </c>
      <c r="K30" s="46" t="s">
        <v>848</v>
      </c>
      <c r="L30" s="50"/>
    </row>
    <row r="31" spans="1:12" ht="195" customHeight="1">
      <c r="A31" s="46">
        <v>17</v>
      </c>
      <c r="B31" s="46" t="s">
        <v>896</v>
      </c>
      <c r="C31" s="46">
        <v>2025</v>
      </c>
      <c r="D31" s="46" t="s">
        <v>897</v>
      </c>
      <c r="E31" s="51" t="s">
        <v>898</v>
      </c>
      <c r="F31" s="46" t="s">
        <v>889</v>
      </c>
      <c r="G31" s="48" t="s">
        <v>820</v>
      </c>
      <c r="H31" s="46">
        <v>933235.30</v>
      </c>
      <c r="I31" s="46" t="s">
        <v>890</v>
      </c>
      <c r="J31" s="46" t="s">
        <v>890</v>
      </c>
      <c r="K31" s="46" t="s">
        <v>848</v>
      </c>
      <c r="L31" s="50"/>
    </row>
    <row r="32" spans="1:12" ht="195" customHeight="1">
      <c r="A32" s="46">
        <v>18</v>
      </c>
      <c r="B32" s="46" t="s">
        <v>899</v>
      </c>
      <c r="C32" s="46">
        <v>2025</v>
      </c>
      <c r="D32" s="46" t="s">
        <v>900</v>
      </c>
      <c r="E32" s="51" t="s">
        <v>901</v>
      </c>
      <c r="F32" s="46" t="s">
        <v>902</v>
      </c>
      <c r="G32" s="48" t="s">
        <v>820</v>
      </c>
      <c r="H32" s="46">
        <v>934364.33</v>
      </c>
      <c r="I32" s="46" t="s">
        <v>903</v>
      </c>
      <c r="J32" s="46" t="s">
        <v>903</v>
      </c>
      <c r="K32" s="46" t="s">
        <v>848</v>
      </c>
      <c r="L32" s="50"/>
    </row>
    <row r="33" spans="1:12" ht="195" customHeight="1">
      <c r="A33" s="46">
        <v>19</v>
      </c>
      <c r="B33" s="46" t="s">
        <v>904</v>
      </c>
      <c r="C33" s="46">
        <v>2025</v>
      </c>
      <c r="D33" s="46" t="s">
        <v>905</v>
      </c>
      <c r="E33" s="51" t="s">
        <v>906</v>
      </c>
      <c r="F33" s="46" t="s">
        <v>894</v>
      </c>
      <c r="G33" s="48" t="s">
        <v>803</v>
      </c>
      <c r="H33" s="46">
        <v>399015.01</v>
      </c>
      <c r="I33" s="46" t="s">
        <v>895</v>
      </c>
      <c r="J33" s="46" t="s">
        <v>895</v>
      </c>
      <c r="K33" s="46" t="s">
        <v>805</v>
      </c>
      <c r="L33" s="50"/>
    </row>
    <row r="34" spans="1:12" ht="195" customHeight="1">
      <c r="A34" s="46">
        <v>20</v>
      </c>
      <c r="B34" s="46" t="s">
        <v>907</v>
      </c>
      <c r="C34" s="46">
        <v>2025</v>
      </c>
      <c r="D34" s="46" t="s">
        <v>908</v>
      </c>
      <c r="E34" s="51" t="s">
        <v>909</v>
      </c>
      <c r="F34" s="46" t="s">
        <v>902</v>
      </c>
      <c r="G34" s="48" t="s">
        <v>803</v>
      </c>
      <c r="H34" s="46">
        <v>967564</v>
      </c>
      <c r="I34" s="46" t="s">
        <v>903</v>
      </c>
      <c r="J34" s="46" t="s">
        <v>910</v>
      </c>
      <c r="K34" s="46" t="s">
        <v>848</v>
      </c>
      <c r="L34" s="50"/>
    </row>
    <row r="35" spans="1:12" ht="303" customHeight="1">
      <c r="A35" s="46">
        <v>21</v>
      </c>
      <c r="B35" s="57" t="s">
        <v>911</v>
      </c>
      <c r="C35" s="46">
        <v>2024</v>
      </c>
      <c r="D35" s="57" t="s">
        <v>912</v>
      </c>
      <c r="E35" s="51" t="s">
        <v>913</v>
      </c>
      <c r="F35" s="46" t="s">
        <v>914</v>
      </c>
      <c r="G35" s="48" t="s">
        <v>803</v>
      </c>
      <c r="H35" s="57">
        <v>1217543.65</v>
      </c>
      <c r="I35" s="46" t="s">
        <v>915</v>
      </c>
      <c r="J35" s="46" t="s">
        <v>915</v>
      </c>
      <c r="K35" s="46" t="s">
        <v>848</v>
      </c>
      <c r="L35" s="50"/>
    </row>
    <row r="36" spans="1:12" ht="195" customHeight="1">
      <c r="A36" s="46">
        <v>22</v>
      </c>
      <c r="B36" s="57" t="s">
        <v>916</v>
      </c>
      <c r="C36" s="46">
        <v>2024</v>
      </c>
      <c r="D36" s="57" t="s">
        <v>917</v>
      </c>
      <c r="E36" s="51" t="s">
        <v>918</v>
      </c>
      <c r="F36" s="46" t="s">
        <v>919</v>
      </c>
      <c r="G36" s="48" t="s">
        <v>820</v>
      </c>
      <c r="H36" s="57">
        <v>9943713.5199999996</v>
      </c>
      <c r="I36" s="46" t="s">
        <v>920</v>
      </c>
      <c r="J36" s="46" t="s">
        <v>920</v>
      </c>
      <c r="K36" s="46" t="s">
        <v>848</v>
      </c>
      <c r="L36" s="50"/>
    </row>
    <row r="37" spans="1:12" ht="195" customHeight="1">
      <c r="A37" s="46">
        <v>23</v>
      </c>
      <c r="B37" s="57" t="s">
        <v>921</v>
      </c>
      <c r="C37" s="46">
        <v>2024</v>
      </c>
      <c r="D37" s="57" t="s">
        <v>922</v>
      </c>
      <c r="E37" s="51" t="s">
        <v>923</v>
      </c>
      <c r="F37" s="46" t="s">
        <v>924</v>
      </c>
      <c r="G37" s="48" t="s">
        <v>803</v>
      </c>
      <c r="H37" s="58" t="s">
        <v>925</v>
      </c>
      <c r="I37" s="46" t="s">
        <v>926</v>
      </c>
      <c r="J37" s="46" t="s">
        <v>926</v>
      </c>
      <c r="K37" s="46" t="s">
        <v>848</v>
      </c>
      <c r="L37" s="50"/>
    </row>
    <row r="38" spans="1:12" ht="195" customHeight="1">
      <c r="A38" s="46">
        <v>24</v>
      </c>
      <c r="B38" s="57" t="s">
        <v>927</v>
      </c>
      <c r="C38" s="46">
        <v>2024</v>
      </c>
      <c r="D38" s="57" t="s">
        <v>928</v>
      </c>
      <c r="E38" s="51" t="s">
        <v>929</v>
      </c>
      <c r="F38" s="46" t="s">
        <v>930</v>
      </c>
      <c r="G38" s="48" t="s">
        <v>820</v>
      </c>
      <c r="H38" s="57">
        <v>213353.83</v>
      </c>
      <c r="I38" s="46" t="s">
        <v>931</v>
      </c>
      <c r="J38" s="46" t="s">
        <v>931</v>
      </c>
      <c r="K38" s="46" t="s">
        <v>848</v>
      </c>
      <c r="L38" s="50"/>
    </row>
    <row r="39" spans="1:12" ht="195" customHeight="1">
      <c r="A39" s="46">
        <v>25</v>
      </c>
      <c r="B39" s="57" t="s">
        <v>927</v>
      </c>
      <c r="C39" s="46">
        <v>2024</v>
      </c>
      <c r="D39" s="57" t="s">
        <v>932</v>
      </c>
      <c r="E39" s="51" t="s">
        <v>933</v>
      </c>
      <c r="F39" s="46" t="s">
        <v>934</v>
      </c>
      <c r="G39" s="48" t="s">
        <v>820</v>
      </c>
      <c r="H39" s="57">
        <v>269671.19</v>
      </c>
      <c r="I39" s="46" t="s">
        <v>935</v>
      </c>
      <c r="J39" s="46" t="s">
        <v>935</v>
      </c>
      <c r="K39" s="46" t="s">
        <v>848</v>
      </c>
      <c r="L39" s="50"/>
    </row>
    <row r="40" spans="1:12" ht="195" customHeight="1">
      <c r="A40" s="46">
        <v>26</v>
      </c>
      <c r="B40" s="57" t="s">
        <v>936</v>
      </c>
      <c r="C40" s="46">
        <v>2025</v>
      </c>
      <c r="D40" s="57" t="s">
        <v>937</v>
      </c>
      <c r="E40" s="51" t="s">
        <v>938</v>
      </c>
      <c r="F40" s="46" t="s">
        <v>939</v>
      </c>
      <c r="G40" s="48" t="s">
        <v>820</v>
      </c>
      <c r="H40" s="57">
        <v>997517.50</v>
      </c>
      <c r="I40" s="46" t="s">
        <v>940</v>
      </c>
      <c r="J40" s="46" t="s">
        <v>940</v>
      </c>
      <c r="K40" s="46" t="s">
        <v>848</v>
      </c>
      <c r="L40" s="50"/>
    </row>
    <row r="41" spans="1:12" ht="195" customHeight="1">
      <c r="A41" s="46">
        <v>27</v>
      </c>
      <c r="B41" s="57" t="s">
        <v>941</v>
      </c>
      <c r="C41" s="46">
        <v>2025</v>
      </c>
      <c r="D41" s="57" t="s">
        <v>942</v>
      </c>
      <c r="E41" s="51" t="s">
        <v>943</v>
      </c>
      <c r="F41" s="46" t="s">
        <v>939</v>
      </c>
      <c r="G41" s="48" t="s">
        <v>803</v>
      </c>
      <c r="H41" s="57">
        <v>285285.80</v>
      </c>
      <c r="I41" s="46" t="s">
        <v>940</v>
      </c>
      <c r="J41" s="46" t="s">
        <v>940</v>
      </c>
      <c r="K41" s="46" t="s">
        <v>848</v>
      </c>
      <c r="L41" s="50"/>
    </row>
    <row r="42" spans="1:12" ht="195" customHeight="1">
      <c r="A42" s="46">
        <v>28</v>
      </c>
      <c r="B42" s="57" t="s">
        <v>944</v>
      </c>
      <c r="C42" s="46">
        <v>2025</v>
      </c>
      <c r="D42" s="57" t="s">
        <v>945</v>
      </c>
      <c r="E42" s="51" t="s">
        <v>946</v>
      </c>
      <c r="F42" s="46" t="s">
        <v>924</v>
      </c>
      <c r="G42" s="48" t="s">
        <v>803</v>
      </c>
      <c r="H42" s="57">
        <v>438806.03</v>
      </c>
      <c r="I42" s="46" t="s">
        <v>926</v>
      </c>
      <c r="J42" s="46" t="s">
        <v>926</v>
      </c>
      <c r="K42" s="46" t="s">
        <v>805</v>
      </c>
      <c r="L42" s="50"/>
    </row>
    <row r="43" spans="1:12" ht="195" customHeight="1">
      <c r="A43" s="46">
        <v>29</v>
      </c>
      <c r="B43" s="57" t="s">
        <v>947</v>
      </c>
      <c r="C43" s="46">
        <v>2025</v>
      </c>
      <c r="D43" s="57" t="s">
        <v>948</v>
      </c>
      <c r="E43" s="51" t="s">
        <v>949</v>
      </c>
      <c r="F43" s="46" t="s">
        <v>939</v>
      </c>
      <c r="G43" s="48" t="s">
        <v>803</v>
      </c>
      <c r="H43" s="57">
        <v>300603.65</v>
      </c>
      <c r="I43" s="46" t="s">
        <v>940</v>
      </c>
      <c r="J43" s="46" t="s">
        <v>940</v>
      </c>
      <c r="K43" s="46" t="s">
        <v>950</v>
      </c>
      <c r="L43" s="50"/>
    </row>
    <row r="44" spans="1:12" ht="195" customHeight="1">
      <c r="A44" s="46">
        <v>30</v>
      </c>
      <c r="B44" s="46" t="s">
        <v>951</v>
      </c>
      <c r="C44" s="46">
        <v>2025</v>
      </c>
      <c r="D44" s="59" t="s">
        <v>952</v>
      </c>
      <c r="E44" s="60" t="s">
        <v>953</v>
      </c>
      <c r="F44" s="59" t="s">
        <v>954</v>
      </c>
      <c r="G44" s="48" t="s">
        <v>803</v>
      </c>
      <c r="H44" s="59">
        <v>465873.08</v>
      </c>
      <c r="I44" s="59" t="s">
        <v>955</v>
      </c>
      <c r="J44" s="59" t="s">
        <v>955</v>
      </c>
      <c r="K44" s="46" t="s">
        <v>805</v>
      </c>
      <c r="L44" s="50"/>
    </row>
    <row r="45" spans="1:12" ht="195" customHeight="1">
      <c r="A45" s="46">
        <v>31</v>
      </c>
      <c r="B45" s="46" t="s">
        <v>956</v>
      </c>
      <c r="C45" s="46">
        <v>2025</v>
      </c>
      <c r="D45" s="59" t="s">
        <v>957</v>
      </c>
      <c r="E45" s="60" t="s">
        <v>958</v>
      </c>
      <c r="F45" s="59" t="s">
        <v>959</v>
      </c>
      <c r="G45" s="48" t="s">
        <v>820</v>
      </c>
      <c r="H45" s="59">
        <v>997447.72</v>
      </c>
      <c r="I45" s="59" t="s">
        <v>960</v>
      </c>
      <c r="J45" s="59" t="s">
        <v>960</v>
      </c>
      <c r="K45" s="59" t="s">
        <v>848</v>
      </c>
      <c r="L45" s="50"/>
    </row>
    <row r="46" spans="1:12" ht="195" customHeight="1">
      <c r="A46" s="46">
        <v>32</v>
      </c>
      <c r="B46" s="46" t="s">
        <v>961</v>
      </c>
      <c r="C46" s="46">
        <v>2025</v>
      </c>
      <c r="D46" s="59" t="s">
        <v>962</v>
      </c>
      <c r="E46" s="60" t="s">
        <v>963</v>
      </c>
      <c r="F46" s="59" t="s">
        <v>954</v>
      </c>
      <c r="G46" s="48" t="s">
        <v>803</v>
      </c>
      <c r="H46" s="59">
        <v>959825.39</v>
      </c>
      <c r="I46" s="59" t="s">
        <v>955</v>
      </c>
      <c r="J46" s="59" t="s">
        <v>955</v>
      </c>
      <c r="K46" s="59" t="s">
        <v>848</v>
      </c>
      <c r="L46" s="50"/>
    </row>
    <row r="47" spans="1:16381" s="29" customFormat="1" ht="195" customHeight="1">
      <c r="A47" s="46">
        <v>33</v>
      </c>
      <c r="B47" s="46" t="s">
        <v>964</v>
      </c>
      <c r="C47" s="46">
        <v>2025</v>
      </c>
      <c r="D47" s="48" t="s">
        <v>965</v>
      </c>
      <c r="E47" s="49" t="s">
        <v>966</v>
      </c>
      <c r="F47" s="48" t="s">
        <v>967</v>
      </c>
      <c r="G47" s="48" t="s">
        <v>820</v>
      </c>
      <c r="H47" s="46">
        <v>85.286372999999998</v>
      </c>
      <c r="I47" s="46" t="s">
        <v>968</v>
      </c>
      <c r="J47" s="46" t="s">
        <v>968</v>
      </c>
      <c r="K47" s="46" t="s">
        <v>848</v>
      </c>
      <c r="L47" s="50"/>
      <c r="M47" s="30"/>
      <c r="N47" s="30"/>
      <c r="O47" s="30"/>
      <c r="P47" s="30"/>
      <c r="Q47" s="30"/>
      <c r="R47" s="30"/>
      <c r="S47" s="30"/>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c r="DR47" s="30"/>
      <c r="DS47" s="30"/>
      <c r="DT47" s="30"/>
      <c r="DU47" s="30"/>
      <c r="DV47" s="30"/>
      <c r="DW47" s="30"/>
      <c r="DX47" s="30"/>
      <c r="DY47" s="30"/>
      <c r="DZ47" s="30"/>
      <c r="EA47" s="30"/>
      <c r="EB47" s="30"/>
      <c r="EC47" s="30"/>
      <c r="ED47" s="30"/>
      <c r="EE47" s="30"/>
      <c r="EF47" s="30"/>
      <c r="EG47" s="30"/>
      <c r="EH47" s="30"/>
      <c r="EI47" s="30"/>
      <c r="EJ47" s="30"/>
      <c r="EK47" s="30"/>
      <c r="EL47" s="30"/>
      <c r="EM47" s="30"/>
      <c r="EN47" s="30"/>
      <c r="EO47" s="30"/>
      <c r="EP47" s="30"/>
      <c r="EQ47" s="30"/>
      <c r="ER47" s="30"/>
      <c r="ES47" s="30"/>
      <c r="ET47" s="30"/>
      <c r="EU47" s="30"/>
      <c r="EV47" s="30"/>
      <c r="EW47" s="30"/>
      <c r="EX47" s="30"/>
      <c r="EY47" s="30"/>
      <c r="EZ47" s="30"/>
      <c r="FA47" s="30"/>
      <c r="FB47" s="30"/>
      <c r="FC47" s="30"/>
      <c r="FD47" s="30"/>
      <c r="FE47" s="30"/>
      <c r="FF47" s="30"/>
      <c r="FG47" s="30"/>
      <c r="FH47" s="30"/>
      <c r="FI47" s="30"/>
      <c r="FJ47" s="30"/>
      <c r="FK47" s="30"/>
      <c r="FL47" s="30"/>
      <c r="FM47" s="30"/>
      <c r="FN47" s="30"/>
      <c r="FO47" s="30"/>
      <c r="FP47" s="30"/>
      <c r="FQ47" s="30"/>
      <c r="FR47" s="30"/>
      <c r="FS47" s="30"/>
      <c r="FT47" s="30"/>
      <c r="FU47" s="30"/>
      <c r="FV47" s="30"/>
      <c r="FW47" s="30"/>
      <c r="FX47" s="30"/>
      <c r="FY47" s="30"/>
      <c r="FZ47" s="30"/>
      <c r="GA47" s="30"/>
      <c r="GB47" s="30"/>
      <c r="GC47" s="30"/>
      <c r="GD47" s="30"/>
      <c r="GE47" s="30"/>
      <c r="GF47" s="30"/>
      <c r="GG47" s="30"/>
      <c r="GH47" s="30"/>
      <c r="GI47" s="30"/>
      <c r="GJ47" s="30"/>
      <c r="GK47" s="30"/>
      <c r="GL47" s="30"/>
      <c r="GM47" s="30"/>
      <c r="GN47" s="30"/>
      <c r="GO47" s="30"/>
      <c r="GP47" s="30"/>
      <c r="GQ47" s="30"/>
      <c r="GR47" s="30"/>
      <c r="GS47" s="30"/>
      <c r="GT47" s="30"/>
      <c r="GU47" s="30"/>
      <c r="GV47" s="30"/>
      <c r="GW47" s="30"/>
      <c r="GX47" s="30"/>
      <c r="GY47" s="30"/>
      <c r="GZ47" s="30"/>
      <c r="HA47" s="30"/>
      <c r="HB47" s="30"/>
      <c r="HC47" s="30"/>
      <c r="HD47" s="30"/>
      <c r="HE47" s="30"/>
      <c r="HF47" s="30"/>
      <c r="HG47" s="30"/>
      <c r="HH47" s="30"/>
      <c r="HI47" s="30"/>
      <c r="HJ47" s="30"/>
      <c r="HK47" s="30"/>
      <c r="HL47" s="30"/>
      <c r="HM47" s="30"/>
      <c r="HN47" s="30"/>
      <c r="HO47" s="30"/>
      <c r="HP47" s="30"/>
      <c r="HQ47" s="30"/>
      <c r="HR47" s="30"/>
      <c r="HS47" s="30"/>
      <c r="HT47" s="30"/>
      <c r="HU47" s="30"/>
      <c r="HV47" s="30"/>
      <c r="HW47" s="30"/>
      <c r="HX47" s="30"/>
      <c r="HY47" s="30"/>
      <c r="HZ47" s="30"/>
      <c r="IA47" s="30"/>
      <c r="IB47" s="30"/>
      <c r="IC47" s="30"/>
      <c r="ID47" s="30"/>
      <c r="IE47" s="30"/>
      <c r="IF47" s="30"/>
      <c r="IG47" s="30"/>
      <c r="IH47" s="30"/>
      <c r="II47" s="30"/>
      <c r="IJ47" s="30"/>
      <c r="IK47" s="30"/>
      <c r="IL47" s="30"/>
      <c r="IM47" s="30"/>
      <c r="IN47" s="30"/>
      <c r="IO47" s="30"/>
      <c r="IP47" s="30"/>
      <c r="IQ47" s="30"/>
      <c r="IR47" s="30"/>
      <c r="IS47" s="30"/>
      <c r="IT47" s="30"/>
      <c r="IU47" s="30"/>
      <c r="IV47" s="30"/>
      <c r="IW47" s="30"/>
      <c r="IX47" s="30"/>
      <c r="IY47" s="30"/>
      <c r="IZ47" s="30"/>
      <c r="JA47" s="30"/>
      <c r="JB47" s="30"/>
      <c r="JC47" s="30"/>
      <c r="JD47" s="30"/>
      <c r="JE47" s="30"/>
      <c r="JF47" s="30"/>
      <c r="JG47" s="30"/>
      <c r="JH47" s="30"/>
      <c r="JI47" s="30"/>
      <c r="JJ47" s="30"/>
      <c r="JK47" s="30"/>
      <c r="JL47" s="30"/>
      <c r="JM47" s="30"/>
      <c r="JN47" s="30"/>
      <c r="JO47" s="30"/>
      <c r="JP47" s="30"/>
      <c r="JQ47" s="30"/>
      <c r="JR47" s="30"/>
      <c r="JS47" s="30"/>
      <c r="JT47" s="30"/>
      <c r="JU47" s="30"/>
      <c r="JV47" s="30"/>
      <c r="JW47" s="30"/>
      <c r="JX47" s="30"/>
      <c r="JY47" s="30"/>
      <c r="JZ47" s="30"/>
      <c r="KA47" s="30"/>
      <c r="KB47" s="30"/>
      <c r="KC47" s="30"/>
      <c r="KD47" s="30"/>
      <c r="KE47" s="30"/>
      <c r="KF47" s="30"/>
      <c r="KG47" s="30"/>
      <c r="KH47" s="30"/>
      <c r="KI47" s="30"/>
      <c r="KJ47" s="30"/>
      <c r="KK47" s="30"/>
      <c r="KL47" s="30"/>
      <c r="KM47" s="30"/>
      <c r="KN47" s="30"/>
      <c r="KO47" s="30"/>
      <c r="KP47" s="30"/>
      <c r="KQ47" s="30"/>
      <c r="KR47" s="30"/>
      <c r="KS47" s="30"/>
      <c r="KT47" s="30"/>
      <c r="KU47" s="30"/>
      <c r="KV47" s="30"/>
      <c r="KW47" s="30"/>
      <c r="KX47" s="30"/>
      <c r="KY47" s="30"/>
      <c r="KZ47" s="30"/>
      <c r="LA47" s="30"/>
      <c r="LB47" s="30"/>
      <c r="LC47" s="30"/>
      <c r="LD47" s="30"/>
      <c r="LE47" s="30"/>
      <c r="LF47" s="30"/>
      <c r="LG47" s="30"/>
      <c r="LH47" s="30"/>
      <c r="LI47" s="30"/>
      <c r="LJ47" s="30"/>
      <c r="LK47" s="30"/>
      <c r="LL47" s="30"/>
      <c r="LM47" s="30"/>
      <c r="LN47" s="30"/>
      <c r="LO47" s="30"/>
      <c r="LP47" s="30"/>
      <c r="LQ47" s="30"/>
      <c r="LR47" s="30"/>
      <c r="LS47" s="30"/>
      <c r="LT47" s="30"/>
      <c r="LU47" s="30"/>
      <c r="LV47" s="30"/>
      <c r="LW47" s="30"/>
      <c r="LX47" s="30"/>
      <c r="LY47" s="30"/>
      <c r="LZ47" s="30"/>
      <c r="MA47" s="30"/>
      <c r="MB47" s="30"/>
      <c r="MC47" s="30"/>
      <c r="MD47" s="30"/>
      <c r="ME47" s="30"/>
      <c r="MF47" s="30"/>
      <c r="MG47" s="30"/>
      <c r="MH47" s="30"/>
      <c r="MI47" s="30"/>
      <c r="MJ47" s="30"/>
      <c r="MK47" s="30"/>
      <c r="ML47" s="30"/>
      <c r="MM47" s="30"/>
      <c r="MN47" s="30"/>
      <c r="MO47" s="30"/>
      <c r="MP47" s="30"/>
      <c r="MQ47" s="30"/>
      <c r="MR47" s="30"/>
      <c r="MS47" s="30"/>
      <c r="MT47" s="30"/>
      <c r="MU47" s="30"/>
      <c r="MV47" s="30"/>
      <c r="MW47" s="30"/>
      <c r="MX47" s="30"/>
      <c r="MY47" s="30"/>
      <c r="MZ47" s="30"/>
      <c r="NA47" s="30"/>
      <c r="NB47" s="30"/>
      <c r="NC47" s="30"/>
      <c r="ND47" s="30"/>
      <c r="NE47" s="30"/>
      <c r="NF47" s="30"/>
      <c r="NG47" s="30"/>
      <c r="NH47" s="30"/>
      <c r="NI47" s="30"/>
      <c r="NJ47" s="30"/>
      <c r="NK47" s="30"/>
      <c r="NL47" s="30"/>
      <c r="NM47" s="30"/>
      <c r="NN47" s="30"/>
      <c r="NO47" s="30"/>
      <c r="NP47" s="30"/>
      <c r="NQ47" s="30"/>
      <c r="NR47" s="30"/>
      <c r="NS47" s="30"/>
      <c r="NT47" s="30"/>
      <c r="NU47" s="30"/>
      <c r="NV47" s="30"/>
      <c r="NW47" s="30"/>
      <c r="NX47" s="30"/>
      <c r="NY47" s="30"/>
      <c r="NZ47" s="30"/>
      <c r="OA47" s="30"/>
      <c r="OB47" s="30"/>
      <c r="OC47" s="30"/>
      <c r="OD47" s="30"/>
      <c r="OE47" s="30"/>
      <c r="OF47" s="30"/>
      <c r="OG47" s="30"/>
      <c r="OH47" s="30"/>
      <c r="OI47" s="30"/>
      <c r="OJ47" s="30"/>
      <c r="OK47" s="30"/>
      <c r="OL47" s="30"/>
      <c r="OM47" s="30"/>
      <c r="ON47" s="30"/>
      <c r="OO47" s="30"/>
      <c r="OP47" s="30"/>
      <c r="OQ47" s="30"/>
      <c r="OR47" s="30"/>
      <c r="OS47" s="30"/>
      <c r="OT47" s="30"/>
      <c r="OU47" s="30"/>
      <c r="OV47" s="30"/>
      <c r="OW47" s="30"/>
      <c r="OX47" s="30"/>
      <c r="OY47" s="30"/>
      <c r="OZ47" s="30"/>
      <c r="PA47" s="30"/>
      <c r="PB47" s="30"/>
      <c r="PC47" s="30"/>
      <c r="PD47" s="30"/>
      <c r="PE47" s="30"/>
      <c r="PF47" s="30"/>
      <c r="PG47" s="30"/>
      <c r="PH47" s="30"/>
      <c r="PI47" s="30"/>
      <c r="PJ47" s="30"/>
      <c r="PK47" s="30"/>
      <c r="PL47" s="30"/>
      <c r="PM47" s="30"/>
      <c r="PN47" s="30"/>
      <c r="PO47" s="30"/>
      <c r="PP47" s="30"/>
      <c r="PQ47" s="30"/>
      <c r="PR47" s="30"/>
      <c r="PS47" s="30"/>
      <c r="PT47" s="30"/>
      <c r="PU47" s="30"/>
      <c r="PV47" s="30"/>
      <c r="PW47" s="30"/>
      <c r="PX47" s="30"/>
      <c r="PY47" s="30"/>
      <c r="PZ47" s="30"/>
      <c r="QA47" s="30"/>
      <c r="QB47" s="30"/>
      <c r="QC47" s="30"/>
      <c r="QD47" s="30"/>
      <c r="QE47" s="30"/>
      <c r="QF47" s="30"/>
      <c r="QG47" s="30"/>
      <c r="QH47" s="30"/>
      <c r="QI47" s="30"/>
      <c r="QJ47" s="30"/>
      <c r="QK47" s="30"/>
      <c r="QL47" s="30"/>
      <c r="QM47" s="30"/>
      <c r="QN47" s="30"/>
      <c r="QO47" s="30"/>
      <c r="QP47" s="30"/>
      <c r="QQ47" s="30"/>
      <c r="QR47" s="30"/>
      <c r="QS47" s="30"/>
      <c r="QT47" s="30"/>
      <c r="QU47" s="30"/>
      <c r="QV47" s="30"/>
      <c r="QW47" s="30"/>
      <c r="QX47" s="30"/>
      <c r="QY47" s="30"/>
      <c r="QZ47" s="30"/>
      <c r="RA47" s="30"/>
      <c r="RB47" s="30"/>
      <c r="RC47" s="30"/>
      <c r="RD47" s="30"/>
      <c r="RE47" s="30"/>
      <c r="RF47" s="30"/>
      <c r="RG47" s="30"/>
      <c r="RH47" s="30"/>
      <c r="RI47" s="30"/>
      <c r="RJ47" s="30"/>
      <c r="RK47" s="30"/>
      <c r="RL47" s="30"/>
      <c r="RM47" s="30"/>
      <c r="RN47" s="30"/>
      <c r="RO47" s="30"/>
      <c r="RP47" s="30"/>
      <c r="RQ47" s="30"/>
      <c r="RR47" s="30"/>
      <c r="RS47" s="30"/>
      <c r="RT47" s="30"/>
      <c r="RU47" s="30"/>
      <c r="RV47" s="30"/>
      <c r="RW47" s="30"/>
      <c r="RX47" s="30"/>
      <c r="RY47" s="30"/>
      <c r="RZ47" s="30"/>
      <c r="SA47" s="30"/>
      <c r="SB47" s="30"/>
      <c r="SC47" s="30"/>
      <c r="SD47" s="30"/>
      <c r="SE47" s="30"/>
      <c r="SF47" s="30"/>
      <c r="SG47" s="30"/>
      <c r="SH47" s="30"/>
      <c r="SI47" s="30"/>
      <c r="SJ47" s="30"/>
      <c r="SK47" s="30"/>
      <c r="SL47" s="30"/>
      <c r="SM47" s="30"/>
      <c r="SN47" s="30"/>
      <c r="SO47" s="30"/>
      <c r="SP47" s="30"/>
      <c r="SQ47" s="30"/>
      <c r="SR47" s="30"/>
      <c r="SS47" s="30"/>
      <c r="ST47" s="30"/>
      <c r="SU47" s="30"/>
      <c r="SV47" s="30"/>
      <c r="SW47" s="30"/>
      <c r="SX47" s="30"/>
      <c r="SY47" s="30"/>
      <c r="SZ47" s="30"/>
      <c r="TA47" s="30"/>
      <c r="TB47" s="30"/>
      <c r="TC47" s="30"/>
      <c r="TD47" s="30"/>
      <c r="TE47" s="30"/>
      <c r="TF47" s="30"/>
      <c r="TG47" s="30"/>
      <c r="TH47" s="30"/>
      <c r="TI47" s="30"/>
      <c r="TJ47" s="30"/>
      <c r="TK47" s="30"/>
      <c r="TL47" s="30"/>
      <c r="TM47" s="30"/>
      <c r="TN47" s="30"/>
      <c r="TO47" s="30"/>
      <c r="TP47" s="30"/>
      <c r="TQ47" s="30"/>
      <c r="TR47" s="30"/>
      <c r="TS47" s="30"/>
      <c r="TT47" s="30"/>
      <c r="TU47" s="30"/>
      <c r="TV47" s="30"/>
      <c r="TW47" s="30"/>
      <c r="TX47" s="30"/>
      <c r="TY47" s="30"/>
      <c r="TZ47" s="30"/>
      <c r="UA47" s="30"/>
      <c r="UB47" s="30"/>
      <c r="UC47" s="30"/>
      <c r="UD47" s="30"/>
      <c r="UE47" s="30"/>
      <c r="UF47" s="30"/>
      <c r="UG47" s="30"/>
      <c r="UH47" s="30"/>
      <c r="UI47" s="30"/>
      <c r="UJ47" s="30"/>
      <c r="UK47" s="30"/>
      <c r="UL47" s="30"/>
      <c r="UM47" s="30"/>
      <c r="UN47" s="30"/>
      <c r="UO47" s="30"/>
      <c r="UP47" s="30"/>
      <c r="UQ47" s="30"/>
      <c r="UR47" s="30"/>
      <c r="US47" s="30"/>
      <c r="UT47" s="30"/>
      <c r="UU47" s="30"/>
      <c r="UV47" s="30"/>
      <c r="UW47" s="30"/>
      <c r="UX47" s="30"/>
      <c r="UY47" s="30"/>
      <c r="UZ47" s="30"/>
      <c r="VA47" s="30"/>
      <c r="VB47" s="30"/>
      <c r="VC47" s="30"/>
      <c r="VD47" s="30"/>
      <c r="VE47" s="30"/>
      <c r="VF47" s="30"/>
      <c r="VG47" s="30"/>
      <c r="VH47" s="30"/>
      <c r="VI47" s="30"/>
      <c r="VJ47" s="30"/>
      <c r="VK47" s="30"/>
      <c r="VL47" s="30"/>
      <c r="VM47" s="30"/>
      <c r="VN47" s="30"/>
      <c r="VO47" s="30"/>
      <c r="VP47" s="30"/>
      <c r="VQ47" s="30"/>
      <c r="VR47" s="30"/>
      <c r="VS47" s="30"/>
      <c r="VT47" s="30"/>
      <c r="VU47" s="30"/>
      <c r="VV47" s="30"/>
      <c r="VW47" s="30"/>
      <c r="VX47" s="30"/>
      <c r="VY47" s="30"/>
      <c r="VZ47" s="30"/>
      <c r="WA47" s="30"/>
      <c r="WB47" s="30"/>
      <c r="WC47" s="30"/>
      <c r="WD47" s="30"/>
      <c r="WE47" s="30"/>
      <c r="WF47" s="30"/>
      <c r="WG47" s="30"/>
      <c r="WH47" s="30"/>
      <c r="WI47" s="30"/>
      <c r="WJ47" s="30"/>
      <c r="WK47" s="30"/>
      <c r="WL47" s="30"/>
      <c r="WM47" s="30"/>
      <c r="WN47" s="30"/>
      <c r="WO47" s="30"/>
      <c r="WP47" s="30"/>
      <c r="WQ47" s="30"/>
      <c r="WR47" s="30"/>
      <c r="WS47" s="30"/>
      <c r="WT47" s="30"/>
      <c r="WU47" s="30"/>
      <c r="WV47" s="30"/>
      <c r="WW47" s="30"/>
      <c r="WX47" s="30"/>
      <c r="WY47" s="30"/>
      <c r="WZ47" s="30"/>
      <c r="XA47" s="30"/>
      <c r="XB47" s="30"/>
      <c r="XC47" s="30"/>
      <c r="XD47" s="30"/>
      <c r="XE47" s="30"/>
      <c r="XF47" s="30"/>
      <c r="XG47" s="30"/>
      <c r="XH47" s="30"/>
      <c r="XI47" s="30"/>
      <c r="XJ47" s="30"/>
      <c r="XK47" s="30"/>
      <c r="XL47" s="30"/>
      <c r="XM47" s="30"/>
      <c r="XN47" s="30"/>
      <c r="XO47" s="30"/>
      <c r="XP47" s="30"/>
      <c r="XQ47" s="30"/>
      <c r="XR47" s="30"/>
      <c r="XS47" s="30"/>
      <c r="XT47" s="30"/>
      <c r="XU47" s="30"/>
      <c r="XV47" s="30"/>
      <c r="XW47" s="30"/>
      <c r="XX47" s="30"/>
      <c r="XY47" s="30"/>
      <c r="XZ47" s="30"/>
      <c r="YA47" s="30"/>
      <c r="YB47" s="30"/>
      <c r="YC47" s="30"/>
      <c r="YD47" s="30"/>
      <c r="YE47" s="30"/>
      <c r="YF47" s="30"/>
      <c r="YG47" s="30"/>
      <c r="YH47" s="30"/>
      <c r="YI47" s="30"/>
      <c r="YJ47" s="30"/>
      <c r="YK47" s="30"/>
      <c r="YL47" s="30"/>
      <c r="YM47" s="30"/>
      <c r="YN47" s="30"/>
      <c r="YO47" s="30"/>
      <c r="YP47" s="30"/>
      <c r="YQ47" s="30"/>
      <c r="YR47" s="30"/>
      <c r="YS47" s="30"/>
      <c r="YT47" s="30"/>
      <c r="YU47" s="30"/>
      <c r="YV47" s="30"/>
      <c r="YW47" s="30"/>
      <c r="YX47" s="30"/>
      <c r="YY47" s="30"/>
      <c r="YZ47" s="30"/>
      <c r="ZA47" s="30"/>
      <c r="ZB47" s="30"/>
      <c r="ZC47" s="30"/>
      <c r="ZD47" s="30"/>
      <c r="ZE47" s="30"/>
      <c r="ZF47" s="30"/>
      <c r="ZG47" s="30"/>
      <c r="ZH47" s="30"/>
      <c r="ZI47" s="30"/>
      <c r="ZJ47" s="30"/>
      <c r="ZK47" s="30"/>
      <c r="ZL47" s="30"/>
      <c r="ZM47" s="30"/>
      <c r="ZN47" s="30"/>
      <c r="ZO47" s="30"/>
      <c r="ZP47" s="30"/>
      <c r="ZQ47" s="30"/>
      <c r="ZR47" s="30"/>
      <c r="ZS47" s="30"/>
      <c r="ZT47" s="30"/>
      <c r="ZU47" s="30"/>
      <c r="ZV47" s="30"/>
      <c r="ZW47" s="30"/>
      <c r="ZX47" s="30"/>
      <c r="ZY47" s="30"/>
      <c r="ZZ47" s="30"/>
      <c r="AAA47" s="30"/>
      <c r="AAB47" s="30"/>
      <c r="AAC47" s="30"/>
      <c r="AAD47" s="30"/>
      <c r="AAE47" s="30"/>
      <c r="AAF47" s="30"/>
      <c r="AAG47" s="30"/>
      <c r="AAH47" s="30"/>
      <c r="AAI47" s="30"/>
      <c r="AAJ47" s="30"/>
      <c r="AAK47" s="30"/>
      <c r="AAL47" s="30"/>
      <c r="AAM47" s="30"/>
      <c r="AAN47" s="30"/>
      <c r="AAO47" s="30"/>
      <c r="AAP47" s="30"/>
      <c r="AAQ47" s="30"/>
      <c r="AAR47" s="30"/>
      <c r="AAS47" s="30"/>
      <c r="AAT47" s="30"/>
      <c r="AAU47" s="30"/>
      <c r="AAV47" s="30"/>
      <c r="AAW47" s="30"/>
      <c r="AAX47" s="30"/>
      <c r="AAY47" s="30"/>
      <c r="AAZ47" s="30"/>
      <c r="ABA47" s="30"/>
      <c r="ABB47" s="30"/>
      <c r="ABC47" s="30"/>
      <c r="ABD47" s="30"/>
      <c r="ABE47" s="30"/>
      <c r="ABF47" s="30"/>
      <c r="ABG47" s="30"/>
      <c r="ABH47" s="30"/>
      <c r="ABI47" s="30"/>
      <c r="ABJ47" s="30"/>
      <c r="ABK47" s="30"/>
      <c r="ABL47" s="30"/>
      <c r="ABM47" s="30"/>
      <c r="ABN47" s="30"/>
      <c r="ABO47" s="30"/>
      <c r="ABP47" s="30"/>
      <c r="ABQ47" s="30"/>
      <c r="ABR47" s="30"/>
      <c r="ABS47" s="30"/>
      <c r="ABT47" s="30"/>
      <c r="ABU47" s="30"/>
      <c r="ABV47" s="30"/>
      <c r="ABW47" s="30"/>
      <c r="ABX47" s="30"/>
      <c r="ABY47" s="30"/>
      <c r="ABZ47" s="30"/>
      <c r="ACA47" s="30"/>
      <c r="ACB47" s="30"/>
      <c r="ACC47" s="30"/>
      <c r="ACD47" s="30"/>
      <c r="ACE47" s="30"/>
      <c r="ACF47" s="30"/>
      <c r="ACG47" s="30"/>
      <c r="ACH47" s="30"/>
      <c r="ACI47" s="30"/>
      <c r="ACJ47" s="30"/>
      <c r="ACK47" s="30"/>
      <c r="ACL47" s="30"/>
      <c r="ACM47" s="30"/>
      <c r="ACN47" s="30"/>
      <c r="ACO47" s="30"/>
      <c r="ACP47" s="30"/>
      <c r="ACQ47" s="30"/>
      <c r="ACR47" s="30"/>
      <c r="ACS47" s="30"/>
      <c r="ACT47" s="30"/>
      <c r="ACU47" s="30"/>
      <c r="ACV47" s="30"/>
      <c r="ACW47" s="30"/>
      <c r="ACX47" s="30"/>
      <c r="ACY47" s="30"/>
      <c r="ACZ47" s="30"/>
      <c r="ADA47" s="30"/>
      <c r="ADB47" s="30"/>
      <c r="ADC47" s="30"/>
      <c r="ADD47" s="30"/>
      <c r="ADE47" s="30"/>
      <c r="ADF47" s="30"/>
      <c r="ADG47" s="30"/>
      <c r="ADH47" s="30"/>
      <c r="ADI47" s="30"/>
      <c r="ADJ47" s="30"/>
      <c r="ADK47" s="30"/>
      <c r="ADL47" s="30"/>
      <c r="ADM47" s="30"/>
      <c r="ADN47" s="30"/>
      <c r="ADO47" s="30"/>
      <c r="ADP47" s="30"/>
      <c r="ADQ47" s="30"/>
      <c r="ADR47" s="30"/>
      <c r="ADS47" s="30"/>
      <c r="ADT47" s="30"/>
      <c r="ADU47" s="30"/>
      <c r="ADV47" s="30"/>
      <c r="ADW47" s="30"/>
      <c r="ADX47" s="30"/>
      <c r="ADY47" s="30"/>
      <c r="ADZ47" s="30"/>
      <c r="AEA47" s="30"/>
      <c r="AEB47" s="30"/>
      <c r="AEC47" s="30"/>
      <c r="AED47" s="30"/>
      <c r="AEE47" s="30"/>
      <c r="AEF47" s="30"/>
      <c r="AEG47" s="30"/>
      <c r="AEH47" s="30"/>
      <c r="AEI47" s="30"/>
      <c r="AEJ47" s="30"/>
      <c r="AEK47" s="30"/>
      <c r="AEL47" s="30"/>
      <c r="AEM47" s="30"/>
      <c r="AEN47" s="30"/>
      <c r="AEO47" s="30"/>
      <c r="AEP47" s="30"/>
      <c r="AEQ47" s="30"/>
      <c r="AER47" s="30"/>
      <c r="AES47" s="30"/>
      <c r="AET47" s="30"/>
      <c r="AEU47" s="30"/>
      <c r="AEV47" s="30"/>
      <c r="AEW47" s="30"/>
      <c r="AEX47" s="30"/>
      <c r="AEY47" s="30"/>
      <c r="AEZ47" s="30"/>
      <c r="AFA47" s="30"/>
      <c r="AFB47" s="30"/>
      <c r="AFC47" s="30"/>
      <c r="AFD47" s="30"/>
      <c r="AFE47" s="30"/>
      <c r="AFF47" s="30"/>
      <c r="AFG47" s="30"/>
      <c r="AFH47" s="30"/>
      <c r="AFI47" s="30"/>
      <c r="AFJ47" s="30"/>
      <c r="AFK47" s="30"/>
      <c r="AFL47" s="30"/>
      <c r="AFM47" s="30"/>
      <c r="AFN47" s="30"/>
      <c r="AFO47" s="30"/>
      <c r="AFP47" s="30"/>
      <c r="AFQ47" s="30"/>
      <c r="AFR47" s="30"/>
      <c r="AFS47" s="30"/>
      <c r="AFT47" s="30"/>
      <c r="AFU47" s="30"/>
      <c r="AFV47" s="30"/>
      <c r="AFW47" s="30"/>
      <c r="AFX47" s="30"/>
      <c r="AFY47" s="30"/>
      <c r="AFZ47" s="30"/>
      <c r="AGA47" s="30"/>
      <c r="AGB47" s="30"/>
      <c r="AGC47" s="30"/>
      <c r="AGD47" s="30"/>
      <c r="AGE47" s="30"/>
      <c r="AGF47" s="30"/>
      <c r="AGG47" s="30"/>
      <c r="AGH47" s="30"/>
      <c r="AGI47" s="30"/>
      <c r="AGJ47" s="30"/>
      <c r="AGK47" s="30"/>
      <c r="AGL47" s="30"/>
      <c r="AGM47" s="30"/>
      <c r="AGN47" s="30"/>
      <c r="AGO47" s="30"/>
      <c r="AGP47" s="30"/>
      <c r="AGQ47" s="30"/>
      <c r="AGR47" s="30"/>
      <c r="AGS47" s="30"/>
      <c r="AGT47" s="30"/>
      <c r="AGU47" s="30"/>
      <c r="AGV47" s="30"/>
      <c r="AGW47" s="30"/>
      <c r="AGX47" s="30"/>
      <c r="AGY47" s="30"/>
      <c r="AGZ47" s="30"/>
      <c r="AHA47" s="30"/>
      <c r="AHB47" s="30"/>
      <c r="AHC47" s="30"/>
      <c r="AHD47" s="30"/>
      <c r="AHE47" s="30"/>
      <c r="AHF47" s="30"/>
      <c r="AHG47" s="30"/>
      <c r="AHH47" s="30"/>
      <c r="AHI47" s="30"/>
      <c r="AHJ47" s="30"/>
      <c r="AHK47" s="30"/>
      <c r="AHL47" s="30"/>
      <c r="AHM47" s="30"/>
      <c r="AHN47" s="30"/>
      <c r="AHO47" s="30"/>
      <c r="AHP47" s="30"/>
      <c r="AHQ47" s="30"/>
      <c r="AHR47" s="30"/>
      <c r="AHS47" s="30"/>
      <c r="AHT47" s="30"/>
      <c r="AHU47" s="30"/>
      <c r="AHV47" s="30"/>
      <c r="AHW47" s="30"/>
      <c r="AHX47" s="30"/>
      <c r="AHY47" s="30"/>
      <c r="AHZ47" s="30"/>
      <c r="AIA47" s="30"/>
      <c r="AIB47" s="30"/>
      <c r="AIC47" s="30"/>
      <c r="AID47" s="30"/>
      <c r="AIE47" s="30"/>
      <c r="AIF47" s="30"/>
      <c r="AIG47" s="30"/>
      <c r="AIH47" s="30"/>
      <c r="AII47" s="30"/>
      <c r="AIJ47" s="30"/>
      <c r="AIK47" s="30"/>
      <c r="AIL47" s="30"/>
      <c r="AIM47" s="30"/>
      <c r="AIN47" s="30"/>
      <c r="AIO47" s="30"/>
      <c r="AIP47" s="30"/>
      <c r="AIQ47" s="30"/>
      <c r="AIR47" s="30"/>
      <c r="AIS47" s="30"/>
      <c r="AIT47" s="30"/>
      <c r="AIU47" s="30"/>
      <c r="AIV47" s="30"/>
      <c r="AIW47" s="30"/>
      <c r="AIX47" s="30"/>
      <c r="AIY47" s="30"/>
      <c r="AIZ47" s="30"/>
      <c r="AJA47" s="30"/>
      <c r="AJB47" s="30"/>
      <c r="AJC47" s="30"/>
      <c r="AJD47" s="30"/>
      <c r="AJE47" s="30"/>
      <c r="AJF47" s="30"/>
      <c r="AJG47" s="30"/>
      <c r="AJH47" s="30"/>
      <c r="AJI47" s="30"/>
      <c r="AJJ47" s="30"/>
      <c r="AJK47" s="30"/>
      <c r="AJL47" s="30"/>
      <c r="AJM47" s="30"/>
      <c r="AJN47" s="30"/>
      <c r="AJO47" s="30"/>
      <c r="AJP47" s="30"/>
      <c r="AJQ47" s="30"/>
      <c r="AJR47" s="30"/>
      <c r="AJS47" s="30"/>
      <c r="AJT47" s="30"/>
      <c r="AJU47" s="30"/>
      <c r="AJV47" s="30"/>
      <c r="AJW47" s="30"/>
      <c r="AJX47" s="30"/>
      <c r="AJY47" s="30"/>
      <c r="AJZ47" s="30"/>
      <c r="AKA47" s="30"/>
      <c r="AKB47" s="30"/>
      <c r="AKC47" s="30"/>
      <c r="AKD47" s="30"/>
      <c r="AKE47" s="30"/>
      <c r="AKF47" s="30"/>
      <c r="AKG47" s="30"/>
      <c r="AKH47" s="30"/>
      <c r="AKI47" s="30"/>
      <c r="AKJ47" s="30"/>
      <c r="AKK47" s="30"/>
      <c r="AKL47" s="30"/>
      <c r="AKM47" s="30"/>
      <c r="AKN47" s="30"/>
      <c r="AKO47" s="30"/>
      <c r="AKP47" s="30"/>
      <c r="AKQ47" s="30"/>
      <c r="AKR47" s="30"/>
      <c r="AKS47" s="30"/>
      <c r="AKT47" s="30"/>
      <c r="AKU47" s="30"/>
      <c r="AKV47" s="30"/>
      <c r="AKW47" s="30"/>
      <c r="AKX47" s="30"/>
      <c r="AKY47" s="30"/>
      <c r="AKZ47" s="30"/>
      <c r="ALA47" s="30"/>
      <c r="ALB47" s="30"/>
      <c r="ALC47" s="30"/>
      <c r="ALD47" s="30"/>
      <c r="ALE47" s="30"/>
      <c r="ALF47" s="30"/>
      <c r="ALG47" s="30"/>
      <c r="ALH47" s="30"/>
      <c r="ALI47" s="30"/>
      <c r="ALJ47" s="30"/>
      <c r="ALK47" s="30"/>
      <c r="ALL47" s="30"/>
      <c r="ALM47" s="30"/>
      <c r="ALN47" s="30"/>
      <c r="ALO47" s="30"/>
      <c r="ALP47" s="30"/>
      <c r="ALQ47" s="30"/>
      <c r="ALR47" s="30"/>
      <c r="ALS47" s="30"/>
      <c r="ALT47" s="30"/>
      <c r="ALU47" s="30"/>
      <c r="ALV47" s="30"/>
      <c r="ALW47" s="30"/>
      <c r="ALX47" s="30"/>
      <c r="ALY47" s="30"/>
      <c r="ALZ47" s="30"/>
      <c r="AMA47" s="30"/>
      <c r="AMB47" s="30"/>
      <c r="AMC47" s="30"/>
      <c r="AMD47" s="30"/>
      <c r="AME47" s="30"/>
      <c r="AMF47" s="30"/>
      <c r="AMG47" s="30"/>
      <c r="AMH47" s="30"/>
      <c r="AMI47" s="30"/>
      <c r="AMJ47" s="30"/>
      <c r="AMK47" s="30"/>
      <c r="AML47" s="30"/>
      <c r="AMM47" s="30"/>
      <c r="AMN47" s="30"/>
      <c r="AMO47" s="30"/>
      <c r="AMP47" s="30"/>
      <c r="AMQ47" s="30"/>
      <c r="AMR47" s="30"/>
      <c r="AMS47" s="30"/>
      <c r="AMT47" s="30"/>
      <c r="AMU47" s="30"/>
      <c r="AMV47" s="30"/>
      <c r="AMW47" s="30"/>
      <c r="AMX47" s="30"/>
      <c r="AMY47" s="30"/>
      <c r="AMZ47" s="30"/>
      <c r="ANA47" s="30"/>
      <c r="ANB47" s="30"/>
      <c r="ANC47" s="30"/>
      <c r="AND47" s="30"/>
      <c r="ANE47" s="30"/>
      <c r="ANF47" s="30"/>
      <c r="ANG47" s="30"/>
      <c r="ANH47" s="30"/>
      <c r="ANI47" s="30"/>
      <c r="ANJ47" s="30"/>
      <c r="ANK47" s="30"/>
      <c r="ANL47" s="30"/>
      <c r="ANM47" s="30"/>
      <c r="ANN47" s="30"/>
      <c r="ANO47" s="30"/>
      <c r="ANP47" s="30"/>
      <c r="ANQ47" s="30"/>
      <c r="ANR47" s="30"/>
      <c r="ANS47" s="30"/>
      <c r="ANT47" s="30"/>
      <c r="ANU47" s="30"/>
      <c r="ANV47" s="30"/>
      <c r="ANW47" s="30"/>
      <c r="ANX47" s="30"/>
      <c r="ANY47" s="30"/>
      <c r="ANZ47" s="30"/>
      <c r="AOA47" s="30"/>
      <c r="AOB47" s="30"/>
      <c r="AOC47" s="30"/>
      <c r="AOD47" s="30"/>
      <c r="AOE47" s="30"/>
      <c r="AOF47" s="30"/>
      <c r="AOG47" s="30"/>
      <c r="AOH47" s="30"/>
      <c r="AOI47" s="30"/>
      <c r="AOJ47" s="30"/>
      <c r="AOK47" s="30"/>
      <c r="AOL47" s="30"/>
      <c r="AOM47" s="30"/>
      <c r="AON47" s="30"/>
      <c r="AOO47" s="30"/>
      <c r="AOP47" s="30"/>
      <c r="AOQ47" s="30"/>
      <c r="AOR47" s="30"/>
      <c r="AOS47" s="30"/>
      <c r="AOT47" s="30"/>
      <c r="AOU47" s="30"/>
      <c r="AOV47" s="30"/>
      <c r="AOW47" s="30"/>
      <c r="AOX47" s="30"/>
      <c r="AOY47" s="30"/>
      <c r="AOZ47" s="30"/>
      <c r="APA47" s="30"/>
      <c r="APB47" s="30"/>
      <c r="APC47" s="30"/>
      <c r="APD47" s="30"/>
      <c r="APE47" s="30"/>
      <c r="APF47" s="30"/>
      <c r="APG47" s="30"/>
      <c r="APH47" s="30"/>
      <c r="API47" s="30"/>
      <c r="APJ47" s="30"/>
      <c r="APK47" s="30"/>
      <c r="APL47" s="30"/>
      <c r="APM47" s="30"/>
      <c r="APN47" s="30"/>
      <c r="APO47" s="30"/>
      <c r="APP47" s="30"/>
      <c r="APQ47" s="30"/>
      <c r="APR47" s="30"/>
      <c r="APS47" s="30"/>
      <c r="APT47" s="30"/>
      <c r="APU47" s="30"/>
      <c r="APV47" s="30"/>
      <c r="APW47" s="30"/>
      <c r="APX47" s="30"/>
      <c r="APY47" s="30"/>
      <c r="APZ47" s="30"/>
      <c r="AQA47" s="30"/>
      <c r="AQB47" s="30"/>
      <c r="AQC47" s="30"/>
      <c r="AQD47" s="30"/>
      <c r="AQE47" s="30"/>
      <c r="AQF47" s="30"/>
      <c r="AQG47" s="30"/>
      <c r="AQH47" s="30"/>
      <c r="AQI47" s="30"/>
      <c r="AQJ47" s="30"/>
      <c r="AQK47" s="30"/>
      <c r="AQL47" s="30"/>
      <c r="AQM47" s="30"/>
      <c r="AQN47" s="30"/>
      <c r="AQO47" s="30"/>
      <c r="AQP47" s="30"/>
      <c r="AQQ47" s="30"/>
      <c r="AQR47" s="30"/>
      <c r="AQS47" s="30"/>
      <c r="AQT47" s="30"/>
      <c r="AQU47" s="30"/>
      <c r="AQV47" s="30"/>
      <c r="AQW47" s="30"/>
      <c r="AQX47" s="30"/>
      <c r="AQY47" s="30"/>
      <c r="AQZ47" s="30"/>
      <c r="ARA47" s="30"/>
      <c r="ARB47" s="30"/>
      <c r="ARC47" s="30"/>
      <c r="ARD47" s="30"/>
      <c r="ARE47" s="30"/>
      <c r="ARF47" s="30"/>
      <c r="ARG47" s="30"/>
      <c r="ARH47" s="30"/>
      <c r="ARI47" s="30"/>
      <c r="ARJ47" s="30"/>
      <c r="ARK47" s="30"/>
      <c r="ARL47" s="30"/>
      <c r="ARM47" s="30"/>
      <c r="ARN47" s="30"/>
      <c r="ARO47" s="30"/>
      <c r="ARP47" s="30"/>
      <c r="ARQ47" s="30"/>
      <c r="ARR47" s="30"/>
      <c r="ARS47" s="30"/>
      <c r="ART47" s="30"/>
      <c r="ARU47" s="30"/>
      <c r="ARV47" s="30"/>
      <c r="ARW47" s="30"/>
      <c r="ARX47" s="30"/>
      <c r="ARY47" s="30"/>
      <c r="ARZ47" s="30"/>
      <c r="ASA47" s="30"/>
      <c r="ASB47" s="30"/>
      <c r="ASC47" s="30"/>
      <c r="ASD47" s="30"/>
      <c r="ASE47" s="30"/>
      <c r="ASF47" s="30"/>
      <c r="ASG47" s="30"/>
      <c r="ASH47" s="30"/>
      <c r="ASI47" s="30"/>
      <c r="ASJ47" s="30"/>
      <c r="ASK47" s="30"/>
      <c r="ASL47" s="30"/>
      <c r="ASM47" s="30"/>
      <c r="ASN47" s="30"/>
      <c r="ASO47" s="30"/>
      <c r="ASP47" s="30"/>
      <c r="ASQ47" s="30"/>
      <c r="ASR47" s="30"/>
      <c r="ASS47" s="30"/>
      <c r="AST47" s="30"/>
      <c r="ASU47" s="30"/>
      <c r="ASV47" s="30"/>
      <c r="ASW47" s="30"/>
      <c r="ASX47" s="30"/>
      <c r="ASY47" s="30"/>
      <c r="ASZ47" s="30"/>
      <c r="ATA47" s="30"/>
      <c r="ATB47" s="30"/>
      <c r="ATC47" s="30"/>
      <c r="ATD47" s="30"/>
      <c r="ATE47" s="30"/>
      <c r="ATF47" s="30"/>
      <c r="ATG47" s="30"/>
      <c r="ATH47" s="30"/>
      <c r="ATI47" s="30"/>
      <c r="ATJ47" s="30"/>
      <c r="ATK47" s="30"/>
      <c r="ATL47" s="30"/>
      <c r="ATM47" s="30"/>
      <c r="ATN47" s="30"/>
      <c r="ATO47" s="30"/>
      <c r="ATP47" s="30"/>
      <c r="ATQ47" s="30"/>
      <c r="ATR47" s="30"/>
      <c r="ATS47" s="30"/>
      <c r="ATT47" s="30"/>
      <c r="ATU47" s="30"/>
      <c r="ATV47" s="30"/>
      <c r="ATW47" s="30"/>
      <c r="ATX47" s="30"/>
      <c r="ATY47" s="30"/>
      <c r="ATZ47" s="30"/>
      <c r="AUA47" s="30"/>
      <c r="AUB47" s="30"/>
      <c r="AUC47" s="30"/>
      <c r="AUD47" s="30"/>
      <c r="AUE47" s="30"/>
      <c r="AUF47" s="30"/>
      <c r="AUG47" s="30"/>
      <c r="AUH47" s="30"/>
      <c r="AUI47" s="30"/>
      <c r="AUJ47" s="30"/>
      <c r="AUK47" s="30"/>
      <c r="AUL47" s="30"/>
      <c r="AUM47" s="30"/>
      <c r="AUN47" s="30"/>
      <c r="AUO47" s="30"/>
      <c r="AUP47" s="30"/>
      <c r="AUQ47" s="30"/>
      <c r="AUR47" s="30"/>
      <c r="AUS47" s="30"/>
      <c r="AUT47" s="30"/>
      <c r="AUU47" s="30"/>
      <c r="AUV47" s="30"/>
      <c r="AUW47" s="30"/>
      <c r="AUX47" s="30"/>
      <c r="AUY47" s="30"/>
      <c r="AUZ47" s="30"/>
      <c r="AVA47" s="30"/>
      <c r="AVB47" s="30"/>
      <c r="AVC47" s="30"/>
      <c r="AVD47" s="30"/>
      <c r="AVE47" s="30"/>
      <c r="AVF47" s="30"/>
      <c r="AVG47" s="30"/>
      <c r="AVH47" s="30"/>
      <c r="AVI47" s="30"/>
      <c r="AVJ47" s="30"/>
      <c r="AVK47" s="30"/>
      <c r="AVL47" s="30"/>
      <c r="AVM47" s="30"/>
      <c r="AVN47" s="30"/>
      <c r="AVO47" s="30"/>
      <c r="AVP47" s="30"/>
      <c r="AVQ47" s="30"/>
      <c r="AVR47" s="30"/>
      <c r="AVS47" s="30"/>
      <c r="AVT47" s="30"/>
      <c r="AVU47" s="30"/>
      <c r="AVV47" s="30"/>
      <c r="AVW47" s="30"/>
      <c r="AVX47" s="30"/>
      <c r="AVY47" s="30"/>
      <c r="AVZ47" s="30"/>
      <c r="AWA47" s="30"/>
      <c r="AWB47" s="30"/>
      <c r="AWC47" s="30"/>
      <c r="AWD47" s="30"/>
      <c r="AWE47" s="30"/>
      <c r="AWF47" s="30"/>
      <c r="AWG47" s="30"/>
      <c r="AWH47" s="30"/>
      <c r="AWI47" s="30"/>
      <c r="AWJ47" s="30"/>
      <c r="AWK47" s="30"/>
      <c r="AWL47" s="30"/>
      <c r="AWM47" s="30"/>
      <c r="AWN47" s="30"/>
      <c r="AWO47" s="30"/>
      <c r="AWP47" s="30"/>
      <c r="AWQ47" s="30"/>
      <c r="AWR47" s="30"/>
      <c r="AWS47" s="30"/>
      <c r="AWT47" s="30"/>
      <c r="AWU47" s="30"/>
      <c r="AWV47" s="30"/>
      <c r="AWW47" s="30"/>
      <c r="AWX47" s="30"/>
      <c r="AWY47" s="30"/>
      <c r="AWZ47" s="30"/>
      <c r="AXA47" s="30"/>
      <c r="AXB47" s="30"/>
      <c r="AXC47" s="30"/>
      <c r="AXD47" s="30"/>
      <c r="AXE47" s="30"/>
      <c r="AXF47" s="30"/>
      <c r="AXG47" s="30"/>
      <c r="AXH47" s="30"/>
      <c r="AXI47" s="30"/>
      <c r="AXJ47" s="30"/>
      <c r="AXK47" s="30"/>
      <c r="AXL47" s="30"/>
      <c r="AXM47" s="30"/>
      <c r="AXN47" s="30"/>
      <c r="AXO47" s="30"/>
      <c r="AXP47" s="30"/>
      <c r="AXQ47" s="30"/>
      <c r="AXR47" s="30"/>
      <c r="AXS47" s="30"/>
      <c r="AXT47" s="30"/>
      <c r="AXU47" s="30"/>
      <c r="AXV47" s="30"/>
      <c r="AXW47" s="30"/>
      <c r="AXX47" s="30"/>
      <c r="AXY47" s="30"/>
      <c r="AXZ47" s="30"/>
      <c r="AYA47" s="30"/>
      <c r="AYB47" s="30"/>
      <c r="AYC47" s="30"/>
      <c r="AYD47" s="30"/>
      <c r="AYE47" s="30"/>
      <c r="AYF47" s="30"/>
      <c r="AYG47" s="30"/>
      <c r="AYH47" s="30"/>
      <c r="AYI47" s="30"/>
      <c r="AYJ47" s="30"/>
      <c r="AYK47" s="30"/>
      <c r="AYL47" s="30"/>
      <c r="AYM47" s="30"/>
      <c r="AYN47" s="30"/>
      <c r="AYO47" s="30"/>
      <c r="AYP47" s="30"/>
      <c r="AYQ47" s="30"/>
      <c r="AYR47" s="30"/>
      <c r="AYS47" s="30"/>
      <c r="AYT47" s="30"/>
      <c r="AYU47" s="30"/>
      <c r="AYV47" s="30"/>
      <c r="AYW47" s="30"/>
      <c r="AYX47" s="30"/>
      <c r="AYY47" s="30"/>
      <c r="AYZ47" s="30"/>
      <c r="AZA47" s="30"/>
      <c r="AZB47" s="30"/>
      <c r="AZC47" s="30"/>
      <c r="AZD47" s="30"/>
      <c r="AZE47" s="30"/>
      <c r="AZF47" s="30"/>
      <c r="AZG47" s="30"/>
      <c r="AZH47" s="30"/>
      <c r="AZI47" s="30"/>
      <c r="AZJ47" s="30"/>
      <c r="AZK47" s="30"/>
      <c r="AZL47" s="30"/>
      <c r="AZM47" s="30"/>
      <c r="AZN47" s="30"/>
      <c r="AZO47" s="30"/>
      <c r="AZP47" s="30"/>
      <c r="AZQ47" s="30"/>
      <c r="AZR47" s="30"/>
      <c r="AZS47" s="30"/>
      <c r="AZT47" s="30"/>
      <c r="AZU47" s="30"/>
      <c r="AZV47" s="30"/>
      <c r="AZW47" s="30"/>
      <c r="AZX47" s="30"/>
      <c r="AZY47" s="30"/>
      <c r="AZZ47" s="30"/>
      <c r="BAA47" s="30"/>
      <c r="BAB47" s="30"/>
      <c r="BAC47" s="30"/>
      <c r="BAD47" s="30"/>
      <c r="BAE47" s="30"/>
      <c r="BAF47" s="30"/>
      <c r="BAG47" s="30"/>
      <c r="BAH47" s="30"/>
      <c r="BAI47" s="30"/>
      <c r="BAJ47" s="30"/>
      <c r="BAK47" s="30"/>
      <c r="BAL47" s="30"/>
      <c r="BAM47" s="30"/>
      <c r="BAN47" s="30"/>
      <c r="BAO47" s="30"/>
      <c r="BAP47" s="30"/>
      <c r="BAQ47" s="30"/>
      <c r="BAR47" s="30"/>
      <c r="BAS47" s="30"/>
      <c r="BAT47" s="30"/>
      <c r="BAU47" s="30"/>
      <c r="BAV47" s="30"/>
      <c r="BAW47" s="30"/>
      <c r="BAX47" s="30"/>
      <c r="BAY47" s="30"/>
      <c r="BAZ47" s="30"/>
      <c r="BBA47" s="30"/>
      <c r="BBB47" s="30"/>
      <c r="BBC47" s="30"/>
      <c r="BBD47" s="30"/>
      <c r="BBE47" s="30"/>
      <c r="BBF47" s="30"/>
      <c r="BBG47" s="30"/>
      <c r="BBH47" s="30"/>
      <c r="BBI47" s="30"/>
      <c r="BBJ47" s="30"/>
      <c r="BBK47" s="30"/>
      <c r="BBL47" s="30"/>
      <c r="BBM47" s="30"/>
      <c r="BBN47" s="30"/>
      <c r="BBO47" s="30"/>
      <c r="BBP47" s="30"/>
      <c r="BBQ47" s="30"/>
      <c r="BBR47" s="30"/>
      <c r="BBS47" s="30"/>
      <c r="BBT47" s="30"/>
      <c r="BBU47" s="30"/>
      <c r="BBV47" s="30"/>
      <c r="BBW47" s="30"/>
      <c r="BBX47" s="30"/>
      <c r="BBY47" s="30"/>
      <c r="BBZ47" s="30"/>
      <c r="BCA47" s="30"/>
      <c r="BCB47" s="30"/>
      <c r="BCC47" s="30"/>
      <c r="BCD47" s="30"/>
      <c r="BCE47" s="30"/>
      <c r="BCF47" s="30"/>
      <c r="BCG47" s="30"/>
      <c r="BCH47" s="30"/>
      <c r="BCI47" s="30"/>
      <c r="BCJ47" s="30"/>
      <c r="BCK47" s="30"/>
      <c r="BCL47" s="30"/>
      <c r="BCM47" s="30"/>
      <c r="BCN47" s="30"/>
      <c r="BCO47" s="30"/>
      <c r="BCP47" s="30"/>
      <c r="BCQ47" s="30"/>
      <c r="BCR47" s="30"/>
      <c r="BCS47" s="30"/>
      <c r="BCT47" s="30"/>
      <c r="BCU47" s="30"/>
      <c r="BCV47" s="30"/>
      <c r="BCW47" s="30"/>
      <c r="BCX47" s="30"/>
      <c r="BCY47" s="30"/>
      <c r="BCZ47" s="30"/>
      <c r="BDA47" s="30"/>
      <c r="BDB47" s="30"/>
      <c r="BDC47" s="30"/>
      <c r="BDD47" s="30"/>
      <c r="BDE47" s="30"/>
      <c r="BDF47" s="30"/>
      <c r="BDG47" s="30"/>
      <c r="BDH47" s="30"/>
      <c r="BDI47" s="30"/>
      <c r="BDJ47" s="30"/>
      <c r="BDK47" s="30"/>
      <c r="BDL47" s="30"/>
      <c r="BDM47" s="30"/>
      <c r="BDN47" s="30"/>
      <c r="BDO47" s="30"/>
      <c r="BDP47" s="30"/>
      <c r="BDQ47" s="30"/>
      <c r="BDR47" s="30"/>
      <c r="BDS47" s="30"/>
      <c r="BDT47" s="30"/>
      <c r="BDU47" s="30"/>
      <c r="BDV47" s="30"/>
      <c r="BDW47" s="30"/>
      <c r="BDX47" s="30"/>
      <c r="BDY47" s="30"/>
      <c r="BDZ47" s="30"/>
      <c r="BEA47" s="30"/>
      <c r="BEB47" s="30"/>
      <c r="BEC47" s="30"/>
      <c r="BED47" s="30"/>
      <c r="BEE47" s="30"/>
      <c r="BEF47" s="30"/>
      <c r="BEG47" s="30"/>
      <c r="BEH47" s="30"/>
      <c r="BEI47" s="30"/>
      <c r="BEJ47" s="30"/>
      <c r="BEK47" s="30"/>
      <c r="BEL47" s="30"/>
      <c r="BEM47" s="30"/>
      <c r="BEN47" s="30"/>
      <c r="BEO47" s="30"/>
      <c r="BEP47" s="30"/>
      <c r="BEQ47" s="30"/>
      <c r="BER47" s="30"/>
      <c r="BES47" s="30"/>
      <c r="BET47" s="30"/>
      <c r="BEU47" s="30"/>
      <c r="BEV47" s="30"/>
      <c r="BEW47" s="30"/>
      <c r="BEX47" s="30"/>
      <c r="BEY47" s="30"/>
      <c r="BEZ47" s="30"/>
      <c r="BFA47" s="30"/>
      <c r="BFB47" s="30"/>
      <c r="BFC47" s="30"/>
      <c r="BFD47" s="30"/>
      <c r="BFE47" s="30"/>
      <c r="BFF47" s="30"/>
      <c r="BFG47" s="30"/>
      <c r="BFH47" s="30"/>
      <c r="BFI47" s="30"/>
      <c r="BFJ47" s="30"/>
      <c r="BFK47" s="30"/>
      <c r="BFL47" s="30"/>
      <c r="BFM47" s="30"/>
      <c r="BFN47" s="30"/>
      <c r="BFO47" s="30"/>
      <c r="BFP47" s="30"/>
      <c r="BFQ47" s="30"/>
      <c r="BFR47" s="30"/>
      <c r="BFS47" s="30"/>
      <c r="BFT47" s="30"/>
      <c r="BFU47" s="30"/>
      <c r="BFV47" s="30"/>
      <c r="BFW47" s="30"/>
      <c r="BFX47" s="30"/>
      <c r="BFY47" s="30"/>
      <c r="BFZ47" s="30"/>
      <c r="BGA47" s="30"/>
      <c r="BGB47" s="30"/>
      <c r="BGC47" s="30"/>
      <c r="BGD47" s="30"/>
      <c r="BGE47" s="30"/>
      <c r="BGF47" s="30"/>
      <c r="BGG47" s="30"/>
      <c r="BGH47" s="30"/>
      <c r="BGI47" s="30"/>
      <c r="BGJ47" s="30"/>
      <c r="BGK47" s="30"/>
      <c r="BGL47" s="30"/>
      <c r="BGM47" s="30"/>
      <c r="BGN47" s="30"/>
      <c r="BGO47" s="30"/>
      <c r="BGP47" s="30"/>
      <c r="BGQ47" s="30"/>
      <c r="BGR47" s="30"/>
      <c r="BGS47" s="30"/>
      <c r="BGT47" s="30"/>
      <c r="BGU47" s="30"/>
      <c r="BGV47" s="30"/>
      <c r="BGW47" s="30"/>
      <c r="BGX47" s="30"/>
      <c r="BGY47" s="30"/>
      <c r="BGZ47" s="30"/>
      <c r="BHA47" s="30"/>
      <c r="BHB47" s="30"/>
      <c r="BHC47" s="30"/>
      <c r="BHD47" s="30"/>
      <c r="BHE47" s="30"/>
      <c r="BHF47" s="30"/>
      <c r="BHG47" s="30"/>
      <c r="BHH47" s="30"/>
      <c r="BHI47" s="30"/>
      <c r="BHJ47" s="30"/>
      <c r="BHK47" s="30"/>
      <c r="BHL47" s="30"/>
      <c r="BHM47" s="30"/>
      <c r="BHN47" s="30"/>
      <c r="BHO47" s="30"/>
      <c r="BHP47" s="30"/>
      <c r="BHQ47" s="30"/>
      <c r="BHR47" s="30"/>
      <c r="BHS47" s="30"/>
      <c r="BHT47" s="30"/>
      <c r="BHU47" s="30"/>
      <c r="BHV47" s="30"/>
      <c r="BHW47" s="30"/>
      <c r="BHX47" s="30"/>
      <c r="BHY47" s="30"/>
      <c r="BHZ47" s="30"/>
      <c r="BIA47" s="30"/>
      <c r="BIB47" s="30"/>
      <c r="BIC47" s="30"/>
      <c r="BID47" s="30"/>
      <c r="BIE47" s="30"/>
      <c r="BIF47" s="30"/>
      <c r="BIG47" s="30"/>
      <c r="BIH47" s="30"/>
      <c r="BII47" s="30"/>
      <c r="BIJ47" s="30"/>
      <c r="BIK47" s="30"/>
      <c r="BIL47" s="30"/>
      <c r="BIM47" s="30"/>
      <c r="BIN47" s="30"/>
      <c r="BIO47" s="30"/>
      <c r="BIP47" s="30"/>
      <c r="BIQ47" s="30"/>
      <c r="BIR47" s="30"/>
      <c r="BIS47" s="30"/>
      <c r="BIT47" s="30"/>
      <c r="BIU47" s="30"/>
      <c r="BIV47" s="30"/>
      <c r="BIW47" s="30"/>
      <c r="BIX47" s="30"/>
      <c r="BIY47" s="30"/>
      <c r="BIZ47" s="30"/>
      <c r="BJA47" s="30"/>
      <c r="BJB47" s="30"/>
      <c r="BJC47" s="30"/>
      <c r="BJD47" s="30"/>
      <c r="BJE47" s="30"/>
      <c r="BJF47" s="30"/>
      <c r="BJG47" s="30"/>
      <c r="BJH47" s="30"/>
      <c r="BJI47" s="30"/>
      <c r="BJJ47" s="30"/>
      <c r="BJK47" s="30"/>
      <c r="BJL47" s="30"/>
      <c r="BJM47" s="30"/>
      <c r="BJN47" s="30"/>
      <c r="BJO47" s="30"/>
      <c r="BJP47" s="30"/>
      <c r="BJQ47" s="30"/>
      <c r="BJR47" s="30"/>
      <c r="BJS47" s="30"/>
      <c r="BJT47" s="30"/>
      <c r="BJU47" s="30"/>
      <c r="BJV47" s="30"/>
      <c r="BJW47" s="30"/>
      <c r="BJX47" s="30"/>
      <c r="BJY47" s="30"/>
      <c r="BJZ47" s="30"/>
      <c r="BKA47" s="30"/>
      <c r="BKB47" s="30"/>
      <c r="BKC47" s="30"/>
      <c r="BKD47" s="30"/>
      <c r="BKE47" s="30"/>
      <c r="BKF47" s="30"/>
      <c r="BKG47" s="30"/>
      <c r="BKH47" s="30"/>
      <c r="BKI47" s="30"/>
      <c r="BKJ47" s="30"/>
      <c r="BKK47" s="30"/>
      <c r="BKL47" s="30"/>
      <c r="BKM47" s="30"/>
      <c r="BKN47" s="30"/>
      <c r="BKO47" s="30"/>
      <c r="BKP47" s="30"/>
      <c r="BKQ47" s="30"/>
      <c r="BKR47" s="30"/>
      <c r="BKS47" s="30"/>
      <c r="BKT47" s="30"/>
      <c r="BKU47" s="30"/>
      <c r="BKV47" s="30"/>
      <c r="BKW47" s="30"/>
      <c r="BKX47" s="30"/>
      <c r="BKY47" s="30"/>
      <c r="BKZ47" s="30"/>
      <c r="BLA47" s="30"/>
      <c r="BLB47" s="30"/>
      <c r="BLC47" s="30"/>
      <c r="BLD47" s="30"/>
      <c r="BLE47" s="30"/>
      <c r="BLF47" s="30"/>
      <c r="BLG47" s="30"/>
      <c r="BLH47" s="30"/>
      <c r="BLI47" s="30"/>
      <c r="BLJ47" s="30"/>
      <c r="BLK47" s="30"/>
      <c r="BLL47" s="30"/>
      <c r="BLM47" s="30"/>
      <c r="BLN47" s="30"/>
      <c r="BLO47" s="30"/>
      <c r="BLP47" s="30"/>
      <c r="BLQ47" s="30"/>
      <c r="BLR47" s="30"/>
      <c r="BLS47" s="30"/>
      <c r="BLT47" s="30"/>
      <c r="BLU47" s="30"/>
      <c r="BLV47" s="30"/>
      <c r="BLW47" s="30"/>
      <c r="BLX47" s="30"/>
      <c r="BLY47" s="30"/>
      <c r="BLZ47" s="30"/>
      <c r="BMA47" s="30"/>
      <c r="BMB47" s="30"/>
      <c r="BMC47" s="30"/>
      <c r="BMD47" s="30"/>
      <c r="BME47" s="30"/>
      <c r="BMF47" s="30"/>
      <c r="BMG47" s="30"/>
      <c r="BMH47" s="30"/>
      <c r="BMI47" s="30"/>
      <c r="BMJ47" s="30"/>
      <c r="BMK47" s="30"/>
      <c r="BML47" s="30"/>
      <c r="BMM47" s="30"/>
      <c r="BMN47" s="30"/>
      <c r="BMO47" s="30"/>
      <c r="BMP47" s="30"/>
      <c r="BMQ47" s="30"/>
      <c r="BMR47" s="30"/>
      <c r="BMS47" s="30"/>
      <c r="BMT47" s="30"/>
      <c r="BMU47" s="30"/>
      <c r="BMV47" s="30"/>
      <c r="BMW47" s="30"/>
      <c r="BMX47" s="30"/>
      <c r="BMY47" s="30"/>
      <c r="BMZ47" s="30"/>
      <c r="BNA47" s="30"/>
      <c r="BNB47" s="30"/>
      <c r="BNC47" s="30"/>
      <c r="BND47" s="30"/>
      <c r="BNE47" s="30"/>
      <c r="BNF47" s="30"/>
      <c r="BNG47" s="30"/>
      <c r="BNH47" s="30"/>
      <c r="BNI47" s="30"/>
      <c r="BNJ47" s="30"/>
      <c r="BNK47" s="30"/>
      <c r="BNL47" s="30"/>
      <c r="BNM47" s="30"/>
      <c r="BNN47" s="30"/>
      <c r="BNO47" s="30"/>
      <c r="BNP47" s="30"/>
      <c r="BNQ47" s="30"/>
      <c r="BNR47" s="30"/>
      <c r="BNS47" s="30"/>
      <c r="BNT47" s="30"/>
      <c r="BNU47" s="30"/>
      <c r="BNV47" s="30"/>
      <c r="BNW47" s="30"/>
      <c r="BNX47" s="30"/>
      <c r="BNY47" s="30"/>
      <c r="BNZ47" s="30"/>
      <c r="BOA47" s="30"/>
      <c r="BOB47" s="30"/>
      <c r="BOC47" s="30"/>
      <c r="BOD47" s="30"/>
      <c r="BOE47" s="30"/>
      <c r="BOF47" s="30"/>
      <c r="BOG47" s="30"/>
      <c r="BOH47" s="30"/>
      <c r="BOI47" s="30"/>
      <c r="BOJ47" s="30"/>
      <c r="BOK47" s="30"/>
      <c r="BOL47" s="30"/>
      <c r="BOM47" s="30"/>
      <c r="BON47" s="30"/>
      <c r="BOO47" s="30"/>
      <c r="BOP47" s="30"/>
      <c r="BOQ47" s="30"/>
      <c r="BOR47" s="30"/>
      <c r="BOS47" s="30"/>
      <c r="BOT47" s="30"/>
      <c r="BOU47" s="30"/>
      <c r="BOV47" s="30"/>
      <c r="BOW47" s="30"/>
      <c r="BOX47" s="30"/>
      <c r="BOY47" s="30"/>
      <c r="BOZ47" s="30"/>
      <c r="BPA47" s="30"/>
      <c r="BPB47" s="30"/>
      <c r="BPC47" s="30"/>
      <c r="BPD47" s="30"/>
      <c r="BPE47" s="30"/>
      <c r="BPF47" s="30"/>
      <c r="BPG47" s="30"/>
      <c r="BPH47" s="30"/>
      <c r="BPI47" s="30"/>
      <c r="BPJ47" s="30"/>
      <c r="BPK47" s="30"/>
      <c r="BPL47" s="30"/>
      <c r="BPM47" s="30"/>
      <c r="BPN47" s="30"/>
      <c r="BPO47" s="30"/>
      <c r="BPP47" s="30"/>
      <c r="BPQ47" s="30"/>
      <c r="BPR47" s="30"/>
      <c r="BPS47" s="30"/>
      <c r="BPT47" s="30"/>
      <c r="BPU47" s="30"/>
      <c r="BPV47" s="30"/>
      <c r="BPW47" s="30"/>
      <c r="BPX47" s="30"/>
      <c r="BPY47" s="30"/>
      <c r="BPZ47" s="30"/>
      <c r="BQA47" s="30"/>
      <c r="BQB47" s="30"/>
      <c r="BQC47" s="30"/>
      <c r="BQD47" s="30"/>
      <c r="BQE47" s="30"/>
      <c r="BQF47" s="30"/>
      <c r="BQG47" s="30"/>
      <c r="BQH47" s="30"/>
      <c r="BQI47" s="30"/>
      <c r="BQJ47" s="30"/>
      <c r="BQK47" s="30"/>
      <c r="BQL47" s="30"/>
      <c r="BQM47" s="30"/>
      <c r="BQN47" s="30"/>
      <c r="BQO47" s="30"/>
      <c r="BQP47" s="30"/>
      <c r="BQQ47" s="30"/>
      <c r="BQR47" s="30"/>
      <c r="BQS47" s="30"/>
      <c r="BQT47" s="30"/>
      <c r="BQU47" s="30"/>
      <c r="BQV47" s="30"/>
      <c r="BQW47" s="30"/>
      <c r="BQX47" s="30"/>
      <c r="BQY47" s="30"/>
      <c r="BQZ47" s="30"/>
      <c r="BRA47" s="30"/>
      <c r="BRB47" s="30"/>
      <c r="BRC47" s="30"/>
      <c r="BRD47" s="30"/>
      <c r="BRE47" s="30"/>
      <c r="BRF47" s="30"/>
      <c r="BRG47" s="30"/>
      <c r="BRH47" s="30"/>
      <c r="BRI47" s="30"/>
      <c r="BRJ47" s="30"/>
      <c r="BRK47" s="30"/>
      <c r="BRL47" s="30"/>
      <c r="BRM47" s="30"/>
      <c r="BRN47" s="30"/>
      <c r="BRO47" s="30"/>
      <c r="BRP47" s="30"/>
      <c r="BRQ47" s="30"/>
      <c r="BRR47" s="30"/>
      <c r="BRS47" s="30"/>
      <c r="BRT47" s="30"/>
      <c r="BRU47" s="30"/>
      <c r="BRV47" s="30"/>
      <c r="BRW47" s="30"/>
      <c r="BRX47" s="30"/>
      <c r="BRY47" s="30"/>
      <c r="BRZ47" s="30"/>
      <c r="BSA47" s="30"/>
      <c r="BSB47" s="30"/>
      <c r="BSC47" s="30"/>
      <c r="BSD47" s="30"/>
      <c r="BSE47" s="30"/>
      <c r="BSF47" s="30"/>
      <c r="BSG47" s="30"/>
      <c r="BSH47" s="30"/>
      <c r="BSI47" s="30"/>
      <c r="BSJ47" s="30"/>
      <c r="BSK47" s="30"/>
      <c r="BSL47" s="30"/>
      <c r="BSM47" s="30"/>
      <c r="BSN47" s="30"/>
      <c r="BSO47" s="30"/>
      <c r="BSP47" s="30"/>
      <c r="BSQ47" s="30"/>
      <c r="BSR47" s="30"/>
      <c r="BSS47" s="30"/>
      <c r="BST47" s="30"/>
      <c r="BSU47" s="30"/>
      <c r="BSV47" s="30"/>
      <c r="BSW47" s="30"/>
      <c r="BSX47" s="30"/>
      <c r="BSY47" s="30"/>
      <c r="BSZ47" s="30"/>
      <c r="BTA47" s="30"/>
      <c r="BTB47" s="30"/>
      <c r="BTC47" s="30"/>
      <c r="BTD47" s="30"/>
      <c r="BTE47" s="30"/>
      <c r="BTF47" s="30"/>
      <c r="BTG47" s="30"/>
      <c r="BTH47" s="30"/>
      <c r="BTI47" s="30"/>
      <c r="BTJ47" s="30"/>
      <c r="BTK47" s="30"/>
      <c r="BTL47" s="30"/>
      <c r="BTM47" s="30"/>
      <c r="BTN47" s="30"/>
      <c r="BTO47" s="30"/>
      <c r="BTP47" s="30"/>
      <c r="BTQ47" s="30"/>
      <c r="BTR47" s="30"/>
      <c r="BTS47" s="30"/>
      <c r="BTT47" s="30"/>
      <c r="BTU47" s="30"/>
      <c r="BTV47" s="30"/>
      <c r="BTW47" s="30"/>
      <c r="BTX47" s="30"/>
      <c r="BTY47" s="30"/>
      <c r="BTZ47" s="30"/>
      <c r="BUA47" s="30"/>
      <c r="BUB47" s="30"/>
      <c r="BUC47" s="30"/>
      <c r="BUD47" s="30"/>
      <c r="BUE47" s="30"/>
      <c r="BUF47" s="30"/>
      <c r="BUG47" s="30"/>
      <c r="BUH47" s="30"/>
      <c r="BUI47" s="30"/>
      <c r="BUJ47" s="30"/>
      <c r="BUK47" s="30"/>
      <c r="BUL47" s="30"/>
      <c r="BUM47" s="30"/>
      <c r="BUN47" s="30"/>
      <c r="BUO47" s="30"/>
      <c r="BUP47" s="30"/>
      <c r="BUQ47" s="30"/>
      <c r="BUR47" s="30"/>
      <c r="BUS47" s="30"/>
      <c r="BUT47" s="30"/>
      <c r="BUU47" s="30"/>
      <c r="BUV47" s="30"/>
      <c r="BUW47" s="30"/>
      <c r="BUX47" s="30"/>
      <c r="BUY47" s="30"/>
      <c r="BUZ47" s="30"/>
      <c r="BVA47" s="30"/>
      <c r="BVB47" s="30"/>
      <c r="BVC47" s="30"/>
      <c r="BVD47" s="30"/>
      <c r="BVE47" s="30"/>
      <c r="BVF47" s="30"/>
      <c r="BVG47" s="30"/>
      <c r="BVH47" s="30"/>
      <c r="BVI47" s="30"/>
      <c r="BVJ47" s="30"/>
      <c r="BVK47" s="30"/>
      <c r="BVL47" s="30"/>
      <c r="BVM47" s="30"/>
      <c r="BVN47" s="30"/>
      <c r="BVO47" s="30"/>
      <c r="BVP47" s="30"/>
      <c r="BVQ47" s="30"/>
      <c r="BVR47" s="30"/>
      <c r="BVS47" s="30"/>
      <c r="BVT47" s="30"/>
      <c r="BVU47" s="30"/>
      <c r="BVV47" s="30"/>
      <c r="BVW47" s="30"/>
      <c r="BVX47" s="30"/>
      <c r="BVY47" s="30"/>
      <c r="BVZ47" s="30"/>
      <c r="BWA47" s="30"/>
      <c r="BWB47" s="30"/>
      <c r="BWC47" s="30"/>
      <c r="BWD47" s="30"/>
      <c r="BWE47" s="30"/>
      <c r="BWF47" s="30"/>
      <c r="BWG47" s="30"/>
      <c r="BWH47" s="30"/>
      <c r="BWI47" s="30"/>
      <c r="BWJ47" s="30"/>
      <c r="BWK47" s="30"/>
      <c r="BWL47" s="30"/>
      <c r="BWM47" s="30"/>
      <c r="BWN47" s="30"/>
      <c r="BWO47" s="30"/>
      <c r="BWP47" s="30"/>
      <c r="BWQ47" s="30"/>
      <c r="BWR47" s="30"/>
      <c r="BWS47" s="30"/>
      <c r="BWT47" s="30"/>
      <c r="BWU47" s="30"/>
      <c r="BWV47" s="30"/>
      <c r="BWW47" s="30"/>
      <c r="BWX47" s="30"/>
      <c r="BWY47" s="30"/>
      <c r="BWZ47" s="30"/>
      <c r="BXA47" s="30"/>
      <c r="BXB47" s="30"/>
      <c r="BXC47" s="30"/>
      <c r="BXD47" s="30"/>
      <c r="BXE47" s="30"/>
      <c r="BXF47" s="30"/>
      <c r="BXG47" s="30"/>
      <c r="BXH47" s="30"/>
      <c r="BXI47" s="30"/>
      <c r="BXJ47" s="30"/>
      <c r="BXK47" s="30"/>
      <c r="BXL47" s="30"/>
      <c r="BXM47" s="30"/>
      <c r="BXN47" s="30"/>
      <c r="BXO47" s="30"/>
      <c r="BXP47" s="30"/>
      <c r="BXQ47" s="30"/>
      <c r="BXR47" s="30"/>
      <c r="BXS47" s="30"/>
      <c r="BXT47" s="30"/>
      <c r="BXU47" s="30"/>
      <c r="BXV47" s="30"/>
      <c r="BXW47" s="30"/>
      <c r="BXX47" s="30"/>
      <c r="BXY47" s="30"/>
      <c r="BXZ47" s="30"/>
      <c r="BYA47" s="30"/>
      <c r="BYB47" s="30"/>
      <c r="BYC47" s="30"/>
      <c r="BYD47" s="30"/>
      <c r="BYE47" s="30"/>
      <c r="BYF47" s="30"/>
      <c r="BYG47" s="30"/>
      <c r="BYH47" s="30"/>
      <c r="BYI47" s="30"/>
      <c r="BYJ47" s="30"/>
      <c r="BYK47" s="30"/>
      <c r="BYL47" s="30"/>
      <c r="BYM47" s="30"/>
      <c r="BYN47" s="30"/>
      <c r="BYO47" s="30"/>
      <c r="BYP47" s="30"/>
      <c r="BYQ47" s="30"/>
      <c r="BYR47" s="30"/>
      <c r="BYS47" s="30"/>
      <c r="BYT47" s="30"/>
      <c r="BYU47" s="30"/>
      <c r="BYV47" s="30"/>
      <c r="BYW47" s="30"/>
      <c r="BYX47" s="30"/>
      <c r="BYY47" s="30"/>
      <c r="BYZ47" s="30"/>
      <c r="BZA47" s="30"/>
      <c r="BZB47" s="30"/>
      <c r="BZC47" s="30"/>
      <c r="BZD47" s="30"/>
      <c r="BZE47" s="30"/>
      <c r="BZF47" s="30"/>
      <c r="BZG47" s="30"/>
      <c r="BZH47" s="30"/>
      <c r="BZI47" s="30"/>
      <c r="BZJ47" s="30"/>
      <c r="BZK47" s="30"/>
      <c r="BZL47" s="30"/>
      <c r="BZM47" s="30"/>
      <c r="BZN47" s="30"/>
      <c r="BZO47" s="30"/>
      <c r="BZP47" s="30"/>
      <c r="BZQ47" s="30"/>
      <c r="BZR47" s="30"/>
      <c r="BZS47" s="30"/>
      <c r="BZT47" s="30"/>
      <c r="BZU47" s="30"/>
      <c r="BZV47" s="30"/>
      <c r="BZW47" s="30"/>
      <c r="BZX47" s="30"/>
      <c r="BZY47" s="30"/>
      <c r="BZZ47" s="30"/>
      <c r="CAA47" s="30"/>
      <c r="CAB47" s="30"/>
      <c r="CAC47" s="30"/>
      <c r="CAD47" s="30"/>
      <c r="CAE47" s="30"/>
      <c r="CAF47" s="30"/>
      <c r="CAG47" s="30"/>
      <c r="CAH47" s="30"/>
      <c r="CAI47" s="30"/>
      <c r="CAJ47" s="30"/>
      <c r="CAK47" s="30"/>
      <c r="CAL47" s="30"/>
      <c r="CAM47" s="30"/>
      <c r="CAN47" s="30"/>
      <c r="CAO47" s="30"/>
      <c r="CAP47" s="30"/>
      <c r="CAQ47" s="30"/>
      <c r="CAR47" s="30"/>
      <c r="CAS47" s="30"/>
      <c r="CAT47" s="30"/>
      <c r="CAU47" s="30"/>
      <c r="CAV47" s="30"/>
      <c r="CAW47" s="30"/>
      <c r="CAX47" s="30"/>
      <c r="CAY47" s="30"/>
      <c r="CAZ47" s="30"/>
      <c r="CBA47" s="30"/>
      <c r="CBB47" s="30"/>
      <c r="CBC47" s="30"/>
      <c r="CBD47" s="30"/>
      <c r="CBE47" s="30"/>
      <c r="CBF47" s="30"/>
      <c r="CBG47" s="30"/>
      <c r="CBH47" s="30"/>
      <c r="CBI47" s="30"/>
      <c r="CBJ47" s="30"/>
      <c r="CBK47" s="30"/>
      <c r="CBL47" s="30"/>
      <c r="CBM47" s="30"/>
      <c r="CBN47" s="30"/>
      <c r="CBO47" s="30"/>
      <c r="CBP47" s="30"/>
      <c r="CBQ47" s="30"/>
      <c r="CBR47" s="30"/>
      <c r="CBS47" s="30"/>
      <c r="CBT47" s="30"/>
      <c r="CBU47" s="30"/>
      <c r="CBV47" s="30"/>
      <c r="CBW47" s="30"/>
      <c r="CBX47" s="30"/>
      <c r="CBY47" s="30"/>
      <c r="CBZ47" s="30"/>
      <c r="CCA47" s="30"/>
      <c r="CCB47" s="30"/>
      <c r="CCC47" s="30"/>
      <c r="CCD47" s="30"/>
      <c r="CCE47" s="30"/>
      <c r="CCF47" s="30"/>
      <c r="CCG47" s="30"/>
      <c r="CCH47" s="30"/>
      <c r="CCI47" s="30"/>
      <c r="CCJ47" s="30"/>
      <c r="CCK47" s="30"/>
      <c r="CCL47" s="30"/>
      <c r="CCM47" s="30"/>
      <c r="CCN47" s="30"/>
      <c r="CCO47" s="30"/>
      <c r="CCP47" s="30"/>
      <c r="CCQ47" s="30"/>
      <c r="CCR47" s="30"/>
      <c r="CCS47" s="30"/>
      <c r="CCT47" s="30"/>
      <c r="CCU47" s="30"/>
      <c r="CCV47" s="30"/>
      <c r="CCW47" s="30"/>
      <c r="CCX47" s="30"/>
      <c r="CCY47" s="30"/>
      <c r="CCZ47" s="30"/>
      <c r="CDA47" s="30"/>
      <c r="CDB47" s="30"/>
      <c r="CDC47" s="30"/>
      <c r="CDD47" s="30"/>
      <c r="CDE47" s="30"/>
      <c r="CDF47" s="30"/>
      <c r="CDG47" s="30"/>
      <c r="CDH47" s="30"/>
      <c r="CDI47" s="30"/>
      <c r="CDJ47" s="30"/>
      <c r="CDK47" s="30"/>
      <c r="CDL47" s="30"/>
      <c r="CDM47" s="30"/>
      <c r="CDN47" s="30"/>
      <c r="CDO47" s="30"/>
      <c r="CDP47" s="30"/>
      <c r="CDQ47" s="30"/>
      <c r="CDR47" s="30"/>
      <c r="CDS47" s="30"/>
      <c r="CDT47" s="30"/>
      <c r="CDU47" s="30"/>
      <c r="CDV47" s="30"/>
      <c r="CDW47" s="30"/>
      <c r="CDX47" s="30"/>
      <c r="CDY47" s="30"/>
      <c r="CDZ47" s="30"/>
      <c r="CEA47" s="30"/>
      <c r="CEB47" s="30"/>
      <c r="CEC47" s="30"/>
      <c r="CED47" s="30"/>
      <c r="CEE47" s="30"/>
      <c r="CEF47" s="30"/>
      <c r="CEG47" s="30"/>
      <c r="CEH47" s="30"/>
      <c r="CEI47" s="30"/>
      <c r="CEJ47" s="30"/>
      <c r="CEK47" s="30"/>
      <c r="CEL47" s="30"/>
      <c r="CEM47" s="30"/>
      <c r="CEN47" s="30"/>
      <c r="CEO47" s="30"/>
      <c r="CEP47" s="30"/>
      <c r="CEQ47" s="30"/>
      <c r="CER47" s="30"/>
      <c r="CES47" s="30"/>
      <c r="CET47" s="30"/>
      <c r="CEU47" s="30"/>
      <c r="CEV47" s="30"/>
      <c r="CEW47" s="30"/>
      <c r="CEX47" s="30"/>
      <c r="CEY47" s="30"/>
      <c r="CEZ47" s="30"/>
      <c r="CFA47" s="30"/>
      <c r="CFB47" s="30"/>
      <c r="CFC47" s="30"/>
      <c r="CFD47" s="30"/>
      <c r="CFE47" s="30"/>
      <c r="CFF47" s="30"/>
      <c r="CFG47" s="30"/>
      <c r="CFH47" s="30"/>
      <c r="CFI47" s="30"/>
      <c r="CFJ47" s="30"/>
      <c r="CFK47" s="30"/>
      <c r="CFL47" s="30"/>
      <c r="CFM47" s="30"/>
      <c r="CFN47" s="30"/>
      <c r="CFO47" s="30"/>
      <c r="CFP47" s="30"/>
      <c r="CFQ47" s="30"/>
      <c r="CFR47" s="30"/>
      <c r="CFS47" s="30"/>
      <c r="CFT47" s="30"/>
      <c r="CFU47" s="30"/>
      <c r="CFV47" s="30"/>
      <c r="CFW47" s="30"/>
      <c r="CFX47" s="30"/>
      <c r="CFY47" s="30"/>
      <c r="CFZ47" s="30"/>
      <c r="CGA47" s="30"/>
      <c r="CGB47" s="30"/>
      <c r="CGC47" s="30"/>
      <c r="CGD47" s="30"/>
      <c r="CGE47" s="30"/>
      <c r="CGF47" s="30"/>
      <c r="CGG47" s="30"/>
      <c r="CGH47" s="30"/>
      <c r="CGI47" s="30"/>
      <c r="CGJ47" s="30"/>
      <c r="CGK47" s="30"/>
      <c r="CGL47" s="30"/>
      <c r="CGM47" s="30"/>
      <c r="CGN47" s="30"/>
      <c r="CGO47" s="30"/>
      <c r="CGP47" s="30"/>
      <c r="CGQ47" s="30"/>
      <c r="CGR47" s="30"/>
      <c r="CGS47" s="30"/>
      <c r="CGT47" s="30"/>
      <c r="CGU47" s="30"/>
      <c r="CGV47" s="30"/>
      <c r="CGW47" s="30"/>
      <c r="CGX47" s="30"/>
      <c r="CGY47" s="30"/>
      <c r="CGZ47" s="30"/>
      <c r="CHA47" s="30"/>
      <c r="CHB47" s="30"/>
      <c r="CHC47" s="30"/>
      <c r="CHD47" s="30"/>
      <c r="CHE47" s="30"/>
      <c r="CHF47" s="30"/>
      <c r="CHG47" s="30"/>
      <c r="CHH47" s="30"/>
      <c r="CHI47" s="30"/>
      <c r="CHJ47" s="30"/>
      <c r="CHK47" s="30"/>
      <c r="CHL47" s="30"/>
      <c r="CHM47" s="30"/>
      <c r="CHN47" s="30"/>
      <c r="CHO47" s="30"/>
      <c r="CHP47" s="30"/>
      <c r="CHQ47" s="30"/>
      <c r="CHR47" s="30"/>
      <c r="CHS47" s="30"/>
      <c r="CHT47" s="30"/>
      <c r="CHU47" s="30"/>
      <c r="CHV47" s="30"/>
      <c r="CHW47" s="30"/>
      <c r="CHX47" s="30"/>
      <c r="CHY47" s="30"/>
      <c r="CHZ47" s="30"/>
      <c r="CIA47" s="30"/>
      <c r="CIB47" s="30"/>
      <c r="CIC47" s="30"/>
      <c r="CID47" s="30"/>
      <c r="CIE47" s="30"/>
      <c r="CIF47" s="30"/>
      <c r="CIG47" s="30"/>
      <c r="CIH47" s="30"/>
      <c r="CII47" s="30"/>
      <c r="CIJ47" s="30"/>
      <c r="CIK47" s="30"/>
      <c r="CIL47" s="30"/>
      <c r="CIM47" s="30"/>
      <c r="CIN47" s="30"/>
      <c r="CIO47" s="30"/>
      <c r="CIP47" s="30"/>
      <c r="CIQ47" s="30"/>
      <c r="CIR47" s="30"/>
      <c r="CIS47" s="30"/>
      <c r="CIT47" s="30"/>
      <c r="CIU47" s="30"/>
      <c r="CIV47" s="30"/>
      <c r="CIW47" s="30"/>
      <c r="CIX47" s="30"/>
      <c r="CIY47" s="30"/>
      <c r="CIZ47" s="30"/>
      <c r="CJA47" s="30"/>
      <c r="CJB47" s="30"/>
      <c r="CJC47" s="30"/>
      <c r="CJD47" s="30"/>
      <c r="CJE47" s="30"/>
      <c r="CJF47" s="30"/>
      <c r="CJG47" s="30"/>
      <c r="CJH47" s="30"/>
      <c r="CJI47" s="30"/>
      <c r="CJJ47" s="30"/>
      <c r="CJK47" s="30"/>
      <c r="CJL47" s="30"/>
      <c r="CJM47" s="30"/>
      <c r="CJN47" s="30"/>
      <c r="CJO47" s="30"/>
      <c r="CJP47" s="30"/>
      <c r="CJQ47" s="30"/>
      <c r="CJR47" s="30"/>
      <c r="CJS47" s="30"/>
      <c r="CJT47" s="30"/>
      <c r="CJU47" s="30"/>
      <c r="CJV47" s="30"/>
      <c r="CJW47" s="30"/>
      <c r="CJX47" s="30"/>
      <c r="CJY47" s="30"/>
      <c r="CJZ47" s="30"/>
      <c r="CKA47" s="30"/>
      <c r="CKB47" s="30"/>
      <c r="CKC47" s="30"/>
      <c r="CKD47" s="30"/>
      <c r="CKE47" s="30"/>
      <c r="CKF47" s="30"/>
      <c r="CKG47" s="30"/>
      <c r="CKH47" s="30"/>
      <c r="CKI47" s="30"/>
      <c r="CKJ47" s="30"/>
      <c r="CKK47" s="30"/>
      <c r="CKL47" s="30"/>
      <c r="CKM47" s="30"/>
      <c r="CKN47" s="30"/>
      <c r="CKO47" s="30"/>
      <c r="CKP47" s="30"/>
      <c r="CKQ47" s="30"/>
      <c r="CKR47" s="30"/>
      <c r="CKS47" s="30"/>
      <c r="CKT47" s="30"/>
      <c r="CKU47" s="30"/>
      <c r="CKV47" s="30"/>
      <c r="CKW47" s="30"/>
      <c r="CKX47" s="30"/>
      <c r="CKY47" s="30"/>
      <c r="CKZ47" s="30"/>
      <c r="CLA47" s="30"/>
      <c r="CLB47" s="30"/>
      <c r="CLC47" s="30"/>
      <c r="CLD47" s="30"/>
      <c r="CLE47" s="30"/>
      <c r="CLF47" s="30"/>
      <c r="CLG47" s="30"/>
      <c r="CLH47" s="30"/>
      <c r="CLI47" s="30"/>
      <c r="CLJ47" s="30"/>
      <c r="CLK47" s="30"/>
      <c r="CLL47" s="30"/>
      <c r="CLM47" s="30"/>
      <c r="CLN47" s="30"/>
      <c r="CLO47" s="30"/>
      <c r="CLP47" s="30"/>
      <c r="CLQ47" s="30"/>
      <c r="CLR47" s="30"/>
      <c r="CLS47" s="30"/>
      <c r="CLT47" s="30"/>
      <c r="CLU47" s="30"/>
      <c r="CLV47" s="30"/>
      <c r="CLW47" s="30"/>
      <c r="CLX47" s="30"/>
      <c r="CLY47" s="30"/>
      <c r="CLZ47" s="30"/>
      <c r="CMA47" s="30"/>
      <c r="CMB47" s="30"/>
      <c r="CMC47" s="30"/>
      <c r="CMD47" s="30"/>
      <c r="CME47" s="30"/>
      <c r="CMF47" s="30"/>
      <c r="CMG47" s="30"/>
      <c r="CMH47" s="30"/>
      <c r="CMI47" s="30"/>
      <c r="CMJ47" s="30"/>
      <c r="CMK47" s="30"/>
      <c r="CML47" s="30"/>
      <c r="CMM47" s="30"/>
      <c r="CMN47" s="30"/>
      <c r="CMO47" s="30"/>
      <c r="CMP47" s="30"/>
      <c r="CMQ47" s="30"/>
      <c r="CMR47" s="30"/>
      <c r="CMS47" s="30"/>
      <c r="CMT47" s="30"/>
      <c r="CMU47" s="30"/>
      <c r="CMV47" s="30"/>
      <c r="CMW47" s="30"/>
      <c r="CMX47" s="30"/>
      <c r="CMY47" s="30"/>
      <c r="CMZ47" s="30"/>
      <c r="CNA47" s="30"/>
      <c r="CNB47" s="30"/>
      <c r="CNC47" s="30"/>
      <c r="CND47" s="30"/>
      <c r="CNE47" s="30"/>
      <c r="CNF47" s="30"/>
      <c r="CNG47" s="30"/>
      <c r="CNH47" s="30"/>
      <c r="CNI47" s="30"/>
      <c r="CNJ47" s="30"/>
      <c r="CNK47" s="30"/>
      <c r="CNL47" s="30"/>
      <c r="CNM47" s="30"/>
      <c r="CNN47" s="30"/>
      <c r="CNO47" s="30"/>
      <c r="CNP47" s="30"/>
      <c r="CNQ47" s="30"/>
      <c r="CNR47" s="30"/>
      <c r="CNS47" s="30"/>
      <c r="CNT47" s="30"/>
      <c r="CNU47" s="30"/>
      <c r="CNV47" s="30"/>
      <c r="CNW47" s="30"/>
      <c r="CNX47" s="30"/>
      <c r="CNY47" s="30"/>
      <c r="CNZ47" s="30"/>
      <c r="COA47" s="30"/>
      <c r="COB47" s="30"/>
      <c r="COC47" s="30"/>
      <c r="COD47" s="30"/>
      <c r="COE47" s="30"/>
      <c r="COF47" s="30"/>
      <c r="COG47" s="30"/>
      <c r="COH47" s="30"/>
      <c r="COI47" s="30"/>
      <c r="COJ47" s="30"/>
      <c r="COK47" s="30"/>
      <c r="COL47" s="30"/>
      <c r="COM47" s="30"/>
      <c r="CON47" s="30"/>
      <c r="COO47" s="30"/>
      <c r="COP47" s="30"/>
      <c r="COQ47" s="30"/>
      <c r="COR47" s="30"/>
      <c r="COS47" s="30"/>
      <c r="COT47" s="30"/>
      <c r="COU47" s="30"/>
      <c r="COV47" s="30"/>
      <c r="COW47" s="30"/>
      <c r="COX47" s="30"/>
      <c r="COY47" s="30"/>
      <c r="COZ47" s="30"/>
      <c r="CPA47" s="30"/>
      <c r="CPB47" s="30"/>
      <c r="CPC47" s="30"/>
      <c r="CPD47" s="30"/>
      <c r="CPE47" s="30"/>
      <c r="CPF47" s="30"/>
      <c r="CPG47" s="30"/>
      <c r="CPH47" s="30"/>
      <c r="CPI47" s="30"/>
      <c r="CPJ47" s="30"/>
      <c r="CPK47" s="30"/>
      <c r="CPL47" s="30"/>
      <c r="CPM47" s="30"/>
      <c r="CPN47" s="30"/>
      <c r="CPO47" s="30"/>
      <c r="CPP47" s="30"/>
      <c r="CPQ47" s="30"/>
      <c r="CPR47" s="30"/>
      <c r="CPS47" s="30"/>
      <c r="CPT47" s="30"/>
      <c r="CPU47" s="30"/>
      <c r="CPV47" s="30"/>
      <c r="CPW47" s="30"/>
      <c r="CPX47" s="30"/>
      <c r="CPY47" s="30"/>
      <c r="CPZ47" s="30"/>
      <c r="CQA47" s="30"/>
      <c r="CQB47" s="30"/>
      <c r="CQC47" s="30"/>
      <c r="CQD47" s="30"/>
      <c r="CQE47" s="30"/>
      <c r="CQF47" s="30"/>
      <c r="CQG47" s="30"/>
      <c r="CQH47" s="30"/>
      <c r="CQI47" s="30"/>
      <c r="CQJ47" s="30"/>
      <c r="CQK47" s="30"/>
      <c r="CQL47" s="30"/>
      <c r="CQM47" s="30"/>
      <c r="CQN47" s="30"/>
      <c r="CQO47" s="30"/>
      <c r="CQP47" s="30"/>
      <c r="CQQ47" s="30"/>
      <c r="CQR47" s="30"/>
      <c r="CQS47" s="30"/>
      <c r="CQT47" s="30"/>
      <c r="CQU47" s="30"/>
      <c r="CQV47" s="30"/>
      <c r="CQW47" s="30"/>
      <c r="CQX47" s="30"/>
      <c r="CQY47" s="30"/>
      <c r="CQZ47" s="30"/>
      <c r="CRA47" s="30"/>
      <c r="CRB47" s="30"/>
      <c r="CRC47" s="30"/>
      <c r="CRD47" s="30"/>
      <c r="CRE47" s="30"/>
      <c r="CRF47" s="30"/>
      <c r="CRG47" s="30"/>
      <c r="CRH47" s="30"/>
      <c r="CRI47" s="30"/>
      <c r="CRJ47" s="30"/>
      <c r="CRK47" s="30"/>
      <c r="CRL47" s="30"/>
      <c r="CRM47" s="30"/>
      <c r="CRN47" s="30"/>
      <c r="CRO47" s="30"/>
      <c r="CRP47" s="30"/>
      <c r="CRQ47" s="30"/>
      <c r="CRR47" s="30"/>
      <c r="CRS47" s="30"/>
      <c r="CRT47" s="30"/>
      <c r="CRU47" s="30"/>
      <c r="CRV47" s="30"/>
      <c r="CRW47" s="30"/>
      <c r="CRX47" s="30"/>
      <c r="CRY47" s="30"/>
      <c r="CRZ47" s="30"/>
      <c r="CSA47" s="30"/>
      <c r="CSB47" s="30"/>
      <c r="CSC47" s="30"/>
      <c r="CSD47" s="30"/>
      <c r="CSE47" s="30"/>
      <c r="CSF47" s="30"/>
      <c r="CSG47" s="30"/>
      <c r="CSH47" s="30"/>
      <c r="CSI47" s="30"/>
      <c r="CSJ47" s="30"/>
      <c r="CSK47" s="30"/>
      <c r="CSL47" s="30"/>
      <c r="CSM47" s="30"/>
      <c r="CSN47" s="30"/>
      <c r="CSO47" s="30"/>
      <c r="CSP47" s="30"/>
      <c r="CSQ47" s="30"/>
      <c r="CSR47" s="30"/>
      <c r="CSS47" s="30"/>
      <c r="CST47" s="30"/>
      <c r="CSU47" s="30"/>
      <c r="CSV47" s="30"/>
      <c r="CSW47" s="30"/>
      <c r="CSX47" s="30"/>
      <c r="CSY47" s="30"/>
      <c r="CSZ47" s="30"/>
      <c r="CTA47" s="30"/>
      <c r="CTB47" s="30"/>
      <c r="CTC47" s="30"/>
      <c r="CTD47" s="30"/>
      <c r="CTE47" s="30"/>
      <c r="CTF47" s="30"/>
      <c r="CTG47" s="30"/>
      <c r="CTH47" s="30"/>
      <c r="CTI47" s="30"/>
      <c r="CTJ47" s="30"/>
      <c r="CTK47" s="30"/>
      <c r="CTL47" s="30"/>
      <c r="CTM47" s="30"/>
      <c r="CTN47" s="30"/>
      <c r="CTO47" s="30"/>
      <c r="CTP47" s="30"/>
      <c r="CTQ47" s="30"/>
      <c r="CTR47" s="30"/>
      <c r="CTS47" s="30"/>
      <c r="CTT47" s="30"/>
      <c r="CTU47" s="30"/>
      <c r="CTV47" s="30"/>
      <c r="CTW47" s="30"/>
      <c r="CTX47" s="30"/>
      <c r="CTY47" s="30"/>
      <c r="CTZ47" s="30"/>
      <c r="CUA47" s="30"/>
      <c r="CUB47" s="30"/>
      <c r="CUC47" s="30"/>
      <c r="CUD47" s="30"/>
      <c r="CUE47" s="30"/>
      <c r="CUF47" s="30"/>
      <c r="CUG47" s="30"/>
      <c r="CUH47" s="30"/>
      <c r="CUI47" s="30"/>
      <c r="CUJ47" s="30"/>
      <c r="CUK47" s="30"/>
      <c r="CUL47" s="30"/>
      <c r="CUM47" s="30"/>
      <c r="CUN47" s="30"/>
      <c r="CUO47" s="30"/>
      <c r="CUP47" s="30"/>
      <c r="CUQ47" s="30"/>
      <c r="CUR47" s="30"/>
      <c r="CUS47" s="30"/>
      <c r="CUT47" s="30"/>
      <c r="CUU47" s="30"/>
      <c r="CUV47" s="30"/>
      <c r="CUW47" s="30"/>
      <c r="CUX47" s="30"/>
      <c r="CUY47" s="30"/>
      <c r="CUZ47" s="30"/>
      <c r="CVA47" s="30"/>
      <c r="CVB47" s="30"/>
      <c r="CVC47" s="30"/>
      <c r="CVD47" s="30"/>
      <c r="CVE47" s="30"/>
      <c r="CVF47" s="30"/>
      <c r="CVG47" s="30"/>
      <c r="CVH47" s="30"/>
      <c r="CVI47" s="30"/>
      <c r="CVJ47" s="30"/>
      <c r="CVK47" s="30"/>
      <c r="CVL47" s="30"/>
      <c r="CVM47" s="30"/>
      <c r="CVN47" s="30"/>
      <c r="CVO47" s="30"/>
      <c r="CVP47" s="30"/>
      <c r="CVQ47" s="30"/>
      <c r="CVR47" s="30"/>
      <c r="CVS47" s="30"/>
      <c r="CVT47" s="30"/>
      <c r="CVU47" s="30"/>
      <c r="CVV47" s="30"/>
      <c r="CVW47" s="30"/>
      <c r="CVX47" s="30"/>
      <c r="CVY47" s="30"/>
      <c r="CVZ47" s="30"/>
      <c r="CWA47" s="30"/>
      <c r="CWB47" s="30"/>
      <c r="CWC47" s="30"/>
      <c r="CWD47" s="30"/>
      <c r="CWE47" s="30"/>
      <c r="CWF47" s="30"/>
      <c r="CWG47" s="30"/>
      <c r="CWH47" s="30"/>
      <c r="CWI47" s="30"/>
      <c r="CWJ47" s="30"/>
      <c r="CWK47" s="30"/>
      <c r="CWL47" s="30"/>
      <c r="CWM47" s="30"/>
      <c r="CWN47" s="30"/>
      <c r="CWO47" s="30"/>
      <c r="CWP47" s="30"/>
      <c r="CWQ47" s="30"/>
      <c r="CWR47" s="30"/>
      <c r="CWS47" s="30"/>
      <c r="CWT47" s="30"/>
      <c r="CWU47" s="30"/>
      <c r="CWV47" s="30"/>
      <c r="CWW47" s="30"/>
      <c r="CWX47" s="30"/>
      <c r="CWY47" s="30"/>
      <c r="CWZ47" s="30"/>
      <c r="CXA47" s="30"/>
      <c r="CXB47" s="30"/>
      <c r="CXC47" s="30"/>
      <c r="CXD47" s="30"/>
      <c r="CXE47" s="30"/>
      <c r="CXF47" s="30"/>
      <c r="CXG47" s="30"/>
      <c r="CXH47" s="30"/>
      <c r="CXI47" s="30"/>
      <c r="CXJ47" s="30"/>
      <c r="CXK47" s="30"/>
      <c r="CXL47" s="30"/>
      <c r="CXM47" s="30"/>
      <c r="CXN47" s="30"/>
      <c r="CXO47" s="30"/>
      <c r="CXP47" s="30"/>
      <c r="CXQ47" s="30"/>
      <c r="CXR47" s="30"/>
      <c r="CXS47" s="30"/>
      <c r="CXT47" s="30"/>
      <c r="CXU47" s="30"/>
      <c r="CXV47" s="30"/>
      <c r="CXW47" s="30"/>
      <c r="CXX47" s="30"/>
      <c r="CXY47" s="30"/>
      <c r="CXZ47" s="30"/>
      <c r="CYA47" s="30"/>
      <c r="CYB47" s="30"/>
      <c r="CYC47" s="30"/>
      <c r="CYD47" s="30"/>
      <c r="CYE47" s="30"/>
      <c r="CYF47" s="30"/>
      <c r="CYG47" s="30"/>
      <c r="CYH47" s="30"/>
      <c r="CYI47" s="30"/>
      <c r="CYJ47" s="30"/>
      <c r="CYK47" s="30"/>
      <c r="CYL47" s="30"/>
      <c r="CYM47" s="30"/>
      <c r="CYN47" s="30"/>
      <c r="CYO47" s="30"/>
      <c r="CYP47" s="30"/>
      <c r="CYQ47" s="30"/>
      <c r="CYR47" s="30"/>
      <c r="CYS47" s="30"/>
      <c r="CYT47" s="30"/>
      <c r="CYU47" s="30"/>
      <c r="CYV47" s="30"/>
      <c r="CYW47" s="30"/>
      <c r="CYX47" s="30"/>
      <c r="CYY47" s="30"/>
      <c r="CYZ47" s="30"/>
      <c r="CZA47" s="30"/>
      <c r="CZB47" s="30"/>
      <c r="CZC47" s="30"/>
      <c r="CZD47" s="30"/>
      <c r="CZE47" s="30"/>
      <c r="CZF47" s="30"/>
      <c r="CZG47" s="30"/>
      <c r="CZH47" s="30"/>
      <c r="CZI47" s="30"/>
      <c r="CZJ47" s="30"/>
      <c r="CZK47" s="30"/>
      <c r="CZL47" s="30"/>
      <c r="CZM47" s="30"/>
      <c r="CZN47" s="30"/>
      <c r="CZO47" s="30"/>
      <c r="CZP47" s="30"/>
      <c r="CZQ47" s="30"/>
      <c r="CZR47" s="30"/>
      <c r="CZS47" s="30"/>
      <c r="CZT47" s="30"/>
      <c r="CZU47" s="30"/>
      <c r="CZV47" s="30"/>
      <c r="CZW47" s="30"/>
      <c r="CZX47" s="30"/>
      <c r="CZY47" s="30"/>
      <c r="CZZ47" s="30"/>
      <c r="DAA47" s="30"/>
      <c r="DAB47" s="30"/>
      <c r="DAC47" s="30"/>
      <c r="DAD47" s="30"/>
      <c r="DAE47" s="30"/>
      <c r="DAF47" s="30"/>
      <c r="DAG47" s="30"/>
      <c r="DAH47" s="30"/>
      <c r="DAI47" s="30"/>
      <c r="DAJ47" s="30"/>
      <c r="DAK47" s="30"/>
      <c r="DAL47" s="30"/>
      <c r="DAM47" s="30"/>
      <c r="DAN47" s="30"/>
      <c r="DAO47" s="30"/>
      <c r="DAP47" s="30"/>
      <c r="DAQ47" s="30"/>
      <c r="DAR47" s="30"/>
      <c r="DAS47" s="30"/>
      <c r="DAT47" s="30"/>
      <c r="DAU47" s="30"/>
      <c r="DAV47" s="30"/>
      <c r="DAW47" s="30"/>
      <c r="DAX47" s="30"/>
      <c r="DAY47" s="30"/>
      <c r="DAZ47" s="30"/>
      <c r="DBA47" s="30"/>
      <c r="DBB47" s="30"/>
      <c r="DBC47" s="30"/>
      <c r="DBD47" s="30"/>
      <c r="DBE47" s="30"/>
      <c r="DBF47" s="30"/>
      <c r="DBG47" s="30"/>
      <c r="DBH47" s="30"/>
      <c r="DBI47" s="30"/>
      <c r="DBJ47" s="30"/>
      <c r="DBK47" s="30"/>
      <c r="DBL47" s="30"/>
      <c r="DBM47" s="30"/>
      <c r="DBN47" s="30"/>
      <c r="DBO47" s="30"/>
      <c r="DBP47" s="30"/>
      <c r="DBQ47" s="30"/>
      <c r="DBR47" s="30"/>
      <c r="DBS47" s="30"/>
      <c r="DBT47" s="30"/>
      <c r="DBU47" s="30"/>
      <c r="DBV47" s="30"/>
      <c r="DBW47" s="30"/>
      <c r="DBX47" s="30"/>
      <c r="DBY47" s="30"/>
      <c r="DBZ47" s="30"/>
      <c r="DCA47" s="30"/>
      <c r="DCB47" s="30"/>
      <c r="DCC47" s="30"/>
      <c r="DCD47" s="30"/>
      <c r="DCE47" s="30"/>
      <c r="DCF47" s="30"/>
      <c r="DCG47" s="30"/>
      <c r="DCH47" s="30"/>
      <c r="DCI47" s="30"/>
      <c r="DCJ47" s="30"/>
      <c r="DCK47" s="30"/>
      <c r="DCL47" s="30"/>
      <c r="DCM47" s="30"/>
      <c r="DCN47" s="30"/>
      <c r="DCO47" s="30"/>
      <c r="DCP47" s="30"/>
      <c r="DCQ47" s="30"/>
      <c r="DCR47" s="30"/>
      <c r="DCS47" s="30"/>
      <c r="DCT47" s="30"/>
      <c r="DCU47" s="30"/>
      <c r="DCV47" s="30"/>
      <c r="DCW47" s="30"/>
      <c r="DCX47" s="30"/>
      <c r="DCY47" s="30"/>
      <c r="DCZ47" s="30"/>
      <c r="DDA47" s="30"/>
      <c r="DDB47" s="30"/>
      <c r="DDC47" s="30"/>
      <c r="DDD47" s="30"/>
      <c r="DDE47" s="30"/>
      <c r="DDF47" s="30"/>
      <c r="DDG47" s="30"/>
      <c r="DDH47" s="30"/>
      <c r="DDI47" s="30"/>
      <c r="DDJ47" s="30"/>
      <c r="DDK47" s="30"/>
      <c r="DDL47" s="30"/>
      <c r="DDM47" s="30"/>
      <c r="DDN47" s="30"/>
      <c r="DDO47" s="30"/>
      <c r="DDP47" s="30"/>
      <c r="DDQ47" s="30"/>
      <c r="DDR47" s="30"/>
      <c r="DDS47" s="30"/>
      <c r="DDT47" s="30"/>
      <c r="DDU47" s="30"/>
      <c r="DDV47" s="30"/>
      <c r="DDW47" s="30"/>
      <c r="DDX47" s="30"/>
      <c r="DDY47" s="30"/>
      <c r="DDZ47" s="30"/>
      <c r="DEA47" s="30"/>
      <c r="DEB47" s="30"/>
      <c r="DEC47" s="30"/>
      <c r="DED47" s="30"/>
      <c r="DEE47" s="30"/>
      <c r="DEF47" s="30"/>
      <c r="DEG47" s="30"/>
      <c r="DEH47" s="30"/>
      <c r="DEI47" s="30"/>
      <c r="DEJ47" s="30"/>
      <c r="DEK47" s="30"/>
      <c r="DEL47" s="30"/>
      <c r="DEM47" s="30"/>
      <c r="DEN47" s="30"/>
      <c r="DEO47" s="30"/>
      <c r="DEP47" s="30"/>
      <c r="DEQ47" s="30"/>
      <c r="DER47" s="30"/>
      <c r="DES47" s="30"/>
      <c r="DET47" s="30"/>
      <c r="DEU47" s="30"/>
      <c r="DEV47" s="30"/>
      <c r="DEW47" s="30"/>
      <c r="DEX47" s="30"/>
      <c r="DEY47" s="30"/>
      <c r="DEZ47" s="30"/>
      <c r="DFA47" s="30"/>
      <c r="DFB47" s="30"/>
      <c r="DFC47" s="30"/>
      <c r="DFD47" s="30"/>
      <c r="DFE47" s="30"/>
      <c r="DFF47" s="30"/>
      <c r="DFG47" s="30"/>
      <c r="DFH47" s="30"/>
      <c r="DFI47" s="30"/>
      <c r="DFJ47" s="30"/>
      <c r="DFK47" s="30"/>
      <c r="DFL47" s="30"/>
      <c r="DFM47" s="30"/>
      <c r="DFN47" s="30"/>
      <c r="DFO47" s="30"/>
      <c r="DFP47" s="30"/>
      <c r="DFQ47" s="30"/>
      <c r="DFR47" s="30"/>
      <c r="DFS47" s="30"/>
      <c r="DFT47" s="30"/>
      <c r="DFU47" s="30"/>
      <c r="DFV47" s="30"/>
      <c r="DFW47" s="30"/>
      <c r="DFX47" s="30"/>
      <c r="DFY47" s="30"/>
      <c r="DFZ47" s="30"/>
      <c r="DGA47" s="30"/>
      <c r="DGB47" s="30"/>
      <c r="DGC47" s="30"/>
      <c r="DGD47" s="30"/>
      <c r="DGE47" s="30"/>
      <c r="DGF47" s="30"/>
      <c r="DGG47" s="30"/>
      <c r="DGH47" s="30"/>
      <c r="DGI47" s="30"/>
      <c r="DGJ47" s="30"/>
      <c r="DGK47" s="30"/>
      <c r="DGL47" s="30"/>
      <c r="DGM47" s="30"/>
      <c r="DGN47" s="30"/>
      <c r="DGO47" s="30"/>
      <c r="DGP47" s="30"/>
      <c r="DGQ47" s="30"/>
      <c r="DGR47" s="30"/>
      <c r="DGS47" s="30"/>
      <c r="DGT47" s="30"/>
      <c r="DGU47" s="30"/>
      <c r="DGV47" s="30"/>
      <c r="DGW47" s="30"/>
      <c r="DGX47" s="30"/>
      <c r="DGY47" s="30"/>
      <c r="DGZ47" s="30"/>
      <c r="DHA47" s="30"/>
      <c r="DHB47" s="30"/>
      <c r="DHC47" s="30"/>
      <c r="DHD47" s="30"/>
      <c r="DHE47" s="30"/>
      <c r="DHF47" s="30"/>
      <c r="DHG47" s="30"/>
      <c r="DHH47" s="30"/>
      <c r="DHI47" s="30"/>
      <c r="DHJ47" s="30"/>
      <c r="DHK47" s="30"/>
      <c r="DHL47" s="30"/>
      <c r="DHM47" s="30"/>
      <c r="DHN47" s="30"/>
      <c r="DHO47" s="30"/>
      <c r="DHP47" s="30"/>
      <c r="DHQ47" s="30"/>
      <c r="DHR47" s="30"/>
      <c r="DHS47" s="30"/>
      <c r="DHT47" s="30"/>
      <c r="DHU47" s="30"/>
      <c r="DHV47" s="30"/>
      <c r="DHW47" s="30"/>
      <c r="DHX47" s="30"/>
      <c r="DHY47" s="30"/>
      <c r="DHZ47" s="30"/>
      <c r="DIA47" s="30"/>
      <c r="DIB47" s="30"/>
      <c r="DIC47" s="30"/>
      <c r="DID47" s="30"/>
      <c r="DIE47" s="30"/>
      <c r="DIF47" s="30"/>
      <c r="DIG47" s="30"/>
      <c r="DIH47" s="30"/>
      <c r="DII47" s="30"/>
      <c r="DIJ47" s="30"/>
      <c r="DIK47" s="30"/>
      <c r="DIL47" s="30"/>
      <c r="DIM47" s="30"/>
      <c r="DIN47" s="30"/>
      <c r="DIO47" s="30"/>
      <c r="DIP47" s="30"/>
      <c r="DIQ47" s="30"/>
      <c r="DIR47" s="30"/>
      <c r="DIS47" s="30"/>
      <c r="DIT47" s="30"/>
      <c r="DIU47" s="30"/>
      <c r="DIV47" s="30"/>
      <c r="DIW47" s="30"/>
      <c r="DIX47" s="30"/>
      <c r="DIY47" s="30"/>
      <c r="DIZ47" s="30"/>
      <c r="DJA47" s="30"/>
      <c r="DJB47" s="30"/>
      <c r="DJC47" s="30"/>
      <c r="DJD47" s="30"/>
      <c r="DJE47" s="30"/>
      <c r="DJF47" s="30"/>
      <c r="DJG47" s="30"/>
      <c r="DJH47" s="30"/>
      <c r="DJI47" s="30"/>
      <c r="DJJ47" s="30"/>
      <c r="DJK47" s="30"/>
      <c r="DJL47" s="30"/>
      <c r="DJM47" s="30"/>
      <c r="DJN47" s="30"/>
      <c r="DJO47" s="30"/>
      <c r="DJP47" s="30"/>
      <c r="DJQ47" s="30"/>
      <c r="DJR47" s="30"/>
      <c r="DJS47" s="30"/>
      <c r="DJT47" s="30"/>
      <c r="DJU47" s="30"/>
      <c r="DJV47" s="30"/>
      <c r="DJW47" s="30"/>
      <c r="DJX47" s="30"/>
      <c r="DJY47" s="30"/>
      <c r="DJZ47" s="30"/>
      <c r="DKA47" s="30"/>
      <c r="DKB47" s="30"/>
      <c r="DKC47" s="30"/>
      <c r="DKD47" s="30"/>
      <c r="DKE47" s="30"/>
      <c r="DKF47" s="30"/>
      <c r="DKG47" s="30"/>
      <c r="DKH47" s="30"/>
      <c r="DKI47" s="30"/>
      <c r="DKJ47" s="30"/>
      <c r="DKK47" s="30"/>
      <c r="DKL47" s="30"/>
      <c r="DKM47" s="30"/>
      <c r="DKN47" s="30"/>
      <c r="DKO47" s="30"/>
      <c r="DKP47" s="30"/>
      <c r="DKQ47" s="30"/>
      <c r="DKR47" s="30"/>
      <c r="DKS47" s="30"/>
      <c r="DKT47" s="30"/>
      <c r="DKU47" s="30"/>
      <c r="DKV47" s="30"/>
      <c r="DKW47" s="30"/>
      <c r="DKX47" s="30"/>
      <c r="DKY47" s="30"/>
      <c r="DKZ47" s="30"/>
      <c r="DLA47" s="30"/>
      <c r="DLB47" s="30"/>
      <c r="DLC47" s="30"/>
      <c r="DLD47" s="30"/>
      <c r="DLE47" s="30"/>
      <c r="DLF47" s="30"/>
      <c r="DLG47" s="30"/>
      <c r="DLH47" s="30"/>
      <c r="DLI47" s="30"/>
      <c r="DLJ47" s="30"/>
      <c r="DLK47" s="30"/>
      <c r="DLL47" s="30"/>
      <c r="DLM47" s="30"/>
      <c r="DLN47" s="30"/>
      <c r="DLO47" s="30"/>
      <c r="DLP47" s="30"/>
      <c r="DLQ47" s="30"/>
      <c r="DLR47" s="30"/>
      <c r="DLS47" s="30"/>
      <c r="DLT47" s="30"/>
      <c r="DLU47" s="30"/>
      <c r="DLV47" s="30"/>
      <c r="DLW47" s="30"/>
      <c r="DLX47" s="30"/>
      <c r="DLY47" s="30"/>
      <c r="DLZ47" s="30"/>
      <c r="DMA47" s="30"/>
      <c r="DMB47" s="30"/>
      <c r="DMC47" s="30"/>
      <c r="DMD47" s="30"/>
      <c r="DME47" s="30"/>
      <c r="DMF47" s="30"/>
      <c r="DMG47" s="30"/>
      <c r="DMH47" s="30"/>
      <c r="DMI47" s="30"/>
      <c r="DMJ47" s="30"/>
      <c r="DMK47" s="30"/>
      <c r="DML47" s="30"/>
      <c r="DMM47" s="30"/>
      <c r="DMN47" s="30"/>
      <c r="DMO47" s="30"/>
      <c r="DMP47" s="30"/>
      <c r="DMQ47" s="30"/>
      <c r="DMR47" s="30"/>
      <c r="DMS47" s="30"/>
      <c r="DMT47" s="30"/>
      <c r="DMU47" s="30"/>
      <c r="DMV47" s="30"/>
      <c r="DMW47" s="30"/>
      <c r="DMX47" s="30"/>
      <c r="DMY47" s="30"/>
      <c r="DMZ47" s="30"/>
      <c r="DNA47" s="30"/>
      <c r="DNB47" s="30"/>
      <c r="DNC47" s="30"/>
      <c r="DND47" s="30"/>
      <c r="DNE47" s="30"/>
      <c r="DNF47" s="30"/>
      <c r="DNG47" s="30"/>
      <c r="DNH47" s="30"/>
      <c r="DNI47" s="30"/>
      <c r="DNJ47" s="30"/>
      <c r="DNK47" s="30"/>
      <c r="DNL47" s="30"/>
      <c r="DNM47" s="30"/>
      <c r="DNN47" s="30"/>
      <c r="DNO47" s="30"/>
      <c r="DNP47" s="30"/>
      <c r="DNQ47" s="30"/>
      <c r="DNR47" s="30"/>
      <c r="DNS47" s="30"/>
      <c r="DNT47" s="30"/>
      <c r="DNU47" s="30"/>
      <c r="DNV47" s="30"/>
      <c r="DNW47" s="30"/>
      <c r="DNX47" s="30"/>
      <c r="DNY47" s="30"/>
      <c r="DNZ47" s="30"/>
      <c r="DOA47" s="30"/>
      <c r="DOB47" s="30"/>
      <c r="DOC47" s="30"/>
      <c r="DOD47" s="30"/>
      <c r="DOE47" s="30"/>
      <c r="DOF47" s="30"/>
      <c r="DOG47" s="30"/>
      <c r="DOH47" s="30"/>
      <c r="DOI47" s="30"/>
      <c r="DOJ47" s="30"/>
      <c r="DOK47" s="30"/>
      <c r="DOL47" s="30"/>
      <c r="DOM47" s="30"/>
      <c r="DON47" s="30"/>
      <c r="DOO47" s="30"/>
      <c r="DOP47" s="30"/>
      <c r="DOQ47" s="30"/>
      <c r="DOR47" s="30"/>
      <c r="DOS47" s="30"/>
      <c r="DOT47" s="30"/>
      <c r="DOU47" s="30"/>
      <c r="DOV47" s="30"/>
      <c r="DOW47" s="30"/>
      <c r="DOX47" s="30"/>
      <c r="DOY47" s="30"/>
      <c r="DOZ47" s="30"/>
      <c r="DPA47" s="30"/>
      <c r="DPB47" s="30"/>
      <c r="DPC47" s="30"/>
      <c r="DPD47" s="30"/>
      <c r="DPE47" s="30"/>
      <c r="DPF47" s="30"/>
      <c r="DPG47" s="30"/>
      <c r="DPH47" s="30"/>
      <c r="DPI47" s="30"/>
      <c r="DPJ47" s="30"/>
      <c r="DPK47" s="30"/>
      <c r="DPL47" s="30"/>
      <c r="DPM47" s="30"/>
      <c r="DPN47" s="30"/>
      <c r="DPO47" s="30"/>
      <c r="DPP47" s="30"/>
      <c r="DPQ47" s="30"/>
      <c r="DPR47" s="30"/>
      <c r="DPS47" s="30"/>
      <c r="DPT47" s="30"/>
      <c r="DPU47" s="30"/>
      <c r="DPV47" s="30"/>
      <c r="DPW47" s="30"/>
      <c r="DPX47" s="30"/>
      <c r="DPY47" s="30"/>
      <c r="DPZ47" s="30"/>
      <c r="DQA47" s="30"/>
      <c r="DQB47" s="30"/>
      <c r="DQC47" s="30"/>
      <c r="DQD47" s="30"/>
      <c r="DQE47" s="30"/>
      <c r="DQF47" s="30"/>
      <c r="DQG47" s="30"/>
      <c r="DQH47" s="30"/>
      <c r="DQI47" s="30"/>
      <c r="DQJ47" s="30"/>
      <c r="DQK47" s="30"/>
      <c r="DQL47" s="30"/>
      <c r="DQM47" s="30"/>
      <c r="DQN47" s="30"/>
      <c r="DQO47" s="30"/>
      <c r="DQP47" s="30"/>
      <c r="DQQ47" s="30"/>
      <c r="DQR47" s="30"/>
      <c r="DQS47" s="30"/>
      <c r="DQT47" s="30"/>
      <c r="DQU47" s="30"/>
      <c r="DQV47" s="30"/>
      <c r="DQW47" s="30"/>
      <c r="DQX47" s="30"/>
      <c r="DQY47" s="30"/>
      <c r="DQZ47" s="30"/>
      <c r="DRA47" s="30"/>
      <c r="DRB47" s="30"/>
      <c r="DRC47" s="30"/>
      <c r="DRD47" s="30"/>
      <c r="DRE47" s="30"/>
      <c r="DRF47" s="30"/>
      <c r="DRG47" s="30"/>
      <c r="DRH47" s="30"/>
      <c r="DRI47" s="30"/>
      <c r="DRJ47" s="30"/>
      <c r="DRK47" s="30"/>
      <c r="DRL47" s="30"/>
      <c r="DRM47" s="30"/>
      <c r="DRN47" s="30"/>
      <c r="DRO47" s="30"/>
      <c r="DRP47" s="30"/>
      <c r="DRQ47" s="30"/>
      <c r="DRR47" s="30"/>
      <c r="DRS47" s="30"/>
      <c r="DRT47" s="30"/>
      <c r="DRU47" s="30"/>
      <c r="DRV47" s="30"/>
      <c r="DRW47" s="30"/>
      <c r="DRX47" s="30"/>
      <c r="DRY47" s="30"/>
      <c r="DRZ47" s="30"/>
      <c r="DSA47" s="30"/>
      <c r="DSB47" s="30"/>
      <c r="DSC47" s="30"/>
      <c r="DSD47" s="30"/>
      <c r="DSE47" s="30"/>
      <c r="DSF47" s="30"/>
      <c r="DSG47" s="30"/>
      <c r="DSH47" s="30"/>
      <c r="DSI47" s="30"/>
      <c r="DSJ47" s="30"/>
      <c r="DSK47" s="30"/>
      <c r="DSL47" s="30"/>
      <c r="DSM47" s="30"/>
      <c r="DSN47" s="30"/>
      <c r="DSO47" s="30"/>
      <c r="DSP47" s="30"/>
      <c r="DSQ47" s="30"/>
      <c r="DSR47" s="30"/>
      <c r="DSS47" s="30"/>
      <c r="DST47" s="30"/>
      <c r="DSU47" s="30"/>
      <c r="DSV47" s="30"/>
      <c r="DSW47" s="30"/>
      <c r="DSX47" s="30"/>
      <c r="DSY47" s="30"/>
      <c r="DSZ47" s="30"/>
      <c r="DTA47" s="30"/>
      <c r="DTB47" s="30"/>
      <c r="DTC47" s="30"/>
      <c r="DTD47" s="30"/>
      <c r="DTE47" s="30"/>
      <c r="DTF47" s="30"/>
      <c r="DTG47" s="30"/>
      <c r="DTH47" s="30"/>
      <c r="DTI47" s="30"/>
      <c r="DTJ47" s="30"/>
      <c r="DTK47" s="30"/>
      <c r="DTL47" s="30"/>
      <c r="DTM47" s="30"/>
      <c r="DTN47" s="30"/>
      <c r="DTO47" s="30"/>
      <c r="DTP47" s="30"/>
      <c r="DTQ47" s="30"/>
      <c r="DTR47" s="30"/>
      <c r="DTS47" s="30"/>
      <c r="DTT47" s="30"/>
      <c r="DTU47" s="30"/>
      <c r="DTV47" s="30"/>
      <c r="DTW47" s="30"/>
      <c r="DTX47" s="30"/>
      <c r="DTY47" s="30"/>
      <c r="DTZ47" s="30"/>
      <c r="DUA47" s="30"/>
      <c r="DUB47" s="30"/>
      <c r="DUC47" s="30"/>
      <c r="DUD47" s="30"/>
      <c r="DUE47" s="30"/>
      <c r="DUF47" s="30"/>
      <c r="DUG47" s="30"/>
      <c r="DUH47" s="30"/>
      <c r="DUI47" s="30"/>
      <c r="DUJ47" s="30"/>
      <c r="DUK47" s="30"/>
      <c r="DUL47" s="30"/>
      <c r="DUM47" s="30"/>
      <c r="DUN47" s="30"/>
      <c r="DUO47" s="30"/>
      <c r="DUP47" s="30"/>
      <c r="DUQ47" s="30"/>
      <c r="DUR47" s="30"/>
      <c r="DUS47" s="30"/>
      <c r="DUT47" s="30"/>
      <c r="DUU47" s="30"/>
      <c r="DUV47" s="30"/>
      <c r="DUW47" s="30"/>
      <c r="DUX47" s="30"/>
      <c r="DUY47" s="30"/>
      <c r="DUZ47" s="30"/>
      <c r="DVA47" s="30"/>
      <c r="DVB47" s="30"/>
      <c r="DVC47" s="30"/>
      <c r="DVD47" s="30"/>
      <c r="DVE47" s="30"/>
      <c r="DVF47" s="30"/>
      <c r="DVG47" s="30"/>
      <c r="DVH47" s="30"/>
      <c r="DVI47" s="30"/>
      <c r="DVJ47" s="30"/>
      <c r="DVK47" s="30"/>
      <c r="DVL47" s="30"/>
      <c r="DVM47" s="30"/>
      <c r="DVN47" s="30"/>
      <c r="DVO47" s="30"/>
      <c r="DVP47" s="30"/>
      <c r="DVQ47" s="30"/>
      <c r="DVR47" s="30"/>
      <c r="DVS47" s="30"/>
      <c r="DVT47" s="30"/>
      <c r="DVU47" s="30"/>
      <c r="DVV47" s="30"/>
      <c r="DVW47" s="30"/>
      <c r="DVX47" s="30"/>
      <c r="DVY47" s="30"/>
      <c r="DVZ47" s="30"/>
      <c r="DWA47" s="30"/>
      <c r="DWB47" s="30"/>
      <c r="DWC47" s="30"/>
      <c r="DWD47" s="30"/>
      <c r="DWE47" s="30"/>
      <c r="DWF47" s="30"/>
      <c r="DWG47" s="30"/>
      <c r="DWH47" s="30"/>
      <c r="DWI47" s="30"/>
      <c r="DWJ47" s="30"/>
      <c r="DWK47" s="30"/>
      <c r="DWL47" s="30"/>
      <c r="DWM47" s="30"/>
      <c r="DWN47" s="30"/>
      <c r="DWO47" s="30"/>
      <c r="DWP47" s="30"/>
      <c r="DWQ47" s="30"/>
      <c r="DWR47" s="30"/>
      <c r="DWS47" s="30"/>
      <c r="DWT47" s="30"/>
      <c r="DWU47" s="30"/>
      <c r="DWV47" s="30"/>
      <c r="DWW47" s="30"/>
      <c r="DWX47" s="30"/>
      <c r="DWY47" s="30"/>
      <c r="DWZ47" s="30"/>
      <c r="DXA47" s="30"/>
      <c r="DXB47" s="30"/>
      <c r="DXC47" s="30"/>
      <c r="DXD47" s="30"/>
      <c r="DXE47" s="30"/>
      <c r="DXF47" s="30"/>
      <c r="DXG47" s="30"/>
      <c r="DXH47" s="30"/>
      <c r="DXI47" s="30"/>
      <c r="DXJ47" s="30"/>
      <c r="DXK47" s="30"/>
      <c r="DXL47" s="30"/>
      <c r="DXM47" s="30"/>
      <c r="DXN47" s="30"/>
      <c r="DXO47" s="30"/>
      <c r="DXP47" s="30"/>
      <c r="DXQ47" s="30"/>
      <c r="DXR47" s="30"/>
      <c r="DXS47" s="30"/>
      <c r="DXT47" s="30"/>
      <c r="DXU47" s="30"/>
      <c r="DXV47" s="30"/>
      <c r="DXW47" s="30"/>
      <c r="DXX47" s="30"/>
      <c r="DXY47" s="30"/>
      <c r="DXZ47" s="30"/>
      <c r="DYA47" s="30"/>
      <c r="DYB47" s="30"/>
      <c r="DYC47" s="30"/>
      <c r="DYD47" s="30"/>
      <c r="DYE47" s="30"/>
      <c r="DYF47" s="30"/>
      <c r="DYG47" s="30"/>
      <c r="DYH47" s="30"/>
      <c r="DYI47" s="30"/>
      <c r="DYJ47" s="30"/>
      <c r="DYK47" s="30"/>
      <c r="DYL47" s="30"/>
      <c r="DYM47" s="30"/>
      <c r="DYN47" s="30"/>
      <c r="DYO47" s="30"/>
      <c r="DYP47" s="30"/>
      <c r="DYQ47" s="30"/>
      <c r="DYR47" s="30"/>
      <c r="DYS47" s="30"/>
      <c r="DYT47" s="30"/>
      <c r="DYU47" s="30"/>
      <c r="DYV47" s="30"/>
      <c r="DYW47" s="30"/>
      <c r="DYX47" s="30"/>
      <c r="DYY47" s="30"/>
      <c r="DYZ47" s="30"/>
      <c r="DZA47" s="30"/>
      <c r="DZB47" s="30"/>
      <c r="DZC47" s="30"/>
      <c r="DZD47" s="30"/>
      <c r="DZE47" s="30"/>
      <c r="DZF47" s="30"/>
      <c r="DZG47" s="30"/>
      <c r="DZH47" s="30"/>
      <c r="DZI47" s="30"/>
      <c r="DZJ47" s="30"/>
      <c r="DZK47" s="30"/>
      <c r="DZL47" s="30"/>
      <c r="DZM47" s="30"/>
      <c r="DZN47" s="30"/>
      <c r="DZO47" s="30"/>
      <c r="DZP47" s="30"/>
      <c r="DZQ47" s="30"/>
      <c r="DZR47" s="30"/>
      <c r="DZS47" s="30"/>
      <c r="DZT47" s="30"/>
      <c r="DZU47" s="30"/>
      <c r="DZV47" s="30"/>
      <c r="DZW47" s="30"/>
      <c r="DZX47" s="30"/>
      <c r="DZY47" s="30"/>
      <c r="DZZ47" s="30"/>
      <c r="EAA47" s="30"/>
      <c r="EAB47" s="30"/>
      <c r="EAC47" s="30"/>
      <c r="EAD47" s="30"/>
      <c r="EAE47" s="30"/>
      <c r="EAF47" s="30"/>
      <c r="EAG47" s="30"/>
      <c r="EAH47" s="30"/>
      <c r="EAI47" s="30"/>
      <c r="EAJ47" s="30"/>
      <c r="EAK47" s="30"/>
      <c r="EAL47" s="30"/>
      <c r="EAM47" s="30"/>
      <c r="EAN47" s="30"/>
      <c r="EAO47" s="30"/>
      <c r="EAP47" s="30"/>
      <c r="EAQ47" s="30"/>
      <c r="EAR47" s="30"/>
      <c r="EAS47" s="30"/>
      <c r="EAT47" s="30"/>
      <c r="EAU47" s="30"/>
      <c r="EAV47" s="30"/>
      <c r="EAW47" s="30"/>
      <c r="EAX47" s="30"/>
      <c r="EAY47" s="30"/>
      <c r="EAZ47" s="30"/>
      <c r="EBA47" s="30"/>
      <c r="EBB47" s="30"/>
      <c r="EBC47" s="30"/>
      <c r="EBD47" s="30"/>
      <c r="EBE47" s="30"/>
      <c r="EBF47" s="30"/>
      <c r="EBG47" s="30"/>
      <c r="EBH47" s="30"/>
      <c r="EBI47" s="30"/>
      <c r="EBJ47" s="30"/>
      <c r="EBK47" s="30"/>
      <c r="EBL47" s="30"/>
      <c r="EBM47" s="30"/>
      <c r="EBN47" s="30"/>
      <c r="EBO47" s="30"/>
      <c r="EBP47" s="30"/>
      <c r="EBQ47" s="30"/>
      <c r="EBR47" s="30"/>
      <c r="EBS47" s="30"/>
      <c r="EBT47" s="30"/>
      <c r="EBU47" s="30"/>
      <c r="EBV47" s="30"/>
      <c r="EBW47" s="30"/>
      <c r="EBX47" s="30"/>
      <c r="EBY47" s="30"/>
      <c r="EBZ47" s="30"/>
      <c r="ECA47" s="30"/>
      <c r="ECB47" s="30"/>
      <c r="ECC47" s="30"/>
      <c r="ECD47" s="30"/>
      <c r="ECE47" s="30"/>
      <c r="ECF47" s="30"/>
      <c r="ECG47" s="30"/>
      <c r="ECH47" s="30"/>
      <c r="ECI47" s="30"/>
      <c r="ECJ47" s="30"/>
      <c r="ECK47" s="30"/>
      <c r="ECL47" s="30"/>
      <c r="ECM47" s="30"/>
      <c r="ECN47" s="30"/>
      <c r="ECO47" s="30"/>
      <c r="ECP47" s="30"/>
      <c r="ECQ47" s="30"/>
      <c r="ECR47" s="30"/>
      <c r="ECS47" s="30"/>
      <c r="ECT47" s="30"/>
      <c r="ECU47" s="30"/>
      <c r="ECV47" s="30"/>
      <c r="ECW47" s="30"/>
      <c r="ECX47" s="30"/>
      <c r="ECY47" s="30"/>
      <c r="ECZ47" s="30"/>
      <c r="EDA47" s="30"/>
      <c r="EDB47" s="30"/>
      <c r="EDC47" s="30"/>
      <c r="EDD47" s="30"/>
      <c r="EDE47" s="30"/>
      <c r="EDF47" s="30"/>
      <c r="EDG47" s="30"/>
      <c r="EDH47" s="30"/>
      <c r="EDI47" s="30"/>
      <c r="EDJ47" s="30"/>
      <c r="EDK47" s="30"/>
      <c r="EDL47" s="30"/>
      <c r="EDM47" s="30"/>
      <c r="EDN47" s="30"/>
      <c r="EDO47" s="30"/>
      <c r="EDP47" s="30"/>
      <c r="EDQ47" s="30"/>
      <c r="EDR47" s="30"/>
      <c r="EDS47" s="30"/>
      <c r="EDT47" s="30"/>
      <c r="EDU47" s="30"/>
      <c r="EDV47" s="30"/>
      <c r="EDW47" s="30"/>
      <c r="EDX47" s="30"/>
      <c r="EDY47" s="30"/>
      <c r="EDZ47" s="30"/>
      <c r="EEA47" s="30"/>
      <c r="EEB47" s="30"/>
      <c r="EEC47" s="30"/>
      <c r="EED47" s="30"/>
      <c r="EEE47" s="30"/>
      <c r="EEF47" s="30"/>
      <c r="EEG47" s="30"/>
      <c r="EEH47" s="30"/>
      <c r="EEI47" s="30"/>
      <c r="EEJ47" s="30"/>
      <c r="EEK47" s="30"/>
      <c r="EEL47" s="30"/>
      <c r="EEM47" s="30"/>
      <c r="EEN47" s="30"/>
      <c r="EEO47" s="30"/>
      <c r="EEP47" s="30"/>
      <c r="EEQ47" s="30"/>
      <c r="EER47" s="30"/>
      <c r="EES47" s="30"/>
      <c r="EET47" s="30"/>
      <c r="EEU47" s="30"/>
      <c r="EEV47" s="30"/>
      <c r="EEW47" s="30"/>
      <c r="EEX47" s="30"/>
      <c r="EEY47" s="30"/>
      <c r="EEZ47" s="30"/>
      <c r="EFA47" s="30"/>
      <c r="EFB47" s="30"/>
      <c r="EFC47" s="30"/>
      <c r="EFD47" s="30"/>
      <c r="EFE47" s="30"/>
      <c r="EFF47" s="30"/>
      <c r="EFG47" s="30"/>
      <c r="EFH47" s="30"/>
      <c r="EFI47" s="30"/>
      <c r="EFJ47" s="30"/>
      <c r="EFK47" s="30"/>
      <c r="EFL47" s="30"/>
      <c r="EFM47" s="30"/>
      <c r="EFN47" s="30"/>
      <c r="EFO47" s="30"/>
      <c r="EFP47" s="30"/>
      <c r="EFQ47" s="30"/>
      <c r="EFR47" s="30"/>
      <c r="EFS47" s="30"/>
      <c r="EFT47" s="30"/>
      <c r="EFU47" s="30"/>
      <c r="EFV47" s="30"/>
      <c r="EFW47" s="30"/>
      <c r="EFX47" s="30"/>
      <c r="EFY47" s="30"/>
      <c r="EFZ47" s="30"/>
      <c r="EGA47" s="30"/>
      <c r="EGB47" s="30"/>
      <c r="EGC47" s="30"/>
      <c r="EGD47" s="30"/>
      <c r="EGE47" s="30"/>
      <c r="EGF47" s="30"/>
      <c r="EGG47" s="30"/>
      <c r="EGH47" s="30"/>
      <c r="EGI47" s="30"/>
      <c r="EGJ47" s="30"/>
      <c r="EGK47" s="30"/>
      <c r="EGL47" s="30"/>
      <c r="EGM47" s="30"/>
      <c r="EGN47" s="30"/>
      <c r="EGO47" s="30"/>
      <c r="EGP47" s="30"/>
      <c r="EGQ47" s="30"/>
      <c r="EGR47" s="30"/>
      <c r="EGS47" s="30"/>
      <c r="EGT47" s="30"/>
      <c r="EGU47" s="30"/>
      <c r="EGV47" s="30"/>
      <c r="EGW47" s="30"/>
      <c r="EGX47" s="30"/>
      <c r="EGY47" s="30"/>
      <c r="EGZ47" s="30"/>
      <c r="EHA47" s="30"/>
      <c r="EHB47" s="30"/>
      <c r="EHC47" s="30"/>
      <c r="EHD47" s="30"/>
      <c r="EHE47" s="30"/>
      <c r="EHF47" s="30"/>
      <c r="EHG47" s="30"/>
      <c r="EHH47" s="30"/>
      <c r="EHI47" s="30"/>
      <c r="EHJ47" s="30"/>
      <c r="EHK47" s="30"/>
      <c r="EHL47" s="30"/>
      <c r="EHM47" s="30"/>
      <c r="EHN47" s="30"/>
      <c r="EHO47" s="30"/>
      <c r="EHP47" s="30"/>
      <c r="EHQ47" s="30"/>
      <c r="EHR47" s="30"/>
      <c r="EHS47" s="30"/>
      <c r="EHT47" s="30"/>
      <c r="EHU47" s="30"/>
      <c r="EHV47" s="30"/>
      <c r="EHW47" s="30"/>
      <c r="EHX47" s="30"/>
      <c r="EHY47" s="30"/>
      <c r="EHZ47" s="30"/>
      <c r="EIA47" s="30"/>
      <c r="EIB47" s="30"/>
      <c r="EIC47" s="30"/>
      <c r="EID47" s="30"/>
      <c r="EIE47" s="30"/>
      <c r="EIF47" s="30"/>
      <c r="EIG47" s="30"/>
      <c r="EIH47" s="30"/>
      <c r="EII47" s="30"/>
      <c r="EIJ47" s="30"/>
      <c r="EIK47" s="30"/>
      <c r="EIL47" s="30"/>
      <c r="EIM47" s="30"/>
      <c r="EIN47" s="30"/>
      <c r="EIO47" s="30"/>
      <c r="EIP47" s="30"/>
      <c r="EIQ47" s="30"/>
      <c r="EIR47" s="30"/>
      <c r="EIS47" s="30"/>
      <c r="EIT47" s="30"/>
      <c r="EIU47" s="30"/>
      <c r="EIV47" s="30"/>
      <c r="EIW47" s="30"/>
      <c r="EIX47" s="30"/>
      <c r="EIY47" s="30"/>
      <c r="EIZ47" s="30"/>
      <c r="EJA47" s="30"/>
      <c r="EJB47" s="30"/>
      <c r="EJC47" s="30"/>
      <c r="EJD47" s="30"/>
      <c r="EJE47" s="30"/>
      <c r="EJF47" s="30"/>
      <c r="EJG47" s="30"/>
      <c r="EJH47" s="30"/>
      <c r="EJI47" s="30"/>
      <c r="EJJ47" s="30"/>
      <c r="EJK47" s="30"/>
      <c r="EJL47" s="30"/>
      <c r="EJM47" s="30"/>
      <c r="EJN47" s="30"/>
      <c r="EJO47" s="30"/>
      <c r="EJP47" s="30"/>
      <c r="EJQ47" s="30"/>
      <c r="EJR47" s="30"/>
      <c r="EJS47" s="30"/>
      <c r="EJT47" s="30"/>
      <c r="EJU47" s="30"/>
      <c r="EJV47" s="30"/>
      <c r="EJW47" s="30"/>
      <c r="EJX47" s="30"/>
      <c r="EJY47" s="30"/>
      <c r="EJZ47" s="30"/>
      <c r="EKA47" s="30"/>
      <c r="EKB47" s="30"/>
      <c r="EKC47" s="30"/>
      <c r="EKD47" s="30"/>
      <c r="EKE47" s="30"/>
      <c r="EKF47" s="30"/>
      <c r="EKG47" s="30"/>
      <c r="EKH47" s="30"/>
      <c r="EKI47" s="30"/>
      <c r="EKJ47" s="30"/>
      <c r="EKK47" s="30"/>
      <c r="EKL47" s="30"/>
      <c r="EKM47" s="30"/>
      <c r="EKN47" s="30"/>
      <c r="EKO47" s="30"/>
      <c r="EKP47" s="30"/>
      <c r="EKQ47" s="30"/>
      <c r="EKR47" s="30"/>
      <c r="EKS47" s="30"/>
      <c r="EKT47" s="30"/>
      <c r="EKU47" s="30"/>
      <c r="EKV47" s="30"/>
      <c r="EKW47" s="30"/>
      <c r="EKX47" s="30"/>
      <c r="EKY47" s="30"/>
      <c r="EKZ47" s="30"/>
      <c r="ELA47" s="30"/>
      <c r="ELB47" s="30"/>
      <c r="ELC47" s="30"/>
      <c r="ELD47" s="30"/>
      <c r="ELE47" s="30"/>
      <c r="ELF47" s="30"/>
      <c r="ELG47" s="30"/>
      <c r="ELH47" s="30"/>
      <c r="ELI47" s="30"/>
      <c r="ELJ47" s="30"/>
      <c r="ELK47" s="30"/>
      <c r="ELL47" s="30"/>
      <c r="ELM47" s="30"/>
      <c r="ELN47" s="30"/>
      <c r="ELO47" s="30"/>
      <c r="ELP47" s="30"/>
      <c r="ELQ47" s="30"/>
      <c r="ELR47" s="30"/>
      <c r="ELS47" s="30"/>
      <c r="ELT47" s="30"/>
      <c r="ELU47" s="30"/>
      <c r="ELV47" s="30"/>
      <c r="ELW47" s="30"/>
      <c r="ELX47" s="30"/>
      <c r="ELY47" s="30"/>
      <c r="ELZ47" s="30"/>
      <c r="EMA47" s="30"/>
      <c r="EMB47" s="30"/>
      <c r="EMC47" s="30"/>
      <c r="EMD47" s="30"/>
      <c r="EME47" s="30"/>
      <c r="EMF47" s="30"/>
      <c r="EMG47" s="30"/>
      <c r="EMH47" s="30"/>
      <c r="EMI47" s="30"/>
      <c r="EMJ47" s="30"/>
      <c r="EMK47" s="30"/>
      <c r="EML47" s="30"/>
      <c r="EMM47" s="30"/>
      <c r="EMN47" s="30"/>
      <c r="EMO47" s="30"/>
      <c r="EMP47" s="30"/>
      <c r="EMQ47" s="30"/>
      <c r="EMR47" s="30"/>
      <c r="EMS47" s="30"/>
      <c r="EMT47" s="30"/>
      <c r="EMU47" s="30"/>
      <c r="EMV47" s="30"/>
      <c r="EMW47" s="30"/>
      <c r="EMX47" s="30"/>
      <c r="EMY47" s="30"/>
      <c r="EMZ47" s="30"/>
      <c r="ENA47" s="30"/>
      <c r="ENB47" s="30"/>
      <c r="ENC47" s="30"/>
      <c r="END47" s="30"/>
      <c r="ENE47" s="30"/>
      <c r="ENF47" s="30"/>
      <c r="ENG47" s="30"/>
      <c r="ENH47" s="30"/>
      <c r="ENI47" s="30"/>
      <c r="ENJ47" s="30"/>
      <c r="ENK47" s="30"/>
      <c r="ENL47" s="30"/>
      <c r="ENM47" s="30"/>
      <c r="ENN47" s="30"/>
      <c r="ENO47" s="30"/>
      <c r="ENP47" s="30"/>
      <c r="ENQ47" s="30"/>
      <c r="ENR47" s="30"/>
      <c r="ENS47" s="30"/>
      <c r="ENT47" s="30"/>
      <c r="ENU47" s="30"/>
      <c r="ENV47" s="30"/>
      <c r="ENW47" s="30"/>
      <c r="ENX47" s="30"/>
      <c r="ENY47" s="30"/>
      <c r="ENZ47" s="30"/>
      <c r="EOA47" s="30"/>
      <c r="EOB47" s="30"/>
      <c r="EOC47" s="30"/>
      <c r="EOD47" s="30"/>
      <c r="EOE47" s="30"/>
      <c r="EOF47" s="30"/>
      <c r="EOG47" s="30"/>
      <c r="EOH47" s="30"/>
      <c r="EOI47" s="30"/>
      <c r="EOJ47" s="30"/>
      <c r="EOK47" s="30"/>
      <c r="EOL47" s="30"/>
      <c r="EOM47" s="30"/>
      <c r="EON47" s="30"/>
      <c r="EOO47" s="30"/>
      <c r="EOP47" s="30"/>
      <c r="EOQ47" s="30"/>
      <c r="EOR47" s="30"/>
      <c r="EOS47" s="30"/>
      <c r="EOT47" s="30"/>
      <c r="EOU47" s="30"/>
      <c r="EOV47" s="30"/>
      <c r="EOW47" s="30"/>
      <c r="EOX47" s="30"/>
      <c r="EOY47" s="30"/>
      <c r="EOZ47" s="30"/>
      <c r="EPA47" s="30"/>
      <c r="EPB47" s="30"/>
      <c r="EPC47" s="30"/>
      <c r="EPD47" s="30"/>
      <c r="EPE47" s="30"/>
      <c r="EPF47" s="30"/>
      <c r="EPG47" s="30"/>
      <c r="EPH47" s="30"/>
      <c r="EPI47" s="30"/>
      <c r="EPJ47" s="30"/>
      <c r="EPK47" s="30"/>
      <c r="EPL47" s="30"/>
      <c r="EPM47" s="30"/>
      <c r="EPN47" s="30"/>
      <c r="EPO47" s="30"/>
      <c r="EPP47" s="30"/>
      <c r="EPQ47" s="30"/>
      <c r="EPR47" s="30"/>
      <c r="EPS47" s="30"/>
      <c r="EPT47" s="30"/>
      <c r="EPU47" s="30"/>
      <c r="EPV47" s="30"/>
      <c r="EPW47" s="30"/>
      <c r="EPX47" s="30"/>
      <c r="EPY47" s="30"/>
      <c r="EPZ47" s="30"/>
      <c r="EQA47" s="30"/>
      <c r="EQB47" s="30"/>
      <c r="EQC47" s="30"/>
      <c r="EQD47" s="30"/>
      <c r="EQE47" s="30"/>
      <c r="EQF47" s="30"/>
      <c r="EQG47" s="30"/>
      <c r="EQH47" s="30"/>
      <c r="EQI47" s="30"/>
      <c r="EQJ47" s="30"/>
      <c r="EQK47" s="30"/>
      <c r="EQL47" s="30"/>
      <c r="EQM47" s="30"/>
      <c r="EQN47" s="30"/>
      <c r="EQO47" s="30"/>
      <c r="EQP47" s="30"/>
      <c r="EQQ47" s="30"/>
      <c r="EQR47" s="30"/>
      <c r="EQS47" s="30"/>
      <c r="EQT47" s="30"/>
      <c r="EQU47" s="30"/>
      <c r="EQV47" s="30"/>
      <c r="EQW47" s="30"/>
      <c r="EQX47" s="30"/>
      <c r="EQY47" s="30"/>
      <c r="EQZ47" s="30"/>
      <c r="ERA47" s="30"/>
      <c r="ERB47" s="30"/>
      <c r="ERC47" s="30"/>
      <c r="ERD47" s="30"/>
      <c r="ERE47" s="30"/>
      <c r="ERF47" s="30"/>
      <c r="ERG47" s="30"/>
      <c r="ERH47" s="30"/>
      <c r="ERI47" s="30"/>
      <c r="ERJ47" s="30"/>
      <c r="ERK47" s="30"/>
      <c r="ERL47" s="30"/>
      <c r="ERM47" s="30"/>
      <c r="ERN47" s="30"/>
      <c r="ERO47" s="30"/>
      <c r="ERP47" s="30"/>
      <c r="ERQ47" s="30"/>
      <c r="ERR47" s="30"/>
      <c r="ERS47" s="30"/>
      <c r="ERT47" s="30"/>
      <c r="ERU47" s="30"/>
      <c r="ERV47" s="30"/>
      <c r="ERW47" s="30"/>
      <c r="ERX47" s="30"/>
      <c r="ERY47" s="30"/>
      <c r="ERZ47" s="30"/>
      <c r="ESA47" s="30"/>
      <c r="ESB47" s="30"/>
      <c r="ESC47" s="30"/>
      <c r="ESD47" s="30"/>
      <c r="ESE47" s="30"/>
      <c r="ESF47" s="30"/>
      <c r="ESG47" s="30"/>
      <c r="ESH47" s="30"/>
      <c r="ESI47" s="30"/>
      <c r="ESJ47" s="30"/>
      <c r="ESK47" s="30"/>
      <c r="ESL47" s="30"/>
      <c r="ESM47" s="30"/>
      <c r="ESN47" s="30"/>
      <c r="ESO47" s="30"/>
      <c r="ESP47" s="30"/>
      <c r="ESQ47" s="30"/>
      <c r="ESR47" s="30"/>
      <c r="ESS47" s="30"/>
      <c r="EST47" s="30"/>
      <c r="ESU47" s="30"/>
      <c r="ESV47" s="30"/>
      <c r="ESW47" s="30"/>
      <c r="ESX47" s="30"/>
      <c r="ESY47" s="30"/>
      <c r="ESZ47" s="30"/>
      <c r="ETA47" s="30"/>
      <c r="ETB47" s="30"/>
      <c r="ETC47" s="30"/>
      <c r="ETD47" s="30"/>
      <c r="ETE47" s="30"/>
      <c r="ETF47" s="30"/>
      <c r="ETG47" s="30"/>
      <c r="ETH47" s="30"/>
      <c r="ETI47" s="30"/>
      <c r="ETJ47" s="30"/>
      <c r="ETK47" s="30"/>
      <c r="ETL47" s="30"/>
      <c r="ETM47" s="30"/>
      <c r="ETN47" s="30"/>
      <c r="ETO47" s="30"/>
      <c r="ETP47" s="30"/>
      <c r="ETQ47" s="30"/>
      <c r="ETR47" s="30"/>
      <c r="ETS47" s="30"/>
      <c r="ETT47" s="30"/>
      <c r="ETU47" s="30"/>
      <c r="ETV47" s="30"/>
      <c r="ETW47" s="30"/>
      <c r="ETX47" s="30"/>
      <c r="ETY47" s="30"/>
      <c r="ETZ47" s="30"/>
      <c r="EUA47" s="30"/>
      <c r="EUB47" s="30"/>
      <c r="EUC47" s="30"/>
      <c r="EUD47" s="30"/>
      <c r="EUE47" s="30"/>
      <c r="EUF47" s="30"/>
      <c r="EUG47" s="30"/>
      <c r="EUH47" s="30"/>
      <c r="EUI47" s="30"/>
      <c r="EUJ47" s="30"/>
      <c r="EUK47" s="30"/>
      <c r="EUL47" s="30"/>
      <c r="EUM47" s="30"/>
      <c r="EUN47" s="30"/>
      <c r="EUO47" s="30"/>
      <c r="EUP47" s="30"/>
      <c r="EUQ47" s="30"/>
      <c r="EUR47" s="30"/>
      <c r="EUS47" s="30"/>
      <c r="EUT47" s="30"/>
      <c r="EUU47" s="30"/>
      <c r="EUV47" s="30"/>
      <c r="EUW47" s="30"/>
      <c r="EUX47" s="30"/>
      <c r="EUY47" s="30"/>
      <c r="EUZ47" s="30"/>
      <c r="EVA47" s="30"/>
      <c r="EVB47" s="30"/>
      <c r="EVC47" s="30"/>
      <c r="EVD47" s="30"/>
      <c r="EVE47" s="30"/>
      <c r="EVF47" s="30"/>
      <c r="EVG47" s="30"/>
      <c r="EVH47" s="30"/>
      <c r="EVI47" s="30"/>
      <c r="EVJ47" s="30"/>
      <c r="EVK47" s="30"/>
      <c r="EVL47" s="30"/>
      <c r="EVM47" s="30"/>
      <c r="EVN47" s="30"/>
      <c r="EVO47" s="30"/>
      <c r="EVP47" s="30"/>
      <c r="EVQ47" s="30"/>
      <c r="EVR47" s="30"/>
      <c r="EVS47" s="30"/>
      <c r="EVT47" s="30"/>
      <c r="EVU47" s="30"/>
      <c r="EVV47" s="30"/>
      <c r="EVW47" s="30"/>
      <c r="EVX47" s="30"/>
      <c r="EVY47" s="30"/>
      <c r="EVZ47" s="30"/>
      <c r="EWA47" s="30"/>
      <c r="EWB47" s="30"/>
      <c r="EWC47" s="30"/>
      <c r="EWD47" s="30"/>
      <c r="EWE47" s="30"/>
      <c r="EWF47" s="30"/>
      <c r="EWG47" s="30"/>
      <c r="EWH47" s="30"/>
      <c r="EWI47" s="30"/>
      <c r="EWJ47" s="30"/>
      <c r="EWK47" s="30"/>
      <c r="EWL47" s="30"/>
      <c r="EWM47" s="30"/>
      <c r="EWN47" s="30"/>
      <c r="EWO47" s="30"/>
      <c r="EWP47" s="30"/>
      <c r="EWQ47" s="30"/>
      <c r="EWR47" s="30"/>
      <c r="EWS47" s="30"/>
      <c r="EWT47" s="30"/>
      <c r="EWU47" s="30"/>
      <c r="EWV47" s="30"/>
      <c r="EWW47" s="30"/>
      <c r="EWX47" s="30"/>
      <c r="EWY47" s="30"/>
      <c r="EWZ47" s="30"/>
      <c r="EXA47" s="30"/>
      <c r="EXB47" s="30"/>
      <c r="EXC47" s="30"/>
      <c r="EXD47" s="30"/>
      <c r="EXE47" s="30"/>
      <c r="EXF47" s="30"/>
      <c r="EXG47" s="30"/>
      <c r="EXH47" s="30"/>
      <c r="EXI47" s="30"/>
      <c r="EXJ47" s="30"/>
      <c r="EXK47" s="30"/>
      <c r="EXL47" s="30"/>
      <c r="EXM47" s="30"/>
      <c r="EXN47" s="30"/>
      <c r="EXO47" s="30"/>
      <c r="EXP47" s="30"/>
      <c r="EXQ47" s="30"/>
      <c r="EXR47" s="30"/>
      <c r="EXS47" s="30"/>
      <c r="EXT47" s="30"/>
      <c r="EXU47" s="30"/>
      <c r="EXV47" s="30"/>
      <c r="EXW47" s="30"/>
      <c r="EXX47" s="30"/>
      <c r="EXY47" s="30"/>
      <c r="EXZ47" s="30"/>
      <c r="EYA47" s="30"/>
      <c r="EYB47" s="30"/>
      <c r="EYC47" s="30"/>
      <c r="EYD47" s="30"/>
      <c r="EYE47" s="30"/>
      <c r="EYF47" s="30"/>
      <c r="EYG47" s="30"/>
      <c r="EYH47" s="30"/>
      <c r="EYI47" s="30"/>
      <c r="EYJ47" s="30"/>
      <c r="EYK47" s="30"/>
      <c r="EYL47" s="30"/>
      <c r="EYM47" s="30"/>
      <c r="EYN47" s="30"/>
      <c r="EYO47" s="30"/>
      <c r="EYP47" s="30"/>
      <c r="EYQ47" s="30"/>
      <c r="EYR47" s="30"/>
      <c r="EYS47" s="30"/>
      <c r="EYT47" s="30"/>
      <c r="EYU47" s="30"/>
      <c r="EYV47" s="30"/>
      <c r="EYW47" s="30"/>
      <c r="EYX47" s="30"/>
      <c r="EYY47" s="30"/>
      <c r="EYZ47" s="30"/>
      <c r="EZA47" s="30"/>
      <c r="EZB47" s="30"/>
      <c r="EZC47" s="30"/>
      <c r="EZD47" s="30"/>
      <c r="EZE47" s="30"/>
      <c r="EZF47" s="30"/>
      <c r="EZG47" s="30"/>
      <c r="EZH47" s="30"/>
      <c r="EZI47" s="30"/>
      <c r="EZJ47" s="30"/>
      <c r="EZK47" s="30"/>
      <c r="EZL47" s="30"/>
      <c r="EZM47" s="30"/>
      <c r="EZN47" s="30"/>
      <c r="EZO47" s="30"/>
      <c r="EZP47" s="30"/>
      <c r="EZQ47" s="30"/>
      <c r="EZR47" s="30"/>
      <c r="EZS47" s="30"/>
      <c r="EZT47" s="30"/>
      <c r="EZU47" s="30"/>
      <c r="EZV47" s="30"/>
      <c r="EZW47" s="30"/>
      <c r="EZX47" s="30"/>
      <c r="EZY47" s="30"/>
      <c r="EZZ47" s="30"/>
      <c r="FAA47" s="30"/>
      <c r="FAB47" s="30"/>
      <c r="FAC47" s="30"/>
      <c r="FAD47" s="30"/>
      <c r="FAE47" s="30"/>
      <c r="FAF47" s="30"/>
      <c r="FAG47" s="30"/>
      <c r="FAH47" s="30"/>
      <c r="FAI47" s="30"/>
      <c r="FAJ47" s="30"/>
      <c r="FAK47" s="30"/>
      <c r="FAL47" s="30"/>
      <c r="FAM47" s="30"/>
      <c r="FAN47" s="30"/>
      <c r="FAO47" s="30"/>
      <c r="FAP47" s="30"/>
      <c r="FAQ47" s="30"/>
      <c r="FAR47" s="30"/>
      <c r="FAS47" s="30"/>
      <c r="FAT47" s="30"/>
      <c r="FAU47" s="30"/>
      <c r="FAV47" s="30"/>
      <c r="FAW47" s="30"/>
      <c r="FAX47" s="30"/>
      <c r="FAY47" s="30"/>
      <c r="FAZ47" s="30"/>
      <c r="FBA47" s="30"/>
      <c r="FBB47" s="30"/>
      <c r="FBC47" s="30"/>
      <c r="FBD47" s="30"/>
      <c r="FBE47" s="30"/>
      <c r="FBF47" s="30"/>
      <c r="FBG47" s="30"/>
      <c r="FBH47" s="30"/>
      <c r="FBI47" s="30"/>
      <c r="FBJ47" s="30"/>
      <c r="FBK47" s="30"/>
      <c r="FBL47" s="30"/>
      <c r="FBM47" s="30"/>
      <c r="FBN47" s="30"/>
      <c r="FBO47" s="30"/>
      <c r="FBP47" s="30"/>
      <c r="FBQ47" s="30"/>
      <c r="FBR47" s="30"/>
      <c r="FBS47" s="30"/>
      <c r="FBT47" s="30"/>
      <c r="FBU47" s="30"/>
      <c r="FBV47" s="30"/>
      <c r="FBW47" s="30"/>
      <c r="FBX47" s="30"/>
      <c r="FBY47" s="30"/>
      <c r="FBZ47" s="30"/>
      <c r="FCA47" s="30"/>
      <c r="FCB47" s="30"/>
      <c r="FCC47" s="30"/>
      <c r="FCD47" s="30"/>
      <c r="FCE47" s="30"/>
      <c r="FCF47" s="30"/>
      <c r="FCG47" s="30"/>
      <c r="FCH47" s="30"/>
      <c r="FCI47" s="30"/>
      <c r="FCJ47" s="30"/>
      <c r="FCK47" s="30"/>
      <c r="FCL47" s="30"/>
      <c r="FCM47" s="30"/>
      <c r="FCN47" s="30"/>
      <c r="FCO47" s="30"/>
      <c r="FCP47" s="30"/>
      <c r="FCQ47" s="30"/>
      <c r="FCR47" s="30"/>
      <c r="FCS47" s="30"/>
      <c r="FCT47" s="30"/>
      <c r="FCU47" s="30"/>
      <c r="FCV47" s="30"/>
      <c r="FCW47" s="30"/>
      <c r="FCX47" s="30"/>
      <c r="FCY47" s="30"/>
      <c r="FCZ47" s="30"/>
      <c r="FDA47" s="30"/>
      <c r="FDB47" s="30"/>
      <c r="FDC47" s="30"/>
      <c r="FDD47" s="30"/>
      <c r="FDE47" s="30"/>
      <c r="FDF47" s="30"/>
      <c r="FDG47" s="30"/>
      <c r="FDH47" s="30"/>
      <c r="FDI47" s="30"/>
      <c r="FDJ47" s="30"/>
      <c r="FDK47" s="30"/>
      <c r="FDL47" s="30"/>
      <c r="FDM47" s="30"/>
      <c r="FDN47" s="30"/>
      <c r="FDO47" s="30"/>
      <c r="FDP47" s="30"/>
      <c r="FDQ47" s="30"/>
      <c r="FDR47" s="30"/>
      <c r="FDS47" s="30"/>
      <c r="FDT47" s="30"/>
      <c r="FDU47" s="30"/>
      <c r="FDV47" s="30"/>
      <c r="FDW47" s="30"/>
      <c r="FDX47" s="30"/>
      <c r="FDY47" s="30"/>
      <c r="FDZ47" s="30"/>
      <c r="FEA47" s="30"/>
      <c r="FEB47" s="30"/>
      <c r="FEC47" s="30"/>
      <c r="FED47" s="30"/>
      <c r="FEE47" s="30"/>
      <c r="FEF47" s="30"/>
      <c r="FEG47" s="30"/>
      <c r="FEH47" s="30"/>
      <c r="FEI47" s="30"/>
      <c r="FEJ47" s="30"/>
      <c r="FEK47" s="30"/>
      <c r="FEL47" s="30"/>
      <c r="FEM47" s="30"/>
      <c r="FEN47" s="30"/>
      <c r="FEO47" s="30"/>
      <c r="FEP47" s="30"/>
      <c r="FEQ47" s="30"/>
      <c r="FER47" s="30"/>
      <c r="FES47" s="30"/>
      <c r="FET47" s="30"/>
      <c r="FEU47" s="30"/>
      <c r="FEV47" s="30"/>
      <c r="FEW47" s="30"/>
      <c r="FEX47" s="30"/>
      <c r="FEY47" s="30"/>
      <c r="FEZ47" s="30"/>
      <c r="FFA47" s="30"/>
      <c r="FFB47" s="30"/>
      <c r="FFC47" s="30"/>
      <c r="FFD47" s="30"/>
      <c r="FFE47" s="30"/>
      <c r="FFF47" s="30"/>
      <c r="FFG47" s="30"/>
      <c r="FFH47" s="30"/>
      <c r="FFI47" s="30"/>
      <c r="FFJ47" s="30"/>
      <c r="FFK47" s="30"/>
      <c r="FFL47" s="30"/>
      <c r="FFM47" s="30"/>
      <c r="FFN47" s="30"/>
      <c r="FFO47" s="30"/>
      <c r="FFP47" s="30"/>
      <c r="FFQ47" s="30"/>
      <c r="FFR47" s="30"/>
      <c r="FFS47" s="30"/>
      <c r="FFT47" s="30"/>
      <c r="FFU47" s="30"/>
      <c r="FFV47" s="30"/>
      <c r="FFW47" s="30"/>
      <c r="FFX47" s="30"/>
      <c r="FFY47" s="30"/>
      <c r="FFZ47" s="30"/>
      <c r="FGA47" s="30"/>
      <c r="FGB47" s="30"/>
      <c r="FGC47" s="30"/>
      <c r="FGD47" s="30"/>
      <c r="FGE47" s="30"/>
      <c r="FGF47" s="30"/>
      <c r="FGG47" s="30"/>
      <c r="FGH47" s="30"/>
      <c r="FGI47" s="30"/>
      <c r="FGJ47" s="30"/>
      <c r="FGK47" s="30"/>
      <c r="FGL47" s="30"/>
      <c r="FGM47" s="30"/>
      <c r="FGN47" s="30"/>
      <c r="FGO47" s="30"/>
      <c r="FGP47" s="30"/>
      <c r="FGQ47" s="30"/>
      <c r="FGR47" s="30"/>
      <c r="FGS47" s="30"/>
      <c r="FGT47" s="30"/>
      <c r="FGU47" s="30"/>
      <c r="FGV47" s="30"/>
      <c r="FGW47" s="30"/>
      <c r="FGX47" s="30"/>
      <c r="FGY47" s="30"/>
      <c r="FGZ47" s="30"/>
      <c r="FHA47" s="30"/>
      <c r="FHB47" s="30"/>
      <c r="FHC47" s="30"/>
      <c r="FHD47" s="30"/>
      <c r="FHE47" s="30"/>
      <c r="FHF47" s="30"/>
      <c r="FHG47" s="30"/>
      <c r="FHH47" s="30"/>
      <c r="FHI47" s="30"/>
      <c r="FHJ47" s="30"/>
      <c r="FHK47" s="30"/>
      <c r="FHL47" s="30"/>
      <c r="FHM47" s="30"/>
      <c r="FHN47" s="30"/>
      <c r="FHO47" s="30"/>
      <c r="FHP47" s="30"/>
      <c r="FHQ47" s="30"/>
      <c r="FHR47" s="30"/>
      <c r="FHS47" s="30"/>
      <c r="FHT47" s="30"/>
      <c r="FHU47" s="30"/>
      <c r="FHV47" s="30"/>
      <c r="FHW47" s="30"/>
      <c r="FHX47" s="30"/>
      <c r="FHY47" s="30"/>
      <c r="FHZ47" s="30"/>
      <c r="FIA47" s="30"/>
      <c r="FIB47" s="30"/>
      <c r="FIC47" s="30"/>
      <c r="FID47" s="30"/>
      <c r="FIE47" s="30"/>
      <c r="FIF47" s="30"/>
      <c r="FIG47" s="30"/>
      <c r="FIH47" s="30"/>
      <c r="FII47" s="30"/>
      <c r="FIJ47" s="30"/>
      <c r="FIK47" s="30"/>
      <c r="FIL47" s="30"/>
      <c r="FIM47" s="30"/>
      <c r="FIN47" s="30"/>
      <c r="FIO47" s="30"/>
      <c r="FIP47" s="30"/>
      <c r="FIQ47" s="30"/>
      <c r="FIR47" s="30"/>
      <c r="FIS47" s="30"/>
      <c r="FIT47" s="30"/>
      <c r="FIU47" s="30"/>
      <c r="FIV47" s="30"/>
      <c r="FIW47" s="30"/>
      <c r="FIX47" s="30"/>
      <c r="FIY47" s="30"/>
      <c r="FIZ47" s="30"/>
      <c r="FJA47" s="30"/>
      <c r="FJB47" s="30"/>
      <c r="FJC47" s="30"/>
      <c r="FJD47" s="30"/>
      <c r="FJE47" s="30"/>
      <c r="FJF47" s="30"/>
      <c r="FJG47" s="30"/>
      <c r="FJH47" s="30"/>
      <c r="FJI47" s="30"/>
      <c r="FJJ47" s="30"/>
      <c r="FJK47" s="30"/>
      <c r="FJL47" s="30"/>
      <c r="FJM47" s="30"/>
      <c r="FJN47" s="30"/>
      <c r="FJO47" s="30"/>
      <c r="FJP47" s="30"/>
      <c r="FJQ47" s="30"/>
      <c r="FJR47" s="30"/>
      <c r="FJS47" s="30"/>
      <c r="FJT47" s="30"/>
      <c r="FJU47" s="30"/>
      <c r="FJV47" s="30"/>
      <c r="FJW47" s="30"/>
      <c r="FJX47" s="30"/>
      <c r="FJY47" s="30"/>
      <c r="FJZ47" s="30"/>
      <c r="FKA47" s="30"/>
      <c r="FKB47" s="30"/>
      <c r="FKC47" s="30"/>
      <c r="FKD47" s="30"/>
      <c r="FKE47" s="30"/>
      <c r="FKF47" s="30"/>
      <c r="FKG47" s="30"/>
      <c r="FKH47" s="30"/>
      <c r="FKI47" s="30"/>
      <c r="FKJ47" s="30"/>
      <c r="FKK47" s="30"/>
      <c r="FKL47" s="30"/>
      <c r="FKM47" s="30"/>
      <c r="FKN47" s="30"/>
      <c r="FKO47" s="30"/>
      <c r="FKP47" s="30"/>
      <c r="FKQ47" s="30"/>
      <c r="FKR47" s="30"/>
      <c r="FKS47" s="30"/>
      <c r="FKT47" s="30"/>
      <c r="FKU47" s="30"/>
      <c r="FKV47" s="30"/>
      <c r="FKW47" s="30"/>
      <c r="FKX47" s="30"/>
      <c r="FKY47" s="30"/>
      <c r="FKZ47" s="30"/>
      <c r="FLA47" s="30"/>
      <c r="FLB47" s="30"/>
      <c r="FLC47" s="30"/>
      <c r="FLD47" s="30"/>
      <c r="FLE47" s="30"/>
      <c r="FLF47" s="30"/>
      <c r="FLG47" s="30"/>
      <c r="FLH47" s="30"/>
      <c r="FLI47" s="30"/>
      <c r="FLJ47" s="30"/>
      <c r="FLK47" s="30"/>
      <c r="FLL47" s="30"/>
      <c r="FLM47" s="30"/>
      <c r="FLN47" s="30"/>
      <c r="FLO47" s="30"/>
      <c r="FLP47" s="30"/>
      <c r="FLQ47" s="30"/>
      <c r="FLR47" s="30"/>
      <c r="FLS47" s="30"/>
      <c r="FLT47" s="30"/>
      <c r="FLU47" s="30"/>
      <c r="FLV47" s="30"/>
      <c r="FLW47" s="30"/>
      <c r="FLX47" s="30"/>
      <c r="FLY47" s="30"/>
      <c r="FLZ47" s="30"/>
      <c r="FMA47" s="30"/>
      <c r="FMB47" s="30"/>
      <c r="FMC47" s="30"/>
      <c r="FMD47" s="30"/>
      <c r="FME47" s="30"/>
      <c r="FMF47" s="30"/>
      <c r="FMG47" s="30"/>
      <c r="FMH47" s="30"/>
      <c r="FMI47" s="30"/>
      <c r="FMJ47" s="30"/>
      <c r="FMK47" s="30"/>
      <c r="FML47" s="30"/>
      <c r="FMM47" s="30"/>
      <c r="FMN47" s="30"/>
      <c r="FMO47" s="30"/>
      <c r="FMP47" s="30"/>
      <c r="FMQ47" s="30"/>
      <c r="FMR47" s="30"/>
      <c r="FMS47" s="30"/>
      <c r="FMT47" s="30"/>
      <c r="FMU47" s="30"/>
      <c r="FMV47" s="30"/>
      <c r="FMW47" s="30"/>
      <c r="FMX47" s="30"/>
      <c r="FMY47" s="30"/>
      <c r="FMZ47" s="30"/>
      <c r="FNA47" s="30"/>
      <c r="FNB47" s="30"/>
      <c r="FNC47" s="30"/>
      <c r="FND47" s="30"/>
      <c r="FNE47" s="30"/>
      <c r="FNF47" s="30"/>
      <c r="FNG47" s="30"/>
      <c r="FNH47" s="30"/>
      <c r="FNI47" s="30"/>
      <c r="FNJ47" s="30"/>
      <c r="FNK47" s="30"/>
      <c r="FNL47" s="30"/>
      <c r="FNM47" s="30"/>
      <c r="FNN47" s="30"/>
      <c r="FNO47" s="30"/>
      <c r="FNP47" s="30"/>
      <c r="FNQ47" s="30"/>
      <c r="FNR47" s="30"/>
      <c r="FNS47" s="30"/>
      <c r="FNT47" s="30"/>
      <c r="FNU47" s="30"/>
      <c r="FNV47" s="30"/>
      <c r="FNW47" s="30"/>
      <c r="FNX47" s="30"/>
      <c r="FNY47" s="30"/>
      <c r="FNZ47" s="30"/>
      <c r="FOA47" s="30"/>
      <c r="FOB47" s="30"/>
      <c r="FOC47" s="30"/>
      <c r="FOD47" s="30"/>
      <c r="FOE47" s="30"/>
      <c r="FOF47" s="30"/>
      <c r="FOG47" s="30"/>
      <c r="FOH47" s="30"/>
      <c r="FOI47" s="30"/>
      <c r="FOJ47" s="30"/>
      <c r="FOK47" s="30"/>
      <c r="FOL47" s="30"/>
      <c r="FOM47" s="30"/>
      <c r="FON47" s="30"/>
      <c r="FOO47" s="30"/>
      <c r="FOP47" s="30"/>
      <c r="FOQ47" s="30"/>
      <c r="FOR47" s="30"/>
      <c r="FOS47" s="30"/>
      <c r="FOT47" s="30"/>
      <c r="FOU47" s="30"/>
      <c r="FOV47" s="30"/>
      <c r="FOW47" s="30"/>
      <c r="FOX47" s="30"/>
      <c r="FOY47" s="30"/>
      <c r="FOZ47" s="30"/>
      <c r="FPA47" s="30"/>
      <c r="FPB47" s="30"/>
      <c r="FPC47" s="30"/>
      <c r="FPD47" s="30"/>
      <c r="FPE47" s="30"/>
      <c r="FPF47" s="30"/>
      <c r="FPG47" s="30"/>
      <c r="FPH47" s="30"/>
      <c r="FPI47" s="30"/>
      <c r="FPJ47" s="30"/>
      <c r="FPK47" s="30"/>
      <c r="FPL47" s="30"/>
      <c r="FPM47" s="30"/>
      <c r="FPN47" s="30"/>
      <c r="FPO47" s="30"/>
      <c r="FPP47" s="30"/>
      <c r="FPQ47" s="30"/>
      <c r="FPR47" s="30"/>
      <c r="FPS47" s="30"/>
      <c r="FPT47" s="30"/>
      <c r="FPU47" s="30"/>
      <c r="FPV47" s="30"/>
      <c r="FPW47" s="30"/>
      <c r="FPX47" s="30"/>
      <c r="FPY47" s="30"/>
      <c r="FPZ47" s="30"/>
      <c r="FQA47" s="30"/>
      <c r="FQB47" s="30"/>
      <c r="FQC47" s="30"/>
      <c r="FQD47" s="30"/>
      <c r="FQE47" s="30"/>
      <c r="FQF47" s="30"/>
      <c r="FQG47" s="30"/>
      <c r="FQH47" s="30"/>
      <c r="FQI47" s="30"/>
      <c r="FQJ47" s="30"/>
      <c r="FQK47" s="30"/>
      <c r="FQL47" s="30"/>
      <c r="FQM47" s="30"/>
      <c r="FQN47" s="30"/>
      <c r="FQO47" s="30"/>
      <c r="FQP47" s="30"/>
      <c r="FQQ47" s="30"/>
      <c r="FQR47" s="30"/>
      <c r="FQS47" s="30"/>
      <c r="FQT47" s="30"/>
      <c r="FQU47" s="30"/>
      <c r="FQV47" s="30"/>
      <c r="FQW47" s="30"/>
      <c r="FQX47" s="30"/>
      <c r="FQY47" s="30"/>
      <c r="FQZ47" s="30"/>
      <c r="FRA47" s="30"/>
      <c r="FRB47" s="30"/>
      <c r="FRC47" s="30"/>
      <c r="FRD47" s="30"/>
      <c r="FRE47" s="30"/>
      <c r="FRF47" s="30"/>
      <c r="FRG47" s="30"/>
      <c r="FRH47" s="30"/>
      <c r="FRI47" s="30"/>
      <c r="FRJ47" s="30"/>
      <c r="FRK47" s="30"/>
      <c r="FRL47" s="30"/>
      <c r="FRM47" s="30"/>
      <c r="FRN47" s="30"/>
      <c r="FRO47" s="30"/>
      <c r="FRP47" s="30"/>
      <c r="FRQ47" s="30"/>
      <c r="FRR47" s="30"/>
      <c r="FRS47" s="30"/>
      <c r="FRT47" s="30"/>
      <c r="FRU47" s="30"/>
      <c r="FRV47" s="30"/>
      <c r="FRW47" s="30"/>
      <c r="FRX47" s="30"/>
      <c r="FRY47" s="30"/>
      <c r="FRZ47" s="30"/>
      <c r="FSA47" s="30"/>
      <c r="FSB47" s="30"/>
      <c r="FSC47" s="30"/>
      <c r="FSD47" s="30"/>
      <c r="FSE47" s="30"/>
      <c r="FSF47" s="30"/>
      <c r="FSG47" s="30"/>
      <c r="FSH47" s="30"/>
      <c r="FSI47" s="30"/>
      <c r="FSJ47" s="30"/>
      <c r="FSK47" s="30"/>
      <c r="FSL47" s="30"/>
      <c r="FSM47" s="30"/>
      <c r="FSN47" s="30"/>
      <c r="FSO47" s="30"/>
      <c r="FSP47" s="30"/>
      <c r="FSQ47" s="30"/>
      <c r="FSR47" s="30"/>
      <c r="FSS47" s="30"/>
      <c r="FST47" s="30"/>
      <c r="FSU47" s="30"/>
      <c r="FSV47" s="30"/>
      <c r="FSW47" s="30"/>
      <c r="FSX47" s="30"/>
      <c r="FSY47" s="30"/>
      <c r="FSZ47" s="30"/>
      <c r="FTA47" s="30"/>
      <c r="FTB47" s="30"/>
      <c r="FTC47" s="30"/>
      <c r="FTD47" s="30"/>
      <c r="FTE47" s="30"/>
      <c r="FTF47" s="30"/>
      <c r="FTG47" s="30"/>
      <c r="FTH47" s="30"/>
      <c r="FTI47" s="30"/>
      <c r="FTJ47" s="30"/>
      <c r="FTK47" s="30"/>
      <c r="FTL47" s="30"/>
      <c r="FTM47" s="30"/>
      <c r="FTN47" s="30"/>
      <c r="FTO47" s="30"/>
      <c r="FTP47" s="30"/>
      <c r="FTQ47" s="30"/>
      <c r="FTR47" s="30"/>
      <c r="FTS47" s="30"/>
      <c r="FTT47" s="30"/>
      <c r="FTU47" s="30"/>
      <c r="FTV47" s="30"/>
      <c r="FTW47" s="30"/>
      <c r="FTX47" s="30"/>
      <c r="FTY47" s="30"/>
      <c r="FTZ47" s="30"/>
      <c r="FUA47" s="30"/>
      <c r="FUB47" s="30"/>
      <c r="FUC47" s="30"/>
      <c r="FUD47" s="30"/>
      <c r="FUE47" s="30"/>
      <c r="FUF47" s="30"/>
      <c r="FUG47" s="30"/>
      <c r="FUH47" s="30"/>
      <c r="FUI47" s="30"/>
      <c r="FUJ47" s="30"/>
      <c r="FUK47" s="30"/>
      <c r="FUL47" s="30"/>
      <c r="FUM47" s="30"/>
      <c r="FUN47" s="30"/>
      <c r="FUO47" s="30"/>
      <c r="FUP47" s="30"/>
      <c r="FUQ47" s="30"/>
      <c r="FUR47" s="30"/>
      <c r="FUS47" s="30"/>
      <c r="FUT47" s="30"/>
      <c r="FUU47" s="30"/>
      <c r="FUV47" s="30"/>
      <c r="FUW47" s="30"/>
      <c r="FUX47" s="30"/>
      <c r="FUY47" s="30"/>
      <c r="FUZ47" s="30"/>
      <c r="FVA47" s="30"/>
      <c r="FVB47" s="30"/>
      <c r="FVC47" s="30"/>
      <c r="FVD47" s="30"/>
      <c r="FVE47" s="30"/>
      <c r="FVF47" s="30"/>
      <c r="FVG47" s="30"/>
      <c r="FVH47" s="30"/>
      <c r="FVI47" s="30"/>
      <c r="FVJ47" s="30"/>
      <c r="FVK47" s="30"/>
      <c r="FVL47" s="30"/>
      <c r="FVM47" s="30"/>
      <c r="FVN47" s="30"/>
      <c r="FVO47" s="30"/>
      <c r="FVP47" s="30"/>
      <c r="FVQ47" s="30"/>
      <c r="FVR47" s="30"/>
      <c r="FVS47" s="30"/>
      <c r="FVT47" s="30"/>
      <c r="FVU47" s="30"/>
      <c r="FVV47" s="30"/>
      <c r="FVW47" s="30"/>
      <c r="FVX47" s="30"/>
      <c r="FVY47" s="30"/>
      <c r="FVZ47" s="30"/>
      <c r="FWA47" s="30"/>
      <c r="FWB47" s="30"/>
      <c r="FWC47" s="30"/>
      <c r="FWD47" s="30"/>
      <c r="FWE47" s="30"/>
      <c r="FWF47" s="30"/>
      <c r="FWG47" s="30"/>
      <c r="FWH47" s="30"/>
      <c r="FWI47" s="30"/>
      <c r="FWJ47" s="30"/>
      <c r="FWK47" s="30"/>
      <c r="FWL47" s="30"/>
      <c r="FWM47" s="30"/>
      <c r="FWN47" s="30"/>
      <c r="FWO47" s="30"/>
      <c r="FWP47" s="30"/>
      <c r="FWQ47" s="30"/>
      <c r="FWR47" s="30"/>
      <c r="FWS47" s="30"/>
      <c r="FWT47" s="30"/>
      <c r="FWU47" s="30"/>
      <c r="FWV47" s="30"/>
      <c r="FWW47" s="30"/>
      <c r="FWX47" s="30"/>
      <c r="FWY47" s="30"/>
      <c r="FWZ47" s="30"/>
      <c r="FXA47" s="30"/>
      <c r="FXB47" s="30"/>
      <c r="FXC47" s="30"/>
      <c r="FXD47" s="30"/>
      <c r="FXE47" s="30"/>
      <c r="FXF47" s="30"/>
      <c r="FXG47" s="30"/>
      <c r="FXH47" s="30"/>
      <c r="FXI47" s="30"/>
      <c r="FXJ47" s="30"/>
      <c r="FXK47" s="30"/>
      <c r="FXL47" s="30"/>
      <c r="FXM47" s="30"/>
      <c r="FXN47" s="30"/>
      <c r="FXO47" s="30"/>
      <c r="FXP47" s="30"/>
      <c r="FXQ47" s="30"/>
      <c r="FXR47" s="30"/>
      <c r="FXS47" s="30"/>
      <c r="FXT47" s="30"/>
      <c r="FXU47" s="30"/>
      <c r="FXV47" s="30"/>
      <c r="FXW47" s="30"/>
      <c r="FXX47" s="30"/>
      <c r="FXY47" s="30"/>
      <c r="FXZ47" s="30"/>
      <c r="FYA47" s="30"/>
      <c r="FYB47" s="30"/>
      <c r="FYC47" s="30"/>
      <c r="FYD47" s="30"/>
      <c r="FYE47" s="30"/>
      <c r="FYF47" s="30"/>
      <c r="FYG47" s="30"/>
      <c r="FYH47" s="30"/>
      <c r="FYI47" s="30"/>
      <c r="FYJ47" s="30"/>
      <c r="FYK47" s="30"/>
      <c r="FYL47" s="30"/>
      <c r="FYM47" s="30"/>
      <c r="FYN47" s="30"/>
      <c r="FYO47" s="30"/>
      <c r="FYP47" s="30"/>
      <c r="FYQ47" s="30"/>
      <c r="FYR47" s="30"/>
      <c r="FYS47" s="30"/>
      <c r="FYT47" s="30"/>
      <c r="FYU47" s="30"/>
      <c r="FYV47" s="30"/>
      <c r="FYW47" s="30"/>
      <c r="FYX47" s="30"/>
      <c r="FYY47" s="30"/>
      <c r="FYZ47" s="30"/>
      <c r="FZA47" s="30"/>
      <c r="FZB47" s="30"/>
      <c r="FZC47" s="30"/>
      <c r="FZD47" s="30"/>
      <c r="FZE47" s="30"/>
      <c r="FZF47" s="30"/>
      <c r="FZG47" s="30"/>
      <c r="FZH47" s="30"/>
      <c r="FZI47" s="30"/>
      <c r="FZJ47" s="30"/>
      <c r="FZK47" s="30"/>
      <c r="FZL47" s="30"/>
      <c r="FZM47" s="30"/>
      <c r="FZN47" s="30"/>
      <c r="FZO47" s="30"/>
      <c r="FZP47" s="30"/>
      <c r="FZQ47" s="30"/>
      <c r="FZR47" s="30"/>
      <c r="FZS47" s="30"/>
      <c r="FZT47" s="30"/>
      <c r="FZU47" s="30"/>
      <c r="FZV47" s="30"/>
      <c r="FZW47" s="30"/>
      <c r="FZX47" s="30"/>
      <c r="FZY47" s="30"/>
      <c r="FZZ47" s="30"/>
      <c r="GAA47" s="30"/>
      <c r="GAB47" s="30"/>
      <c r="GAC47" s="30"/>
      <c r="GAD47" s="30"/>
      <c r="GAE47" s="30"/>
      <c r="GAF47" s="30"/>
      <c r="GAG47" s="30"/>
      <c r="GAH47" s="30"/>
      <c r="GAI47" s="30"/>
      <c r="GAJ47" s="30"/>
      <c r="GAK47" s="30"/>
      <c r="GAL47" s="30"/>
      <c r="GAM47" s="30"/>
      <c r="GAN47" s="30"/>
      <c r="GAO47" s="30"/>
      <c r="GAP47" s="30"/>
      <c r="GAQ47" s="30"/>
      <c r="GAR47" s="30"/>
      <c r="GAS47" s="30"/>
      <c r="GAT47" s="30"/>
      <c r="GAU47" s="30"/>
      <c r="GAV47" s="30"/>
      <c r="GAW47" s="30"/>
      <c r="GAX47" s="30"/>
      <c r="GAY47" s="30"/>
      <c r="GAZ47" s="30"/>
      <c r="GBA47" s="30"/>
      <c r="GBB47" s="30"/>
      <c r="GBC47" s="30"/>
      <c r="GBD47" s="30"/>
      <c r="GBE47" s="30"/>
      <c r="GBF47" s="30"/>
      <c r="GBG47" s="30"/>
      <c r="GBH47" s="30"/>
      <c r="GBI47" s="30"/>
      <c r="GBJ47" s="30"/>
      <c r="GBK47" s="30"/>
      <c r="GBL47" s="30"/>
      <c r="GBM47" s="30"/>
      <c r="GBN47" s="30"/>
      <c r="GBO47" s="30"/>
      <c r="GBP47" s="30"/>
      <c r="GBQ47" s="30"/>
      <c r="GBR47" s="30"/>
      <c r="GBS47" s="30"/>
      <c r="GBT47" s="30"/>
      <c r="GBU47" s="30"/>
      <c r="GBV47" s="30"/>
      <c r="GBW47" s="30"/>
      <c r="GBX47" s="30"/>
      <c r="GBY47" s="30"/>
      <c r="GBZ47" s="30"/>
      <c r="GCA47" s="30"/>
      <c r="GCB47" s="30"/>
      <c r="GCC47" s="30"/>
      <c r="GCD47" s="30"/>
      <c r="GCE47" s="30"/>
      <c r="GCF47" s="30"/>
      <c r="GCG47" s="30"/>
      <c r="GCH47" s="30"/>
      <c r="GCI47" s="30"/>
      <c r="GCJ47" s="30"/>
      <c r="GCK47" s="30"/>
      <c r="GCL47" s="30"/>
      <c r="GCM47" s="30"/>
      <c r="GCN47" s="30"/>
      <c r="GCO47" s="30"/>
      <c r="GCP47" s="30"/>
      <c r="GCQ47" s="30"/>
      <c r="GCR47" s="30"/>
      <c r="GCS47" s="30"/>
      <c r="GCT47" s="30"/>
      <c r="GCU47" s="30"/>
      <c r="GCV47" s="30"/>
      <c r="GCW47" s="30"/>
      <c r="GCX47" s="30"/>
      <c r="GCY47" s="30"/>
      <c r="GCZ47" s="30"/>
      <c r="GDA47" s="30"/>
      <c r="GDB47" s="30"/>
      <c r="GDC47" s="30"/>
      <c r="GDD47" s="30"/>
      <c r="GDE47" s="30"/>
      <c r="GDF47" s="30"/>
      <c r="GDG47" s="30"/>
      <c r="GDH47" s="30"/>
      <c r="GDI47" s="30"/>
      <c r="GDJ47" s="30"/>
      <c r="GDK47" s="30"/>
      <c r="GDL47" s="30"/>
      <c r="GDM47" s="30"/>
      <c r="GDN47" s="30"/>
      <c r="GDO47" s="30"/>
      <c r="GDP47" s="30"/>
      <c r="GDQ47" s="30"/>
      <c r="GDR47" s="30"/>
      <c r="GDS47" s="30"/>
      <c r="GDT47" s="30"/>
      <c r="GDU47" s="30"/>
      <c r="GDV47" s="30"/>
      <c r="GDW47" s="30"/>
      <c r="GDX47" s="30"/>
      <c r="GDY47" s="30"/>
      <c r="GDZ47" s="30"/>
      <c r="GEA47" s="30"/>
      <c r="GEB47" s="30"/>
      <c r="GEC47" s="30"/>
      <c r="GED47" s="30"/>
      <c r="GEE47" s="30"/>
      <c r="GEF47" s="30"/>
      <c r="GEG47" s="30"/>
      <c r="GEH47" s="30"/>
      <c r="GEI47" s="30"/>
      <c r="GEJ47" s="30"/>
      <c r="GEK47" s="30"/>
      <c r="GEL47" s="30"/>
      <c r="GEM47" s="30"/>
      <c r="GEN47" s="30"/>
      <c r="GEO47" s="30"/>
      <c r="GEP47" s="30"/>
      <c r="GEQ47" s="30"/>
      <c r="GER47" s="30"/>
      <c r="GES47" s="30"/>
      <c r="GET47" s="30"/>
      <c r="GEU47" s="30"/>
      <c r="GEV47" s="30"/>
      <c r="GEW47" s="30"/>
      <c r="GEX47" s="30"/>
      <c r="GEY47" s="30"/>
      <c r="GEZ47" s="30"/>
      <c r="GFA47" s="30"/>
      <c r="GFB47" s="30"/>
      <c r="GFC47" s="30"/>
      <c r="GFD47" s="30"/>
      <c r="GFE47" s="30"/>
      <c r="GFF47" s="30"/>
      <c r="GFG47" s="30"/>
      <c r="GFH47" s="30"/>
      <c r="GFI47" s="30"/>
      <c r="GFJ47" s="30"/>
      <c r="GFK47" s="30"/>
      <c r="GFL47" s="30"/>
      <c r="GFM47" s="30"/>
      <c r="GFN47" s="30"/>
      <c r="GFO47" s="30"/>
      <c r="GFP47" s="30"/>
      <c r="GFQ47" s="30"/>
      <c r="GFR47" s="30"/>
      <c r="GFS47" s="30"/>
      <c r="GFT47" s="30"/>
      <c r="GFU47" s="30"/>
      <c r="GFV47" s="30"/>
      <c r="GFW47" s="30"/>
      <c r="GFX47" s="30"/>
      <c r="GFY47" s="30"/>
      <c r="GFZ47" s="30"/>
      <c r="GGA47" s="30"/>
      <c r="GGB47" s="30"/>
      <c r="GGC47" s="30"/>
      <c r="GGD47" s="30"/>
      <c r="GGE47" s="30"/>
      <c r="GGF47" s="30"/>
      <c r="GGG47" s="30"/>
      <c r="GGH47" s="30"/>
      <c r="GGI47" s="30"/>
      <c r="GGJ47" s="30"/>
      <c r="GGK47" s="30"/>
      <c r="GGL47" s="30"/>
      <c r="GGM47" s="30"/>
      <c r="GGN47" s="30"/>
      <c r="GGO47" s="30"/>
      <c r="GGP47" s="30"/>
      <c r="GGQ47" s="30"/>
      <c r="GGR47" s="30"/>
      <c r="GGS47" s="30"/>
      <c r="GGT47" s="30"/>
      <c r="GGU47" s="30"/>
      <c r="GGV47" s="30"/>
      <c r="GGW47" s="30"/>
      <c r="GGX47" s="30"/>
      <c r="GGY47" s="30"/>
      <c r="GGZ47" s="30"/>
      <c r="GHA47" s="30"/>
      <c r="GHB47" s="30"/>
      <c r="GHC47" s="30"/>
      <c r="GHD47" s="30"/>
      <c r="GHE47" s="30"/>
      <c r="GHF47" s="30"/>
      <c r="GHG47" s="30"/>
      <c r="GHH47" s="30"/>
      <c r="GHI47" s="30"/>
      <c r="GHJ47" s="30"/>
      <c r="GHK47" s="30"/>
      <c r="GHL47" s="30"/>
      <c r="GHM47" s="30"/>
      <c r="GHN47" s="30"/>
      <c r="GHO47" s="30"/>
      <c r="GHP47" s="30"/>
      <c r="GHQ47" s="30"/>
      <c r="GHR47" s="30"/>
      <c r="GHS47" s="30"/>
      <c r="GHT47" s="30"/>
      <c r="GHU47" s="30"/>
      <c r="GHV47" s="30"/>
      <c r="GHW47" s="30"/>
      <c r="GHX47" s="30"/>
      <c r="GHY47" s="30"/>
      <c r="GHZ47" s="30"/>
      <c r="GIA47" s="30"/>
      <c r="GIB47" s="30"/>
      <c r="GIC47" s="30"/>
      <c r="GID47" s="30"/>
      <c r="GIE47" s="30"/>
      <c r="GIF47" s="30"/>
      <c r="GIG47" s="30"/>
      <c r="GIH47" s="30"/>
      <c r="GII47" s="30"/>
      <c r="GIJ47" s="30"/>
      <c r="GIK47" s="30"/>
      <c r="GIL47" s="30"/>
      <c r="GIM47" s="30"/>
      <c r="GIN47" s="30"/>
      <c r="GIO47" s="30"/>
      <c r="GIP47" s="30"/>
      <c r="GIQ47" s="30"/>
      <c r="GIR47" s="30"/>
      <c r="GIS47" s="30"/>
      <c r="GIT47" s="30"/>
      <c r="GIU47" s="30"/>
      <c r="GIV47" s="30"/>
      <c r="GIW47" s="30"/>
      <c r="GIX47" s="30"/>
      <c r="GIY47" s="30"/>
      <c r="GIZ47" s="30"/>
      <c r="GJA47" s="30"/>
      <c r="GJB47" s="30"/>
      <c r="GJC47" s="30"/>
      <c r="GJD47" s="30"/>
      <c r="GJE47" s="30"/>
      <c r="GJF47" s="30"/>
      <c r="GJG47" s="30"/>
      <c r="GJH47" s="30"/>
      <c r="GJI47" s="30"/>
      <c r="GJJ47" s="30"/>
      <c r="GJK47" s="30"/>
      <c r="GJL47" s="30"/>
      <c r="GJM47" s="30"/>
      <c r="GJN47" s="30"/>
      <c r="GJO47" s="30"/>
      <c r="GJP47" s="30"/>
      <c r="GJQ47" s="30"/>
      <c r="GJR47" s="30"/>
      <c r="GJS47" s="30"/>
      <c r="GJT47" s="30"/>
      <c r="GJU47" s="30"/>
      <c r="GJV47" s="30"/>
      <c r="GJW47" s="30"/>
      <c r="GJX47" s="30"/>
      <c r="GJY47" s="30"/>
      <c r="GJZ47" s="30"/>
      <c r="GKA47" s="30"/>
      <c r="GKB47" s="30"/>
      <c r="GKC47" s="30"/>
      <c r="GKD47" s="30"/>
      <c r="GKE47" s="30"/>
      <c r="GKF47" s="30"/>
      <c r="GKG47" s="30"/>
      <c r="GKH47" s="30"/>
      <c r="GKI47" s="30"/>
      <c r="GKJ47" s="30"/>
      <c r="GKK47" s="30"/>
      <c r="GKL47" s="30"/>
      <c r="GKM47" s="30"/>
      <c r="GKN47" s="30"/>
      <c r="GKO47" s="30"/>
      <c r="GKP47" s="30"/>
      <c r="GKQ47" s="30"/>
      <c r="GKR47" s="30"/>
      <c r="GKS47" s="30"/>
      <c r="GKT47" s="30"/>
      <c r="GKU47" s="30"/>
      <c r="GKV47" s="30"/>
      <c r="GKW47" s="30"/>
      <c r="GKX47" s="30"/>
      <c r="GKY47" s="30"/>
      <c r="GKZ47" s="30"/>
      <c r="GLA47" s="30"/>
      <c r="GLB47" s="30"/>
      <c r="GLC47" s="30"/>
      <c r="GLD47" s="30"/>
      <c r="GLE47" s="30"/>
      <c r="GLF47" s="30"/>
      <c r="GLG47" s="30"/>
      <c r="GLH47" s="30"/>
      <c r="GLI47" s="30"/>
      <c r="GLJ47" s="30"/>
      <c r="GLK47" s="30"/>
      <c r="GLL47" s="30"/>
      <c r="GLM47" s="30"/>
      <c r="GLN47" s="30"/>
      <c r="GLO47" s="30"/>
      <c r="GLP47" s="30"/>
      <c r="GLQ47" s="30"/>
      <c r="GLR47" s="30"/>
      <c r="GLS47" s="30"/>
      <c r="GLT47" s="30"/>
      <c r="GLU47" s="30"/>
      <c r="GLV47" s="30"/>
      <c r="GLW47" s="30"/>
      <c r="GLX47" s="30"/>
      <c r="GLY47" s="30"/>
      <c r="GLZ47" s="30"/>
      <c r="GMA47" s="30"/>
      <c r="GMB47" s="30"/>
      <c r="GMC47" s="30"/>
      <c r="GMD47" s="30"/>
      <c r="GME47" s="30"/>
      <c r="GMF47" s="30"/>
      <c r="GMG47" s="30"/>
      <c r="GMH47" s="30"/>
      <c r="GMI47" s="30"/>
      <c r="GMJ47" s="30"/>
      <c r="GMK47" s="30"/>
      <c r="GML47" s="30"/>
      <c r="GMM47" s="30"/>
      <c r="GMN47" s="30"/>
      <c r="GMO47" s="30"/>
      <c r="GMP47" s="30"/>
      <c r="GMQ47" s="30"/>
      <c r="GMR47" s="30"/>
      <c r="GMS47" s="30"/>
      <c r="GMT47" s="30"/>
      <c r="GMU47" s="30"/>
      <c r="GMV47" s="30"/>
      <c r="GMW47" s="30"/>
      <c r="GMX47" s="30"/>
      <c r="GMY47" s="30"/>
      <c r="GMZ47" s="30"/>
      <c r="GNA47" s="30"/>
      <c r="GNB47" s="30"/>
      <c r="GNC47" s="30"/>
      <c r="GND47" s="30"/>
      <c r="GNE47" s="30"/>
      <c r="GNF47" s="30"/>
      <c r="GNG47" s="30"/>
      <c r="GNH47" s="30"/>
      <c r="GNI47" s="30"/>
      <c r="GNJ47" s="30"/>
      <c r="GNK47" s="30"/>
      <c r="GNL47" s="30"/>
      <c r="GNM47" s="30"/>
      <c r="GNN47" s="30"/>
      <c r="GNO47" s="30"/>
      <c r="GNP47" s="30"/>
      <c r="GNQ47" s="30"/>
      <c r="GNR47" s="30"/>
      <c r="GNS47" s="30"/>
      <c r="GNT47" s="30"/>
      <c r="GNU47" s="30"/>
      <c r="GNV47" s="30"/>
      <c r="GNW47" s="30"/>
      <c r="GNX47" s="30"/>
      <c r="GNY47" s="30"/>
      <c r="GNZ47" s="30"/>
      <c r="GOA47" s="30"/>
      <c r="GOB47" s="30"/>
      <c r="GOC47" s="30"/>
      <c r="GOD47" s="30"/>
      <c r="GOE47" s="30"/>
      <c r="GOF47" s="30"/>
      <c r="GOG47" s="30"/>
      <c r="GOH47" s="30"/>
      <c r="GOI47" s="30"/>
      <c r="GOJ47" s="30"/>
      <c r="GOK47" s="30"/>
      <c r="GOL47" s="30"/>
      <c r="GOM47" s="30"/>
      <c r="GON47" s="30"/>
      <c r="GOO47" s="30"/>
      <c r="GOP47" s="30"/>
      <c r="GOQ47" s="30"/>
      <c r="GOR47" s="30"/>
      <c r="GOS47" s="30"/>
      <c r="GOT47" s="30"/>
      <c r="GOU47" s="30"/>
      <c r="GOV47" s="30"/>
      <c r="GOW47" s="30"/>
      <c r="GOX47" s="30"/>
      <c r="GOY47" s="30"/>
      <c r="GOZ47" s="30"/>
      <c r="GPA47" s="30"/>
      <c r="GPB47" s="30"/>
      <c r="GPC47" s="30"/>
      <c r="GPD47" s="30"/>
      <c r="GPE47" s="30"/>
      <c r="GPF47" s="30"/>
      <c r="GPG47" s="30"/>
      <c r="GPH47" s="30"/>
      <c r="GPI47" s="30"/>
      <c r="GPJ47" s="30"/>
      <c r="GPK47" s="30"/>
      <c r="GPL47" s="30"/>
      <c r="GPM47" s="30"/>
      <c r="GPN47" s="30"/>
      <c r="GPO47" s="30"/>
      <c r="GPP47" s="30"/>
      <c r="GPQ47" s="30"/>
      <c r="GPR47" s="30"/>
      <c r="GPS47" s="30"/>
      <c r="GPT47" s="30"/>
      <c r="GPU47" s="30"/>
      <c r="GPV47" s="30"/>
      <c r="GPW47" s="30"/>
      <c r="GPX47" s="30"/>
      <c r="GPY47" s="30"/>
      <c r="GPZ47" s="30"/>
      <c r="GQA47" s="30"/>
      <c r="GQB47" s="30"/>
      <c r="GQC47" s="30"/>
      <c r="GQD47" s="30"/>
      <c r="GQE47" s="30"/>
      <c r="GQF47" s="30"/>
      <c r="GQG47" s="30"/>
      <c r="GQH47" s="30"/>
      <c r="GQI47" s="30"/>
      <c r="GQJ47" s="30"/>
      <c r="GQK47" s="30"/>
      <c r="GQL47" s="30"/>
      <c r="GQM47" s="30"/>
      <c r="GQN47" s="30"/>
      <c r="GQO47" s="30"/>
      <c r="GQP47" s="30"/>
      <c r="GQQ47" s="30"/>
      <c r="GQR47" s="30"/>
      <c r="GQS47" s="30"/>
      <c r="GQT47" s="30"/>
      <c r="GQU47" s="30"/>
      <c r="GQV47" s="30"/>
      <c r="GQW47" s="30"/>
      <c r="GQX47" s="30"/>
      <c r="GQY47" s="30"/>
      <c r="GQZ47" s="30"/>
      <c r="GRA47" s="30"/>
      <c r="GRB47" s="30"/>
      <c r="GRC47" s="30"/>
      <c r="GRD47" s="30"/>
      <c r="GRE47" s="30"/>
      <c r="GRF47" s="30"/>
      <c r="GRG47" s="30"/>
      <c r="GRH47" s="30"/>
      <c r="GRI47" s="30"/>
      <c r="GRJ47" s="30"/>
      <c r="GRK47" s="30"/>
      <c r="GRL47" s="30"/>
      <c r="GRM47" s="30"/>
      <c r="GRN47" s="30"/>
      <c r="GRO47" s="30"/>
      <c r="GRP47" s="30"/>
      <c r="GRQ47" s="30"/>
      <c r="GRR47" s="30"/>
      <c r="GRS47" s="30"/>
      <c r="GRT47" s="30"/>
      <c r="GRU47" s="30"/>
      <c r="GRV47" s="30"/>
      <c r="GRW47" s="30"/>
      <c r="GRX47" s="30"/>
      <c r="GRY47" s="30"/>
      <c r="GRZ47" s="30"/>
      <c r="GSA47" s="30"/>
      <c r="GSB47" s="30"/>
      <c r="GSC47" s="30"/>
      <c r="GSD47" s="30"/>
      <c r="GSE47" s="30"/>
      <c r="GSF47" s="30"/>
      <c r="GSG47" s="30"/>
      <c r="GSH47" s="30"/>
      <c r="GSI47" s="30"/>
      <c r="GSJ47" s="30"/>
      <c r="GSK47" s="30"/>
      <c r="GSL47" s="30"/>
      <c r="GSM47" s="30"/>
      <c r="GSN47" s="30"/>
      <c r="GSO47" s="30"/>
      <c r="GSP47" s="30"/>
      <c r="GSQ47" s="30"/>
      <c r="GSR47" s="30"/>
      <c r="GSS47" s="30"/>
      <c r="GST47" s="30"/>
      <c r="GSU47" s="30"/>
      <c r="GSV47" s="30"/>
      <c r="GSW47" s="30"/>
      <c r="GSX47" s="30"/>
      <c r="GSY47" s="30"/>
      <c r="GSZ47" s="30"/>
      <c r="GTA47" s="30"/>
      <c r="GTB47" s="30"/>
      <c r="GTC47" s="30"/>
      <c r="GTD47" s="30"/>
      <c r="GTE47" s="30"/>
      <c r="GTF47" s="30"/>
      <c r="GTG47" s="30"/>
      <c r="GTH47" s="30"/>
      <c r="GTI47" s="30"/>
      <c r="GTJ47" s="30"/>
      <c r="GTK47" s="30"/>
      <c r="GTL47" s="30"/>
      <c r="GTM47" s="30"/>
      <c r="GTN47" s="30"/>
      <c r="GTO47" s="30"/>
      <c r="GTP47" s="30"/>
      <c r="GTQ47" s="30"/>
      <c r="GTR47" s="30"/>
      <c r="GTS47" s="30"/>
      <c r="GTT47" s="30"/>
      <c r="GTU47" s="30"/>
      <c r="GTV47" s="30"/>
      <c r="GTW47" s="30"/>
      <c r="GTX47" s="30"/>
      <c r="GTY47" s="30"/>
      <c r="GTZ47" s="30"/>
      <c r="GUA47" s="30"/>
      <c r="GUB47" s="30"/>
      <c r="GUC47" s="30"/>
      <c r="GUD47" s="30"/>
      <c r="GUE47" s="30"/>
      <c r="GUF47" s="30"/>
      <c r="GUG47" s="30"/>
      <c r="GUH47" s="30"/>
      <c r="GUI47" s="30"/>
      <c r="GUJ47" s="30"/>
      <c r="GUK47" s="30"/>
      <c r="GUL47" s="30"/>
      <c r="GUM47" s="30"/>
      <c r="GUN47" s="30"/>
      <c r="GUO47" s="30"/>
      <c r="GUP47" s="30"/>
      <c r="GUQ47" s="30"/>
      <c r="GUR47" s="30"/>
      <c r="GUS47" s="30"/>
      <c r="GUT47" s="30"/>
      <c r="GUU47" s="30"/>
      <c r="GUV47" s="30"/>
      <c r="GUW47" s="30"/>
      <c r="GUX47" s="30"/>
      <c r="GUY47" s="30"/>
      <c r="GUZ47" s="30"/>
      <c r="GVA47" s="30"/>
      <c r="GVB47" s="30"/>
      <c r="GVC47" s="30"/>
      <c r="GVD47" s="30"/>
      <c r="GVE47" s="30"/>
      <c r="GVF47" s="30"/>
      <c r="GVG47" s="30"/>
      <c r="GVH47" s="30"/>
      <c r="GVI47" s="30"/>
      <c r="GVJ47" s="30"/>
      <c r="GVK47" s="30"/>
      <c r="GVL47" s="30"/>
      <c r="GVM47" s="30"/>
      <c r="GVN47" s="30"/>
      <c r="GVO47" s="30"/>
      <c r="GVP47" s="30"/>
      <c r="GVQ47" s="30"/>
      <c r="GVR47" s="30"/>
      <c r="GVS47" s="30"/>
      <c r="GVT47" s="30"/>
      <c r="GVU47" s="30"/>
      <c r="GVV47" s="30"/>
      <c r="GVW47" s="30"/>
      <c r="GVX47" s="30"/>
      <c r="GVY47" s="30"/>
      <c r="GVZ47" s="30"/>
      <c r="GWA47" s="30"/>
      <c r="GWB47" s="30"/>
      <c r="GWC47" s="30"/>
      <c r="GWD47" s="30"/>
      <c r="GWE47" s="30"/>
      <c r="GWF47" s="30"/>
      <c r="GWG47" s="30"/>
      <c r="GWH47" s="30"/>
      <c r="GWI47" s="30"/>
      <c r="GWJ47" s="30"/>
      <c r="GWK47" s="30"/>
      <c r="GWL47" s="30"/>
      <c r="GWM47" s="30"/>
      <c r="GWN47" s="30"/>
      <c r="GWO47" s="30"/>
      <c r="GWP47" s="30"/>
      <c r="GWQ47" s="30"/>
      <c r="GWR47" s="30"/>
      <c r="GWS47" s="30"/>
      <c r="GWT47" s="30"/>
      <c r="GWU47" s="30"/>
      <c r="GWV47" s="30"/>
      <c r="GWW47" s="30"/>
      <c r="GWX47" s="30"/>
      <c r="GWY47" s="30"/>
      <c r="GWZ47" s="30"/>
      <c r="GXA47" s="30"/>
      <c r="GXB47" s="30"/>
      <c r="GXC47" s="30"/>
      <c r="GXD47" s="30"/>
      <c r="GXE47" s="30"/>
      <c r="GXF47" s="30"/>
      <c r="GXG47" s="30"/>
      <c r="GXH47" s="30"/>
      <c r="GXI47" s="30"/>
      <c r="GXJ47" s="30"/>
      <c r="GXK47" s="30"/>
      <c r="GXL47" s="30"/>
      <c r="GXM47" s="30"/>
      <c r="GXN47" s="30"/>
      <c r="GXO47" s="30"/>
      <c r="GXP47" s="30"/>
      <c r="GXQ47" s="30"/>
      <c r="GXR47" s="30"/>
      <c r="GXS47" s="30"/>
      <c r="GXT47" s="30"/>
      <c r="GXU47" s="30"/>
      <c r="GXV47" s="30"/>
      <c r="GXW47" s="30"/>
      <c r="GXX47" s="30"/>
      <c r="GXY47" s="30"/>
      <c r="GXZ47" s="30"/>
      <c r="GYA47" s="30"/>
      <c r="GYB47" s="30"/>
      <c r="GYC47" s="30"/>
      <c r="GYD47" s="30"/>
      <c r="GYE47" s="30"/>
      <c r="GYF47" s="30"/>
      <c r="GYG47" s="30"/>
      <c r="GYH47" s="30"/>
      <c r="GYI47" s="30"/>
      <c r="GYJ47" s="30"/>
      <c r="GYK47" s="30"/>
      <c r="GYL47" s="30"/>
      <c r="GYM47" s="30"/>
      <c r="GYN47" s="30"/>
      <c r="GYO47" s="30"/>
      <c r="GYP47" s="30"/>
      <c r="GYQ47" s="30"/>
      <c r="GYR47" s="30"/>
      <c r="GYS47" s="30"/>
      <c r="GYT47" s="30"/>
      <c r="GYU47" s="30"/>
      <c r="GYV47" s="30"/>
      <c r="GYW47" s="30"/>
      <c r="GYX47" s="30"/>
      <c r="GYY47" s="30"/>
      <c r="GYZ47" s="30"/>
      <c r="GZA47" s="30"/>
      <c r="GZB47" s="30"/>
      <c r="GZC47" s="30"/>
      <c r="GZD47" s="30"/>
      <c r="GZE47" s="30"/>
      <c r="GZF47" s="30"/>
      <c r="GZG47" s="30"/>
      <c r="GZH47" s="30"/>
      <c r="GZI47" s="30"/>
      <c r="GZJ47" s="30"/>
      <c r="GZK47" s="30"/>
      <c r="GZL47" s="30"/>
      <c r="GZM47" s="30"/>
      <c r="GZN47" s="30"/>
      <c r="GZO47" s="30"/>
      <c r="GZP47" s="30"/>
      <c r="GZQ47" s="30"/>
      <c r="GZR47" s="30"/>
      <c r="GZS47" s="30"/>
      <c r="GZT47" s="30"/>
      <c r="GZU47" s="30"/>
      <c r="GZV47" s="30"/>
      <c r="GZW47" s="30"/>
      <c r="GZX47" s="30"/>
      <c r="GZY47" s="30"/>
      <c r="GZZ47" s="30"/>
      <c r="HAA47" s="30"/>
      <c r="HAB47" s="30"/>
      <c r="HAC47" s="30"/>
      <c r="HAD47" s="30"/>
      <c r="HAE47" s="30"/>
      <c r="HAF47" s="30"/>
      <c r="HAG47" s="30"/>
      <c r="HAH47" s="30"/>
      <c r="HAI47" s="30"/>
      <c r="HAJ47" s="30"/>
      <c r="HAK47" s="30"/>
      <c r="HAL47" s="30"/>
      <c r="HAM47" s="30"/>
      <c r="HAN47" s="30"/>
      <c r="HAO47" s="30"/>
      <c r="HAP47" s="30"/>
      <c r="HAQ47" s="30"/>
      <c r="HAR47" s="30"/>
      <c r="HAS47" s="30"/>
      <c r="HAT47" s="30"/>
      <c r="HAU47" s="30"/>
      <c r="HAV47" s="30"/>
      <c r="HAW47" s="30"/>
      <c r="HAX47" s="30"/>
      <c r="HAY47" s="30"/>
      <c r="HAZ47" s="30"/>
      <c r="HBA47" s="30"/>
      <c r="HBB47" s="30"/>
      <c r="HBC47" s="30"/>
      <c r="HBD47" s="30"/>
      <c r="HBE47" s="30"/>
      <c r="HBF47" s="30"/>
      <c r="HBG47" s="30"/>
      <c r="HBH47" s="30"/>
      <c r="HBI47" s="30"/>
      <c r="HBJ47" s="30"/>
      <c r="HBK47" s="30"/>
      <c r="HBL47" s="30"/>
      <c r="HBM47" s="30"/>
      <c r="HBN47" s="30"/>
      <c r="HBO47" s="30"/>
      <c r="HBP47" s="30"/>
      <c r="HBQ47" s="30"/>
      <c r="HBR47" s="30"/>
      <c r="HBS47" s="30"/>
      <c r="HBT47" s="30"/>
      <c r="HBU47" s="30"/>
      <c r="HBV47" s="30"/>
      <c r="HBW47" s="30"/>
      <c r="HBX47" s="30"/>
      <c r="HBY47" s="30"/>
      <c r="HBZ47" s="30"/>
      <c r="HCA47" s="30"/>
      <c r="HCB47" s="30"/>
      <c r="HCC47" s="30"/>
      <c r="HCD47" s="30"/>
      <c r="HCE47" s="30"/>
      <c r="HCF47" s="30"/>
      <c r="HCG47" s="30"/>
      <c r="HCH47" s="30"/>
      <c r="HCI47" s="30"/>
      <c r="HCJ47" s="30"/>
      <c r="HCK47" s="30"/>
      <c r="HCL47" s="30"/>
      <c r="HCM47" s="30"/>
      <c r="HCN47" s="30"/>
      <c r="HCO47" s="30"/>
      <c r="HCP47" s="30"/>
      <c r="HCQ47" s="30"/>
      <c r="HCR47" s="30"/>
      <c r="HCS47" s="30"/>
      <c r="HCT47" s="30"/>
      <c r="HCU47" s="30"/>
      <c r="HCV47" s="30"/>
      <c r="HCW47" s="30"/>
      <c r="HCX47" s="30"/>
      <c r="HCY47" s="30"/>
      <c r="HCZ47" s="30"/>
      <c r="HDA47" s="30"/>
      <c r="HDB47" s="30"/>
      <c r="HDC47" s="30"/>
      <c r="HDD47" s="30"/>
      <c r="HDE47" s="30"/>
      <c r="HDF47" s="30"/>
      <c r="HDG47" s="30"/>
      <c r="HDH47" s="30"/>
      <c r="HDI47" s="30"/>
      <c r="HDJ47" s="30"/>
      <c r="HDK47" s="30"/>
      <c r="HDL47" s="30"/>
      <c r="HDM47" s="30"/>
      <c r="HDN47" s="30"/>
      <c r="HDO47" s="30"/>
      <c r="HDP47" s="30"/>
      <c r="HDQ47" s="30"/>
      <c r="HDR47" s="30"/>
      <c r="HDS47" s="30"/>
      <c r="HDT47" s="30"/>
      <c r="HDU47" s="30"/>
      <c r="HDV47" s="30"/>
      <c r="HDW47" s="30"/>
      <c r="HDX47" s="30"/>
      <c r="HDY47" s="30"/>
      <c r="HDZ47" s="30"/>
      <c r="HEA47" s="30"/>
      <c r="HEB47" s="30"/>
      <c r="HEC47" s="30"/>
      <c r="HED47" s="30"/>
      <c r="HEE47" s="30"/>
      <c r="HEF47" s="30"/>
      <c r="HEG47" s="30"/>
      <c r="HEH47" s="30"/>
      <c r="HEI47" s="30"/>
      <c r="HEJ47" s="30"/>
      <c r="HEK47" s="30"/>
      <c r="HEL47" s="30"/>
      <c r="HEM47" s="30"/>
      <c r="HEN47" s="30"/>
      <c r="HEO47" s="30"/>
      <c r="HEP47" s="30"/>
      <c r="HEQ47" s="30"/>
      <c r="HER47" s="30"/>
      <c r="HES47" s="30"/>
      <c r="HET47" s="30"/>
      <c r="HEU47" s="30"/>
      <c r="HEV47" s="30"/>
      <c r="HEW47" s="30"/>
      <c r="HEX47" s="30"/>
      <c r="HEY47" s="30"/>
      <c r="HEZ47" s="30"/>
      <c r="HFA47" s="30"/>
      <c r="HFB47" s="30"/>
      <c r="HFC47" s="30"/>
      <c r="HFD47" s="30"/>
      <c r="HFE47" s="30"/>
      <c r="HFF47" s="30"/>
      <c r="HFG47" s="30"/>
      <c r="HFH47" s="30"/>
      <c r="HFI47" s="30"/>
      <c r="HFJ47" s="30"/>
      <c r="HFK47" s="30"/>
      <c r="HFL47" s="30"/>
      <c r="HFM47" s="30"/>
      <c r="HFN47" s="30"/>
      <c r="HFO47" s="30"/>
      <c r="HFP47" s="30"/>
      <c r="HFQ47" s="30"/>
      <c r="HFR47" s="30"/>
      <c r="HFS47" s="30"/>
      <c r="HFT47" s="30"/>
      <c r="HFU47" s="30"/>
      <c r="HFV47" s="30"/>
      <c r="HFW47" s="30"/>
      <c r="HFX47" s="30"/>
      <c r="HFY47" s="30"/>
      <c r="HFZ47" s="30"/>
      <c r="HGA47" s="30"/>
      <c r="HGB47" s="30"/>
      <c r="HGC47" s="30"/>
      <c r="HGD47" s="30"/>
      <c r="HGE47" s="30"/>
      <c r="HGF47" s="30"/>
      <c r="HGG47" s="30"/>
      <c r="HGH47" s="30"/>
      <c r="HGI47" s="30"/>
      <c r="HGJ47" s="30"/>
      <c r="HGK47" s="30"/>
      <c r="HGL47" s="30"/>
      <c r="HGM47" s="30"/>
      <c r="HGN47" s="30"/>
      <c r="HGO47" s="30"/>
      <c r="HGP47" s="30"/>
      <c r="HGQ47" s="30"/>
      <c r="HGR47" s="30"/>
      <c r="HGS47" s="30"/>
      <c r="HGT47" s="30"/>
      <c r="HGU47" s="30"/>
      <c r="HGV47" s="30"/>
      <c r="HGW47" s="30"/>
      <c r="HGX47" s="30"/>
      <c r="HGY47" s="30"/>
      <c r="HGZ47" s="30"/>
      <c r="HHA47" s="30"/>
      <c r="HHB47" s="30"/>
      <c r="HHC47" s="30"/>
      <c r="HHD47" s="30"/>
      <c r="HHE47" s="30"/>
      <c r="HHF47" s="30"/>
      <c r="HHG47" s="30"/>
      <c r="HHH47" s="30"/>
      <c r="HHI47" s="30"/>
      <c r="HHJ47" s="30"/>
      <c r="HHK47" s="30"/>
      <c r="HHL47" s="30"/>
      <c r="HHM47" s="30"/>
      <c r="HHN47" s="30"/>
      <c r="HHO47" s="30"/>
      <c r="HHP47" s="30"/>
      <c r="HHQ47" s="30"/>
      <c r="HHR47" s="30"/>
      <c r="HHS47" s="30"/>
      <c r="HHT47" s="30"/>
      <c r="HHU47" s="30"/>
      <c r="HHV47" s="30"/>
      <c r="HHW47" s="30"/>
      <c r="HHX47" s="30"/>
      <c r="HHY47" s="30"/>
      <c r="HHZ47" s="30"/>
      <c r="HIA47" s="30"/>
      <c r="HIB47" s="30"/>
      <c r="HIC47" s="30"/>
      <c r="HID47" s="30"/>
      <c r="HIE47" s="30"/>
      <c r="HIF47" s="30"/>
      <c r="HIG47" s="30"/>
      <c r="HIH47" s="30"/>
      <c r="HII47" s="30"/>
      <c r="HIJ47" s="30"/>
      <c r="HIK47" s="30"/>
      <c r="HIL47" s="30"/>
      <c r="HIM47" s="30"/>
      <c r="HIN47" s="30"/>
      <c r="HIO47" s="30"/>
      <c r="HIP47" s="30"/>
      <c r="HIQ47" s="30"/>
      <c r="HIR47" s="30"/>
      <c r="HIS47" s="30"/>
      <c r="HIT47" s="30"/>
      <c r="HIU47" s="30"/>
      <c r="HIV47" s="30"/>
      <c r="HIW47" s="30"/>
      <c r="HIX47" s="30"/>
      <c r="HIY47" s="30"/>
      <c r="HIZ47" s="30"/>
      <c r="HJA47" s="30"/>
      <c r="HJB47" s="30"/>
      <c r="HJC47" s="30"/>
      <c r="HJD47" s="30"/>
      <c r="HJE47" s="30"/>
      <c r="HJF47" s="30"/>
      <c r="HJG47" s="30"/>
      <c r="HJH47" s="30"/>
      <c r="HJI47" s="30"/>
      <c r="HJJ47" s="30"/>
      <c r="HJK47" s="30"/>
      <c r="HJL47" s="30"/>
      <c r="HJM47" s="30"/>
      <c r="HJN47" s="30"/>
      <c r="HJO47" s="30"/>
      <c r="HJP47" s="30"/>
      <c r="HJQ47" s="30"/>
      <c r="HJR47" s="30"/>
      <c r="HJS47" s="30"/>
      <c r="HJT47" s="30"/>
      <c r="HJU47" s="30"/>
      <c r="HJV47" s="30"/>
      <c r="HJW47" s="30"/>
      <c r="HJX47" s="30"/>
      <c r="HJY47" s="30"/>
      <c r="HJZ47" s="30"/>
      <c r="HKA47" s="30"/>
      <c r="HKB47" s="30"/>
      <c r="HKC47" s="30"/>
      <c r="HKD47" s="30"/>
      <c r="HKE47" s="30"/>
      <c r="HKF47" s="30"/>
      <c r="HKG47" s="30"/>
      <c r="HKH47" s="30"/>
      <c r="HKI47" s="30"/>
      <c r="HKJ47" s="30"/>
      <c r="HKK47" s="30"/>
      <c r="HKL47" s="30"/>
      <c r="HKM47" s="30"/>
      <c r="HKN47" s="30"/>
      <c r="HKO47" s="30"/>
      <c r="HKP47" s="30"/>
      <c r="HKQ47" s="30"/>
      <c r="HKR47" s="30"/>
      <c r="HKS47" s="30"/>
      <c r="HKT47" s="30"/>
      <c r="HKU47" s="30"/>
      <c r="HKV47" s="30"/>
      <c r="HKW47" s="30"/>
      <c r="HKX47" s="30"/>
      <c r="HKY47" s="30"/>
      <c r="HKZ47" s="30"/>
      <c r="HLA47" s="30"/>
      <c r="HLB47" s="30"/>
      <c r="HLC47" s="30"/>
      <c r="HLD47" s="30"/>
      <c r="HLE47" s="30"/>
      <c r="HLF47" s="30"/>
      <c r="HLG47" s="30"/>
      <c r="HLH47" s="30"/>
      <c r="HLI47" s="30"/>
      <c r="HLJ47" s="30"/>
      <c r="HLK47" s="30"/>
      <c r="HLL47" s="30"/>
      <c r="HLM47" s="30"/>
      <c r="HLN47" s="30"/>
      <c r="HLO47" s="30"/>
      <c r="HLP47" s="30"/>
      <c r="HLQ47" s="30"/>
      <c r="HLR47" s="30"/>
      <c r="HLS47" s="30"/>
      <c r="HLT47" s="30"/>
      <c r="HLU47" s="30"/>
      <c r="HLV47" s="30"/>
      <c r="HLW47" s="30"/>
      <c r="HLX47" s="30"/>
      <c r="HLY47" s="30"/>
      <c r="HLZ47" s="30"/>
      <c r="HMA47" s="30"/>
      <c r="HMB47" s="30"/>
      <c r="HMC47" s="30"/>
      <c r="HMD47" s="30"/>
      <c r="HME47" s="30"/>
      <c r="HMF47" s="30"/>
      <c r="HMG47" s="30"/>
      <c r="HMH47" s="30"/>
      <c r="HMI47" s="30"/>
      <c r="HMJ47" s="30"/>
      <c r="HMK47" s="30"/>
      <c r="HML47" s="30"/>
      <c r="HMM47" s="30"/>
      <c r="HMN47" s="30"/>
      <c r="HMO47" s="30"/>
      <c r="HMP47" s="30"/>
      <c r="HMQ47" s="30"/>
      <c r="HMR47" s="30"/>
      <c r="HMS47" s="30"/>
      <c r="HMT47" s="30"/>
      <c r="HMU47" s="30"/>
      <c r="HMV47" s="30"/>
      <c r="HMW47" s="30"/>
      <c r="HMX47" s="30"/>
      <c r="HMY47" s="30"/>
      <c r="HMZ47" s="30"/>
      <c r="HNA47" s="30"/>
      <c r="HNB47" s="30"/>
      <c r="HNC47" s="30"/>
      <c r="HND47" s="30"/>
      <c r="HNE47" s="30"/>
      <c r="HNF47" s="30"/>
      <c r="HNG47" s="30"/>
      <c r="HNH47" s="30"/>
      <c r="HNI47" s="30"/>
      <c r="HNJ47" s="30"/>
      <c r="HNK47" s="30"/>
      <c r="HNL47" s="30"/>
      <c r="HNM47" s="30"/>
      <c r="HNN47" s="30"/>
      <c r="HNO47" s="30"/>
      <c r="HNP47" s="30"/>
      <c r="HNQ47" s="30"/>
      <c r="HNR47" s="30"/>
      <c r="HNS47" s="30"/>
      <c r="HNT47" s="30"/>
      <c r="HNU47" s="30"/>
      <c r="HNV47" s="30"/>
      <c r="HNW47" s="30"/>
      <c r="HNX47" s="30"/>
      <c r="HNY47" s="30"/>
      <c r="HNZ47" s="30"/>
      <c r="HOA47" s="30"/>
      <c r="HOB47" s="30"/>
      <c r="HOC47" s="30"/>
      <c r="HOD47" s="30"/>
      <c r="HOE47" s="30"/>
      <c r="HOF47" s="30"/>
      <c r="HOG47" s="30"/>
      <c r="HOH47" s="30"/>
      <c r="HOI47" s="30"/>
      <c r="HOJ47" s="30"/>
      <c r="HOK47" s="30"/>
      <c r="HOL47" s="30"/>
      <c r="HOM47" s="30"/>
      <c r="HON47" s="30"/>
      <c r="HOO47" s="30"/>
      <c r="HOP47" s="30"/>
      <c r="HOQ47" s="30"/>
      <c r="HOR47" s="30"/>
      <c r="HOS47" s="30"/>
      <c r="HOT47" s="30"/>
      <c r="HOU47" s="30"/>
      <c r="HOV47" s="30"/>
      <c r="HOW47" s="30"/>
      <c r="HOX47" s="30"/>
      <c r="HOY47" s="30"/>
      <c r="HOZ47" s="30"/>
      <c r="HPA47" s="30"/>
      <c r="HPB47" s="30"/>
      <c r="HPC47" s="30"/>
      <c r="HPD47" s="30"/>
      <c r="HPE47" s="30"/>
      <c r="HPF47" s="30"/>
      <c r="HPG47" s="30"/>
      <c r="HPH47" s="30"/>
      <c r="HPI47" s="30"/>
      <c r="HPJ47" s="30"/>
      <c r="HPK47" s="30"/>
      <c r="HPL47" s="30"/>
      <c r="HPM47" s="30"/>
      <c r="HPN47" s="30"/>
      <c r="HPO47" s="30"/>
      <c r="HPP47" s="30"/>
      <c r="HPQ47" s="30"/>
      <c r="HPR47" s="30"/>
      <c r="HPS47" s="30"/>
      <c r="HPT47" s="30"/>
      <c r="HPU47" s="30"/>
      <c r="HPV47" s="30"/>
      <c r="HPW47" s="30"/>
      <c r="HPX47" s="30"/>
      <c r="HPY47" s="30"/>
      <c r="HPZ47" s="30"/>
      <c r="HQA47" s="30"/>
      <c r="HQB47" s="30"/>
      <c r="HQC47" s="30"/>
      <c r="HQD47" s="30"/>
      <c r="HQE47" s="30"/>
      <c r="HQF47" s="30"/>
      <c r="HQG47" s="30"/>
      <c r="HQH47" s="30"/>
      <c r="HQI47" s="30"/>
      <c r="HQJ47" s="30"/>
      <c r="HQK47" s="30"/>
      <c r="HQL47" s="30"/>
      <c r="HQM47" s="30"/>
      <c r="HQN47" s="30"/>
      <c r="HQO47" s="30"/>
      <c r="HQP47" s="30"/>
      <c r="HQQ47" s="30"/>
      <c r="HQR47" s="30"/>
      <c r="HQS47" s="30"/>
      <c r="HQT47" s="30"/>
      <c r="HQU47" s="30"/>
      <c r="HQV47" s="30"/>
      <c r="HQW47" s="30"/>
      <c r="HQX47" s="30"/>
      <c r="HQY47" s="30"/>
      <c r="HQZ47" s="30"/>
      <c r="HRA47" s="30"/>
      <c r="HRB47" s="30"/>
      <c r="HRC47" s="30"/>
      <c r="HRD47" s="30"/>
      <c r="HRE47" s="30"/>
      <c r="HRF47" s="30"/>
      <c r="HRG47" s="30"/>
      <c r="HRH47" s="30"/>
      <c r="HRI47" s="30"/>
      <c r="HRJ47" s="30"/>
      <c r="HRK47" s="30"/>
      <c r="HRL47" s="30"/>
      <c r="HRM47" s="30"/>
      <c r="HRN47" s="30"/>
      <c r="HRO47" s="30"/>
      <c r="HRP47" s="30"/>
      <c r="HRQ47" s="30"/>
      <c r="HRR47" s="30"/>
      <c r="HRS47" s="30"/>
      <c r="HRT47" s="30"/>
      <c r="HRU47" s="30"/>
      <c r="HRV47" s="30"/>
      <c r="HRW47" s="30"/>
      <c r="HRX47" s="30"/>
      <c r="HRY47" s="30"/>
      <c r="HRZ47" s="30"/>
      <c r="HSA47" s="30"/>
      <c r="HSB47" s="30"/>
      <c r="HSC47" s="30"/>
      <c r="HSD47" s="30"/>
      <c r="HSE47" s="30"/>
      <c r="HSF47" s="30"/>
      <c r="HSG47" s="30"/>
      <c r="HSH47" s="30"/>
      <c r="HSI47" s="30"/>
      <c r="HSJ47" s="30"/>
      <c r="HSK47" s="30"/>
      <c r="HSL47" s="30"/>
      <c r="HSM47" s="30"/>
      <c r="HSN47" s="30"/>
      <c r="HSO47" s="30"/>
      <c r="HSP47" s="30"/>
      <c r="HSQ47" s="30"/>
      <c r="HSR47" s="30"/>
      <c r="HSS47" s="30"/>
      <c r="HST47" s="30"/>
      <c r="HSU47" s="30"/>
      <c r="HSV47" s="30"/>
      <c r="HSW47" s="30"/>
      <c r="HSX47" s="30"/>
      <c r="HSY47" s="30"/>
      <c r="HSZ47" s="30"/>
      <c r="HTA47" s="30"/>
      <c r="HTB47" s="30"/>
      <c r="HTC47" s="30"/>
      <c r="HTD47" s="30"/>
      <c r="HTE47" s="30"/>
      <c r="HTF47" s="30"/>
      <c r="HTG47" s="30"/>
      <c r="HTH47" s="30"/>
      <c r="HTI47" s="30"/>
      <c r="HTJ47" s="30"/>
      <c r="HTK47" s="30"/>
      <c r="HTL47" s="30"/>
      <c r="HTM47" s="30"/>
      <c r="HTN47" s="30"/>
      <c r="HTO47" s="30"/>
      <c r="HTP47" s="30"/>
      <c r="HTQ47" s="30"/>
      <c r="HTR47" s="30"/>
      <c r="HTS47" s="30"/>
      <c r="HTT47" s="30"/>
      <c r="HTU47" s="30"/>
      <c r="HTV47" s="30"/>
      <c r="HTW47" s="30"/>
      <c r="HTX47" s="30"/>
      <c r="HTY47" s="30"/>
      <c r="HTZ47" s="30"/>
      <c r="HUA47" s="30"/>
      <c r="HUB47" s="30"/>
      <c r="HUC47" s="30"/>
      <c r="HUD47" s="30"/>
      <c r="HUE47" s="30"/>
      <c r="HUF47" s="30"/>
      <c r="HUG47" s="30"/>
      <c r="HUH47" s="30"/>
      <c r="HUI47" s="30"/>
      <c r="HUJ47" s="30"/>
      <c r="HUK47" s="30"/>
      <c r="HUL47" s="30"/>
      <c r="HUM47" s="30"/>
      <c r="HUN47" s="30"/>
      <c r="HUO47" s="30"/>
      <c r="HUP47" s="30"/>
      <c r="HUQ47" s="30"/>
      <c r="HUR47" s="30"/>
      <c r="HUS47" s="30"/>
      <c r="HUT47" s="30"/>
      <c r="HUU47" s="30"/>
      <c r="HUV47" s="30"/>
      <c r="HUW47" s="30"/>
      <c r="HUX47" s="30"/>
      <c r="HUY47" s="30"/>
      <c r="HUZ47" s="30"/>
      <c r="HVA47" s="30"/>
      <c r="HVB47" s="30"/>
      <c r="HVC47" s="30"/>
      <c r="HVD47" s="30"/>
      <c r="HVE47" s="30"/>
      <c r="HVF47" s="30"/>
      <c r="HVG47" s="30"/>
      <c r="HVH47" s="30"/>
      <c r="HVI47" s="30"/>
      <c r="HVJ47" s="30"/>
      <c r="HVK47" s="30"/>
      <c r="HVL47" s="30"/>
      <c r="HVM47" s="30"/>
      <c r="HVN47" s="30"/>
      <c r="HVO47" s="30"/>
      <c r="HVP47" s="30"/>
      <c r="HVQ47" s="30"/>
      <c r="HVR47" s="30"/>
      <c r="HVS47" s="30"/>
      <c r="HVT47" s="30"/>
      <c r="HVU47" s="30"/>
      <c r="HVV47" s="30"/>
      <c r="HVW47" s="30"/>
      <c r="HVX47" s="30"/>
      <c r="HVY47" s="30"/>
      <c r="HVZ47" s="30"/>
      <c r="HWA47" s="30"/>
      <c r="HWB47" s="30"/>
      <c r="HWC47" s="30"/>
      <c r="HWD47" s="30"/>
      <c r="HWE47" s="30"/>
      <c r="HWF47" s="30"/>
      <c r="HWG47" s="30"/>
      <c r="HWH47" s="30"/>
      <c r="HWI47" s="30"/>
      <c r="HWJ47" s="30"/>
      <c r="HWK47" s="30"/>
      <c r="HWL47" s="30"/>
      <c r="HWM47" s="30"/>
      <c r="HWN47" s="30"/>
      <c r="HWO47" s="30"/>
      <c r="HWP47" s="30"/>
      <c r="HWQ47" s="30"/>
      <c r="HWR47" s="30"/>
      <c r="HWS47" s="30"/>
      <c r="HWT47" s="30"/>
      <c r="HWU47" s="30"/>
      <c r="HWV47" s="30"/>
      <c r="HWW47" s="30"/>
      <c r="HWX47" s="30"/>
      <c r="HWY47" s="30"/>
      <c r="HWZ47" s="30"/>
      <c r="HXA47" s="30"/>
      <c r="HXB47" s="30"/>
      <c r="HXC47" s="30"/>
      <c r="HXD47" s="30"/>
      <c r="HXE47" s="30"/>
      <c r="HXF47" s="30"/>
      <c r="HXG47" s="30"/>
      <c r="HXH47" s="30"/>
      <c r="HXI47" s="30"/>
      <c r="HXJ47" s="30"/>
      <c r="HXK47" s="30"/>
      <c r="HXL47" s="30"/>
      <c r="HXM47" s="30"/>
      <c r="HXN47" s="30"/>
      <c r="HXO47" s="30"/>
      <c r="HXP47" s="30"/>
      <c r="HXQ47" s="30"/>
      <c r="HXR47" s="30"/>
      <c r="HXS47" s="30"/>
      <c r="HXT47" s="30"/>
      <c r="HXU47" s="30"/>
      <c r="HXV47" s="30"/>
      <c r="HXW47" s="30"/>
      <c r="HXX47" s="30"/>
      <c r="HXY47" s="30"/>
      <c r="HXZ47" s="30"/>
      <c r="HYA47" s="30"/>
      <c r="HYB47" s="30"/>
      <c r="HYC47" s="30"/>
      <c r="HYD47" s="30"/>
      <c r="HYE47" s="30"/>
      <c r="HYF47" s="30"/>
      <c r="HYG47" s="30"/>
      <c r="HYH47" s="30"/>
      <c r="HYI47" s="30"/>
      <c r="HYJ47" s="30"/>
      <c r="HYK47" s="30"/>
      <c r="HYL47" s="30"/>
      <c r="HYM47" s="30"/>
      <c r="HYN47" s="30"/>
      <c r="HYO47" s="30"/>
      <c r="HYP47" s="30"/>
      <c r="HYQ47" s="30"/>
      <c r="HYR47" s="30"/>
      <c r="HYS47" s="30"/>
      <c r="HYT47" s="30"/>
      <c r="HYU47" s="30"/>
      <c r="HYV47" s="30"/>
      <c r="HYW47" s="30"/>
      <c r="HYX47" s="30"/>
      <c r="HYY47" s="30"/>
      <c r="HYZ47" s="30"/>
      <c r="HZA47" s="30"/>
      <c r="HZB47" s="30"/>
      <c r="HZC47" s="30"/>
      <c r="HZD47" s="30"/>
      <c r="HZE47" s="30"/>
      <c r="HZF47" s="30"/>
      <c r="HZG47" s="30"/>
      <c r="HZH47" s="30"/>
      <c r="HZI47" s="30"/>
      <c r="HZJ47" s="30"/>
      <c r="HZK47" s="30"/>
      <c r="HZL47" s="30"/>
      <c r="HZM47" s="30"/>
      <c r="HZN47" s="30"/>
      <c r="HZO47" s="30"/>
      <c r="HZP47" s="30"/>
      <c r="HZQ47" s="30"/>
      <c r="HZR47" s="30"/>
      <c r="HZS47" s="30"/>
      <c r="HZT47" s="30"/>
      <c r="HZU47" s="30"/>
      <c r="HZV47" s="30"/>
      <c r="HZW47" s="30"/>
      <c r="HZX47" s="30"/>
      <c r="HZY47" s="30"/>
      <c r="HZZ47" s="30"/>
      <c r="IAA47" s="30"/>
      <c r="IAB47" s="30"/>
      <c r="IAC47" s="30"/>
      <c r="IAD47" s="30"/>
      <c r="IAE47" s="30"/>
      <c r="IAF47" s="30"/>
      <c r="IAG47" s="30"/>
      <c r="IAH47" s="30"/>
      <c r="IAI47" s="30"/>
      <c r="IAJ47" s="30"/>
      <c r="IAK47" s="30"/>
      <c r="IAL47" s="30"/>
      <c r="IAM47" s="30"/>
      <c r="IAN47" s="30"/>
      <c r="IAO47" s="30"/>
      <c r="IAP47" s="30"/>
      <c r="IAQ47" s="30"/>
      <c r="IAR47" s="30"/>
      <c r="IAS47" s="30"/>
      <c r="IAT47" s="30"/>
      <c r="IAU47" s="30"/>
      <c r="IAV47" s="30"/>
      <c r="IAW47" s="30"/>
      <c r="IAX47" s="30"/>
      <c r="IAY47" s="30"/>
      <c r="IAZ47" s="30"/>
      <c r="IBA47" s="30"/>
      <c r="IBB47" s="30"/>
      <c r="IBC47" s="30"/>
      <c r="IBD47" s="30"/>
      <c r="IBE47" s="30"/>
      <c r="IBF47" s="30"/>
      <c r="IBG47" s="30"/>
      <c r="IBH47" s="30"/>
      <c r="IBI47" s="30"/>
      <c r="IBJ47" s="30"/>
      <c r="IBK47" s="30"/>
      <c r="IBL47" s="30"/>
      <c r="IBM47" s="30"/>
      <c r="IBN47" s="30"/>
      <c r="IBO47" s="30"/>
      <c r="IBP47" s="30"/>
      <c r="IBQ47" s="30"/>
      <c r="IBR47" s="30"/>
      <c r="IBS47" s="30"/>
      <c r="IBT47" s="30"/>
      <c r="IBU47" s="30"/>
      <c r="IBV47" s="30"/>
      <c r="IBW47" s="30"/>
      <c r="IBX47" s="30"/>
      <c r="IBY47" s="30"/>
      <c r="IBZ47" s="30"/>
      <c r="ICA47" s="30"/>
      <c r="ICB47" s="30"/>
      <c r="ICC47" s="30"/>
      <c r="ICD47" s="30"/>
      <c r="ICE47" s="30"/>
      <c r="ICF47" s="30"/>
      <c r="ICG47" s="30"/>
      <c r="ICH47" s="30"/>
      <c r="ICI47" s="30"/>
      <c r="ICJ47" s="30"/>
      <c r="ICK47" s="30"/>
      <c r="ICL47" s="30"/>
      <c r="ICM47" s="30"/>
      <c r="ICN47" s="30"/>
      <c r="ICO47" s="30"/>
      <c r="ICP47" s="30"/>
      <c r="ICQ47" s="30"/>
      <c r="ICR47" s="30"/>
      <c r="ICS47" s="30"/>
      <c r="ICT47" s="30"/>
      <c r="ICU47" s="30"/>
      <c r="ICV47" s="30"/>
      <c r="ICW47" s="30"/>
      <c r="ICX47" s="30"/>
      <c r="ICY47" s="30"/>
      <c r="ICZ47" s="30"/>
      <c r="IDA47" s="30"/>
      <c r="IDB47" s="30"/>
      <c r="IDC47" s="30"/>
      <c r="IDD47" s="30"/>
      <c r="IDE47" s="30"/>
      <c r="IDF47" s="30"/>
      <c r="IDG47" s="30"/>
      <c r="IDH47" s="30"/>
      <c r="IDI47" s="30"/>
      <c r="IDJ47" s="30"/>
      <c r="IDK47" s="30"/>
      <c r="IDL47" s="30"/>
      <c r="IDM47" s="30"/>
      <c r="IDN47" s="30"/>
      <c r="IDO47" s="30"/>
      <c r="IDP47" s="30"/>
      <c r="IDQ47" s="30"/>
      <c r="IDR47" s="30"/>
      <c r="IDS47" s="30"/>
      <c r="IDT47" s="30"/>
      <c r="IDU47" s="30"/>
      <c r="IDV47" s="30"/>
      <c r="IDW47" s="30"/>
      <c r="IDX47" s="30"/>
      <c r="IDY47" s="30"/>
      <c r="IDZ47" s="30"/>
      <c r="IEA47" s="30"/>
      <c r="IEB47" s="30"/>
      <c r="IEC47" s="30"/>
      <c r="IED47" s="30"/>
      <c r="IEE47" s="30"/>
      <c r="IEF47" s="30"/>
      <c r="IEG47" s="30"/>
      <c r="IEH47" s="30"/>
      <c r="IEI47" s="30"/>
      <c r="IEJ47" s="30"/>
      <c r="IEK47" s="30"/>
      <c r="IEL47" s="30"/>
      <c r="IEM47" s="30"/>
      <c r="IEN47" s="30"/>
      <c r="IEO47" s="30"/>
      <c r="IEP47" s="30"/>
      <c r="IEQ47" s="30"/>
      <c r="IER47" s="30"/>
      <c r="IES47" s="30"/>
      <c r="IET47" s="30"/>
      <c r="IEU47" s="30"/>
      <c r="IEV47" s="30"/>
      <c r="IEW47" s="30"/>
      <c r="IEX47" s="30"/>
      <c r="IEY47" s="30"/>
      <c r="IEZ47" s="30"/>
      <c r="IFA47" s="30"/>
      <c r="IFB47" s="30"/>
      <c r="IFC47" s="30"/>
      <c r="IFD47" s="30"/>
      <c r="IFE47" s="30"/>
      <c r="IFF47" s="30"/>
      <c r="IFG47" s="30"/>
      <c r="IFH47" s="30"/>
      <c r="IFI47" s="30"/>
      <c r="IFJ47" s="30"/>
      <c r="IFK47" s="30"/>
      <c r="IFL47" s="30"/>
      <c r="IFM47" s="30"/>
      <c r="IFN47" s="30"/>
      <c r="IFO47" s="30"/>
      <c r="IFP47" s="30"/>
      <c r="IFQ47" s="30"/>
      <c r="IFR47" s="30"/>
      <c r="IFS47" s="30"/>
      <c r="IFT47" s="30"/>
      <c r="IFU47" s="30"/>
      <c r="IFV47" s="30"/>
      <c r="IFW47" s="30"/>
      <c r="IFX47" s="30"/>
      <c r="IFY47" s="30"/>
      <c r="IFZ47" s="30"/>
      <c r="IGA47" s="30"/>
      <c r="IGB47" s="30"/>
      <c r="IGC47" s="30"/>
      <c r="IGD47" s="30"/>
      <c r="IGE47" s="30"/>
      <c r="IGF47" s="30"/>
      <c r="IGG47" s="30"/>
      <c r="IGH47" s="30"/>
      <c r="IGI47" s="30"/>
      <c r="IGJ47" s="30"/>
      <c r="IGK47" s="30"/>
      <c r="IGL47" s="30"/>
      <c r="IGM47" s="30"/>
      <c r="IGN47" s="30"/>
      <c r="IGO47" s="30"/>
      <c r="IGP47" s="30"/>
      <c r="IGQ47" s="30"/>
      <c r="IGR47" s="30"/>
      <c r="IGS47" s="30"/>
      <c r="IGT47" s="30"/>
      <c r="IGU47" s="30"/>
      <c r="IGV47" s="30"/>
      <c r="IGW47" s="30"/>
      <c r="IGX47" s="30"/>
      <c r="IGY47" s="30"/>
      <c r="IGZ47" s="30"/>
      <c r="IHA47" s="30"/>
      <c r="IHB47" s="30"/>
      <c r="IHC47" s="30"/>
      <c r="IHD47" s="30"/>
      <c r="IHE47" s="30"/>
      <c r="IHF47" s="30"/>
      <c r="IHG47" s="30"/>
      <c r="IHH47" s="30"/>
      <c r="IHI47" s="30"/>
      <c r="IHJ47" s="30"/>
      <c r="IHK47" s="30"/>
      <c r="IHL47" s="30"/>
      <c r="IHM47" s="30"/>
      <c r="IHN47" s="30"/>
      <c r="IHO47" s="30"/>
      <c r="IHP47" s="30"/>
      <c r="IHQ47" s="30"/>
      <c r="IHR47" s="30"/>
      <c r="IHS47" s="30"/>
      <c r="IHT47" s="30"/>
      <c r="IHU47" s="30"/>
      <c r="IHV47" s="30"/>
      <c r="IHW47" s="30"/>
      <c r="IHX47" s="30"/>
      <c r="IHY47" s="30"/>
      <c r="IHZ47" s="30"/>
      <c r="IIA47" s="30"/>
      <c r="IIB47" s="30"/>
      <c r="IIC47" s="30"/>
      <c r="IID47" s="30"/>
      <c r="IIE47" s="30"/>
      <c r="IIF47" s="30"/>
      <c r="IIG47" s="30"/>
      <c r="IIH47" s="30"/>
      <c r="III47" s="30"/>
      <c r="IIJ47" s="30"/>
      <c r="IIK47" s="30"/>
      <c r="IIL47" s="30"/>
      <c r="IIM47" s="30"/>
      <c r="IIN47" s="30"/>
      <c r="IIO47" s="30"/>
      <c r="IIP47" s="30"/>
      <c r="IIQ47" s="30"/>
      <c r="IIR47" s="30"/>
      <c r="IIS47" s="30"/>
      <c r="IIT47" s="30"/>
      <c r="IIU47" s="30"/>
      <c r="IIV47" s="30"/>
      <c r="IIW47" s="30"/>
      <c r="IIX47" s="30"/>
      <c r="IIY47" s="30"/>
      <c r="IIZ47" s="30"/>
      <c r="IJA47" s="30"/>
      <c r="IJB47" s="30"/>
      <c r="IJC47" s="30"/>
      <c r="IJD47" s="30"/>
      <c r="IJE47" s="30"/>
      <c r="IJF47" s="30"/>
      <c r="IJG47" s="30"/>
      <c r="IJH47" s="30"/>
      <c r="IJI47" s="30"/>
      <c r="IJJ47" s="30"/>
      <c r="IJK47" s="30"/>
      <c r="IJL47" s="30"/>
      <c r="IJM47" s="30"/>
      <c r="IJN47" s="30"/>
      <c r="IJO47" s="30"/>
      <c r="IJP47" s="30"/>
      <c r="IJQ47" s="30"/>
      <c r="IJR47" s="30"/>
      <c r="IJS47" s="30"/>
      <c r="IJT47" s="30"/>
      <c r="IJU47" s="30"/>
      <c r="IJV47" s="30"/>
      <c r="IJW47" s="30"/>
      <c r="IJX47" s="30"/>
      <c r="IJY47" s="30"/>
      <c r="IJZ47" s="30"/>
      <c r="IKA47" s="30"/>
      <c r="IKB47" s="30"/>
      <c r="IKC47" s="30"/>
      <c r="IKD47" s="30"/>
      <c r="IKE47" s="30"/>
      <c r="IKF47" s="30"/>
      <c r="IKG47" s="30"/>
      <c r="IKH47" s="30"/>
      <c r="IKI47" s="30"/>
      <c r="IKJ47" s="30"/>
      <c r="IKK47" s="30"/>
      <c r="IKL47" s="30"/>
      <c r="IKM47" s="30"/>
      <c r="IKN47" s="30"/>
      <c r="IKO47" s="30"/>
      <c r="IKP47" s="30"/>
      <c r="IKQ47" s="30"/>
      <c r="IKR47" s="30"/>
      <c r="IKS47" s="30"/>
      <c r="IKT47" s="30"/>
      <c r="IKU47" s="30"/>
      <c r="IKV47" s="30"/>
      <c r="IKW47" s="30"/>
      <c r="IKX47" s="30"/>
      <c r="IKY47" s="30"/>
      <c r="IKZ47" s="30"/>
      <c r="ILA47" s="30"/>
      <c r="ILB47" s="30"/>
      <c r="ILC47" s="30"/>
      <c r="ILD47" s="30"/>
      <c r="ILE47" s="30"/>
      <c r="ILF47" s="30"/>
      <c r="ILG47" s="30"/>
      <c r="ILH47" s="30"/>
      <c r="ILI47" s="30"/>
      <c r="ILJ47" s="30"/>
      <c r="ILK47" s="30"/>
      <c r="ILL47" s="30"/>
      <c r="ILM47" s="30"/>
      <c r="ILN47" s="30"/>
      <c r="ILO47" s="30"/>
      <c r="ILP47" s="30"/>
      <c r="ILQ47" s="30"/>
      <c r="ILR47" s="30"/>
      <c r="ILS47" s="30"/>
      <c r="ILT47" s="30"/>
      <c r="ILU47" s="30"/>
      <c r="ILV47" s="30"/>
      <c r="ILW47" s="30"/>
      <c r="ILX47" s="30"/>
      <c r="ILY47" s="30"/>
      <c r="ILZ47" s="30"/>
      <c r="IMA47" s="30"/>
      <c r="IMB47" s="30"/>
      <c r="IMC47" s="30"/>
      <c r="IMD47" s="30"/>
      <c r="IME47" s="30"/>
      <c r="IMF47" s="30"/>
      <c r="IMG47" s="30"/>
      <c r="IMH47" s="30"/>
      <c r="IMI47" s="30"/>
      <c r="IMJ47" s="30"/>
      <c r="IMK47" s="30"/>
      <c r="IML47" s="30"/>
      <c r="IMM47" s="30"/>
      <c r="IMN47" s="30"/>
      <c r="IMO47" s="30"/>
      <c r="IMP47" s="30"/>
      <c r="IMQ47" s="30"/>
      <c r="IMR47" s="30"/>
      <c r="IMS47" s="30"/>
      <c r="IMT47" s="30"/>
      <c r="IMU47" s="30"/>
      <c r="IMV47" s="30"/>
      <c r="IMW47" s="30"/>
      <c r="IMX47" s="30"/>
      <c r="IMY47" s="30"/>
      <c r="IMZ47" s="30"/>
      <c r="INA47" s="30"/>
      <c r="INB47" s="30"/>
      <c r="INC47" s="30"/>
      <c r="IND47" s="30"/>
      <c r="INE47" s="30"/>
      <c r="INF47" s="30"/>
      <c r="ING47" s="30"/>
      <c r="INH47" s="30"/>
      <c r="INI47" s="30"/>
      <c r="INJ47" s="30"/>
      <c r="INK47" s="30"/>
      <c r="INL47" s="30"/>
      <c r="INM47" s="30"/>
      <c r="INN47" s="30"/>
      <c r="INO47" s="30"/>
      <c r="INP47" s="30"/>
      <c r="INQ47" s="30"/>
      <c r="INR47" s="30"/>
      <c r="INS47" s="30"/>
      <c r="INT47" s="30"/>
      <c r="INU47" s="30"/>
      <c r="INV47" s="30"/>
      <c r="INW47" s="30"/>
      <c r="INX47" s="30"/>
      <c r="INY47" s="30"/>
      <c r="INZ47" s="30"/>
      <c r="IOA47" s="30"/>
      <c r="IOB47" s="30"/>
      <c r="IOC47" s="30"/>
      <c r="IOD47" s="30"/>
      <c r="IOE47" s="30"/>
      <c r="IOF47" s="30"/>
      <c r="IOG47" s="30"/>
      <c r="IOH47" s="30"/>
      <c r="IOI47" s="30"/>
      <c r="IOJ47" s="30"/>
      <c r="IOK47" s="30"/>
      <c r="IOL47" s="30"/>
      <c r="IOM47" s="30"/>
      <c r="ION47" s="30"/>
      <c r="IOO47" s="30"/>
      <c r="IOP47" s="30"/>
      <c r="IOQ47" s="30"/>
      <c r="IOR47" s="30"/>
      <c r="IOS47" s="30"/>
      <c r="IOT47" s="30"/>
      <c r="IOU47" s="30"/>
      <c r="IOV47" s="30"/>
      <c r="IOW47" s="30"/>
      <c r="IOX47" s="30"/>
      <c r="IOY47" s="30"/>
      <c r="IOZ47" s="30"/>
      <c r="IPA47" s="30"/>
      <c r="IPB47" s="30"/>
      <c r="IPC47" s="30"/>
      <c r="IPD47" s="30"/>
      <c r="IPE47" s="30"/>
      <c r="IPF47" s="30"/>
      <c r="IPG47" s="30"/>
      <c r="IPH47" s="30"/>
      <c r="IPI47" s="30"/>
      <c r="IPJ47" s="30"/>
      <c r="IPK47" s="30"/>
      <c r="IPL47" s="30"/>
      <c r="IPM47" s="30"/>
      <c r="IPN47" s="30"/>
      <c r="IPO47" s="30"/>
      <c r="IPP47" s="30"/>
      <c r="IPQ47" s="30"/>
      <c r="IPR47" s="30"/>
      <c r="IPS47" s="30"/>
      <c r="IPT47" s="30"/>
      <c r="IPU47" s="30"/>
      <c r="IPV47" s="30"/>
      <c r="IPW47" s="30"/>
      <c r="IPX47" s="30"/>
      <c r="IPY47" s="30"/>
      <c r="IPZ47" s="30"/>
      <c r="IQA47" s="30"/>
      <c r="IQB47" s="30"/>
      <c r="IQC47" s="30"/>
      <c r="IQD47" s="30"/>
      <c r="IQE47" s="30"/>
      <c r="IQF47" s="30"/>
      <c r="IQG47" s="30"/>
      <c r="IQH47" s="30"/>
      <c r="IQI47" s="30"/>
      <c r="IQJ47" s="30"/>
      <c r="IQK47" s="30"/>
      <c r="IQL47" s="30"/>
      <c r="IQM47" s="30"/>
      <c r="IQN47" s="30"/>
      <c r="IQO47" s="30"/>
      <c r="IQP47" s="30"/>
      <c r="IQQ47" s="30"/>
      <c r="IQR47" s="30"/>
      <c r="IQS47" s="30"/>
      <c r="IQT47" s="30"/>
      <c r="IQU47" s="30"/>
      <c r="IQV47" s="30"/>
      <c r="IQW47" s="30"/>
      <c r="IQX47" s="30"/>
      <c r="IQY47" s="30"/>
      <c r="IQZ47" s="30"/>
      <c r="IRA47" s="30"/>
      <c r="IRB47" s="30"/>
      <c r="IRC47" s="30"/>
      <c r="IRD47" s="30"/>
      <c r="IRE47" s="30"/>
      <c r="IRF47" s="30"/>
      <c r="IRG47" s="30"/>
      <c r="IRH47" s="30"/>
      <c r="IRI47" s="30"/>
      <c r="IRJ47" s="30"/>
      <c r="IRK47" s="30"/>
      <c r="IRL47" s="30"/>
      <c r="IRM47" s="30"/>
      <c r="IRN47" s="30"/>
      <c r="IRO47" s="30"/>
      <c r="IRP47" s="30"/>
      <c r="IRQ47" s="30"/>
      <c r="IRR47" s="30"/>
      <c r="IRS47" s="30"/>
      <c r="IRT47" s="30"/>
      <c r="IRU47" s="30"/>
      <c r="IRV47" s="30"/>
      <c r="IRW47" s="30"/>
      <c r="IRX47" s="30"/>
      <c r="IRY47" s="30"/>
      <c r="IRZ47" s="30"/>
      <c r="ISA47" s="30"/>
      <c r="ISB47" s="30"/>
      <c r="ISC47" s="30"/>
      <c r="ISD47" s="30"/>
      <c r="ISE47" s="30"/>
      <c r="ISF47" s="30"/>
      <c r="ISG47" s="30"/>
      <c r="ISH47" s="30"/>
      <c r="ISI47" s="30"/>
      <c r="ISJ47" s="30"/>
      <c r="ISK47" s="30"/>
      <c r="ISL47" s="30"/>
      <c r="ISM47" s="30"/>
      <c r="ISN47" s="30"/>
      <c r="ISO47" s="30"/>
      <c r="ISP47" s="30"/>
      <c r="ISQ47" s="30"/>
      <c r="ISR47" s="30"/>
      <c r="ISS47" s="30"/>
      <c r="IST47" s="30"/>
      <c r="ISU47" s="30"/>
      <c r="ISV47" s="30"/>
      <c r="ISW47" s="30"/>
      <c r="ISX47" s="30"/>
      <c r="ISY47" s="30"/>
      <c r="ISZ47" s="30"/>
      <c r="ITA47" s="30"/>
      <c r="ITB47" s="30"/>
      <c r="ITC47" s="30"/>
      <c r="ITD47" s="30"/>
      <c r="ITE47" s="30"/>
      <c r="ITF47" s="30"/>
      <c r="ITG47" s="30"/>
      <c r="ITH47" s="30"/>
      <c r="ITI47" s="30"/>
      <c r="ITJ47" s="30"/>
      <c r="ITK47" s="30"/>
      <c r="ITL47" s="30"/>
      <c r="ITM47" s="30"/>
      <c r="ITN47" s="30"/>
      <c r="ITO47" s="30"/>
      <c r="ITP47" s="30"/>
      <c r="ITQ47" s="30"/>
      <c r="ITR47" s="30"/>
      <c r="ITS47" s="30"/>
      <c r="ITT47" s="30"/>
      <c r="ITU47" s="30"/>
      <c r="ITV47" s="30"/>
      <c r="ITW47" s="30"/>
      <c r="ITX47" s="30"/>
      <c r="ITY47" s="30"/>
      <c r="ITZ47" s="30"/>
      <c r="IUA47" s="30"/>
      <c r="IUB47" s="30"/>
      <c r="IUC47" s="30"/>
      <c r="IUD47" s="30"/>
      <c r="IUE47" s="30"/>
      <c r="IUF47" s="30"/>
      <c r="IUG47" s="30"/>
      <c r="IUH47" s="30"/>
      <c r="IUI47" s="30"/>
      <c r="IUJ47" s="30"/>
      <c r="IUK47" s="30"/>
      <c r="IUL47" s="30"/>
      <c r="IUM47" s="30"/>
      <c r="IUN47" s="30"/>
      <c r="IUO47" s="30"/>
      <c r="IUP47" s="30"/>
      <c r="IUQ47" s="30"/>
      <c r="IUR47" s="30"/>
      <c r="IUS47" s="30"/>
      <c r="IUT47" s="30"/>
      <c r="IUU47" s="30"/>
      <c r="IUV47" s="30"/>
      <c r="IUW47" s="30"/>
      <c r="IUX47" s="30"/>
      <c r="IUY47" s="30"/>
      <c r="IUZ47" s="30"/>
      <c r="IVA47" s="30"/>
      <c r="IVB47" s="30"/>
      <c r="IVC47" s="30"/>
      <c r="IVD47" s="30"/>
      <c r="IVE47" s="30"/>
      <c r="IVF47" s="30"/>
      <c r="IVG47" s="30"/>
      <c r="IVH47" s="30"/>
      <c r="IVI47" s="30"/>
      <c r="IVJ47" s="30"/>
      <c r="IVK47" s="30"/>
      <c r="IVL47" s="30"/>
      <c r="IVM47" s="30"/>
      <c r="IVN47" s="30"/>
      <c r="IVO47" s="30"/>
      <c r="IVP47" s="30"/>
      <c r="IVQ47" s="30"/>
      <c r="IVR47" s="30"/>
      <c r="IVS47" s="30"/>
      <c r="IVT47" s="30"/>
      <c r="IVU47" s="30"/>
      <c r="IVV47" s="30"/>
      <c r="IVW47" s="30"/>
      <c r="IVX47" s="30"/>
      <c r="IVY47" s="30"/>
      <c r="IVZ47" s="30"/>
      <c r="IWA47" s="30"/>
      <c r="IWB47" s="30"/>
      <c r="IWC47" s="30"/>
      <c r="IWD47" s="30"/>
      <c r="IWE47" s="30"/>
      <c r="IWF47" s="30"/>
      <c r="IWG47" s="30"/>
      <c r="IWH47" s="30"/>
      <c r="IWI47" s="30"/>
      <c r="IWJ47" s="30"/>
      <c r="IWK47" s="30"/>
      <c r="IWL47" s="30"/>
      <c r="IWM47" s="30"/>
      <c r="IWN47" s="30"/>
      <c r="IWO47" s="30"/>
      <c r="IWP47" s="30"/>
      <c r="IWQ47" s="30"/>
      <c r="IWR47" s="30"/>
      <c r="IWS47" s="30"/>
      <c r="IWT47" s="30"/>
      <c r="IWU47" s="30"/>
      <c r="IWV47" s="30"/>
      <c r="IWW47" s="30"/>
      <c r="IWX47" s="30"/>
      <c r="IWY47" s="30"/>
      <c r="IWZ47" s="30"/>
      <c r="IXA47" s="30"/>
      <c r="IXB47" s="30"/>
      <c r="IXC47" s="30"/>
      <c r="IXD47" s="30"/>
      <c r="IXE47" s="30"/>
      <c r="IXF47" s="30"/>
      <c r="IXG47" s="30"/>
      <c r="IXH47" s="30"/>
      <c r="IXI47" s="30"/>
      <c r="IXJ47" s="30"/>
      <c r="IXK47" s="30"/>
      <c r="IXL47" s="30"/>
      <c r="IXM47" s="30"/>
      <c r="IXN47" s="30"/>
      <c r="IXO47" s="30"/>
      <c r="IXP47" s="30"/>
      <c r="IXQ47" s="30"/>
      <c r="IXR47" s="30"/>
      <c r="IXS47" s="30"/>
      <c r="IXT47" s="30"/>
      <c r="IXU47" s="30"/>
      <c r="IXV47" s="30"/>
      <c r="IXW47" s="30"/>
      <c r="IXX47" s="30"/>
      <c r="IXY47" s="30"/>
      <c r="IXZ47" s="30"/>
      <c r="IYA47" s="30"/>
      <c r="IYB47" s="30"/>
      <c r="IYC47" s="30"/>
      <c r="IYD47" s="30"/>
      <c r="IYE47" s="30"/>
      <c r="IYF47" s="30"/>
      <c r="IYG47" s="30"/>
      <c r="IYH47" s="30"/>
      <c r="IYI47" s="30"/>
      <c r="IYJ47" s="30"/>
      <c r="IYK47" s="30"/>
      <c r="IYL47" s="30"/>
      <c r="IYM47" s="30"/>
      <c r="IYN47" s="30"/>
      <c r="IYO47" s="30"/>
      <c r="IYP47" s="30"/>
      <c r="IYQ47" s="30"/>
      <c r="IYR47" s="30"/>
      <c r="IYS47" s="30"/>
      <c r="IYT47" s="30"/>
      <c r="IYU47" s="30"/>
      <c r="IYV47" s="30"/>
      <c r="IYW47" s="30"/>
      <c r="IYX47" s="30"/>
      <c r="IYY47" s="30"/>
      <c r="IYZ47" s="30"/>
      <c r="IZA47" s="30"/>
      <c r="IZB47" s="30"/>
      <c r="IZC47" s="30"/>
      <c r="IZD47" s="30"/>
      <c r="IZE47" s="30"/>
      <c r="IZF47" s="30"/>
      <c r="IZG47" s="30"/>
      <c r="IZH47" s="30"/>
      <c r="IZI47" s="30"/>
      <c r="IZJ47" s="30"/>
      <c r="IZK47" s="30"/>
      <c r="IZL47" s="30"/>
      <c r="IZM47" s="30"/>
      <c r="IZN47" s="30"/>
      <c r="IZO47" s="30"/>
      <c r="IZP47" s="30"/>
      <c r="IZQ47" s="30"/>
      <c r="IZR47" s="30"/>
      <c r="IZS47" s="30"/>
      <c r="IZT47" s="30"/>
      <c r="IZU47" s="30"/>
      <c r="IZV47" s="30"/>
      <c r="IZW47" s="30"/>
      <c r="IZX47" s="30"/>
      <c r="IZY47" s="30"/>
      <c r="IZZ47" s="30"/>
      <c r="JAA47" s="30"/>
      <c r="JAB47" s="30"/>
      <c r="JAC47" s="30"/>
      <c r="JAD47" s="30"/>
      <c r="JAE47" s="30"/>
      <c r="JAF47" s="30"/>
      <c r="JAG47" s="30"/>
      <c r="JAH47" s="30"/>
      <c r="JAI47" s="30"/>
      <c r="JAJ47" s="30"/>
      <c r="JAK47" s="30"/>
      <c r="JAL47" s="30"/>
      <c r="JAM47" s="30"/>
      <c r="JAN47" s="30"/>
      <c r="JAO47" s="30"/>
      <c r="JAP47" s="30"/>
      <c r="JAQ47" s="30"/>
      <c r="JAR47" s="30"/>
      <c r="JAS47" s="30"/>
      <c r="JAT47" s="30"/>
      <c r="JAU47" s="30"/>
      <c r="JAV47" s="30"/>
      <c r="JAW47" s="30"/>
      <c r="JAX47" s="30"/>
      <c r="JAY47" s="30"/>
      <c r="JAZ47" s="30"/>
      <c r="JBA47" s="30"/>
      <c r="JBB47" s="30"/>
      <c r="JBC47" s="30"/>
      <c r="JBD47" s="30"/>
      <c r="JBE47" s="30"/>
      <c r="JBF47" s="30"/>
      <c r="JBG47" s="30"/>
      <c r="JBH47" s="30"/>
      <c r="JBI47" s="30"/>
      <c r="JBJ47" s="30"/>
      <c r="JBK47" s="30"/>
      <c r="JBL47" s="30"/>
      <c r="JBM47" s="30"/>
      <c r="JBN47" s="30"/>
      <c r="JBO47" s="30"/>
      <c r="JBP47" s="30"/>
      <c r="JBQ47" s="30"/>
      <c r="JBR47" s="30"/>
      <c r="JBS47" s="30"/>
      <c r="JBT47" s="30"/>
      <c r="JBU47" s="30"/>
      <c r="JBV47" s="30"/>
      <c r="JBW47" s="30"/>
      <c r="JBX47" s="30"/>
      <c r="JBY47" s="30"/>
      <c r="JBZ47" s="30"/>
      <c r="JCA47" s="30"/>
      <c r="JCB47" s="30"/>
      <c r="JCC47" s="30"/>
      <c r="JCD47" s="30"/>
      <c r="JCE47" s="30"/>
      <c r="JCF47" s="30"/>
      <c r="JCG47" s="30"/>
      <c r="JCH47" s="30"/>
      <c r="JCI47" s="30"/>
      <c r="JCJ47" s="30"/>
      <c r="JCK47" s="30"/>
      <c r="JCL47" s="30"/>
      <c r="JCM47" s="30"/>
      <c r="JCN47" s="30"/>
      <c r="JCO47" s="30"/>
      <c r="JCP47" s="30"/>
      <c r="JCQ47" s="30"/>
      <c r="JCR47" s="30"/>
      <c r="JCS47" s="30"/>
      <c r="JCT47" s="30"/>
      <c r="JCU47" s="30"/>
      <c r="JCV47" s="30"/>
      <c r="JCW47" s="30"/>
      <c r="JCX47" s="30"/>
      <c r="JCY47" s="30"/>
      <c r="JCZ47" s="30"/>
      <c r="JDA47" s="30"/>
      <c r="JDB47" s="30"/>
      <c r="JDC47" s="30"/>
      <c r="JDD47" s="30"/>
      <c r="JDE47" s="30"/>
      <c r="JDF47" s="30"/>
      <c r="JDG47" s="30"/>
      <c r="JDH47" s="30"/>
      <c r="JDI47" s="30"/>
      <c r="JDJ47" s="30"/>
      <c r="JDK47" s="30"/>
      <c r="JDL47" s="30"/>
      <c r="JDM47" s="30"/>
      <c r="JDN47" s="30"/>
      <c r="JDO47" s="30"/>
      <c r="JDP47" s="30"/>
      <c r="JDQ47" s="30"/>
      <c r="JDR47" s="30"/>
      <c r="JDS47" s="30"/>
      <c r="JDT47" s="30"/>
      <c r="JDU47" s="30"/>
      <c r="JDV47" s="30"/>
      <c r="JDW47" s="30"/>
      <c r="JDX47" s="30"/>
      <c r="JDY47" s="30"/>
      <c r="JDZ47" s="30"/>
      <c r="JEA47" s="30"/>
      <c r="JEB47" s="30"/>
      <c r="JEC47" s="30"/>
      <c r="JED47" s="30"/>
      <c r="JEE47" s="30"/>
      <c r="JEF47" s="30"/>
      <c r="JEG47" s="30"/>
      <c r="JEH47" s="30"/>
      <c r="JEI47" s="30"/>
      <c r="JEJ47" s="30"/>
      <c r="JEK47" s="30"/>
      <c r="JEL47" s="30"/>
      <c r="JEM47" s="30"/>
      <c r="JEN47" s="30"/>
      <c r="JEO47" s="30"/>
      <c r="JEP47" s="30"/>
      <c r="JEQ47" s="30"/>
      <c r="JER47" s="30"/>
      <c r="JES47" s="30"/>
      <c r="JET47" s="30"/>
      <c r="JEU47" s="30"/>
      <c r="JEV47" s="30"/>
      <c r="JEW47" s="30"/>
      <c r="JEX47" s="30"/>
      <c r="JEY47" s="30"/>
      <c r="JEZ47" s="30"/>
      <c r="JFA47" s="30"/>
      <c r="JFB47" s="30"/>
      <c r="JFC47" s="30"/>
      <c r="JFD47" s="30"/>
      <c r="JFE47" s="30"/>
      <c r="JFF47" s="30"/>
      <c r="JFG47" s="30"/>
      <c r="JFH47" s="30"/>
      <c r="JFI47" s="30"/>
      <c r="JFJ47" s="30"/>
      <c r="JFK47" s="30"/>
      <c r="JFL47" s="30"/>
      <c r="JFM47" s="30"/>
      <c r="JFN47" s="30"/>
      <c r="JFO47" s="30"/>
      <c r="JFP47" s="30"/>
      <c r="JFQ47" s="30"/>
      <c r="JFR47" s="30"/>
      <c r="JFS47" s="30"/>
      <c r="JFT47" s="30"/>
      <c r="JFU47" s="30"/>
      <c r="JFV47" s="30"/>
      <c r="JFW47" s="30"/>
      <c r="JFX47" s="30"/>
      <c r="JFY47" s="30"/>
      <c r="JFZ47" s="30"/>
      <c r="JGA47" s="30"/>
      <c r="JGB47" s="30"/>
      <c r="JGC47" s="30"/>
      <c r="JGD47" s="30"/>
      <c r="JGE47" s="30"/>
      <c r="JGF47" s="30"/>
      <c r="JGG47" s="30"/>
      <c r="JGH47" s="30"/>
      <c r="JGI47" s="30"/>
      <c r="JGJ47" s="30"/>
      <c r="JGK47" s="30"/>
      <c r="JGL47" s="30"/>
      <c r="JGM47" s="30"/>
      <c r="JGN47" s="30"/>
      <c r="JGO47" s="30"/>
      <c r="JGP47" s="30"/>
      <c r="JGQ47" s="30"/>
      <c r="JGR47" s="30"/>
      <c r="JGS47" s="30"/>
      <c r="JGT47" s="30"/>
      <c r="JGU47" s="30"/>
      <c r="JGV47" s="30"/>
      <c r="JGW47" s="30"/>
      <c r="JGX47" s="30"/>
      <c r="JGY47" s="30"/>
      <c r="JGZ47" s="30"/>
      <c r="JHA47" s="30"/>
      <c r="JHB47" s="30"/>
      <c r="JHC47" s="30"/>
      <c r="JHD47" s="30"/>
      <c r="JHE47" s="30"/>
      <c r="JHF47" s="30"/>
      <c r="JHG47" s="30"/>
      <c r="JHH47" s="30"/>
      <c r="JHI47" s="30"/>
      <c r="JHJ47" s="30"/>
      <c r="JHK47" s="30"/>
      <c r="JHL47" s="30"/>
      <c r="JHM47" s="30"/>
      <c r="JHN47" s="30"/>
      <c r="JHO47" s="30"/>
      <c r="JHP47" s="30"/>
      <c r="JHQ47" s="30"/>
      <c r="JHR47" s="30"/>
      <c r="JHS47" s="30"/>
      <c r="JHT47" s="30"/>
      <c r="JHU47" s="30"/>
      <c r="JHV47" s="30"/>
      <c r="JHW47" s="30"/>
      <c r="JHX47" s="30"/>
      <c r="JHY47" s="30"/>
      <c r="JHZ47" s="30"/>
      <c r="JIA47" s="30"/>
      <c r="JIB47" s="30"/>
      <c r="JIC47" s="30"/>
      <c r="JID47" s="30"/>
      <c r="JIE47" s="30"/>
      <c r="JIF47" s="30"/>
      <c r="JIG47" s="30"/>
      <c r="JIH47" s="30"/>
      <c r="JII47" s="30"/>
      <c r="JIJ47" s="30"/>
      <c r="JIK47" s="30"/>
      <c r="JIL47" s="30"/>
      <c r="JIM47" s="30"/>
      <c r="JIN47" s="30"/>
      <c r="JIO47" s="30"/>
      <c r="JIP47" s="30"/>
      <c r="JIQ47" s="30"/>
      <c r="JIR47" s="30"/>
      <c r="JIS47" s="30"/>
      <c r="JIT47" s="30"/>
      <c r="JIU47" s="30"/>
      <c r="JIV47" s="30"/>
      <c r="JIW47" s="30"/>
      <c r="JIX47" s="30"/>
      <c r="JIY47" s="30"/>
      <c r="JIZ47" s="30"/>
      <c r="JJA47" s="30"/>
      <c r="JJB47" s="30"/>
      <c r="JJC47" s="30"/>
      <c r="JJD47" s="30"/>
      <c r="JJE47" s="30"/>
      <c r="JJF47" s="30"/>
      <c r="JJG47" s="30"/>
      <c r="JJH47" s="30"/>
      <c r="JJI47" s="30"/>
      <c r="JJJ47" s="30"/>
      <c r="JJK47" s="30"/>
      <c r="JJL47" s="30"/>
      <c r="JJM47" s="30"/>
      <c r="JJN47" s="30"/>
      <c r="JJO47" s="30"/>
      <c r="JJP47" s="30"/>
      <c r="JJQ47" s="30"/>
      <c r="JJR47" s="30"/>
      <c r="JJS47" s="30"/>
      <c r="JJT47" s="30"/>
      <c r="JJU47" s="30"/>
      <c r="JJV47" s="30"/>
      <c r="JJW47" s="30"/>
      <c r="JJX47" s="30"/>
      <c r="JJY47" s="30"/>
      <c r="JJZ47" s="30"/>
      <c r="JKA47" s="30"/>
      <c r="JKB47" s="30"/>
      <c r="JKC47" s="30"/>
      <c r="JKD47" s="30"/>
      <c r="JKE47" s="30"/>
      <c r="JKF47" s="30"/>
      <c r="JKG47" s="30"/>
      <c r="JKH47" s="30"/>
      <c r="JKI47" s="30"/>
      <c r="JKJ47" s="30"/>
      <c r="JKK47" s="30"/>
      <c r="JKL47" s="30"/>
      <c r="JKM47" s="30"/>
      <c r="JKN47" s="30"/>
      <c r="JKO47" s="30"/>
      <c r="JKP47" s="30"/>
      <c r="JKQ47" s="30"/>
      <c r="JKR47" s="30"/>
      <c r="JKS47" s="30"/>
      <c r="JKT47" s="30"/>
      <c r="JKU47" s="30"/>
      <c r="JKV47" s="30"/>
      <c r="JKW47" s="30"/>
      <c r="JKX47" s="30"/>
      <c r="JKY47" s="30"/>
      <c r="JKZ47" s="30"/>
      <c r="JLA47" s="30"/>
      <c r="JLB47" s="30"/>
      <c r="JLC47" s="30"/>
      <c r="JLD47" s="30"/>
      <c r="JLE47" s="30"/>
      <c r="JLF47" s="30"/>
      <c r="JLG47" s="30"/>
      <c r="JLH47" s="30"/>
      <c r="JLI47" s="30"/>
      <c r="JLJ47" s="30"/>
      <c r="JLK47" s="30"/>
      <c r="JLL47" s="30"/>
      <c r="JLM47" s="30"/>
      <c r="JLN47" s="30"/>
      <c r="JLO47" s="30"/>
      <c r="JLP47" s="30"/>
      <c r="JLQ47" s="30"/>
      <c r="JLR47" s="30"/>
      <c r="JLS47" s="30"/>
      <c r="JLT47" s="30"/>
      <c r="JLU47" s="30"/>
      <c r="JLV47" s="30"/>
      <c r="JLW47" s="30"/>
      <c r="JLX47" s="30"/>
      <c r="JLY47" s="30"/>
      <c r="JLZ47" s="30"/>
      <c r="JMA47" s="30"/>
      <c r="JMB47" s="30"/>
      <c r="JMC47" s="30"/>
      <c r="JMD47" s="30"/>
      <c r="JME47" s="30"/>
      <c r="JMF47" s="30"/>
      <c r="JMG47" s="30"/>
      <c r="JMH47" s="30"/>
      <c r="JMI47" s="30"/>
      <c r="JMJ47" s="30"/>
      <c r="JMK47" s="30"/>
      <c r="JML47" s="30"/>
      <c r="JMM47" s="30"/>
      <c r="JMN47" s="30"/>
      <c r="JMO47" s="30"/>
      <c r="JMP47" s="30"/>
      <c r="JMQ47" s="30"/>
      <c r="JMR47" s="30"/>
      <c r="JMS47" s="30"/>
      <c r="JMT47" s="30"/>
      <c r="JMU47" s="30"/>
      <c r="JMV47" s="30"/>
      <c r="JMW47" s="30"/>
      <c r="JMX47" s="30"/>
      <c r="JMY47" s="30"/>
      <c r="JMZ47" s="30"/>
      <c r="JNA47" s="30"/>
      <c r="JNB47" s="30"/>
      <c r="JNC47" s="30"/>
      <c r="JND47" s="30"/>
      <c r="JNE47" s="30"/>
      <c r="JNF47" s="30"/>
      <c r="JNG47" s="30"/>
      <c r="JNH47" s="30"/>
      <c r="JNI47" s="30"/>
      <c r="JNJ47" s="30"/>
      <c r="JNK47" s="30"/>
      <c r="JNL47" s="30"/>
      <c r="JNM47" s="30"/>
      <c r="JNN47" s="30"/>
      <c r="JNO47" s="30"/>
      <c r="JNP47" s="30"/>
      <c r="JNQ47" s="30"/>
      <c r="JNR47" s="30"/>
      <c r="JNS47" s="30"/>
      <c r="JNT47" s="30"/>
      <c r="JNU47" s="30"/>
      <c r="JNV47" s="30"/>
      <c r="JNW47" s="30"/>
      <c r="JNX47" s="30"/>
      <c r="JNY47" s="30"/>
      <c r="JNZ47" s="30"/>
      <c r="JOA47" s="30"/>
      <c r="JOB47" s="30"/>
      <c r="JOC47" s="30"/>
      <c r="JOD47" s="30"/>
      <c r="JOE47" s="30"/>
      <c r="JOF47" s="30"/>
      <c r="JOG47" s="30"/>
      <c r="JOH47" s="30"/>
      <c r="JOI47" s="30"/>
      <c r="JOJ47" s="30"/>
      <c r="JOK47" s="30"/>
      <c r="JOL47" s="30"/>
      <c r="JOM47" s="30"/>
      <c r="JON47" s="30"/>
      <c r="JOO47" s="30"/>
      <c r="JOP47" s="30"/>
      <c r="JOQ47" s="30"/>
      <c r="JOR47" s="30"/>
      <c r="JOS47" s="30"/>
      <c r="JOT47" s="30"/>
      <c r="JOU47" s="30"/>
      <c r="JOV47" s="30"/>
      <c r="JOW47" s="30"/>
      <c r="JOX47" s="30"/>
      <c r="JOY47" s="30"/>
      <c r="JOZ47" s="30"/>
      <c r="JPA47" s="30"/>
      <c r="JPB47" s="30"/>
      <c r="JPC47" s="30"/>
      <c r="JPD47" s="30"/>
      <c r="JPE47" s="30"/>
      <c r="JPF47" s="30"/>
      <c r="JPG47" s="30"/>
      <c r="JPH47" s="30"/>
      <c r="JPI47" s="30"/>
      <c r="JPJ47" s="30"/>
      <c r="JPK47" s="30"/>
      <c r="JPL47" s="30"/>
      <c r="JPM47" s="30"/>
      <c r="JPN47" s="30"/>
      <c r="JPO47" s="30"/>
      <c r="JPP47" s="30"/>
      <c r="JPQ47" s="30"/>
      <c r="JPR47" s="30"/>
      <c r="JPS47" s="30"/>
      <c r="JPT47" s="30"/>
      <c r="JPU47" s="30"/>
      <c r="JPV47" s="30"/>
      <c r="JPW47" s="30"/>
      <c r="JPX47" s="30"/>
      <c r="JPY47" s="30"/>
      <c r="JPZ47" s="30"/>
      <c r="JQA47" s="30"/>
      <c r="JQB47" s="30"/>
      <c r="JQC47" s="30"/>
      <c r="JQD47" s="30"/>
      <c r="JQE47" s="30"/>
      <c r="JQF47" s="30"/>
      <c r="JQG47" s="30"/>
      <c r="JQH47" s="30"/>
      <c r="JQI47" s="30"/>
      <c r="JQJ47" s="30"/>
      <c r="JQK47" s="30"/>
      <c r="JQL47" s="30"/>
      <c r="JQM47" s="30"/>
      <c r="JQN47" s="30"/>
      <c r="JQO47" s="30"/>
      <c r="JQP47" s="30"/>
      <c r="JQQ47" s="30"/>
      <c r="JQR47" s="30"/>
      <c r="JQS47" s="30"/>
      <c r="JQT47" s="30"/>
      <c r="JQU47" s="30"/>
      <c r="JQV47" s="30"/>
      <c r="JQW47" s="30"/>
      <c r="JQX47" s="30"/>
      <c r="JQY47" s="30"/>
      <c r="JQZ47" s="30"/>
      <c r="JRA47" s="30"/>
      <c r="JRB47" s="30"/>
      <c r="JRC47" s="30"/>
      <c r="JRD47" s="30"/>
      <c r="JRE47" s="30"/>
      <c r="JRF47" s="30"/>
      <c r="JRG47" s="30"/>
      <c r="JRH47" s="30"/>
      <c r="JRI47" s="30"/>
      <c r="JRJ47" s="30"/>
      <c r="JRK47" s="30"/>
      <c r="JRL47" s="30"/>
      <c r="JRM47" s="30"/>
      <c r="JRN47" s="30"/>
      <c r="JRO47" s="30"/>
      <c r="JRP47" s="30"/>
      <c r="JRQ47" s="30"/>
      <c r="JRR47" s="30"/>
      <c r="JRS47" s="30"/>
      <c r="JRT47" s="30"/>
      <c r="JRU47" s="30"/>
      <c r="JRV47" s="30"/>
      <c r="JRW47" s="30"/>
      <c r="JRX47" s="30"/>
      <c r="JRY47" s="30"/>
      <c r="JRZ47" s="30"/>
      <c r="JSA47" s="30"/>
      <c r="JSB47" s="30"/>
      <c r="JSC47" s="30"/>
      <c r="JSD47" s="30"/>
      <c r="JSE47" s="30"/>
      <c r="JSF47" s="30"/>
      <c r="JSG47" s="30"/>
      <c r="JSH47" s="30"/>
      <c r="JSI47" s="30"/>
      <c r="JSJ47" s="30"/>
      <c r="JSK47" s="30"/>
      <c r="JSL47" s="30"/>
      <c r="JSM47" s="30"/>
      <c r="JSN47" s="30"/>
      <c r="JSO47" s="30"/>
      <c r="JSP47" s="30"/>
      <c r="JSQ47" s="30"/>
      <c r="JSR47" s="30"/>
      <c r="JSS47" s="30"/>
      <c r="JST47" s="30"/>
      <c r="JSU47" s="30"/>
      <c r="JSV47" s="30"/>
      <c r="JSW47" s="30"/>
      <c r="JSX47" s="30"/>
      <c r="JSY47" s="30"/>
      <c r="JSZ47" s="30"/>
      <c r="JTA47" s="30"/>
      <c r="JTB47" s="30"/>
      <c r="JTC47" s="30"/>
      <c r="JTD47" s="30"/>
      <c r="JTE47" s="30"/>
      <c r="JTF47" s="30"/>
      <c r="JTG47" s="30"/>
      <c r="JTH47" s="30"/>
      <c r="JTI47" s="30"/>
      <c r="JTJ47" s="30"/>
      <c r="JTK47" s="30"/>
      <c r="JTL47" s="30"/>
      <c r="JTM47" s="30"/>
      <c r="JTN47" s="30"/>
      <c r="JTO47" s="30"/>
      <c r="JTP47" s="30"/>
      <c r="JTQ47" s="30"/>
      <c r="JTR47" s="30"/>
      <c r="JTS47" s="30"/>
      <c r="JTT47" s="30"/>
      <c r="JTU47" s="30"/>
      <c r="JTV47" s="30"/>
      <c r="JTW47" s="30"/>
      <c r="JTX47" s="30"/>
      <c r="JTY47" s="30"/>
      <c r="JTZ47" s="30"/>
      <c r="JUA47" s="30"/>
      <c r="JUB47" s="30"/>
      <c r="JUC47" s="30"/>
      <c r="JUD47" s="30"/>
      <c r="JUE47" s="30"/>
      <c r="JUF47" s="30"/>
      <c r="JUG47" s="30"/>
      <c r="JUH47" s="30"/>
      <c r="JUI47" s="30"/>
      <c r="JUJ47" s="30"/>
      <c r="JUK47" s="30"/>
      <c r="JUL47" s="30"/>
      <c r="JUM47" s="30"/>
      <c r="JUN47" s="30"/>
      <c r="JUO47" s="30"/>
      <c r="JUP47" s="30"/>
      <c r="JUQ47" s="30"/>
      <c r="JUR47" s="30"/>
      <c r="JUS47" s="30"/>
      <c r="JUT47" s="30"/>
      <c r="JUU47" s="30"/>
      <c r="JUV47" s="30"/>
      <c r="JUW47" s="30"/>
      <c r="JUX47" s="30"/>
      <c r="JUY47" s="30"/>
      <c r="JUZ47" s="30"/>
      <c r="JVA47" s="30"/>
      <c r="JVB47" s="30"/>
      <c r="JVC47" s="30"/>
      <c r="JVD47" s="30"/>
      <c r="JVE47" s="30"/>
      <c r="JVF47" s="30"/>
      <c r="JVG47" s="30"/>
      <c r="JVH47" s="30"/>
      <c r="JVI47" s="30"/>
      <c r="JVJ47" s="30"/>
      <c r="JVK47" s="30"/>
      <c r="JVL47" s="30"/>
      <c r="JVM47" s="30"/>
      <c r="JVN47" s="30"/>
      <c r="JVO47" s="30"/>
      <c r="JVP47" s="30"/>
      <c r="JVQ47" s="30"/>
      <c r="JVR47" s="30"/>
      <c r="JVS47" s="30"/>
      <c r="JVT47" s="30"/>
      <c r="JVU47" s="30"/>
      <c r="JVV47" s="30"/>
      <c r="JVW47" s="30"/>
      <c r="JVX47" s="30"/>
      <c r="JVY47" s="30"/>
      <c r="JVZ47" s="30"/>
      <c r="JWA47" s="30"/>
      <c r="JWB47" s="30"/>
      <c r="JWC47" s="30"/>
      <c r="JWD47" s="30"/>
      <c r="JWE47" s="30"/>
      <c r="JWF47" s="30"/>
      <c r="JWG47" s="30"/>
      <c r="JWH47" s="30"/>
      <c r="JWI47" s="30"/>
      <c r="JWJ47" s="30"/>
      <c r="JWK47" s="30"/>
      <c r="JWL47" s="30"/>
      <c r="JWM47" s="30"/>
      <c r="JWN47" s="30"/>
      <c r="JWO47" s="30"/>
      <c r="JWP47" s="30"/>
      <c r="JWQ47" s="30"/>
      <c r="JWR47" s="30"/>
      <c r="JWS47" s="30"/>
      <c r="JWT47" s="30"/>
      <c r="JWU47" s="30"/>
      <c r="JWV47" s="30"/>
      <c r="JWW47" s="30"/>
      <c r="JWX47" s="30"/>
      <c r="JWY47" s="30"/>
      <c r="JWZ47" s="30"/>
      <c r="JXA47" s="30"/>
      <c r="JXB47" s="30"/>
      <c r="JXC47" s="30"/>
      <c r="JXD47" s="30"/>
      <c r="JXE47" s="30"/>
      <c r="JXF47" s="30"/>
      <c r="JXG47" s="30"/>
      <c r="JXH47" s="30"/>
      <c r="JXI47" s="30"/>
      <c r="JXJ47" s="30"/>
      <c r="JXK47" s="30"/>
      <c r="JXL47" s="30"/>
      <c r="JXM47" s="30"/>
      <c r="JXN47" s="30"/>
      <c r="JXO47" s="30"/>
      <c r="JXP47" s="30"/>
      <c r="JXQ47" s="30"/>
      <c r="JXR47" s="30"/>
      <c r="JXS47" s="30"/>
      <c r="JXT47" s="30"/>
      <c r="JXU47" s="30"/>
      <c r="JXV47" s="30"/>
      <c r="JXW47" s="30"/>
      <c r="JXX47" s="30"/>
      <c r="JXY47" s="30"/>
      <c r="JXZ47" s="30"/>
      <c r="JYA47" s="30"/>
      <c r="JYB47" s="30"/>
      <c r="JYC47" s="30"/>
      <c r="JYD47" s="30"/>
      <c r="JYE47" s="30"/>
      <c r="JYF47" s="30"/>
      <c r="JYG47" s="30"/>
      <c r="JYH47" s="30"/>
      <c r="JYI47" s="30"/>
      <c r="JYJ47" s="30"/>
      <c r="JYK47" s="30"/>
      <c r="JYL47" s="30"/>
      <c r="JYM47" s="30"/>
      <c r="JYN47" s="30"/>
      <c r="JYO47" s="30"/>
      <c r="JYP47" s="30"/>
      <c r="JYQ47" s="30"/>
      <c r="JYR47" s="30"/>
      <c r="JYS47" s="30"/>
      <c r="JYT47" s="30"/>
      <c r="JYU47" s="30"/>
      <c r="JYV47" s="30"/>
      <c r="JYW47" s="30"/>
      <c r="JYX47" s="30"/>
      <c r="JYY47" s="30"/>
      <c r="JYZ47" s="30"/>
      <c r="JZA47" s="30"/>
      <c r="JZB47" s="30"/>
      <c r="JZC47" s="30"/>
      <c r="JZD47" s="30"/>
      <c r="JZE47" s="30"/>
      <c r="JZF47" s="30"/>
      <c r="JZG47" s="30"/>
      <c r="JZH47" s="30"/>
      <c r="JZI47" s="30"/>
      <c r="JZJ47" s="30"/>
      <c r="JZK47" s="30"/>
      <c r="JZL47" s="30"/>
      <c r="JZM47" s="30"/>
      <c r="JZN47" s="30"/>
      <c r="JZO47" s="30"/>
      <c r="JZP47" s="30"/>
      <c r="JZQ47" s="30"/>
      <c r="JZR47" s="30"/>
      <c r="JZS47" s="30"/>
      <c r="JZT47" s="30"/>
      <c r="JZU47" s="30"/>
      <c r="JZV47" s="30"/>
      <c r="JZW47" s="30"/>
      <c r="JZX47" s="30"/>
      <c r="JZY47" s="30"/>
      <c r="JZZ47" s="30"/>
      <c r="KAA47" s="30"/>
      <c r="KAB47" s="30"/>
      <c r="KAC47" s="30"/>
      <c r="KAD47" s="30"/>
      <c r="KAE47" s="30"/>
      <c r="KAF47" s="30"/>
      <c r="KAG47" s="30"/>
      <c r="KAH47" s="30"/>
      <c r="KAI47" s="30"/>
      <c r="KAJ47" s="30"/>
      <c r="KAK47" s="30"/>
      <c r="KAL47" s="30"/>
      <c r="KAM47" s="30"/>
      <c r="KAN47" s="30"/>
      <c r="KAO47" s="30"/>
      <c r="KAP47" s="30"/>
      <c r="KAQ47" s="30"/>
      <c r="KAR47" s="30"/>
      <c r="KAS47" s="30"/>
      <c r="KAT47" s="30"/>
      <c r="KAU47" s="30"/>
      <c r="KAV47" s="30"/>
      <c r="KAW47" s="30"/>
      <c r="KAX47" s="30"/>
      <c r="KAY47" s="30"/>
      <c r="KAZ47" s="30"/>
      <c r="KBA47" s="30"/>
      <c r="KBB47" s="30"/>
      <c r="KBC47" s="30"/>
      <c r="KBD47" s="30"/>
      <c r="KBE47" s="30"/>
      <c r="KBF47" s="30"/>
      <c r="KBG47" s="30"/>
      <c r="KBH47" s="30"/>
      <c r="KBI47" s="30"/>
      <c r="KBJ47" s="30"/>
      <c r="KBK47" s="30"/>
      <c r="KBL47" s="30"/>
      <c r="KBM47" s="30"/>
      <c r="KBN47" s="30"/>
      <c r="KBO47" s="30"/>
      <c r="KBP47" s="30"/>
      <c r="KBQ47" s="30"/>
      <c r="KBR47" s="30"/>
      <c r="KBS47" s="30"/>
      <c r="KBT47" s="30"/>
      <c r="KBU47" s="30"/>
      <c r="KBV47" s="30"/>
      <c r="KBW47" s="30"/>
      <c r="KBX47" s="30"/>
      <c r="KBY47" s="30"/>
      <c r="KBZ47" s="30"/>
      <c r="KCA47" s="30"/>
      <c r="KCB47" s="30"/>
      <c r="KCC47" s="30"/>
      <c r="KCD47" s="30"/>
      <c r="KCE47" s="30"/>
      <c r="KCF47" s="30"/>
      <c r="KCG47" s="30"/>
      <c r="KCH47" s="30"/>
      <c r="KCI47" s="30"/>
      <c r="KCJ47" s="30"/>
      <c r="KCK47" s="30"/>
      <c r="KCL47" s="30"/>
      <c r="KCM47" s="30"/>
      <c r="KCN47" s="30"/>
      <c r="KCO47" s="30"/>
      <c r="KCP47" s="30"/>
      <c r="KCQ47" s="30"/>
      <c r="KCR47" s="30"/>
      <c r="KCS47" s="30"/>
      <c r="KCT47" s="30"/>
      <c r="KCU47" s="30"/>
      <c r="KCV47" s="30"/>
      <c r="KCW47" s="30"/>
      <c r="KCX47" s="30"/>
      <c r="KCY47" s="30"/>
      <c r="KCZ47" s="30"/>
      <c r="KDA47" s="30"/>
      <c r="KDB47" s="30"/>
      <c r="KDC47" s="30"/>
      <c r="KDD47" s="30"/>
      <c r="KDE47" s="30"/>
      <c r="KDF47" s="30"/>
      <c r="KDG47" s="30"/>
      <c r="KDH47" s="30"/>
      <c r="KDI47" s="30"/>
      <c r="KDJ47" s="30"/>
      <c r="KDK47" s="30"/>
      <c r="KDL47" s="30"/>
      <c r="KDM47" s="30"/>
      <c r="KDN47" s="30"/>
      <c r="KDO47" s="30"/>
      <c r="KDP47" s="30"/>
      <c r="KDQ47" s="30"/>
      <c r="KDR47" s="30"/>
      <c r="KDS47" s="30"/>
      <c r="KDT47" s="30"/>
      <c r="KDU47" s="30"/>
      <c r="KDV47" s="30"/>
      <c r="KDW47" s="30"/>
      <c r="KDX47" s="30"/>
      <c r="KDY47" s="30"/>
      <c r="KDZ47" s="30"/>
      <c r="KEA47" s="30"/>
      <c r="KEB47" s="30"/>
      <c r="KEC47" s="30"/>
      <c r="KED47" s="30"/>
      <c r="KEE47" s="30"/>
      <c r="KEF47" s="30"/>
      <c r="KEG47" s="30"/>
      <c r="KEH47" s="30"/>
      <c r="KEI47" s="30"/>
      <c r="KEJ47" s="30"/>
      <c r="KEK47" s="30"/>
      <c r="KEL47" s="30"/>
      <c r="KEM47" s="30"/>
      <c r="KEN47" s="30"/>
      <c r="KEO47" s="30"/>
      <c r="KEP47" s="30"/>
      <c r="KEQ47" s="30"/>
      <c r="KER47" s="30"/>
      <c r="KES47" s="30"/>
      <c r="KET47" s="30"/>
      <c r="KEU47" s="30"/>
      <c r="KEV47" s="30"/>
      <c r="KEW47" s="30"/>
      <c r="KEX47" s="30"/>
      <c r="KEY47" s="30"/>
      <c r="KEZ47" s="30"/>
      <c r="KFA47" s="30"/>
      <c r="KFB47" s="30"/>
      <c r="KFC47" s="30"/>
      <c r="KFD47" s="30"/>
      <c r="KFE47" s="30"/>
      <c r="KFF47" s="30"/>
      <c r="KFG47" s="30"/>
      <c r="KFH47" s="30"/>
      <c r="KFI47" s="30"/>
      <c r="KFJ47" s="30"/>
      <c r="KFK47" s="30"/>
      <c r="KFL47" s="30"/>
      <c r="KFM47" s="30"/>
      <c r="KFN47" s="30"/>
      <c r="KFO47" s="30"/>
      <c r="KFP47" s="30"/>
      <c r="KFQ47" s="30"/>
      <c r="KFR47" s="30"/>
      <c r="KFS47" s="30"/>
      <c r="KFT47" s="30"/>
      <c r="KFU47" s="30"/>
      <c r="KFV47" s="30"/>
      <c r="KFW47" s="30"/>
      <c r="KFX47" s="30"/>
      <c r="KFY47" s="30"/>
      <c r="KFZ47" s="30"/>
      <c r="KGA47" s="30"/>
      <c r="KGB47" s="30"/>
      <c r="KGC47" s="30"/>
      <c r="KGD47" s="30"/>
      <c r="KGE47" s="30"/>
      <c r="KGF47" s="30"/>
      <c r="KGG47" s="30"/>
      <c r="KGH47" s="30"/>
      <c r="KGI47" s="30"/>
      <c r="KGJ47" s="30"/>
      <c r="KGK47" s="30"/>
      <c r="KGL47" s="30"/>
      <c r="KGM47" s="30"/>
      <c r="KGN47" s="30"/>
      <c r="KGO47" s="30"/>
      <c r="KGP47" s="30"/>
      <c r="KGQ47" s="30"/>
      <c r="KGR47" s="30"/>
      <c r="KGS47" s="30"/>
      <c r="KGT47" s="30"/>
      <c r="KGU47" s="30"/>
      <c r="KGV47" s="30"/>
      <c r="KGW47" s="30"/>
      <c r="KGX47" s="30"/>
      <c r="KGY47" s="30"/>
      <c r="KGZ47" s="30"/>
      <c r="KHA47" s="30"/>
      <c r="KHB47" s="30"/>
      <c r="KHC47" s="30"/>
      <c r="KHD47" s="30"/>
      <c r="KHE47" s="30"/>
      <c r="KHF47" s="30"/>
      <c r="KHG47" s="30"/>
      <c r="KHH47" s="30"/>
      <c r="KHI47" s="30"/>
      <c r="KHJ47" s="30"/>
      <c r="KHK47" s="30"/>
      <c r="KHL47" s="30"/>
      <c r="KHM47" s="30"/>
      <c r="KHN47" s="30"/>
      <c r="KHO47" s="30"/>
      <c r="KHP47" s="30"/>
      <c r="KHQ47" s="30"/>
      <c r="KHR47" s="30"/>
      <c r="KHS47" s="30"/>
      <c r="KHT47" s="30"/>
      <c r="KHU47" s="30"/>
      <c r="KHV47" s="30"/>
      <c r="KHW47" s="30"/>
      <c r="KHX47" s="30"/>
      <c r="KHY47" s="30"/>
      <c r="KHZ47" s="30"/>
      <c r="KIA47" s="30"/>
      <c r="KIB47" s="30"/>
      <c r="KIC47" s="30"/>
      <c r="KID47" s="30"/>
      <c r="KIE47" s="30"/>
      <c r="KIF47" s="30"/>
      <c r="KIG47" s="30"/>
      <c r="KIH47" s="30"/>
      <c r="KII47" s="30"/>
      <c r="KIJ47" s="30"/>
      <c r="KIK47" s="30"/>
      <c r="KIL47" s="30"/>
      <c r="KIM47" s="30"/>
      <c r="KIN47" s="30"/>
      <c r="KIO47" s="30"/>
      <c r="KIP47" s="30"/>
      <c r="KIQ47" s="30"/>
      <c r="KIR47" s="30"/>
      <c r="KIS47" s="30"/>
      <c r="KIT47" s="30"/>
      <c r="KIU47" s="30"/>
      <c r="KIV47" s="30"/>
      <c r="KIW47" s="30"/>
      <c r="KIX47" s="30"/>
      <c r="KIY47" s="30"/>
      <c r="KIZ47" s="30"/>
      <c r="KJA47" s="30"/>
      <c r="KJB47" s="30"/>
      <c r="KJC47" s="30"/>
      <c r="KJD47" s="30"/>
      <c r="KJE47" s="30"/>
      <c r="KJF47" s="30"/>
      <c r="KJG47" s="30"/>
      <c r="KJH47" s="30"/>
      <c r="KJI47" s="30"/>
      <c r="KJJ47" s="30"/>
      <c r="KJK47" s="30"/>
      <c r="KJL47" s="30"/>
      <c r="KJM47" s="30"/>
      <c r="KJN47" s="30"/>
      <c r="KJO47" s="30"/>
      <c r="KJP47" s="30"/>
      <c r="KJQ47" s="30"/>
      <c r="KJR47" s="30"/>
      <c r="KJS47" s="30"/>
      <c r="KJT47" s="30"/>
      <c r="KJU47" s="30"/>
      <c r="KJV47" s="30"/>
      <c r="KJW47" s="30"/>
      <c r="KJX47" s="30"/>
      <c r="KJY47" s="30"/>
      <c r="KJZ47" s="30"/>
      <c r="KKA47" s="30"/>
      <c r="KKB47" s="30"/>
      <c r="KKC47" s="30"/>
      <c r="KKD47" s="30"/>
      <c r="KKE47" s="30"/>
      <c r="KKF47" s="30"/>
      <c r="KKG47" s="30"/>
      <c r="KKH47" s="30"/>
      <c r="KKI47" s="30"/>
      <c r="KKJ47" s="30"/>
      <c r="KKK47" s="30"/>
      <c r="KKL47" s="30"/>
      <c r="KKM47" s="30"/>
      <c r="KKN47" s="30"/>
      <c r="KKO47" s="30"/>
      <c r="KKP47" s="30"/>
      <c r="KKQ47" s="30"/>
      <c r="KKR47" s="30"/>
      <c r="KKS47" s="30"/>
      <c r="KKT47" s="30"/>
      <c r="KKU47" s="30"/>
      <c r="KKV47" s="30"/>
      <c r="KKW47" s="30"/>
      <c r="KKX47" s="30"/>
      <c r="KKY47" s="30"/>
      <c r="KKZ47" s="30"/>
      <c r="KLA47" s="30"/>
      <c r="KLB47" s="30"/>
      <c r="KLC47" s="30"/>
      <c r="KLD47" s="30"/>
      <c r="KLE47" s="30"/>
      <c r="KLF47" s="30"/>
      <c r="KLG47" s="30"/>
      <c r="KLH47" s="30"/>
      <c r="KLI47" s="30"/>
      <c r="KLJ47" s="30"/>
      <c r="KLK47" s="30"/>
      <c r="KLL47" s="30"/>
      <c r="KLM47" s="30"/>
      <c r="KLN47" s="30"/>
      <c r="KLO47" s="30"/>
      <c r="KLP47" s="30"/>
      <c r="KLQ47" s="30"/>
      <c r="KLR47" s="30"/>
      <c r="KLS47" s="30"/>
      <c r="KLT47" s="30"/>
      <c r="KLU47" s="30"/>
      <c r="KLV47" s="30"/>
      <c r="KLW47" s="30"/>
      <c r="KLX47" s="30"/>
      <c r="KLY47" s="30"/>
      <c r="KLZ47" s="30"/>
      <c r="KMA47" s="30"/>
      <c r="KMB47" s="30"/>
      <c r="KMC47" s="30"/>
      <c r="KMD47" s="30"/>
      <c r="KME47" s="30"/>
      <c r="KMF47" s="30"/>
      <c r="KMG47" s="30"/>
      <c r="KMH47" s="30"/>
      <c r="KMI47" s="30"/>
      <c r="KMJ47" s="30"/>
      <c r="KMK47" s="30"/>
      <c r="KML47" s="30"/>
      <c r="KMM47" s="30"/>
      <c r="KMN47" s="30"/>
      <c r="KMO47" s="30"/>
      <c r="KMP47" s="30"/>
      <c r="KMQ47" s="30"/>
      <c r="KMR47" s="30"/>
      <c r="KMS47" s="30"/>
      <c r="KMT47" s="30"/>
      <c r="KMU47" s="30"/>
      <c r="KMV47" s="30"/>
      <c r="KMW47" s="30"/>
      <c r="KMX47" s="30"/>
      <c r="KMY47" s="30"/>
      <c r="KMZ47" s="30"/>
      <c r="KNA47" s="30"/>
      <c r="KNB47" s="30"/>
      <c r="KNC47" s="30"/>
      <c r="KND47" s="30"/>
      <c r="KNE47" s="30"/>
      <c r="KNF47" s="30"/>
      <c r="KNG47" s="30"/>
      <c r="KNH47" s="30"/>
      <c r="KNI47" s="30"/>
      <c r="KNJ47" s="30"/>
      <c r="KNK47" s="30"/>
      <c r="KNL47" s="30"/>
      <c r="KNM47" s="30"/>
      <c r="KNN47" s="30"/>
      <c r="KNO47" s="30"/>
      <c r="KNP47" s="30"/>
      <c r="KNQ47" s="30"/>
      <c r="KNR47" s="30"/>
      <c r="KNS47" s="30"/>
      <c r="KNT47" s="30"/>
      <c r="KNU47" s="30"/>
      <c r="KNV47" s="30"/>
      <c r="KNW47" s="30"/>
      <c r="KNX47" s="30"/>
      <c r="KNY47" s="30"/>
      <c r="KNZ47" s="30"/>
      <c r="KOA47" s="30"/>
      <c r="KOB47" s="30"/>
      <c r="KOC47" s="30"/>
      <c r="KOD47" s="30"/>
      <c r="KOE47" s="30"/>
      <c r="KOF47" s="30"/>
      <c r="KOG47" s="30"/>
      <c r="KOH47" s="30"/>
      <c r="KOI47" s="30"/>
      <c r="KOJ47" s="30"/>
      <c r="KOK47" s="30"/>
      <c r="KOL47" s="30"/>
      <c r="KOM47" s="30"/>
      <c r="KON47" s="30"/>
      <c r="KOO47" s="30"/>
      <c r="KOP47" s="30"/>
      <c r="KOQ47" s="30"/>
      <c r="KOR47" s="30"/>
      <c r="KOS47" s="30"/>
      <c r="KOT47" s="30"/>
      <c r="KOU47" s="30"/>
      <c r="KOV47" s="30"/>
      <c r="KOW47" s="30"/>
      <c r="KOX47" s="30"/>
      <c r="KOY47" s="30"/>
      <c r="KOZ47" s="30"/>
      <c r="KPA47" s="30"/>
      <c r="KPB47" s="30"/>
      <c r="KPC47" s="30"/>
      <c r="KPD47" s="30"/>
      <c r="KPE47" s="30"/>
      <c r="KPF47" s="30"/>
      <c r="KPG47" s="30"/>
      <c r="KPH47" s="30"/>
      <c r="KPI47" s="30"/>
      <c r="KPJ47" s="30"/>
      <c r="KPK47" s="30"/>
      <c r="KPL47" s="30"/>
      <c r="KPM47" s="30"/>
      <c r="KPN47" s="30"/>
      <c r="KPO47" s="30"/>
      <c r="KPP47" s="30"/>
      <c r="KPQ47" s="30"/>
      <c r="KPR47" s="30"/>
      <c r="KPS47" s="30"/>
      <c r="KPT47" s="30"/>
      <c r="KPU47" s="30"/>
      <c r="KPV47" s="30"/>
      <c r="KPW47" s="30"/>
      <c r="KPX47" s="30"/>
      <c r="KPY47" s="30"/>
      <c r="KPZ47" s="30"/>
      <c r="KQA47" s="30"/>
      <c r="KQB47" s="30"/>
      <c r="KQC47" s="30"/>
      <c r="KQD47" s="30"/>
      <c r="KQE47" s="30"/>
      <c r="KQF47" s="30"/>
      <c r="KQG47" s="30"/>
      <c r="KQH47" s="30"/>
      <c r="KQI47" s="30"/>
      <c r="KQJ47" s="30"/>
      <c r="KQK47" s="30"/>
      <c r="KQL47" s="30"/>
      <c r="KQM47" s="30"/>
      <c r="KQN47" s="30"/>
      <c r="KQO47" s="30"/>
      <c r="KQP47" s="30"/>
      <c r="KQQ47" s="30"/>
      <c r="KQR47" s="30"/>
      <c r="KQS47" s="30"/>
      <c r="KQT47" s="30"/>
      <c r="KQU47" s="30"/>
      <c r="KQV47" s="30"/>
      <c r="KQW47" s="30"/>
      <c r="KQX47" s="30"/>
      <c r="KQY47" s="30"/>
      <c r="KQZ47" s="30"/>
      <c r="KRA47" s="30"/>
      <c r="KRB47" s="30"/>
      <c r="KRC47" s="30"/>
      <c r="KRD47" s="30"/>
      <c r="KRE47" s="30"/>
      <c r="KRF47" s="30"/>
      <c r="KRG47" s="30"/>
      <c r="KRH47" s="30"/>
      <c r="KRI47" s="30"/>
      <c r="KRJ47" s="30"/>
      <c r="KRK47" s="30"/>
      <c r="KRL47" s="30"/>
      <c r="KRM47" s="30"/>
      <c r="KRN47" s="30"/>
      <c r="KRO47" s="30"/>
      <c r="KRP47" s="30"/>
      <c r="KRQ47" s="30"/>
      <c r="KRR47" s="30"/>
      <c r="KRS47" s="30"/>
      <c r="KRT47" s="30"/>
      <c r="KRU47" s="30"/>
      <c r="KRV47" s="30"/>
      <c r="KRW47" s="30"/>
      <c r="KRX47" s="30"/>
      <c r="KRY47" s="30"/>
      <c r="KRZ47" s="30"/>
      <c r="KSA47" s="30"/>
      <c r="KSB47" s="30"/>
      <c r="KSC47" s="30"/>
      <c r="KSD47" s="30"/>
      <c r="KSE47" s="30"/>
      <c r="KSF47" s="30"/>
      <c r="KSG47" s="30"/>
      <c r="KSH47" s="30"/>
      <c r="KSI47" s="30"/>
      <c r="KSJ47" s="30"/>
      <c r="KSK47" s="30"/>
      <c r="KSL47" s="30"/>
      <c r="KSM47" s="30"/>
      <c r="KSN47" s="30"/>
      <c r="KSO47" s="30"/>
      <c r="KSP47" s="30"/>
      <c r="KSQ47" s="30"/>
      <c r="KSR47" s="30"/>
      <c r="KSS47" s="30"/>
      <c r="KST47" s="30"/>
      <c r="KSU47" s="30"/>
      <c r="KSV47" s="30"/>
      <c r="KSW47" s="30"/>
      <c r="KSX47" s="30"/>
      <c r="KSY47" s="30"/>
      <c r="KSZ47" s="30"/>
      <c r="KTA47" s="30"/>
      <c r="KTB47" s="30"/>
      <c r="KTC47" s="30"/>
      <c r="KTD47" s="30"/>
      <c r="KTE47" s="30"/>
      <c r="KTF47" s="30"/>
      <c r="KTG47" s="30"/>
      <c r="KTH47" s="30"/>
      <c r="KTI47" s="30"/>
      <c r="KTJ47" s="30"/>
      <c r="KTK47" s="30"/>
      <c r="KTL47" s="30"/>
      <c r="KTM47" s="30"/>
      <c r="KTN47" s="30"/>
      <c r="KTO47" s="30"/>
      <c r="KTP47" s="30"/>
      <c r="KTQ47" s="30"/>
      <c r="KTR47" s="30"/>
      <c r="KTS47" s="30"/>
      <c r="KTT47" s="30"/>
      <c r="KTU47" s="30"/>
      <c r="KTV47" s="30"/>
      <c r="KTW47" s="30"/>
      <c r="KTX47" s="30"/>
      <c r="KTY47" s="30"/>
      <c r="KTZ47" s="30"/>
      <c r="KUA47" s="30"/>
      <c r="KUB47" s="30"/>
      <c r="KUC47" s="30"/>
      <c r="KUD47" s="30"/>
      <c r="KUE47" s="30"/>
      <c r="KUF47" s="30"/>
      <c r="KUG47" s="30"/>
      <c r="KUH47" s="30"/>
      <c r="KUI47" s="30"/>
      <c r="KUJ47" s="30"/>
      <c r="KUK47" s="30"/>
      <c r="KUL47" s="30"/>
      <c r="KUM47" s="30"/>
      <c r="KUN47" s="30"/>
      <c r="KUO47" s="30"/>
      <c r="KUP47" s="30"/>
      <c r="KUQ47" s="30"/>
      <c r="KUR47" s="30"/>
      <c r="KUS47" s="30"/>
      <c r="KUT47" s="30"/>
      <c r="KUU47" s="30"/>
      <c r="KUV47" s="30"/>
      <c r="KUW47" s="30"/>
      <c r="KUX47" s="30"/>
      <c r="KUY47" s="30"/>
      <c r="KUZ47" s="30"/>
      <c r="KVA47" s="30"/>
      <c r="KVB47" s="30"/>
      <c r="KVC47" s="30"/>
      <c r="KVD47" s="30"/>
      <c r="KVE47" s="30"/>
      <c r="KVF47" s="30"/>
      <c r="KVG47" s="30"/>
      <c r="KVH47" s="30"/>
      <c r="KVI47" s="30"/>
      <c r="KVJ47" s="30"/>
      <c r="KVK47" s="30"/>
      <c r="KVL47" s="30"/>
      <c r="KVM47" s="30"/>
      <c r="KVN47" s="30"/>
      <c r="KVO47" s="30"/>
      <c r="KVP47" s="30"/>
      <c r="KVQ47" s="30"/>
      <c r="KVR47" s="30"/>
      <c r="KVS47" s="30"/>
      <c r="KVT47" s="30"/>
      <c r="KVU47" s="30"/>
      <c r="KVV47" s="30"/>
      <c r="KVW47" s="30"/>
      <c r="KVX47" s="30"/>
      <c r="KVY47" s="30"/>
      <c r="KVZ47" s="30"/>
      <c r="KWA47" s="30"/>
      <c r="KWB47" s="30"/>
      <c r="KWC47" s="30"/>
      <c r="KWD47" s="30"/>
      <c r="KWE47" s="30"/>
      <c r="KWF47" s="30"/>
      <c r="KWG47" s="30"/>
      <c r="KWH47" s="30"/>
      <c r="KWI47" s="30"/>
      <c r="KWJ47" s="30"/>
      <c r="KWK47" s="30"/>
      <c r="KWL47" s="30"/>
      <c r="KWM47" s="30"/>
      <c r="KWN47" s="30"/>
      <c r="KWO47" s="30"/>
      <c r="KWP47" s="30"/>
      <c r="KWQ47" s="30"/>
      <c r="KWR47" s="30"/>
      <c r="KWS47" s="30"/>
      <c r="KWT47" s="30"/>
      <c r="KWU47" s="30"/>
      <c r="KWV47" s="30"/>
      <c r="KWW47" s="30"/>
      <c r="KWX47" s="30"/>
      <c r="KWY47" s="30"/>
      <c r="KWZ47" s="30"/>
      <c r="KXA47" s="30"/>
      <c r="KXB47" s="30"/>
      <c r="KXC47" s="30"/>
      <c r="KXD47" s="30"/>
      <c r="KXE47" s="30"/>
      <c r="KXF47" s="30"/>
      <c r="KXG47" s="30"/>
      <c r="KXH47" s="30"/>
      <c r="KXI47" s="30"/>
      <c r="KXJ47" s="30"/>
      <c r="KXK47" s="30"/>
      <c r="KXL47" s="30"/>
      <c r="KXM47" s="30"/>
      <c r="KXN47" s="30"/>
      <c r="KXO47" s="30"/>
      <c r="KXP47" s="30"/>
      <c r="KXQ47" s="30"/>
      <c r="KXR47" s="30"/>
      <c r="KXS47" s="30"/>
      <c r="KXT47" s="30"/>
      <c r="KXU47" s="30"/>
      <c r="KXV47" s="30"/>
      <c r="KXW47" s="30"/>
      <c r="KXX47" s="30"/>
      <c r="KXY47" s="30"/>
      <c r="KXZ47" s="30"/>
      <c r="KYA47" s="30"/>
      <c r="KYB47" s="30"/>
      <c r="KYC47" s="30"/>
      <c r="KYD47" s="30"/>
      <c r="KYE47" s="30"/>
      <c r="KYF47" s="30"/>
      <c r="KYG47" s="30"/>
      <c r="KYH47" s="30"/>
      <c r="KYI47" s="30"/>
      <c r="KYJ47" s="30"/>
      <c r="KYK47" s="30"/>
      <c r="KYL47" s="30"/>
      <c r="KYM47" s="30"/>
      <c r="KYN47" s="30"/>
      <c r="KYO47" s="30"/>
      <c r="KYP47" s="30"/>
      <c r="KYQ47" s="30"/>
      <c r="KYR47" s="30"/>
      <c r="KYS47" s="30"/>
      <c r="KYT47" s="30"/>
      <c r="KYU47" s="30"/>
      <c r="KYV47" s="30"/>
      <c r="KYW47" s="30"/>
      <c r="KYX47" s="30"/>
      <c r="KYY47" s="30"/>
      <c r="KYZ47" s="30"/>
      <c r="KZA47" s="30"/>
      <c r="KZB47" s="30"/>
      <c r="KZC47" s="30"/>
      <c r="KZD47" s="30"/>
      <c r="KZE47" s="30"/>
      <c r="KZF47" s="30"/>
      <c r="KZG47" s="30"/>
      <c r="KZH47" s="30"/>
      <c r="KZI47" s="30"/>
      <c r="KZJ47" s="30"/>
      <c r="KZK47" s="30"/>
      <c r="KZL47" s="30"/>
      <c r="KZM47" s="30"/>
      <c r="KZN47" s="30"/>
      <c r="KZO47" s="30"/>
      <c r="KZP47" s="30"/>
      <c r="KZQ47" s="30"/>
      <c r="KZR47" s="30"/>
      <c r="KZS47" s="30"/>
      <c r="KZT47" s="30"/>
      <c r="KZU47" s="30"/>
      <c r="KZV47" s="30"/>
      <c r="KZW47" s="30"/>
      <c r="KZX47" s="30"/>
      <c r="KZY47" s="30"/>
      <c r="KZZ47" s="30"/>
      <c r="LAA47" s="30"/>
      <c r="LAB47" s="30"/>
      <c r="LAC47" s="30"/>
      <c r="LAD47" s="30"/>
      <c r="LAE47" s="30"/>
      <c r="LAF47" s="30"/>
      <c r="LAG47" s="30"/>
      <c r="LAH47" s="30"/>
      <c r="LAI47" s="30"/>
      <c r="LAJ47" s="30"/>
      <c r="LAK47" s="30"/>
      <c r="LAL47" s="30"/>
      <c r="LAM47" s="30"/>
      <c r="LAN47" s="30"/>
      <c r="LAO47" s="30"/>
      <c r="LAP47" s="30"/>
      <c r="LAQ47" s="30"/>
      <c r="LAR47" s="30"/>
      <c r="LAS47" s="30"/>
      <c r="LAT47" s="30"/>
      <c r="LAU47" s="30"/>
      <c r="LAV47" s="30"/>
      <c r="LAW47" s="30"/>
      <c r="LAX47" s="30"/>
      <c r="LAY47" s="30"/>
      <c r="LAZ47" s="30"/>
      <c r="LBA47" s="30"/>
      <c r="LBB47" s="30"/>
      <c r="LBC47" s="30"/>
      <c r="LBD47" s="30"/>
      <c r="LBE47" s="30"/>
      <c r="LBF47" s="30"/>
      <c r="LBG47" s="30"/>
      <c r="LBH47" s="30"/>
      <c r="LBI47" s="30"/>
      <c r="LBJ47" s="30"/>
      <c r="LBK47" s="30"/>
      <c r="LBL47" s="30"/>
      <c r="LBM47" s="30"/>
      <c r="LBN47" s="30"/>
      <c r="LBO47" s="30"/>
      <c r="LBP47" s="30"/>
      <c r="LBQ47" s="30"/>
      <c r="LBR47" s="30"/>
      <c r="LBS47" s="30"/>
      <c r="LBT47" s="30"/>
      <c r="LBU47" s="30"/>
      <c r="LBV47" s="30"/>
      <c r="LBW47" s="30"/>
      <c r="LBX47" s="30"/>
      <c r="LBY47" s="30"/>
      <c r="LBZ47" s="30"/>
      <c r="LCA47" s="30"/>
      <c r="LCB47" s="30"/>
      <c r="LCC47" s="30"/>
      <c r="LCD47" s="30"/>
      <c r="LCE47" s="30"/>
      <c r="LCF47" s="30"/>
      <c r="LCG47" s="30"/>
      <c r="LCH47" s="30"/>
      <c r="LCI47" s="30"/>
      <c r="LCJ47" s="30"/>
      <c r="LCK47" s="30"/>
      <c r="LCL47" s="30"/>
      <c r="LCM47" s="30"/>
      <c r="LCN47" s="30"/>
      <c r="LCO47" s="30"/>
      <c r="LCP47" s="30"/>
      <c r="LCQ47" s="30"/>
      <c r="LCR47" s="30"/>
      <c r="LCS47" s="30"/>
      <c r="LCT47" s="30"/>
      <c r="LCU47" s="30"/>
      <c r="LCV47" s="30"/>
      <c r="LCW47" s="30"/>
      <c r="LCX47" s="30"/>
      <c r="LCY47" s="30"/>
      <c r="LCZ47" s="30"/>
      <c r="LDA47" s="30"/>
      <c r="LDB47" s="30"/>
      <c r="LDC47" s="30"/>
      <c r="LDD47" s="30"/>
      <c r="LDE47" s="30"/>
      <c r="LDF47" s="30"/>
      <c r="LDG47" s="30"/>
      <c r="LDH47" s="30"/>
      <c r="LDI47" s="30"/>
      <c r="LDJ47" s="30"/>
      <c r="LDK47" s="30"/>
      <c r="LDL47" s="30"/>
      <c r="LDM47" s="30"/>
      <c r="LDN47" s="30"/>
      <c r="LDO47" s="30"/>
      <c r="LDP47" s="30"/>
      <c r="LDQ47" s="30"/>
      <c r="LDR47" s="30"/>
      <c r="LDS47" s="30"/>
      <c r="LDT47" s="30"/>
      <c r="LDU47" s="30"/>
      <c r="LDV47" s="30"/>
      <c r="LDW47" s="30"/>
      <c r="LDX47" s="30"/>
      <c r="LDY47" s="30"/>
      <c r="LDZ47" s="30"/>
      <c r="LEA47" s="30"/>
      <c r="LEB47" s="30"/>
      <c r="LEC47" s="30"/>
      <c r="LED47" s="30"/>
      <c r="LEE47" s="30"/>
      <c r="LEF47" s="30"/>
      <c r="LEG47" s="30"/>
      <c r="LEH47" s="30"/>
      <c r="LEI47" s="30"/>
      <c r="LEJ47" s="30"/>
      <c r="LEK47" s="30"/>
      <c r="LEL47" s="30"/>
      <c r="LEM47" s="30"/>
      <c r="LEN47" s="30"/>
      <c r="LEO47" s="30"/>
      <c r="LEP47" s="30"/>
      <c r="LEQ47" s="30"/>
      <c r="LER47" s="30"/>
      <c r="LES47" s="30"/>
      <c r="LET47" s="30"/>
      <c r="LEU47" s="30"/>
      <c r="LEV47" s="30"/>
      <c r="LEW47" s="30"/>
      <c r="LEX47" s="30"/>
      <c r="LEY47" s="30"/>
      <c r="LEZ47" s="30"/>
      <c r="LFA47" s="30"/>
      <c r="LFB47" s="30"/>
      <c r="LFC47" s="30"/>
      <c r="LFD47" s="30"/>
      <c r="LFE47" s="30"/>
      <c r="LFF47" s="30"/>
      <c r="LFG47" s="30"/>
      <c r="LFH47" s="30"/>
      <c r="LFI47" s="30"/>
      <c r="LFJ47" s="30"/>
      <c r="LFK47" s="30"/>
      <c r="LFL47" s="30"/>
      <c r="LFM47" s="30"/>
      <c r="LFN47" s="30"/>
      <c r="LFO47" s="30"/>
      <c r="LFP47" s="30"/>
      <c r="LFQ47" s="30"/>
      <c r="LFR47" s="30"/>
      <c r="LFS47" s="30"/>
      <c r="LFT47" s="30"/>
      <c r="LFU47" s="30"/>
      <c r="LFV47" s="30"/>
      <c r="LFW47" s="30"/>
      <c r="LFX47" s="30"/>
      <c r="LFY47" s="30"/>
      <c r="LFZ47" s="30"/>
      <c r="LGA47" s="30"/>
      <c r="LGB47" s="30"/>
      <c r="LGC47" s="30"/>
      <c r="LGD47" s="30"/>
      <c r="LGE47" s="30"/>
      <c r="LGF47" s="30"/>
      <c r="LGG47" s="30"/>
      <c r="LGH47" s="30"/>
      <c r="LGI47" s="30"/>
      <c r="LGJ47" s="30"/>
      <c r="LGK47" s="30"/>
      <c r="LGL47" s="30"/>
      <c r="LGM47" s="30"/>
      <c r="LGN47" s="30"/>
      <c r="LGO47" s="30"/>
      <c r="LGP47" s="30"/>
      <c r="LGQ47" s="30"/>
      <c r="LGR47" s="30"/>
      <c r="LGS47" s="30"/>
      <c r="LGT47" s="30"/>
      <c r="LGU47" s="30"/>
      <c r="LGV47" s="30"/>
      <c r="LGW47" s="30"/>
      <c r="LGX47" s="30"/>
      <c r="LGY47" s="30"/>
      <c r="LGZ47" s="30"/>
      <c r="LHA47" s="30"/>
      <c r="LHB47" s="30"/>
      <c r="LHC47" s="30"/>
      <c r="LHD47" s="30"/>
      <c r="LHE47" s="30"/>
      <c r="LHF47" s="30"/>
      <c r="LHG47" s="30"/>
      <c r="LHH47" s="30"/>
      <c r="LHI47" s="30"/>
      <c r="LHJ47" s="30"/>
      <c r="LHK47" s="30"/>
      <c r="LHL47" s="30"/>
      <c r="LHM47" s="30"/>
      <c r="LHN47" s="30"/>
      <c r="LHO47" s="30"/>
      <c r="LHP47" s="30"/>
      <c r="LHQ47" s="30"/>
      <c r="LHR47" s="30"/>
      <c r="LHS47" s="30"/>
      <c r="LHT47" s="30"/>
      <c r="LHU47" s="30"/>
      <c r="LHV47" s="30"/>
      <c r="LHW47" s="30"/>
      <c r="LHX47" s="30"/>
      <c r="LHY47" s="30"/>
      <c r="LHZ47" s="30"/>
      <c r="LIA47" s="30"/>
      <c r="LIB47" s="30"/>
      <c r="LIC47" s="30"/>
      <c r="LID47" s="30"/>
      <c r="LIE47" s="30"/>
      <c r="LIF47" s="30"/>
      <c r="LIG47" s="30"/>
      <c r="LIH47" s="30"/>
      <c r="LII47" s="30"/>
      <c r="LIJ47" s="30"/>
      <c r="LIK47" s="30"/>
      <c r="LIL47" s="30"/>
      <c r="LIM47" s="30"/>
      <c r="LIN47" s="30"/>
      <c r="LIO47" s="30"/>
      <c r="LIP47" s="30"/>
      <c r="LIQ47" s="30"/>
      <c r="LIR47" s="30"/>
      <c r="LIS47" s="30"/>
      <c r="LIT47" s="30"/>
      <c r="LIU47" s="30"/>
      <c r="LIV47" s="30"/>
      <c r="LIW47" s="30"/>
      <c r="LIX47" s="30"/>
      <c r="LIY47" s="30"/>
      <c r="LIZ47" s="30"/>
      <c r="LJA47" s="30"/>
      <c r="LJB47" s="30"/>
      <c r="LJC47" s="30"/>
      <c r="LJD47" s="30"/>
      <c r="LJE47" s="30"/>
      <c r="LJF47" s="30"/>
      <c r="LJG47" s="30"/>
      <c r="LJH47" s="30"/>
      <c r="LJI47" s="30"/>
      <c r="LJJ47" s="30"/>
      <c r="LJK47" s="30"/>
      <c r="LJL47" s="30"/>
      <c r="LJM47" s="30"/>
      <c r="LJN47" s="30"/>
      <c r="LJO47" s="30"/>
      <c r="LJP47" s="30"/>
      <c r="LJQ47" s="30"/>
      <c r="LJR47" s="30"/>
      <c r="LJS47" s="30"/>
      <c r="LJT47" s="30"/>
      <c r="LJU47" s="30"/>
      <c r="LJV47" s="30"/>
      <c r="LJW47" s="30"/>
      <c r="LJX47" s="30"/>
      <c r="LJY47" s="30"/>
      <c r="LJZ47" s="30"/>
      <c r="LKA47" s="30"/>
      <c r="LKB47" s="30"/>
      <c r="LKC47" s="30"/>
      <c r="LKD47" s="30"/>
      <c r="LKE47" s="30"/>
      <c r="LKF47" s="30"/>
      <c r="LKG47" s="30"/>
      <c r="LKH47" s="30"/>
      <c r="LKI47" s="30"/>
      <c r="LKJ47" s="30"/>
      <c r="LKK47" s="30"/>
      <c r="LKL47" s="30"/>
      <c r="LKM47" s="30"/>
      <c r="LKN47" s="30"/>
      <c r="LKO47" s="30"/>
      <c r="LKP47" s="30"/>
      <c r="LKQ47" s="30"/>
      <c r="LKR47" s="30"/>
      <c r="LKS47" s="30"/>
      <c r="LKT47" s="30"/>
      <c r="LKU47" s="30"/>
      <c r="LKV47" s="30"/>
      <c r="LKW47" s="30"/>
      <c r="LKX47" s="30"/>
      <c r="LKY47" s="30"/>
      <c r="LKZ47" s="30"/>
      <c r="LLA47" s="30"/>
      <c r="LLB47" s="30"/>
      <c r="LLC47" s="30"/>
      <c r="LLD47" s="30"/>
      <c r="LLE47" s="30"/>
      <c r="LLF47" s="30"/>
      <c r="LLG47" s="30"/>
      <c r="LLH47" s="30"/>
      <c r="LLI47" s="30"/>
      <c r="LLJ47" s="30"/>
      <c r="LLK47" s="30"/>
      <c r="LLL47" s="30"/>
      <c r="LLM47" s="30"/>
      <c r="LLN47" s="30"/>
      <c r="LLO47" s="30"/>
      <c r="LLP47" s="30"/>
      <c r="LLQ47" s="30"/>
      <c r="LLR47" s="30"/>
      <c r="LLS47" s="30"/>
      <c r="LLT47" s="30"/>
      <c r="LLU47" s="30"/>
      <c r="LLV47" s="30"/>
      <c r="LLW47" s="30"/>
      <c r="LLX47" s="30"/>
      <c r="LLY47" s="30"/>
      <c r="LLZ47" s="30"/>
      <c r="LMA47" s="30"/>
      <c r="LMB47" s="30"/>
      <c r="LMC47" s="30"/>
      <c r="LMD47" s="30"/>
      <c r="LME47" s="30"/>
      <c r="LMF47" s="30"/>
      <c r="LMG47" s="30"/>
      <c r="LMH47" s="30"/>
      <c r="LMI47" s="30"/>
      <c r="LMJ47" s="30"/>
      <c r="LMK47" s="30"/>
      <c r="LML47" s="30"/>
      <c r="LMM47" s="30"/>
      <c r="LMN47" s="30"/>
      <c r="LMO47" s="30"/>
      <c r="LMP47" s="30"/>
      <c r="LMQ47" s="30"/>
      <c r="LMR47" s="30"/>
      <c r="LMS47" s="30"/>
      <c r="LMT47" s="30"/>
      <c r="LMU47" s="30"/>
      <c r="LMV47" s="30"/>
      <c r="LMW47" s="30"/>
      <c r="LMX47" s="30"/>
      <c r="LMY47" s="30"/>
      <c r="LMZ47" s="30"/>
      <c r="LNA47" s="30"/>
      <c r="LNB47" s="30"/>
      <c r="LNC47" s="30"/>
      <c r="LND47" s="30"/>
      <c r="LNE47" s="30"/>
      <c r="LNF47" s="30"/>
      <c r="LNG47" s="30"/>
      <c r="LNH47" s="30"/>
      <c r="LNI47" s="30"/>
      <c r="LNJ47" s="30"/>
      <c r="LNK47" s="30"/>
      <c r="LNL47" s="30"/>
      <c r="LNM47" s="30"/>
      <c r="LNN47" s="30"/>
      <c r="LNO47" s="30"/>
      <c r="LNP47" s="30"/>
      <c r="LNQ47" s="30"/>
      <c r="LNR47" s="30"/>
      <c r="LNS47" s="30"/>
      <c r="LNT47" s="30"/>
      <c r="LNU47" s="30"/>
      <c r="LNV47" s="30"/>
      <c r="LNW47" s="30"/>
      <c r="LNX47" s="30"/>
      <c r="LNY47" s="30"/>
      <c r="LNZ47" s="30"/>
      <c r="LOA47" s="30"/>
      <c r="LOB47" s="30"/>
      <c r="LOC47" s="30"/>
      <c r="LOD47" s="30"/>
      <c r="LOE47" s="30"/>
      <c r="LOF47" s="30"/>
      <c r="LOG47" s="30"/>
      <c r="LOH47" s="30"/>
      <c r="LOI47" s="30"/>
      <c r="LOJ47" s="30"/>
      <c r="LOK47" s="30"/>
      <c r="LOL47" s="30"/>
      <c r="LOM47" s="30"/>
      <c r="LON47" s="30"/>
      <c r="LOO47" s="30"/>
      <c r="LOP47" s="30"/>
      <c r="LOQ47" s="30"/>
      <c r="LOR47" s="30"/>
      <c r="LOS47" s="30"/>
      <c r="LOT47" s="30"/>
      <c r="LOU47" s="30"/>
      <c r="LOV47" s="30"/>
      <c r="LOW47" s="30"/>
      <c r="LOX47" s="30"/>
      <c r="LOY47" s="30"/>
      <c r="LOZ47" s="30"/>
      <c r="LPA47" s="30"/>
      <c r="LPB47" s="30"/>
      <c r="LPC47" s="30"/>
      <c r="LPD47" s="30"/>
      <c r="LPE47" s="30"/>
      <c r="LPF47" s="30"/>
      <c r="LPG47" s="30"/>
      <c r="LPH47" s="30"/>
      <c r="LPI47" s="30"/>
      <c r="LPJ47" s="30"/>
      <c r="LPK47" s="30"/>
      <c r="LPL47" s="30"/>
      <c r="LPM47" s="30"/>
      <c r="LPN47" s="30"/>
      <c r="LPO47" s="30"/>
      <c r="LPP47" s="30"/>
      <c r="LPQ47" s="30"/>
      <c r="LPR47" s="30"/>
      <c r="LPS47" s="30"/>
      <c r="LPT47" s="30"/>
      <c r="LPU47" s="30"/>
      <c r="LPV47" s="30"/>
      <c r="LPW47" s="30"/>
      <c r="LPX47" s="30"/>
      <c r="LPY47" s="30"/>
      <c r="LPZ47" s="30"/>
      <c r="LQA47" s="30"/>
      <c r="LQB47" s="30"/>
      <c r="LQC47" s="30"/>
      <c r="LQD47" s="30"/>
      <c r="LQE47" s="30"/>
      <c r="LQF47" s="30"/>
      <c r="LQG47" s="30"/>
      <c r="LQH47" s="30"/>
      <c r="LQI47" s="30"/>
      <c r="LQJ47" s="30"/>
      <c r="LQK47" s="30"/>
      <c r="LQL47" s="30"/>
      <c r="LQM47" s="30"/>
      <c r="LQN47" s="30"/>
      <c r="LQO47" s="30"/>
      <c r="LQP47" s="30"/>
      <c r="LQQ47" s="30"/>
      <c r="LQR47" s="30"/>
      <c r="LQS47" s="30"/>
      <c r="LQT47" s="30"/>
      <c r="LQU47" s="30"/>
      <c r="LQV47" s="30"/>
      <c r="LQW47" s="30"/>
      <c r="LQX47" s="30"/>
      <c r="LQY47" s="30"/>
      <c r="LQZ47" s="30"/>
      <c r="LRA47" s="30"/>
      <c r="LRB47" s="30"/>
      <c r="LRC47" s="30"/>
      <c r="LRD47" s="30"/>
      <c r="LRE47" s="30"/>
      <c r="LRF47" s="30"/>
      <c r="LRG47" s="30"/>
      <c r="LRH47" s="30"/>
      <c r="LRI47" s="30"/>
      <c r="LRJ47" s="30"/>
      <c r="LRK47" s="30"/>
      <c r="LRL47" s="30"/>
      <c r="LRM47" s="30"/>
      <c r="LRN47" s="30"/>
      <c r="LRO47" s="30"/>
      <c r="LRP47" s="30"/>
      <c r="LRQ47" s="30"/>
      <c r="LRR47" s="30"/>
      <c r="LRS47" s="30"/>
      <c r="LRT47" s="30"/>
      <c r="LRU47" s="30"/>
      <c r="LRV47" s="30"/>
      <c r="LRW47" s="30"/>
      <c r="LRX47" s="30"/>
      <c r="LRY47" s="30"/>
      <c r="LRZ47" s="30"/>
      <c r="LSA47" s="30"/>
      <c r="LSB47" s="30"/>
      <c r="LSC47" s="30"/>
      <c r="LSD47" s="30"/>
      <c r="LSE47" s="30"/>
      <c r="LSF47" s="30"/>
      <c r="LSG47" s="30"/>
      <c r="LSH47" s="30"/>
      <c r="LSI47" s="30"/>
      <c r="LSJ47" s="30"/>
      <c r="LSK47" s="30"/>
      <c r="LSL47" s="30"/>
      <c r="LSM47" s="30"/>
      <c r="LSN47" s="30"/>
      <c r="LSO47" s="30"/>
      <c r="LSP47" s="30"/>
      <c r="LSQ47" s="30"/>
      <c r="LSR47" s="30"/>
      <c r="LSS47" s="30"/>
      <c r="LST47" s="30"/>
      <c r="LSU47" s="30"/>
      <c r="LSV47" s="30"/>
      <c r="LSW47" s="30"/>
      <c r="LSX47" s="30"/>
      <c r="LSY47" s="30"/>
      <c r="LSZ47" s="30"/>
      <c r="LTA47" s="30"/>
      <c r="LTB47" s="30"/>
      <c r="LTC47" s="30"/>
      <c r="LTD47" s="30"/>
      <c r="LTE47" s="30"/>
      <c r="LTF47" s="30"/>
      <c r="LTG47" s="30"/>
      <c r="LTH47" s="30"/>
      <c r="LTI47" s="30"/>
      <c r="LTJ47" s="30"/>
      <c r="LTK47" s="30"/>
      <c r="LTL47" s="30"/>
      <c r="LTM47" s="30"/>
      <c r="LTN47" s="30"/>
      <c r="LTO47" s="30"/>
      <c r="LTP47" s="30"/>
      <c r="LTQ47" s="30"/>
      <c r="LTR47" s="30"/>
      <c r="LTS47" s="30"/>
      <c r="LTT47" s="30"/>
      <c r="LTU47" s="30"/>
      <c r="LTV47" s="30"/>
      <c r="LTW47" s="30"/>
      <c r="LTX47" s="30"/>
      <c r="LTY47" s="30"/>
      <c r="LTZ47" s="30"/>
      <c r="LUA47" s="30"/>
      <c r="LUB47" s="30"/>
      <c r="LUC47" s="30"/>
      <c r="LUD47" s="30"/>
      <c r="LUE47" s="30"/>
      <c r="LUF47" s="30"/>
      <c r="LUG47" s="30"/>
      <c r="LUH47" s="30"/>
      <c r="LUI47" s="30"/>
      <c r="LUJ47" s="30"/>
      <c r="LUK47" s="30"/>
      <c r="LUL47" s="30"/>
      <c r="LUM47" s="30"/>
      <c r="LUN47" s="30"/>
      <c r="LUO47" s="30"/>
      <c r="LUP47" s="30"/>
      <c r="LUQ47" s="30"/>
      <c r="LUR47" s="30"/>
      <c r="LUS47" s="30"/>
      <c r="LUT47" s="30"/>
      <c r="LUU47" s="30"/>
      <c r="LUV47" s="30"/>
      <c r="LUW47" s="30"/>
      <c r="LUX47" s="30"/>
      <c r="LUY47" s="30"/>
      <c r="LUZ47" s="30"/>
      <c r="LVA47" s="30"/>
      <c r="LVB47" s="30"/>
      <c r="LVC47" s="30"/>
      <c r="LVD47" s="30"/>
      <c r="LVE47" s="30"/>
      <c r="LVF47" s="30"/>
      <c r="LVG47" s="30"/>
      <c r="LVH47" s="30"/>
      <c r="LVI47" s="30"/>
      <c r="LVJ47" s="30"/>
      <c r="LVK47" s="30"/>
      <c r="LVL47" s="30"/>
      <c r="LVM47" s="30"/>
      <c r="LVN47" s="30"/>
      <c r="LVO47" s="30"/>
      <c r="LVP47" s="30"/>
      <c r="LVQ47" s="30"/>
      <c r="LVR47" s="30"/>
      <c r="LVS47" s="30"/>
      <c r="LVT47" s="30"/>
      <c r="LVU47" s="30"/>
      <c r="LVV47" s="30"/>
      <c r="LVW47" s="30"/>
      <c r="LVX47" s="30"/>
      <c r="LVY47" s="30"/>
      <c r="LVZ47" s="30"/>
      <c r="LWA47" s="30"/>
      <c r="LWB47" s="30"/>
      <c r="LWC47" s="30"/>
      <c r="LWD47" s="30"/>
      <c r="LWE47" s="30"/>
      <c r="LWF47" s="30"/>
      <c r="LWG47" s="30"/>
      <c r="LWH47" s="30"/>
      <c r="LWI47" s="30"/>
      <c r="LWJ47" s="30"/>
      <c r="LWK47" s="30"/>
      <c r="LWL47" s="30"/>
      <c r="LWM47" s="30"/>
      <c r="LWN47" s="30"/>
      <c r="LWO47" s="30"/>
      <c r="LWP47" s="30"/>
      <c r="LWQ47" s="30"/>
      <c r="LWR47" s="30"/>
      <c r="LWS47" s="30"/>
      <c r="LWT47" s="30"/>
      <c r="LWU47" s="30"/>
      <c r="LWV47" s="30"/>
      <c r="LWW47" s="30"/>
      <c r="LWX47" s="30"/>
      <c r="LWY47" s="30"/>
      <c r="LWZ47" s="30"/>
      <c r="LXA47" s="30"/>
      <c r="LXB47" s="30"/>
      <c r="LXC47" s="30"/>
      <c r="LXD47" s="30"/>
      <c r="LXE47" s="30"/>
      <c r="LXF47" s="30"/>
      <c r="LXG47" s="30"/>
      <c r="LXH47" s="30"/>
      <c r="LXI47" s="30"/>
      <c r="LXJ47" s="30"/>
      <c r="LXK47" s="30"/>
      <c r="LXL47" s="30"/>
      <c r="LXM47" s="30"/>
      <c r="LXN47" s="30"/>
      <c r="LXO47" s="30"/>
      <c r="LXP47" s="30"/>
      <c r="LXQ47" s="30"/>
      <c r="LXR47" s="30"/>
      <c r="LXS47" s="30"/>
      <c r="LXT47" s="30"/>
      <c r="LXU47" s="30"/>
      <c r="LXV47" s="30"/>
      <c r="LXW47" s="30"/>
      <c r="LXX47" s="30"/>
      <c r="LXY47" s="30"/>
      <c r="LXZ47" s="30"/>
      <c r="LYA47" s="30"/>
      <c r="LYB47" s="30"/>
      <c r="LYC47" s="30"/>
      <c r="LYD47" s="30"/>
      <c r="LYE47" s="30"/>
      <c r="LYF47" s="30"/>
      <c r="LYG47" s="30"/>
      <c r="LYH47" s="30"/>
      <c r="LYI47" s="30"/>
      <c r="LYJ47" s="30"/>
      <c r="LYK47" s="30"/>
      <c r="LYL47" s="30"/>
      <c r="LYM47" s="30"/>
      <c r="LYN47" s="30"/>
      <c r="LYO47" s="30"/>
      <c r="LYP47" s="30"/>
      <c r="LYQ47" s="30"/>
      <c r="LYR47" s="30"/>
      <c r="LYS47" s="30"/>
      <c r="LYT47" s="30"/>
      <c r="LYU47" s="30"/>
      <c r="LYV47" s="30"/>
      <c r="LYW47" s="30"/>
      <c r="LYX47" s="30"/>
      <c r="LYY47" s="30"/>
      <c r="LYZ47" s="30"/>
      <c r="LZA47" s="30"/>
      <c r="LZB47" s="30"/>
      <c r="LZC47" s="30"/>
      <c r="LZD47" s="30"/>
      <c r="LZE47" s="30"/>
      <c r="LZF47" s="30"/>
      <c r="LZG47" s="30"/>
      <c r="LZH47" s="30"/>
      <c r="LZI47" s="30"/>
      <c r="LZJ47" s="30"/>
      <c r="LZK47" s="30"/>
      <c r="LZL47" s="30"/>
      <c r="LZM47" s="30"/>
      <c r="LZN47" s="30"/>
      <c r="LZO47" s="30"/>
      <c r="LZP47" s="30"/>
      <c r="LZQ47" s="30"/>
      <c r="LZR47" s="30"/>
      <c r="LZS47" s="30"/>
      <c r="LZT47" s="30"/>
      <c r="LZU47" s="30"/>
      <c r="LZV47" s="30"/>
      <c r="LZW47" s="30"/>
      <c r="LZX47" s="30"/>
      <c r="LZY47" s="30"/>
      <c r="LZZ47" s="30"/>
      <c r="MAA47" s="30"/>
      <c r="MAB47" s="30"/>
      <c r="MAC47" s="30"/>
      <c r="MAD47" s="30"/>
      <c r="MAE47" s="30"/>
      <c r="MAF47" s="30"/>
      <c r="MAG47" s="30"/>
      <c r="MAH47" s="30"/>
      <c r="MAI47" s="30"/>
      <c r="MAJ47" s="30"/>
      <c r="MAK47" s="30"/>
      <c r="MAL47" s="30"/>
      <c r="MAM47" s="30"/>
      <c r="MAN47" s="30"/>
      <c r="MAO47" s="30"/>
      <c r="MAP47" s="30"/>
      <c r="MAQ47" s="30"/>
      <c r="MAR47" s="30"/>
      <c r="MAS47" s="30"/>
      <c r="MAT47" s="30"/>
      <c r="MAU47" s="30"/>
      <c r="MAV47" s="30"/>
      <c r="MAW47" s="30"/>
      <c r="MAX47" s="30"/>
      <c r="MAY47" s="30"/>
      <c r="MAZ47" s="30"/>
      <c r="MBA47" s="30"/>
      <c r="MBB47" s="30"/>
      <c r="MBC47" s="30"/>
      <c r="MBD47" s="30"/>
      <c r="MBE47" s="30"/>
      <c r="MBF47" s="30"/>
      <c r="MBG47" s="30"/>
      <c r="MBH47" s="30"/>
      <c r="MBI47" s="30"/>
      <c r="MBJ47" s="30"/>
      <c r="MBK47" s="30"/>
      <c r="MBL47" s="30"/>
      <c r="MBM47" s="30"/>
      <c r="MBN47" s="30"/>
      <c r="MBO47" s="30"/>
      <c r="MBP47" s="30"/>
      <c r="MBQ47" s="30"/>
      <c r="MBR47" s="30"/>
      <c r="MBS47" s="30"/>
      <c r="MBT47" s="30"/>
      <c r="MBU47" s="30"/>
      <c r="MBV47" s="30"/>
      <c r="MBW47" s="30"/>
      <c r="MBX47" s="30"/>
      <c r="MBY47" s="30"/>
      <c r="MBZ47" s="30"/>
      <c r="MCA47" s="30"/>
      <c r="MCB47" s="30"/>
      <c r="MCC47" s="30"/>
      <c r="MCD47" s="30"/>
      <c r="MCE47" s="30"/>
      <c r="MCF47" s="30"/>
      <c r="MCG47" s="30"/>
      <c r="MCH47" s="30"/>
      <c r="MCI47" s="30"/>
      <c r="MCJ47" s="30"/>
      <c r="MCK47" s="30"/>
      <c r="MCL47" s="30"/>
      <c r="MCM47" s="30"/>
      <c r="MCN47" s="30"/>
      <c r="MCO47" s="30"/>
      <c r="MCP47" s="30"/>
      <c r="MCQ47" s="30"/>
      <c r="MCR47" s="30"/>
      <c r="MCS47" s="30"/>
      <c r="MCT47" s="30"/>
      <c r="MCU47" s="30"/>
      <c r="MCV47" s="30"/>
      <c r="MCW47" s="30"/>
      <c r="MCX47" s="30"/>
      <c r="MCY47" s="30"/>
      <c r="MCZ47" s="30"/>
      <c r="MDA47" s="30"/>
      <c r="MDB47" s="30"/>
      <c r="MDC47" s="30"/>
      <c r="MDD47" s="30"/>
      <c r="MDE47" s="30"/>
      <c r="MDF47" s="30"/>
      <c r="MDG47" s="30"/>
      <c r="MDH47" s="30"/>
      <c r="MDI47" s="30"/>
      <c r="MDJ47" s="30"/>
      <c r="MDK47" s="30"/>
      <c r="MDL47" s="30"/>
      <c r="MDM47" s="30"/>
      <c r="MDN47" s="30"/>
      <c r="MDO47" s="30"/>
      <c r="MDP47" s="30"/>
      <c r="MDQ47" s="30"/>
      <c r="MDR47" s="30"/>
      <c r="MDS47" s="30"/>
      <c r="MDT47" s="30"/>
      <c r="MDU47" s="30"/>
      <c r="MDV47" s="30"/>
      <c r="MDW47" s="30"/>
      <c r="MDX47" s="30"/>
      <c r="MDY47" s="30"/>
      <c r="MDZ47" s="30"/>
      <c r="MEA47" s="30"/>
      <c r="MEB47" s="30"/>
      <c r="MEC47" s="30"/>
      <c r="MED47" s="30"/>
      <c r="MEE47" s="30"/>
      <c r="MEF47" s="30"/>
      <c r="MEG47" s="30"/>
      <c r="MEH47" s="30"/>
      <c r="MEI47" s="30"/>
      <c r="MEJ47" s="30"/>
      <c r="MEK47" s="30"/>
      <c r="MEL47" s="30"/>
      <c r="MEM47" s="30"/>
      <c r="MEN47" s="30"/>
      <c r="MEO47" s="30"/>
      <c r="MEP47" s="30"/>
      <c r="MEQ47" s="30"/>
      <c r="MER47" s="30"/>
      <c r="MES47" s="30"/>
      <c r="MET47" s="30"/>
      <c r="MEU47" s="30"/>
      <c r="MEV47" s="30"/>
      <c r="MEW47" s="30"/>
      <c r="MEX47" s="30"/>
      <c r="MEY47" s="30"/>
      <c r="MEZ47" s="30"/>
      <c r="MFA47" s="30"/>
      <c r="MFB47" s="30"/>
      <c r="MFC47" s="30"/>
      <c r="MFD47" s="30"/>
      <c r="MFE47" s="30"/>
      <c r="MFF47" s="30"/>
      <c r="MFG47" s="30"/>
      <c r="MFH47" s="30"/>
      <c r="MFI47" s="30"/>
      <c r="MFJ47" s="30"/>
      <c r="MFK47" s="30"/>
      <c r="MFL47" s="30"/>
      <c r="MFM47" s="30"/>
      <c r="MFN47" s="30"/>
      <c r="MFO47" s="30"/>
      <c r="MFP47" s="30"/>
      <c r="MFQ47" s="30"/>
      <c r="MFR47" s="30"/>
      <c r="MFS47" s="30"/>
      <c r="MFT47" s="30"/>
      <c r="MFU47" s="30"/>
      <c r="MFV47" s="30"/>
      <c r="MFW47" s="30"/>
      <c r="MFX47" s="30"/>
      <c r="MFY47" s="30"/>
      <c r="MFZ47" s="30"/>
      <c r="MGA47" s="30"/>
      <c r="MGB47" s="30"/>
      <c r="MGC47" s="30"/>
      <c r="MGD47" s="30"/>
      <c r="MGE47" s="30"/>
      <c r="MGF47" s="30"/>
      <c r="MGG47" s="30"/>
      <c r="MGH47" s="30"/>
      <c r="MGI47" s="30"/>
      <c r="MGJ47" s="30"/>
      <c r="MGK47" s="30"/>
      <c r="MGL47" s="30"/>
      <c r="MGM47" s="30"/>
      <c r="MGN47" s="30"/>
      <c r="MGO47" s="30"/>
      <c r="MGP47" s="30"/>
      <c r="MGQ47" s="30"/>
      <c r="MGR47" s="30"/>
      <c r="MGS47" s="30"/>
      <c r="MGT47" s="30"/>
      <c r="MGU47" s="30"/>
      <c r="MGV47" s="30"/>
      <c r="MGW47" s="30"/>
      <c r="MGX47" s="30"/>
      <c r="MGY47" s="30"/>
      <c r="MGZ47" s="30"/>
      <c r="MHA47" s="30"/>
      <c r="MHB47" s="30"/>
      <c r="MHC47" s="30"/>
      <c r="MHD47" s="30"/>
      <c r="MHE47" s="30"/>
      <c r="MHF47" s="30"/>
      <c r="MHG47" s="30"/>
      <c r="MHH47" s="30"/>
      <c r="MHI47" s="30"/>
      <c r="MHJ47" s="30"/>
      <c r="MHK47" s="30"/>
      <c r="MHL47" s="30"/>
      <c r="MHM47" s="30"/>
      <c r="MHN47" s="30"/>
      <c r="MHO47" s="30"/>
      <c r="MHP47" s="30"/>
      <c r="MHQ47" s="30"/>
      <c r="MHR47" s="30"/>
      <c r="MHS47" s="30"/>
      <c r="MHT47" s="30"/>
      <c r="MHU47" s="30"/>
      <c r="MHV47" s="30"/>
      <c r="MHW47" s="30"/>
      <c r="MHX47" s="30"/>
      <c r="MHY47" s="30"/>
      <c r="MHZ47" s="30"/>
      <c r="MIA47" s="30"/>
      <c r="MIB47" s="30"/>
      <c r="MIC47" s="30"/>
      <c r="MID47" s="30"/>
      <c r="MIE47" s="30"/>
      <c r="MIF47" s="30"/>
      <c r="MIG47" s="30"/>
      <c r="MIH47" s="30"/>
      <c r="MII47" s="30"/>
      <c r="MIJ47" s="30"/>
      <c r="MIK47" s="30"/>
      <c r="MIL47" s="30"/>
      <c r="MIM47" s="30"/>
      <c r="MIN47" s="30"/>
      <c r="MIO47" s="30"/>
      <c r="MIP47" s="30"/>
      <c r="MIQ47" s="30"/>
      <c r="MIR47" s="30"/>
      <c r="MIS47" s="30"/>
      <c r="MIT47" s="30"/>
      <c r="MIU47" s="30"/>
      <c r="MIV47" s="30"/>
      <c r="MIW47" s="30"/>
      <c r="MIX47" s="30"/>
      <c r="MIY47" s="30"/>
      <c r="MIZ47" s="30"/>
      <c r="MJA47" s="30"/>
      <c r="MJB47" s="30"/>
      <c r="MJC47" s="30"/>
      <c r="MJD47" s="30"/>
      <c r="MJE47" s="30"/>
      <c r="MJF47" s="30"/>
      <c r="MJG47" s="30"/>
      <c r="MJH47" s="30"/>
      <c r="MJI47" s="30"/>
      <c r="MJJ47" s="30"/>
      <c r="MJK47" s="30"/>
      <c r="MJL47" s="30"/>
      <c r="MJM47" s="30"/>
      <c r="MJN47" s="30"/>
      <c r="MJO47" s="30"/>
      <c r="MJP47" s="30"/>
      <c r="MJQ47" s="30"/>
      <c r="MJR47" s="30"/>
      <c r="MJS47" s="30"/>
      <c r="MJT47" s="30"/>
      <c r="MJU47" s="30"/>
      <c r="MJV47" s="30"/>
      <c r="MJW47" s="30"/>
      <c r="MJX47" s="30"/>
      <c r="MJY47" s="30"/>
      <c r="MJZ47" s="30"/>
      <c r="MKA47" s="30"/>
      <c r="MKB47" s="30"/>
      <c r="MKC47" s="30"/>
      <c r="MKD47" s="30"/>
      <c r="MKE47" s="30"/>
      <c r="MKF47" s="30"/>
      <c r="MKG47" s="30"/>
      <c r="MKH47" s="30"/>
      <c r="MKI47" s="30"/>
      <c r="MKJ47" s="30"/>
      <c r="MKK47" s="30"/>
      <c r="MKL47" s="30"/>
      <c r="MKM47" s="30"/>
      <c r="MKN47" s="30"/>
      <c r="MKO47" s="30"/>
      <c r="MKP47" s="30"/>
      <c r="MKQ47" s="30"/>
      <c r="MKR47" s="30"/>
      <c r="MKS47" s="30"/>
      <c r="MKT47" s="30"/>
      <c r="MKU47" s="30"/>
      <c r="MKV47" s="30"/>
      <c r="MKW47" s="30"/>
      <c r="MKX47" s="30"/>
      <c r="MKY47" s="30"/>
      <c r="MKZ47" s="30"/>
      <c r="MLA47" s="30"/>
      <c r="MLB47" s="30"/>
      <c r="MLC47" s="30"/>
      <c r="MLD47" s="30"/>
      <c r="MLE47" s="30"/>
      <c r="MLF47" s="30"/>
      <c r="MLG47" s="30"/>
      <c r="MLH47" s="30"/>
      <c r="MLI47" s="30"/>
      <c r="MLJ47" s="30"/>
      <c r="MLK47" s="30"/>
      <c r="MLL47" s="30"/>
      <c r="MLM47" s="30"/>
      <c r="MLN47" s="30"/>
      <c r="MLO47" s="30"/>
      <c r="MLP47" s="30"/>
      <c r="MLQ47" s="30"/>
      <c r="MLR47" s="30"/>
      <c r="MLS47" s="30"/>
      <c r="MLT47" s="30"/>
      <c r="MLU47" s="30"/>
      <c r="MLV47" s="30"/>
      <c r="MLW47" s="30"/>
      <c r="MLX47" s="30"/>
      <c r="MLY47" s="30"/>
      <c r="MLZ47" s="30"/>
      <c r="MMA47" s="30"/>
      <c r="MMB47" s="30"/>
      <c r="MMC47" s="30"/>
      <c r="MMD47" s="30"/>
      <c r="MME47" s="30"/>
      <c r="MMF47" s="30"/>
      <c r="MMG47" s="30"/>
      <c r="MMH47" s="30"/>
      <c r="MMI47" s="30"/>
      <c r="MMJ47" s="30"/>
      <c r="MMK47" s="30"/>
      <c r="MML47" s="30"/>
      <c r="MMM47" s="30"/>
      <c r="MMN47" s="30"/>
      <c r="MMO47" s="30"/>
      <c r="MMP47" s="30"/>
      <c r="MMQ47" s="30"/>
      <c r="MMR47" s="30"/>
      <c r="MMS47" s="30"/>
      <c r="MMT47" s="30"/>
      <c r="MMU47" s="30"/>
      <c r="MMV47" s="30"/>
      <c r="MMW47" s="30"/>
      <c r="MMX47" s="30"/>
      <c r="MMY47" s="30"/>
      <c r="MMZ47" s="30"/>
      <c r="MNA47" s="30"/>
      <c r="MNB47" s="30"/>
      <c r="MNC47" s="30"/>
      <c r="MND47" s="30"/>
      <c r="MNE47" s="30"/>
      <c r="MNF47" s="30"/>
      <c r="MNG47" s="30"/>
      <c r="MNH47" s="30"/>
      <c r="MNI47" s="30"/>
      <c r="MNJ47" s="30"/>
      <c r="MNK47" s="30"/>
      <c r="MNL47" s="30"/>
      <c r="MNM47" s="30"/>
      <c r="MNN47" s="30"/>
      <c r="MNO47" s="30"/>
      <c r="MNP47" s="30"/>
      <c r="MNQ47" s="30"/>
      <c r="MNR47" s="30"/>
      <c r="MNS47" s="30"/>
      <c r="MNT47" s="30"/>
      <c r="MNU47" s="30"/>
      <c r="MNV47" s="30"/>
      <c r="MNW47" s="30"/>
      <c r="MNX47" s="30"/>
      <c r="MNY47" s="30"/>
      <c r="MNZ47" s="30"/>
      <c r="MOA47" s="30"/>
      <c r="MOB47" s="30"/>
      <c r="MOC47" s="30"/>
      <c r="MOD47" s="30"/>
      <c r="MOE47" s="30"/>
      <c r="MOF47" s="30"/>
      <c r="MOG47" s="30"/>
      <c r="MOH47" s="30"/>
      <c r="MOI47" s="30"/>
      <c r="MOJ47" s="30"/>
      <c r="MOK47" s="30"/>
      <c r="MOL47" s="30"/>
      <c r="MOM47" s="30"/>
      <c r="MON47" s="30"/>
      <c r="MOO47" s="30"/>
      <c r="MOP47" s="30"/>
      <c r="MOQ47" s="30"/>
      <c r="MOR47" s="30"/>
      <c r="MOS47" s="30"/>
      <c r="MOT47" s="30"/>
      <c r="MOU47" s="30"/>
      <c r="MOV47" s="30"/>
      <c r="MOW47" s="30"/>
      <c r="MOX47" s="30"/>
      <c r="MOY47" s="30"/>
      <c r="MOZ47" s="30"/>
      <c r="MPA47" s="30"/>
      <c r="MPB47" s="30"/>
      <c r="MPC47" s="30"/>
      <c r="MPD47" s="30"/>
      <c r="MPE47" s="30"/>
      <c r="MPF47" s="30"/>
      <c r="MPG47" s="30"/>
      <c r="MPH47" s="30"/>
      <c r="MPI47" s="30"/>
      <c r="MPJ47" s="30"/>
      <c r="MPK47" s="30"/>
      <c r="MPL47" s="30"/>
      <c r="MPM47" s="30"/>
      <c r="MPN47" s="30"/>
      <c r="MPO47" s="30"/>
      <c r="MPP47" s="30"/>
      <c r="MPQ47" s="30"/>
      <c r="MPR47" s="30"/>
      <c r="MPS47" s="30"/>
      <c r="MPT47" s="30"/>
      <c r="MPU47" s="30"/>
      <c r="MPV47" s="30"/>
      <c r="MPW47" s="30"/>
      <c r="MPX47" s="30"/>
      <c r="MPY47" s="30"/>
      <c r="MPZ47" s="30"/>
      <c r="MQA47" s="30"/>
      <c r="MQB47" s="30"/>
      <c r="MQC47" s="30"/>
      <c r="MQD47" s="30"/>
      <c r="MQE47" s="30"/>
      <c r="MQF47" s="30"/>
      <c r="MQG47" s="30"/>
      <c r="MQH47" s="30"/>
      <c r="MQI47" s="30"/>
      <c r="MQJ47" s="30"/>
      <c r="MQK47" s="30"/>
      <c r="MQL47" s="30"/>
      <c r="MQM47" s="30"/>
      <c r="MQN47" s="30"/>
      <c r="MQO47" s="30"/>
      <c r="MQP47" s="30"/>
      <c r="MQQ47" s="30"/>
      <c r="MQR47" s="30"/>
      <c r="MQS47" s="30"/>
      <c r="MQT47" s="30"/>
      <c r="MQU47" s="30"/>
      <c r="MQV47" s="30"/>
      <c r="MQW47" s="30"/>
      <c r="MQX47" s="30"/>
      <c r="MQY47" s="30"/>
      <c r="MQZ47" s="30"/>
      <c r="MRA47" s="30"/>
      <c r="MRB47" s="30"/>
      <c r="MRC47" s="30"/>
      <c r="MRD47" s="30"/>
      <c r="MRE47" s="30"/>
      <c r="MRF47" s="30"/>
      <c r="MRG47" s="30"/>
      <c r="MRH47" s="30"/>
      <c r="MRI47" s="30"/>
      <c r="MRJ47" s="30"/>
      <c r="MRK47" s="30"/>
      <c r="MRL47" s="30"/>
      <c r="MRM47" s="30"/>
      <c r="MRN47" s="30"/>
      <c r="MRO47" s="30"/>
      <c r="MRP47" s="30"/>
      <c r="MRQ47" s="30"/>
      <c r="MRR47" s="30"/>
      <c r="MRS47" s="30"/>
      <c r="MRT47" s="30"/>
      <c r="MRU47" s="30"/>
      <c r="MRV47" s="30"/>
      <c r="MRW47" s="30"/>
      <c r="MRX47" s="30"/>
      <c r="MRY47" s="30"/>
      <c r="MRZ47" s="30"/>
      <c r="MSA47" s="30"/>
      <c r="MSB47" s="30"/>
      <c r="MSC47" s="30"/>
      <c r="MSD47" s="30"/>
      <c r="MSE47" s="30"/>
      <c r="MSF47" s="30"/>
      <c r="MSG47" s="30"/>
      <c r="MSH47" s="30"/>
      <c r="MSI47" s="30"/>
      <c r="MSJ47" s="30"/>
      <c r="MSK47" s="30"/>
      <c r="MSL47" s="30"/>
      <c r="MSM47" s="30"/>
      <c r="MSN47" s="30"/>
      <c r="MSO47" s="30"/>
      <c r="MSP47" s="30"/>
      <c r="MSQ47" s="30"/>
      <c r="MSR47" s="30"/>
      <c r="MSS47" s="30"/>
      <c r="MST47" s="30"/>
      <c r="MSU47" s="30"/>
      <c r="MSV47" s="30"/>
      <c r="MSW47" s="30"/>
      <c r="MSX47" s="30"/>
      <c r="MSY47" s="30"/>
      <c r="MSZ47" s="30"/>
      <c r="MTA47" s="30"/>
      <c r="MTB47" s="30"/>
      <c r="MTC47" s="30"/>
      <c r="MTD47" s="30"/>
      <c r="MTE47" s="30"/>
      <c r="MTF47" s="30"/>
      <c r="MTG47" s="30"/>
      <c r="MTH47" s="30"/>
      <c r="MTI47" s="30"/>
      <c r="MTJ47" s="30"/>
      <c r="MTK47" s="30"/>
      <c r="MTL47" s="30"/>
      <c r="MTM47" s="30"/>
      <c r="MTN47" s="30"/>
      <c r="MTO47" s="30"/>
      <c r="MTP47" s="30"/>
      <c r="MTQ47" s="30"/>
      <c r="MTR47" s="30"/>
      <c r="MTS47" s="30"/>
      <c r="MTT47" s="30"/>
      <c r="MTU47" s="30"/>
      <c r="MTV47" s="30"/>
      <c r="MTW47" s="30"/>
      <c r="MTX47" s="30"/>
      <c r="MTY47" s="30"/>
      <c r="MTZ47" s="30"/>
      <c r="MUA47" s="30"/>
      <c r="MUB47" s="30"/>
      <c r="MUC47" s="30"/>
      <c r="MUD47" s="30"/>
      <c r="MUE47" s="30"/>
      <c r="MUF47" s="30"/>
      <c r="MUG47" s="30"/>
      <c r="MUH47" s="30"/>
      <c r="MUI47" s="30"/>
      <c r="MUJ47" s="30"/>
      <c r="MUK47" s="30"/>
      <c r="MUL47" s="30"/>
      <c r="MUM47" s="30"/>
      <c r="MUN47" s="30"/>
      <c r="MUO47" s="30"/>
      <c r="MUP47" s="30"/>
      <c r="MUQ47" s="30"/>
      <c r="MUR47" s="30"/>
      <c r="MUS47" s="30"/>
      <c r="MUT47" s="30"/>
      <c r="MUU47" s="30"/>
      <c r="MUV47" s="30"/>
      <c r="MUW47" s="30"/>
      <c r="MUX47" s="30"/>
      <c r="MUY47" s="30"/>
      <c r="MUZ47" s="30"/>
      <c r="MVA47" s="30"/>
      <c r="MVB47" s="30"/>
      <c r="MVC47" s="30"/>
      <c r="MVD47" s="30"/>
      <c r="MVE47" s="30"/>
      <c r="MVF47" s="30"/>
      <c r="MVG47" s="30"/>
      <c r="MVH47" s="30"/>
      <c r="MVI47" s="30"/>
      <c r="MVJ47" s="30"/>
      <c r="MVK47" s="30"/>
      <c r="MVL47" s="30"/>
      <c r="MVM47" s="30"/>
      <c r="MVN47" s="30"/>
      <c r="MVO47" s="30"/>
      <c r="MVP47" s="30"/>
      <c r="MVQ47" s="30"/>
      <c r="MVR47" s="30"/>
      <c r="MVS47" s="30"/>
      <c r="MVT47" s="30"/>
      <c r="MVU47" s="30"/>
      <c r="MVV47" s="30"/>
      <c r="MVW47" s="30"/>
      <c r="MVX47" s="30"/>
      <c r="MVY47" s="30"/>
      <c r="MVZ47" s="30"/>
      <c r="MWA47" s="30"/>
      <c r="MWB47" s="30"/>
      <c r="MWC47" s="30"/>
      <c r="MWD47" s="30"/>
      <c r="MWE47" s="30"/>
      <c r="MWF47" s="30"/>
      <c r="MWG47" s="30"/>
      <c r="MWH47" s="30"/>
      <c r="MWI47" s="30"/>
      <c r="MWJ47" s="30"/>
      <c r="MWK47" s="30"/>
      <c r="MWL47" s="30"/>
      <c r="MWM47" s="30"/>
      <c r="MWN47" s="30"/>
      <c r="MWO47" s="30"/>
      <c r="MWP47" s="30"/>
      <c r="MWQ47" s="30"/>
      <c r="MWR47" s="30"/>
      <c r="MWS47" s="30"/>
      <c r="MWT47" s="30"/>
      <c r="MWU47" s="30"/>
      <c r="MWV47" s="30"/>
      <c r="MWW47" s="30"/>
      <c r="MWX47" s="30"/>
      <c r="MWY47" s="30"/>
      <c r="MWZ47" s="30"/>
      <c r="MXA47" s="30"/>
      <c r="MXB47" s="30"/>
      <c r="MXC47" s="30"/>
      <c r="MXD47" s="30"/>
      <c r="MXE47" s="30"/>
      <c r="MXF47" s="30"/>
      <c r="MXG47" s="30"/>
      <c r="MXH47" s="30"/>
      <c r="MXI47" s="30"/>
      <c r="MXJ47" s="30"/>
      <c r="MXK47" s="30"/>
      <c r="MXL47" s="30"/>
      <c r="MXM47" s="30"/>
      <c r="MXN47" s="30"/>
      <c r="MXO47" s="30"/>
      <c r="MXP47" s="30"/>
      <c r="MXQ47" s="30"/>
      <c r="MXR47" s="30"/>
      <c r="MXS47" s="30"/>
      <c r="MXT47" s="30"/>
      <c r="MXU47" s="30"/>
      <c r="MXV47" s="30"/>
      <c r="MXW47" s="30"/>
      <c r="MXX47" s="30"/>
      <c r="MXY47" s="30"/>
      <c r="MXZ47" s="30"/>
      <c r="MYA47" s="30"/>
      <c r="MYB47" s="30"/>
      <c r="MYC47" s="30"/>
      <c r="MYD47" s="30"/>
      <c r="MYE47" s="30"/>
      <c r="MYF47" s="30"/>
      <c r="MYG47" s="30"/>
      <c r="MYH47" s="30"/>
      <c r="MYI47" s="30"/>
      <c r="MYJ47" s="30"/>
      <c r="MYK47" s="30"/>
      <c r="MYL47" s="30"/>
      <c r="MYM47" s="30"/>
      <c r="MYN47" s="30"/>
      <c r="MYO47" s="30"/>
      <c r="MYP47" s="30"/>
      <c r="MYQ47" s="30"/>
      <c r="MYR47" s="30"/>
      <c r="MYS47" s="30"/>
      <c r="MYT47" s="30"/>
      <c r="MYU47" s="30"/>
      <c r="MYV47" s="30"/>
      <c r="MYW47" s="30"/>
      <c r="MYX47" s="30"/>
      <c r="MYY47" s="30"/>
      <c r="MYZ47" s="30"/>
      <c r="MZA47" s="30"/>
      <c r="MZB47" s="30"/>
      <c r="MZC47" s="30"/>
      <c r="MZD47" s="30"/>
      <c r="MZE47" s="30"/>
      <c r="MZF47" s="30"/>
      <c r="MZG47" s="30"/>
      <c r="MZH47" s="30"/>
      <c r="MZI47" s="30"/>
      <c r="MZJ47" s="30"/>
      <c r="MZK47" s="30"/>
      <c r="MZL47" s="30"/>
      <c r="MZM47" s="30"/>
      <c r="MZN47" s="30"/>
      <c r="MZO47" s="30"/>
      <c r="MZP47" s="30"/>
      <c r="MZQ47" s="30"/>
      <c r="MZR47" s="30"/>
      <c r="MZS47" s="30"/>
      <c r="MZT47" s="30"/>
      <c r="MZU47" s="30"/>
      <c r="MZV47" s="30"/>
      <c r="MZW47" s="30"/>
      <c r="MZX47" s="30"/>
      <c r="MZY47" s="30"/>
      <c r="MZZ47" s="30"/>
      <c r="NAA47" s="30"/>
      <c r="NAB47" s="30"/>
      <c r="NAC47" s="30"/>
      <c r="NAD47" s="30"/>
      <c r="NAE47" s="30"/>
      <c r="NAF47" s="30"/>
      <c r="NAG47" s="30"/>
      <c r="NAH47" s="30"/>
      <c r="NAI47" s="30"/>
      <c r="NAJ47" s="30"/>
      <c r="NAK47" s="30"/>
      <c r="NAL47" s="30"/>
      <c r="NAM47" s="30"/>
      <c r="NAN47" s="30"/>
      <c r="NAO47" s="30"/>
      <c r="NAP47" s="30"/>
      <c r="NAQ47" s="30"/>
      <c r="NAR47" s="30"/>
      <c r="NAS47" s="30"/>
      <c r="NAT47" s="30"/>
      <c r="NAU47" s="30"/>
      <c r="NAV47" s="30"/>
      <c r="NAW47" s="30"/>
      <c r="NAX47" s="30"/>
      <c r="NAY47" s="30"/>
      <c r="NAZ47" s="30"/>
      <c r="NBA47" s="30"/>
      <c r="NBB47" s="30"/>
      <c r="NBC47" s="30"/>
      <c r="NBD47" s="30"/>
      <c r="NBE47" s="30"/>
      <c r="NBF47" s="30"/>
      <c r="NBG47" s="30"/>
      <c r="NBH47" s="30"/>
      <c r="NBI47" s="30"/>
      <c r="NBJ47" s="30"/>
      <c r="NBK47" s="30"/>
      <c r="NBL47" s="30"/>
      <c r="NBM47" s="30"/>
      <c r="NBN47" s="30"/>
      <c r="NBO47" s="30"/>
      <c r="NBP47" s="30"/>
      <c r="NBQ47" s="30"/>
      <c r="NBR47" s="30"/>
      <c r="NBS47" s="30"/>
      <c r="NBT47" s="30"/>
      <c r="NBU47" s="30"/>
      <c r="NBV47" s="30"/>
      <c r="NBW47" s="30"/>
      <c r="NBX47" s="30"/>
      <c r="NBY47" s="30"/>
      <c r="NBZ47" s="30"/>
      <c r="NCA47" s="30"/>
      <c r="NCB47" s="30"/>
      <c r="NCC47" s="30"/>
      <c r="NCD47" s="30"/>
      <c r="NCE47" s="30"/>
      <c r="NCF47" s="30"/>
      <c r="NCG47" s="30"/>
      <c r="NCH47" s="30"/>
      <c r="NCI47" s="30"/>
      <c r="NCJ47" s="30"/>
      <c r="NCK47" s="30"/>
      <c r="NCL47" s="30"/>
      <c r="NCM47" s="30"/>
      <c r="NCN47" s="30"/>
      <c r="NCO47" s="30"/>
      <c r="NCP47" s="30"/>
      <c r="NCQ47" s="30"/>
      <c r="NCR47" s="30"/>
      <c r="NCS47" s="30"/>
      <c r="NCT47" s="30"/>
      <c r="NCU47" s="30"/>
      <c r="NCV47" s="30"/>
      <c r="NCW47" s="30"/>
      <c r="NCX47" s="30"/>
      <c r="NCY47" s="30"/>
      <c r="NCZ47" s="30"/>
      <c r="NDA47" s="30"/>
      <c r="NDB47" s="30"/>
      <c r="NDC47" s="30"/>
      <c r="NDD47" s="30"/>
      <c r="NDE47" s="30"/>
      <c r="NDF47" s="30"/>
      <c r="NDG47" s="30"/>
      <c r="NDH47" s="30"/>
      <c r="NDI47" s="30"/>
      <c r="NDJ47" s="30"/>
      <c r="NDK47" s="30"/>
      <c r="NDL47" s="30"/>
      <c r="NDM47" s="30"/>
      <c r="NDN47" s="30"/>
      <c r="NDO47" s="30"/>
      <c r="NDP47" s="30"/>
      <c r="NDQ47" s="30"/>
      <c r="NDR47" s="30"/>
      <c r="NDS47" s="30"/>
      <c r="NDT47" s="30"/>
      <c r="NDU47" s="30"/>
      <c r="NDV47" s="30"/>
      <c r="NDW47" s="30"/>
      <c r="NDX47" s="30"/>
      <c r="NDY47" s="30"/>
      <c r="NDZ47" s="30"/>
      <c r="NEA47" s="30"/>
      <c r="NEB47" s="30"/>
      <c r="NEC47" s="30"/>
      <c r="NED47" s="30"/>
      <c r="NEE47" s="30"/>
      <c r="NEF47" s="30"/>
      <c r="NEG47" s="30"/>
      <c r="NEH47" s="30"/>
      <c r="NEI47" s="30"/>
      <c r="NEJ47" s="30"/>
      <c r="NEK47" s="30"/>
      <c r="NEL47" s="30"/>
      <c r="NEM47" s="30"/>
      <c r="NEN47" s="30"/>
      <c r="NEO47" s="30"/>
      <c r="NEP47" s="30"/>
      <c r="NEQ47" s="30"/>
      <c r="NER47" s="30"/>
      <c r="NES47" s="30"/>
      <c r="NET47" s="30"/>
      <c r="NEU47" s="30"/>
      <c r="NEV47" s="30"/>
      <c r="NEW47" s="30"/>
      <c r="NEX47" s="30"/>
      <c r="NEY47" s="30"/>
      <c r="NEZ47" s="30"/>
      <c r="NFA47" s="30"/>
      <c r="NFB47" s="30"/>
      <c r="NFC47" s="30"/>
      <c r="NFD47" s="30"/>
      <c r="NFE47" s="30"/>
      <c r="NFF47" s="30"/>
      <c r="NFG47" s="30"/>
      <c r="NFH47" s="30"/>
      <c r="NFI47" s="30"/>
      <c r="NFJ47" s="30"/>
      <c r="NFK47" s="30"/>
      <c r="NFL47" s="30"/>
      <c r="NFM47" s="30"/>
      <c r="NFN47" s="30"/>
      <c r="NFO47" s="30"/>
      <c r="NFP47" s="30"/>
      <c r="NFQ47" s="30"/>
      <c r="NFR47" s="30"/>
      <c r="NFS47" s="30"/>
      <c r="NFT47" s="30"/>
      <c r="NFU47" s="30"/>
      <c r="NFV47" s="30"/>
      <c r="NFW47" s="30"/>
      <c r="NFX47" s="30"/>
      <c r="NFY47" s="30"/>
      <c r="NFZ47" s="30"/>
      <c r="NGA47" s="30"/>
      <c r="NGB47" s="30"/>
      <c r="NGC47" s="30"/>
      <c r="NGD47" s="30"/>
      <c r="NGE47" s="30"/>
      <c r="NGF47" s="30"/>
      <c r="NGG47" s="30"/>
      <c r="NGH47" s="30"/>
      <c r="NGI47" s="30"/>
      <c r="NGJ47" s="30"/>
      <c r="NGK47" s="30"/>
      <c r="NGL47" s="30"/>
      <c r="NGM47" s="30"/>
      <c r="NGN47" s="30"/>
      <c r="NGO47" s="30"/>
      <c r="NGP47" s="30"/>
      <c r="NGQ47" s="30"/>
      <c r="NGR47" s="30"/>
      <c r="NGS47" s="30"/>
      <c r="NGT47" s="30"/>
      <c r="NGU47" s="30"/>
      <c r="NGV47" s="30"/>
      <c r="NGW47" s="30"/>
      <c r="NGX47" s="30"/>
      <c r="NGY47" s="30"/>
      <c r="NGZ47" s="30"/>
      <c r="NHA47" s="30"/>
      <c r="NHB47" s="30"/>
      <c r="NHC47" s="30"/>
      <c r="NHD47" s="30"/>
      <c r="NHE47" s="30"/>
      <c r="NHF47" s="30"/>
      <c r="NHG47" s="30"/>
      <c r="NHH47" s="30"/>
      <c r="NHI47" s="30"/>
      <c r="NHJ47" s="30"/>
      <c r="NHK47" s="30"/>
      <c r="NHL47" s="30"/>
      <c r="NHM47" s="30"/>
      <c r="NHN47" s="30"/>
      <c r="NHO47" s="30"/>
      <c r="NHP47" s="30"/>
      <c r="NHQ47" s="30"/>
      <c r="NHR47" s="30"/>
      <c r="NHS47" s="30"/>
      <c r="NHT47" s="30"/>
      <c r="NHU47" s="30"/>
      <c r="NHV47" s="30"/>
      <c r="NHW47" s="30"/>
      <c r="NHX47" s="30"/>
      <c r="NHY47" s="30"/>
      <c r="NHZ47" s="30"/>
      <c r="NIA47" s="30"/>
      <c r="NIB47" s="30"/>
      <c r="NIC47" s="30"/>
      <c r="NID47" s="30"/>
      <c r="NIE47" s="30"/>
      <c r="NIF47" s="30"/>
      <c r="NIG47" s="30"/>
      <c r="NIH47" s="30"/>
      <c r="NII47" s="30"/>
      <c r="NIJ47" s="30"/>
      <c r="NIK47" s="30"/>
      <c r="NIL47" s="30"/>
      <c r="NIM47" s="30"/>
      <c r="NIN47" s="30"/>
      <c r="NIO47" s="30"/>
      <c r="NIP47" s="30"/>
      <c r="NIQ47" s="30"/>
      <c r="NIR47" s="30"/>
      <c r="NIS47" s="30"/>
      <c r="NIT47" s="30"/>
      <c r="NIU47" s="30"/>
      <c r="NIV47" s="30"/>
      <c r="NIW47" s="30"/>
      <c r="NIX47" s="30"/>
      <c r="NIY47" s="30"/>
      <c r="NIZ47" s="30"/>
      <c r="NJA47" s="30"/>
      <c r="NJB47" s="30"/>
      <c r="NJC47" s="30"/>
      <c r="NJD47" s="30"/>
      <c r="NJE47" s="30"/>
      <c r="NJF47" s="30"/>
      <c r="NJG47" s="30"/>
      <c r="NJH47" s="30"/>
      <c r="NJI47" s="30"/>
      <c r="NJJ47" s="30"/>
      <c r="NJK47" s="30"/>
      <c r="NJL47" s="30"/>
      <c r="NJM47" s="30"/>
      <c r="NJN47" s="30"/>
      <c r="NJO47" s="30"/>
      <c r="NJP47" s="30"/>
      <c r="NJQ47" s="30"/>
      <c r="NJR47" s="30"/>
      <c r="NJS47" s="30"/>
      <c r="NJT47" s="30"/>
      <c r="NJU47" s="30"/>
      <c r="NJV47" s="30"/>
      <c r="NJW47" s="30"/>
      <c r="NJX47" s="30"/>
      <c r="NJY47" s="30"/>
      <c r="NJZ47" s="30"/>
      <c r="NKA47" s="30"/>
      <c r="NKB47" s="30"/>
      <c r="NKC47" s="30"/>
      <c r="NKD47" s="30"/>
      <c r="NKE47" s="30"/>
      <c r="NKF47" s="30"/>
      <c r="NKG47" s="30"/>
      <c r="NKH47" s="30"/>
      <c r="NKI47" s="30"/>
      <c r="NKJ47" s="30"/>
      <c r="NKK47" s="30"/>
      <c r="NKL47" s="30"/>
      <c r="NKM47" s="30"/>
      <c r="NKN47" s="30"/>
      <c r="NKO47" s="30"/>
      <c r="NKP47" s="30"/>
      <c r="NKQ47" s="30"/>
      <c r="NKR47" s="30"/>
      <c r="NKS47" s="30"/>
      <c r="NKT47" s="30"/>
      <c r="NKU47" s="30"/>
      <c r="NKV47" s="30"/>
      <c r="NKW47" s="30"/>
      <c r="NKX47" s="30"/>
      <c r="NKY47" s="30"/>
      <c r="NKZ47" s="30"/>
      <c r="NLA47" s="30"/>
      <c r="NLB47" s="30"/>
      <c r="NLC47" s="30"/>
      <c r="NLD47" s="30"/>
      <c r="NLE47" s="30"/>
      <c r="NLF47" s="30"/>
      <c r="NLG47" s="30"/>
      <c r="NLH47" s="30"/>
      <c r="NLI47" s="30"/>
      <c r="NLJ47" s="30"/>
      <c r="NLK47" s="30"/>
      <c r="NLL47" s="30"/>
      <c r="NLM47" s="30"/>
      <c r="NLN47" s="30"/>
      <c r="NLO47" s="30"/>
      <c r="NLP47" s="30"/>
      <c r="NLQ47" s="30"/>
      <c r="NLR47" s="30"/>
      <c r="NLS47" s="30"/>
      <c r="NLT47" s="30"/>
      <c r="NLU47" s="30"/>
      <c r="NLV47" s="30"/>
      <c r="NLW47" s="30"/>
      <c r="NLX47" s="30"/>
      <c r="NLY47" s="30"/>
      <c r="NLZ47" s="30"/>
      <c r="NMA47" s="30"/>
      <c r="NMB47" s="30"/>
      <c r="NMC47" s="30"/>
      <c r="NMD47" s="30"/>
      <c r="NME47" s="30"/>
      <c r="NMF47" s="30"/>
      <c r="NMG47" s="30"/>
      <c r="NMH47" s="30"/>
      <c r="NMI47" s="30"/>
      <c r="NMJ47" s="30"/>
      <c r="NMK47" s="30"/>
      <c r="NML47" s="30"/>
      <c r="NMM47" s="30"/>
      <c r="NMN47" s="30"/>
      <c r="NMO47" s="30"/>
      <c r="NMP47" s="30"/>
      <c r="NMQ47" s="30"/>
      <c r="NMR47" s="30"/>
      <c r="NMS47" s="30"/>
      <c r="NMT47" s="30"/>
      <c r="NMU47" s="30"/>
      <c r="NMV47" s="30"/>
      <c r="NMW47" s="30"/>
      <c r="NMX47" s="30"/>
      <c r="NMY47" s="30"/>
      <c r="NMZ47" s="30"/>
      <c r="NNA47" s="30"/>
      <c r="NNB47" s="30"/>
      <c r="NNC47" s="30"/>
      <c r="NND47" s="30"/>
      <c r="NNE47" s="30"/>
      <c r="NNF47" s="30"/>
      <c r="NNG47" s="30"/>
      <c r="NNH47" s="30"/>
      <c r="NNI47" s="30"/>
      <c r="NNJ47" s="30"/>
      <c r="NNK47" s="30"/>
      <c r="NNL47" s="30"/>
      <c r="NNM47" s="30"/>
      <c r="NNN47" s="30"/>
      <c r="NNO47" s="30"/>
      <c r="NNP47" s="30"/>
      <c r="NNQ47" s="30"/>
      <c r="NNR47" s="30"/>
      <c r="NNS47" s="30"/>
      <c r="NNT47" s="30"/>
      <c r="NNU47" s="30"/>
      <c r="NNV47" s="30"/>
      <c r="NNW47" s="30"/>
      <c r="NNX47" s="30"/>
      <c r="NNY47" s="30"/>
      <c r="NNZ47" s="30"/>
      <c r="NOA47" s="30"/>
      <c r="NOB47" s="30"/>
      <c r="NOC47" s="30"/>
      <c r="NOD47" s="30"/>
      <c r="NOE47" s="30"/>
      <c r="NOF47" s="30"/>
      <c r="NOG47" s="30"/>
      <c r="NOH47" s="30"/>
      <c r="NOI47" s="30"/>
      <c r="NOJ47" s="30"/>
      <c r="NOK47" s="30"/>
      <c r="NOL47" s="30"/>
      <c r="NOM47" s="30"/>
      <c r="NON47" s="30"/>
      <c r="NOO47" s="30"/>
      <c r="NOP47" s="30"/>
      <c r="NOQ47" s="30"/>
      <c r="NOR47" s="30"/>
      <c r="NOS47" s="30"/>
      <c r="NOT47" s="30"/>
      <c r="NOU47" s="30"/>
      <c r="NOV47" s="30"/>
      <c r="NOW47" s="30"/>
      <c r="NOX47" s="30"/>
      <c r="NOY47" s="30"/>
      <c r="NOZ47" s="30"/>
      <c r="NPA47" s="30"/>
      <c r="NPB47" s="30"/>
      <c r="NPC47" s="30"/>
      <c r="NPD47" s="30"/>
      <c r="NPE47" s="30"/>
      <c r="NPF47" s="30"/>
      <c r="NPG47" s="30"/>
      <c r="NPH47" s="30"/>
      <c r="NPI47" s="30"/>
      <c r="NPJ47" s="30"/>
      <c r="NPK47" s="30"/>
      <c r="NPL47" s="30"/>
      <c r="NPM47" s="30"/>
      <c r="NPN47" s="30"/>
      <c r="NPO47" s="30"/>
      <c r="NPP47" s="30"/>
      <c r="NPQ47" s="30"/>
      <c r="NPR47" s="30"/>
      <c r="NPS47" s="30"/>
      <c r="NPT47" s="30"/>
      <c r="NPU47" s="30"/>
      <c r="NPV47" s="30"/>
      <c r="NPW47" s="30"/>
      <c r="NPX47" s="30"/>
      <c r="NPY47" s="30"/>
      <c r="NPZ47" s="30"/>
      <c r="NQA47" s="30"/>
      <c r="NQB47" s="30"/>
      <c r="NQC47" s="30"/>
      <c r="NQD47" s="30"/>
      <c r="NQE47" s="30"/>
      <c r="NQF47" s="30"/>
      <c r="NQG47" s="30"/>
      <c r="NQH47" s="30"/>
      <c r="NQI47" s="30"/>
      <c r="NQJ47" s="30"/>
      <c r="NQK47" s="30"/>
      <c r="NQL47" s="30"/>
      <c r="NQM47" s="30"/>
      <c r="NQN47" s="30"/>
      <c r="NQO47" s="30"/>
      <c r="NQP47" s="30"/>
      <c r="NQQ47" s="30"/>
      <c r="NQR47" s="30"/>
      <c r="NQS47" s="30"/>
      <c r="NQT47" s="30"/>
      <c r="NQU47" s="30"/>
      <c r="NQV47" s="30"/>
      <c r="NQW47" s="30"/>
      <c r="NQX47" s="30"/>
      <c r="NQY47" s="30"/>
      <c r="NQZ47" s="30"/>
      <c r="NRA47" s="30"/>
      <c r="NRB47" s="30"/>
      <c r="NRC47" s="30"/>
      <c r="NRD47" s="30"/>
      <c r="NRE47" s="30"/>
      <c r="NRF47" s="30"/>
      <c r="NRG47" s="30"/>
      <c r="NRH47" s="30"/>
      <c r="NRI47" s="30"/>
      <c r="NRJ47" s="30"/>
      <c r="NRK47" s="30"/>
      <c r="NRL47" s="30"/>
      <c r="NRM47" s="30"/>
      <c r="NRN47" s="30"/>
      <c r="NRO47" s="30"/>
      <c r="NRP47" s="30"/>
      <c r="NRQ47" s="30"/>
      <c r="NRR47" s="30"/>
      <c r="NRS47" s="30"/>
      <c r="NRT47" s="30"/>
      <c r="NRU47" s="30"/>
      <c r="NRV47" s="30"/>
      <c r="NRW47" s="30"/>
      <c r="NRX47" s="30"/>
      <c r="NRY47" s="30"/>
      <c r="NRZ47" s="30"/>
      <c r="NSA47" s="30"/>
      <c r="NSB47" s="30"/>
      <c r="NSC47" s="30"/>
      <c r="NSD47" s="30"/>
      <c r="NSE47" s="30"/>
      <c r="NSF47" s="30"/>
      <c r="NSG47" s="30"/>
      <c r="NSH47" s="30"/>
      <c r="NSI47" s="30"/>
      <c r="NSJ47" s="30"/>
      <c r="NSK47" s="30"/>
      <c r="NSL47" s="30"/>
      <c r="NSM47" s="30"/>
      <c r="NSN47" s="30"/>
      <c r="NSO47" s="30"/>
      <c r="NSP47" s="30"/>
      <c r="NSQ47" s="30"/>
      <c r="NSR47" s="30"/>
      <c r="NSS47" s="30"/>
      <c r="NST47" s="30"/>
      <c r="NSU47" s="30"/>
      <c r="NSV47" s="30"/>
      <c r="NSW47" s="30"/>
      <c r="NSX47" s="30"/>
      <c r="NSY47" s="30"/>
      <c r="NSZ47" s="30"/>
      <c r="NTA47" s="30"/>
      <c r="NTB47" s="30"/>
      <c r="NTC47" s="30"/>
      <c r="NTD47" s="30"/>
      <c r="NTE47" s="30"/>
      <c r="NTF47" s="30"/>
      <c r="NTG47" s="30"/>
      <c r="NTH47" s="30"/>
      <c r="NTI47" s="30"/>
      <c r="NTJ47" s="30"/>
      <c r="NTK47" s="30"/>
      <c r="NTL47" s="30"/>
      <c r="NTM47" s="30"/>
      <c r="NTN47" s="30"/>
      <c r="NTO47" s="30"/>
      <c r="NTP47" s="30"/>
      <c r="NTQ47" s="30"/>
      <c r="NTR47" s="30"/>
      <c r="NTS47" s="30"/>
      <c r="NTT47" s="30"/>
      <c r="NTU47" s="30"/>
      <c r="NTV47" s="30"/>
      <c r="NTW47" s="30"/>
      <c r="NTX47" s="30"/>
      <c r="NTY47" s="30"/>
      <c r="NTZ47" s="30"/>
      <c r="NUA47" s="30"/>
      <c r="NUB47" s="30"/>
      <c r="NUC47" s="30"/>
      <c r="NUD47" s="30"/>
      <c r="NUE47" s="30"/>
      <c r="NUF47" s="30"/>
      <c r="NUG47" s="30"/>
      <c r="NUH47" s="30"/>
      <c r="NUI47" s="30"/>
      <c r="NUJ47" s="30"/>
      <c r="NUK47" s="30"/>
      <c r="NUL47" s="30"/>
      <c r="NUM47" s="30"/>
      <c r="NUN47" s="30"/>
      <c r="NUO47" s="30"/>
      <c r="NUP47" s="30"/>
      <c r="NUQ47" s="30"/>
      <c r="NUR47" s="30"/>
      <c r="NUS47" s="30"/>
      <c r="NUT47" s="30"/>
      <c r="NUU47" s="30"/>
      <c r="NUV47" s="30"/>
      <c r="NUW47" s="30"/>
      <c r="NUX47" s="30"/>
      <c r="NUY47" s="30"/>
      <c r="NUZ47" s="30"/>
      <c r="NVA47" s="30"/>
      <c r="NVB47" s="30"/>
      <c r="NVC47" s="30"/>
      <c r="NVD47" s="30"/>
      <c r="NVE47" s="30"/>
      <c r="NVF47" s="30"/>
      <c r="NVG47" s="30"/>
      <c r="NVH47" s="30"/>
      <c r="NVI47" s="30"/>
      <c r="NVJ47" s="30"/>
      <c r="NVK47" s="30"/>
      <c r="NVL47" s="30"/>
      <c r="NVM47" s="30"/>
      <c r="NVN47" s="30"/>
      <c r="NVO47" s="30"/>
      <c r="NVP47" s="30"/>
      <c r="NVQ47" s="30"/>
      <c r="NVR47" s="30"/>
      <c r="NVS47" s="30"/>
      <c r="NVT47" s="30"/>
      <c r="NVU47" s="30"/>
      <c r="NVV47" s="30"/>
      <c r="NVW47" s="30"/>
      <c r="NVX47" s="30"/>
      <c r="NVY47" s="30"/>
      <c r="NVZ47" s="30"/>
      <c r="NWA47" s="30"/>
      <c r="NWB47" s="30"/>
      <c r="NWC47" s="30"/>
      <c r="NWD47" s="30"/>
      <c r="NWE47" s="30"/>
      <c r="NWF47" s="30"/>
      <c r="NWG47" s="30"/>
      <c r="NWH47" s="30"/>
      <c r="NWI47" s="30"/>
      <c r="NWJ47" s="30"/>
      <c r="NWK47" s="30"/>
      <c r="NWL47" s="30"/>
      <c r="NWM47" s="30"/>
      <c r="NWN47" s="30"/>
      <c r="NWO47" s="30"/>
      <c r="NWP47" s="30"/>
      <c r="NWQ47" s="30"/>
      <c r="NWR47" s="30"/>
      <c r="NWS47" s="30"/>
      <c r="NWT47" s="30"/>
      <c r="NWU47" s="30"/>
      <c r="NWV47" s="30"/>
      <c r="NWW47" s="30"/>
      <c r="NWX47" s="30"/>
      <c r="NWY47" s="30"/>
      <c r="NWZ47" s="30"/>
      <c r="NXA47" s="30"/>
      <c r="NXB47" s="30"/>
      <c r="NXC47" s="30"/>
      <c r="NXD47" s="30"/>
      <c r="NXE47" s="30"/>
      <c r="NXF47" s="30"/>
      <c r="NXG47" s="30"/>
      <c r="NXH47" s="30"/>
      <c r="NXI47" s="30"/>
      <c r="NXJ47" s="30"/>
      <c r="NXK47" s="30"/>
      <c r="NXL47" s="30"/>
      <c r="NXM47" s="30"/>
      <c r="NXN47" s="30"/>
      <c r="NXO47" s="30"/>
      <c r="NXP47" s="30"/>
      <c r="NXQ47" s="30"/>
      <c r="NXR47" s="30"/>
      <c r="NXS47" s="30"/>
      <c r="NXT47" s="30"/>
      <c r="NXU47" s="30"/>
      <c r="NXV47" s="30"/>
      <c r="NXW47" s="30"/>
      <c r="NXX47" s="30"/>
      <c r="NXY47" s="30"/>
      <c r="NXZ47" s="30"/>
      <c r="NYA47" s="30"/>
      <c r="NYB47" s="30"/>
      <c r="NYC47" s="30"/>
      <c r="NYD47" s="30"/>
      <c r="NYE47" s="30"/>
      <c r="NYF47" s="30"/>
      <c r="NYG47" s="30"/>
      <c r="NYH47" s="30"/>
      <c r="NYI47" s="30"/>
      <c r="NYJ47" s="30"/>
      <c r="NYK47" s="30"/>
      <c r="NYL47" s="30"/>
      <c r="NYM47" s="30"/>
      <c r="NYN47" s="30"/>
      <c r="NYO47" s="30"/>
      <c r="NYP47" s="30"/>
      <c r="NYQ47" s="30"/>
      <c r="NYR47" s="30"/>
      <c r="NYS47" s="30"/>
      <c r="NYT47" s="30"/>
      <c r="NYU47" s="30"/>
      <c r="NYV47" s="30"/>
      <c r="NYW47" s="30"/>
      <c r="NYX47" s="30"/>
      <c r="NYY47" s="30"/>
      <c r="NYZ47" s="30"/>
      <c r="NZA47" s="30"/>
      <c r="NZB47" s="30"/>
      <c r="NZC47" s="30"/>
      <c r="NZD47" s="30"/>
      <c r="NZE47" s="30"/>
      <c r="NZF47" s="30"/>
      <c r="NZG47" s="30"/>
      <c r="NZH47" s="30"/>
      <c r="NZI47" s="30"/>
      <c r="NZJ47" s="30"/>
      <c r="NZK47" s="30"/>
      <c r="NZL47" s="30"/>
      <c r="NZM47" s="30"/>
      <c r="NZN47" s="30"/>
      <c r="NZO47" s="30"/>
      <c r="NZP47" s="30"/>
      <c r="NZQ47" s="30"/>
      <c r="NZR47" s="30"/>
      <c r="NZS47" s="30"/>
      <c r="NZT47" s="30"/>
      <c r="NZU47" s="30"/>
      <c r="NZV47" s="30"/>
      <c r="NZW47" s="30"/>
      <c r="NZX47" s="30"/>
      <c r="NZY47" s="30"/>
      <c r="NZZ47" s="30"/>
      <c r="OAA47" s="30"/>
      <c r="OAB47" s="30"/>
      <c r="OAC47" s="30"/>
      <c r="OAD47" s="30"/>
      <c r="OAE47" s="30"/>
      <c r="OAF47" s="30"/>
      <c r="OAG47" s="30"/>
      <c r="OAH47" s="30"/>
      <c r="OAI47" s="30"/>
      <c r="OAJ47" s="30"/>
      <c r="OAK47" s="30"/>
      <c r="OAL47" s="30"/>
      <c r="OAM47" s="30"/>
      <c r="OAN47" s="30"/>
      <c r="OAO47" s="30"/>
      <c r="OAP47" s="30"/>
      <c r="OAQ47" s="30"/>
      <c r="OAR47" s="30"/>
      <c r="OAS47" s="30"/>
      <c r="OAT47" s="30"/>
      <c r="OAU47" s="30"/>
      <c r="OAV47" s="30"/>
      <c r="OAW47" s="30"/>
      <c r="OAX47" s="30"/>
      <c r="OAY47" s="30"/>
      <c r="OAZ47" s="30"/>
      <c r="OBA47" s="30"/>
      <c r="OBB47" s="30"/>
      <c r="OBC47" s="30"/>
      <c r="OBD47" s="30"/>
      <c r="OBE47" s="30"/>
      <c r="OBF47" s="30"/>
      <c r="OBG47" s="30"/>
      <c r="OBH47" s="30"/>
      <c r="OBI47" s="30"/>
      <c r="OBJ47" s="30"/>
      <c r="OBK47" s="30"/>
      <c r="OBL47" s="30"/>
      <c r="OBM47" s="30"/>
      <c r="OBN47" s="30"/>
      <c r="OBO47" s="30"/>
      <c r="OBP47" s="30"/>
      <c r="OBQ47" s="30"/>
      <c r="OBR47" s="30"/>
      <c r="OBS47" s="30"/>
      <c r="OBT47" s="30"/>
      <c r="OBU47" s="30"/>
      <c r="OBV47" s="30"/>
      <c r="OBW47" s="30"/>
      <c r="OBX47" s="30"/>
      <c r="OBY47" s="30"/>
      <c r="OBZ47" s="30"/>
      <c r="OCA47" s="30"/>
      <c r="OCB47" s="30"/>
      <c r="OCC47" s="30"/>
      <c r="OCD47" s="30"/>
      <c r="OCE47" s="30"/>
      <c r="OCF47" s="30"/>
      <c r="OCG47" s="30"/>
      <c r="OCH47" s="30"/>
      <c r="OCI47" s="30"/>
      <c r="OCJ47" s="30"/>
      <c r="OCK47" s="30"/>
      <c r="OCL47" s="30"/>
      <c r="OCM47" s="30"/>
      <c r="OCN47" s="30"/>
      <c r="OCO47" s="30"/>
      <c r="OCP47" s="30"/>
      <c r="OCQ47" s="30"/>
      <c r="OCR47" s="30"/>
      <c r="OCS47" s="30"/>
      <c r="OCT47" s="30"/>
      <c r="OCU47" s="30"/>
      <c r="OCV47" s="30"/>
      <c r="OCW47" s="30"/>
      <c r="OCX47" s="30"/>
      <c r="OCY47" s="30"/>
      <c r="OCZ47" s="30"/>
      <c r="ODA47" s="30"/>
      <c r="ODB47" s="30"/>
      <c r="ODC47" s="30"/>
      <c r="ODD47" s="30"/>
      <c r="ODE47" s="30"/>
      <c r="ODF47" s="30"/>
      <c r="ODG47" s="30"/>
      <c r="ODH47" s="30"/>
      <c r="ODI47" s="30"/>
      <c r="ODJ47" s="30"/>
      <c r="ODK47" s="30"/>
      <c r="ODL47" s="30"/>
      <c r="ODM47" s="30"/>
      <c r="ODN47" s="30"/>
      <c r="ODO47" s="30"/>
      <c r="ODP47" s="30"/>
      <c r="ODQ47" s="30"/>
      <c r="ODR47" s="30"/>
      <c r="ODS47" s="30"/>
      <c r="ODT47" s="30"/>
      <c r="ODU47" s="30"/>
      <c r="ODV47" s="30"/>
      <c r="ODW47" s="30"/>
      <c r="ODX47" s="30"/>
      <c r="ODY47" s="30"/>
      <c r="ODZ47" s="30"/>
      <c r="OEA47" s="30"/>
      <c r="OEB47" s="30"/>
      <c r="OEC47" s="30"/>
      <c r="OED47" s="30"/>
      <c r="OEE47" s="30"/>
      <c r="OEF47" s="30"/>
      <c r="OEG47" s="30"/>
      <c r="OEH47" s="30"/>
      <c r="OEI47" s="30"/>
      <c r="OEJ47" s="30"/>
      <c r="OEK47" s="30"/>
      <c r="OEL47" s="30"/>
      <c r="OEM47" s="30"/>
      <c r="OEN47" s="30"/>
      <c r="OEO47" s="30"/>
      <c r="OEP47" s="30"/>
      <c r="OEQ47" s="30"/>
      <c r="OER47" s="30"/>
      <c r="OES47" s="30"/>
      <c r="OET47" s="30"/>
      <c r="OEU47" s="30"/>
      <c r="OEV47" s="30"/>
      <c r="OEW47" s="30"/>
      <c r="OEX47" s="30"/>
      <c r="OEY47" s="30"/>
      <c r="OEZ47" s="30"/>
      <c r="OFA47" s="30"/>
      <c r="OFB47" s="30"/>
      <c r="OFC47" s="30"/>
      <c r="OFD47" s="30"/>
      <c r="OFE47" s="30"/>
      <c r="OFF47" s="30"/>
      <c r="OFG47" s="30"/>
      <c r="OFH47" s="30"/>
      <c r="OFI47" s="30"/>
      <c r="OFJ47" s="30"/>
      <c r="OFK47" s="30"/>
      <c r="OFL47" s="30"/>
      <c r="OFM47" s="30"/>
      <c r="OFN47" s="30"/>
      <c r="OFO47" s="30"/>
      <c r="OFP47" s="30"/>
      <c r="OFQ47" s="30"/>
      <c r="OFR47" s="30"/>
      <c r="OFS47" s="30"/>
      <c r="OFT47" s="30"/>
      <c r="OFU47" s="30"/>
      <c r="OFV47" s="30"/>
      <c r="OFW47" s="30"/>
      <c r="OFX47" s="30"/>
      <c r="OFY47" s="30"/>
      <c r="OFZ47" s="30"/>
      <c r="OGA47" s="30"/>
      <c r="OGB47" s="30"/>
      <c r="OGC47" s="30"/>
      <c r="OGD47" s="30"/>
      <c r="OGE47" s="30"/>
      <c r="OGF47" s="30"/>
      <c r="OGG47" s="30"/>
      <c r="OGH47" s="30"/>
      <c r="OGI47" s="30"/>
      <c r="OGJ47" s="30"/>
      <c r="OGK47" s="30"/>
      <c r="OGL47" s="30"/>
      <c r="OGM47" s="30"/>
      <c r="OGN47" s="30"/>
      <c r="OGO47" s="30"/>
      <c r="OGP47" s="30"/>
      <c r="OGQ47" s="30"/>
      <c r="OGR47" s="30"/>
      <c r="OGS47" s="30"/>
      <c r="OGT47" s="30"/>
      <c r="OGU47" s="30"/>
      <c r="OGV47" s="30"/>
      <c r="OGW47" s="30"/>
      <c r="OGX47" s="30"/>
      <c r="OGY47" s="30"/>
      <c r="OGZ47" s="30"/>
      <c r="OHA47" s="30"/>
      <c r="OHB47" s="30"/>
      <c r="OHC47" s="30"/>
      <c r="OHD47" s="30"/>
      <c r="OHE47" s="30"/>
      <c r="OHF47" s="30"/>
      <c r="OHG47" s="30"/>
      <c r="OHH47" s="30"/>
      <c r="OHI47" s="30"/>
      <c r="OHJ47" s="30"/>
      <c r="OHK47" s="30"/>
      <c r="OHL47" s="30"/>
      <c r="OHM47" s="30"/>
      <c r="OHN47" s="30"/>
      <c r="OHO47" s="30"/>
      <c r="OHP47" s="30"/>
      <c r="OHQ47" s="30"/>
      <c r="OHR47" s="30"/>
      <c r="OHS47" s="30"/>
      <c r="OHT47" s="30"/>
      <c r="OHU47" s="30"/>
      <c r="OHV47" s="30"/>
      <c r="OHW47" s="30"/>
      <c r="OHX47" s="30"/>
      <c r="OHY47" s="30"/>
      <c r="OHZ47" s="30"/>
      <c r="OIA47" s="30"/>
      <c r="OIB47" s="30"/>
      <c r="OIC47" s="30"/>
      <c r="OID47" s="30"/>
      <c r="OIE47" s="30"/>
      <c r="OIF47" s="30"/>
      <c r="OIG47" s="30"/>
      <c r="OIH47" s="30"/>
      <c r="OII47" s="30"/>
      <c r="OIJ47" s="30"/>
      <c r="OIK47" s="30"/>
      <c r="OIL47" s="30"/>
      <c r="OIM47" s="30"/>
      <c r="OIN47" s="30"/>
      <c r="OIO47" s="30"/>
      <c r="OIP47" s="30"/>
      <c r="OIQ47" s="30"/>
      <c r="OIR47" s="30"/>
      <c r="OIS47" s="30"/>
      <c r="OIT47" s="30"/>
      <c r="OIU47" s="30"/>
      <c r="OIV47" s="30"/>
      <c r="OIW47" s="30"/>
      <c r="OIX47" s="30"/>
      <c r="OIY47" s="30"/>
      <c r="OIZ47" s="30"/>
      <c r="OJA47" s="30"/>
      <c r="OJB47" s="30"/>
      <c r="OJC47" s="30"/>
      <c r="OJD47" s="30"/>
      <c r="OJE47" s="30"/>
      <c r="OJF47" s="30"/>
      <c r="OJG47" s="30"/>
      <c r="OJH47" s="30"/>
      <c r="OJI47" s="30"/>
      <c r="OJJ47" s="30"/>
      <c r="OJK47" s="30"/>
      <c r="OJL47" s="30"/>
      <c r="OJM47" s="30"/>
      <c r="OJN47" s="30"/>
      <c r="OJO47" s="30"/>
      <c r="OJP47" s="30"/>
      <c r="OJQ47" s="30"/>
      <c r="OJR47" s="30"/>
      <c r="OJS47" s="30"/>
      <c r="OJT47" s="30"/>
      <c r="OJU47" s="30"/>
      <c r="OJV47" s="30"/>
      <c r="OJW47" s="30"/>
      <c r="OJX47" s="30"/>
      <c r="OJY47" s="30"/>
      <c r="OJZ47" s="30"/>
      <c r="OKA47" s="30"/>
      <c r="OKB47" s="30"/>
      <c r="OKC47" s="30"/>
      <c r="OKD47" s="30"/>
      <c r="OKE47" s="30"/>
      <c r="OKF47" s="30"/>
      <c r="OKG47" s="30"/>
      <c r="OKH47" s="30"/>
      <c r="OKI47" s="30"/>
      <c r="OKJ47" s="30"/>
      <c r="OKK47" s="30"/>
      <c r="OKL47" s="30"/>
      <c r="OKM47" s="30"/>
      <c r="OKN47" s="30"/>
      <c r="OKO47" s="30"/>
      <c r="OKP47" s="30"/>
      <c r="OKQ47" s="30"/>
      <c r="OKR47" s="30"/>
      <c r="OKS47" s="30"/>
      <c r="OKT47" s="30"/>
      <c r="OKU47" s="30"/>
      <c r="OKV47" s="30"/>
      <c r="OKW47" s="30"/>
      <c r="OKX47" s="30"/>
      <c r="OKY47" s="30"/>
      <c r="OKZ47" s="30"/>
      <c r="OLA47" s="30"/>
      <c r="OLB47" s="30"/>
      <c r="OLC47" s="30"/>
      <c r="OLD47" s="30"/>
      <c r="OLE47" s="30"/>
      <c r="OLF47" s="30"/>
      <c r="OLG47" s="30"/>
      <c r="OLH47" s="30"/>
      <c r="OLI47" s="30"/>
      <c r="OLJ47" s="30"/>
      <c r="OLK47" s="30"/>
      <c r="OLL47" s="30"/>
      <c r="OLM47" s="30"/>
      <c r="OLN47" s="30"/>
      <c r="OLO47" s="30"/>
      <c r="OLP47" s="30"/>
      <c r="OLQ47" s="30"/>
      <c r="OLR47" s="30"/>
      <c r="OLS47" s="30"/>
      <c r="OLT47" s="30"/>
      <c r="OLU47" s="30"/>
      <c r="OLV47" s="30"/>
      <c r="OLW47" s="30"/>
      <c r="OLX47" s="30"/>
      <c r="OLY47" s="30"/>
      <c r="OLZ47" s="30"/>
      <c r="OMA47" s="30"/>
      <c r="OMB47" s="30"/>
      <c r="OMC47" s="30"/>
      <c r="OMD47" s="30"/>
      <c r="OME47" s="30"/>
      <c r="OMF47" s="30"/>
      <c r="OMG47" s="30"/>
      <c r="OMH47" s="30"/>
      <c r="OMI47" s="30"/>
      <c r="OMJ47" s="30"/>
      <c r="OMK47" s="30"/>
      <c r="OML47" s="30"/>
      <c r="OMM47" s="30"/>
      <c r="OMN47" s="30"/>
      <c r="OMO47" s="30"/>
      <c r="OMP47" s="30"/>
      <c r="OMQ47" s="30"/>
      <c r="OMR47" s="30"/>
      <c r="OMS47" s="30"/>
      <c r="OMT47" s="30"/>
      <c r="OMU47" s="30"/>
      <c r="OMV47" s="30"/>
      <c r="OMW47" s="30"/>
      <c r="OMX47" s="30"/>
      <c r="OMY47" s="30"/>
      <c r="OMZ47" s="30"/>
      <c r="ONA47" s="30"/>
      <c r="ONB47" s="30"/>
      <c r="ONC47" s="30"/>
      <c r="OND47" s="30"/>
      <c r="ONE47" s="30"/>
      <c r="ONF47" s="30"/>
      <c r="ONG47" s="30"/>
      <c r="ONH47" s="30"/>
      <c r="ONI47" s="30"/>
      <c r="ONJ47" s="30"/>
      <c r="ONK47" s="30"/>
      <c r="ONL47" s="30"/>
      <c r="ONM47" s="30"/>
      <c r="ONN47" s="30"/>
      <c r="ONO47" s="30"/>
      <c r="ONP47" s="30"/>
      <c r="ONQ47" s="30"/>
      <c r="ONR47" s="30"/>
      <c r="ONS47" s="30"/>
      <c r="ONT47" s="30"/>
      <c r="ONU47" s="30"/>
      <c r="ONV47" s="30"/>
      <c r="ONW47" s="30"/>
      <c r="ONX47" s="30"/>
      <c r="ONY47" s="30"/>
      <c r="ONZ47" s="30"/>
      <c r="OOA47" s="30"/>
      <c r="OOB47" s="30"/>
      <c r="OOC47" s="30"/>
      <c r="OOD47" s="30"/>
      <c r="OOE47" s="30"/>
      <c r="OOF47" s="30"/>
      <c r="OOG47" s="30"/>
      <c r="OOH47" s="30"/>
      <c r="OOI47" s="30"/>
      <c r="OOJ47" s="30"/>
      <c r="OOK47" s="30"/>
      <c r="OOL47" s="30"/>
      <c r="OOM47" s="30"/>
      <c r="OON47" s="30"/>
      <c r="OOO47" s="30"/>
      <c r="OOP47" s="30"/>
      <c r="OOQ47" s="30"/>
      <c r="OOR47" s="30"/>
      <c r="OOS47" s="30"/>
      <c r="OOT47" s="30"/>
      <c r="OOU47" s="30"/>
      <c r="OOV47" s="30"/>
      <c r="OOW47" s="30"/>
      <c r="OOX47" s="30"/>
      <c r="OOY47" s="30"/>
      <c r="OOZ47" s="30"/>
      <c r="OPA47" s="30"/>
      <c r="OPB47" s="30"/>
      <c r="OPC47" s="30"/>
      <c r="OPD47" s="30"/>
      <c r="OPE47" s="30"/>
      <c r="OPF47" s="30"/>
      <c r="OPG47" s="30"/>
      <c r="OPH47" s="30"/>
      <c r="OPI47" s="30"/>
      <c r="OPJ47" s="30"/>
      <c r="OPK47" s="30"/>
      <c r="OPL47" s="30"/>
      <c r="OPM47" s="30"/>
      <c r="OPN47" s="30"/>
      <c r="OPO47" s="30"/>
      <c r="OPP47" s="30"/>
      <c r="OPQ47" s="30"/>
      <c r="OPR47" s="30"/>
      <c r="OPS47" s="30"/>
      <c r="OPT47" s="30"/>
      <c r="OPU47" s="30"/>
      <c r="OPV47" s="30"/>
      <c r="OPW47" s="30"/>
      <c r="OPX47" s="30"/>
      <c r="OPY47" s="30"/>
      <c r="OPZ47" s="30"/>
      <c r="OQA47" s="30"/>
      <c r="OQB47" s="30"/>
      <c r="OQC47" s="30"/>
      <c r="OQD47" s="30"/>
      <c r="OQE47" s="30"/>
      <c r="OQF47" s="30"/>
      <c r="OQG47" s="30"/>
      <c r="OQH47" s="30"/>
      <c r="OQI47" s="30"/>
      <c r="OQJ47" s="30"/>
      <c r="OQK47" s="30"/>
      <c r="OQL47" s="30"/>
      <c r="OQM47" s="30"/>
      <c r="OQN47" s="30"/>
      <c r="OQO47" s="30"/>
      <c r="OQP47" s="30"/>
      <c r="OQQ47" s="30"/>
      <c r="OQR47" s="30"/>
      <c r="OQS47" s="30"/>
      <c r="OQT47" s="30"/>
      <c r="OQU47" s="30"/>
      <c r="OQV47" s="30"/>
      <c r="OQW47" s="30"/>
      <c r="OQX47" s="30"/>
      <c r="OQY47" s="30"/>
      <c r="OQZ47" s="30"/>
      <c r="ORA47" s="30"/>
      <c r="ORB47" s="30"/>
      <c r="ORC47" s="30"/>
      <c r="ORD47" s="30"/>
      <c r="ORE47" s="30"/>
      <c r="ORF47" s="30"/>
      <c r="ORG47" s="30"/>
      <c r="ORH47" s="30"/>
      <c r="ORI47" s="30"/>
      <c r="ORJ47" s="30"/>
      <c r="ORK47" s="30"/>
      <c r="ORL47" s="30"/>
      <c r="ORM47" s="30"/>
      <c r="ORN47" s="30"/>
      <c r="ORO47" s="30"/>
      <c r="ORP47" s="30"/>
      <c r="ORQ47" s="30"/>
      <c r="ORR47" s="30"/>
      <c r="ORS47" s="30"/>
      <c r="ORT47" s="30"/>
      <c r="ORU47" s="30"/>
      <c r="ORV47" s="30"/>
      <c r="ORW47" s="30"/>
      <c r="ORX47" s="30"/>
      <c r="ORY47" s="30"/>
      <c r="ORZ47" s="30"/>
      <c r="OSA47" s="30"/>
      <c r="OSB47" s="30"/>
      <c r="OSC47" s="30"/>
      <c r="OSD47" s="30"/>
      <c r="OSE47" s="30"/>
      <c r="OSF47" s="30"/>
      <c r="OSG47" s="30"/>
      <c r="OSH47" s="30"/>
      <c r="OSI47" s="30"/>
      <c r="OSJ47" s="30"/>
      <c r="OSK47" s="30"/>
      <c r="OSL47" s="30"/>
      <c r="OSM47" s="30"/>
      <c r="OSN47" s="30"/>
      <c r="OSO47" s="30"/>
      <c r="OSP47" s="30"/>
      <c r="OSQ47" s="30"/>
      <c r="OSR47" s="30"/>
      <c r="OSS47" s="30"/>
      <c r="OST47" s="30"/>
      <c r="OSU47" s="30"/>
      <c r="OSV47" s="30"/>
      <c r="OSW47" s="30"/>
      <c r="OSX47" s="30"/>
      <c r="OSY47" s="30"/>
      <c r="OSZ47" s="30"/>
      <c r="OTA47" s="30"/>
      <c r="OTB47" s="30"/>
      <c r="OTC47" s="30"/>
      <c r="OTD47" s="30"/>
      <c r="OTE47" s="30"/>
      <c r="OTF47" s="30"/>
      <c r="OTG47" s="30"/>
      <c r="OTH47" s="30"/>
      <c r="OTI47" s="30"/>
      <c r="OTJ47" s="30"/>
      <c r="OTK47" s="30"/>
      <c r="OTL47" s="30"/>
      <c r="OTM47" s="30"/>
      <c r="OTN47" s="30"/>
      <c r="OTO47" s="30"/>
      <c r="OTP47" s="30"/>
      <c r="OTQ47" s="30"/>
      <c r="OTR47" s="30"/>
      <c r="OTS47" s="30"/>
      <c r="OTT47" s="30"/>
      <c r="OTU47" s="30"/>
      <c r="OTV47" s="30"/>
      <c r="OTW47" s="30"/>
      <c r="OTX47" s="30"/>
      <c r="OTY47" s="30"/>
      <c r="OTZ47" s="30"/>
      <c r="OUA47" s="30"/>
      <c r="OUB47" s="30"/>
      <c r="OUC47" s="30"/>
      <c r="OUD47" s="30"/>
      <c r="OUE47" s="30"/>
      <c r="OUF47" s="30"/>
      <c r="OUG47" s="30"/>
      <c r="OUH47" s="30"/>
      <c r="OUI47" s="30"/>
      <c r="OUJ47" s="30"/>
      <c r="OUK47" s="30"/>
      <c r="OUL47" s="30"/>
      <c r="OUM47" s="30"/>
      <c r="OUN47" s="30"/>
      <c r="OUO47" s="30"/>
      <c r="OUP47" s="30"/>
      <c r="OUQ47" s="30"/>
      <c r="OUR47" s="30"/>
      <c r="OUS47" s="30"/>
      <c r="OUT47" s="30"/>
      <c r="OUU47" s="30"/>
      <c r="OUV47" s="30"/>
      <c r="OUW47" s="30"/>
      <c r="OUX47" s="30"/>
      <c r="OUY47" s="30"/>
      <c r="OUZ47" s="30"/>
      <c r="OVA47" s="30"/>
      <c r="OVB47" s="30"/>
      <c r="OVC47" s="30"/>
      <c r="OVD47" s="30"/>
      <c r="OVE47" s="30"/>
      <c r="OVF47" s="30"/>
      <c r="OVG47" s="30"/>
      <c r="OVH47" s="30"/>
      <c r="OVI47" s="30"/>
      <c r="OVJ47" s="30"/>
      <c r="OVK47" s="30"/>
      <c r="OVL47" s="30"/>
      <c r="OVM47" s="30"/>
      <c r="OVN47" s="30"/>
      <c r="OVO47" s="30"/>
      <c r="OVP47" s="30"/>
      <c r="OVQ47" s="30"/>
      <c r="OVR47" s="30"/>
      <c r="OVS47" s="30"/>
      <c r="OVT47" s="30"/>
      <c r="OVU47" s="30"/>
      <c r="OVV47" s="30"/>
      <c r="OVW47" s="30"/>
      <c r="OVX47" s="30"/>
      <c r="OVY47" s="30"/>
      <c r="OVZ47" s="30"/>
      <c r="OWA47" s="30"/>
      <c r="OWB47" s="30"/>
      <c r="OWC47" s="30"/>
      <c r="OWD47" s="30"/>
      <c r="OWE47" s="30"/>
      <c r="OWF47" s="30"/>
      <c r="OWG47" s="30"/>
      <c r="OWH47" s="30"/>
      <c r="OWI47" s="30"/>
      <c r="OWJ47" s="30"/>
      <c r="OWK47" s="30"/>
      <c r="OWL47" s="30"/>
      <c r="OWM47" s="30"/>
      <c r="OWN47" s="30"/>
      <c r="OWO47" s="30"/>
      <c r="OWP47" s="30"/>
      <c r="OWQ47" s="30"/>
      <c r="OWR47" s="30"/>
      <c r="OWS47" s="30"/>
      <c r="OWT47" s="30"/>
      <c r="OWU47" s="30"/>
      <c r="OWV47" s="30"/>
      <c r="OWW47" s="30"/>
      <c r="OWX47" s="30"/>
      <c r="OWY47" s="30"/>
      <c r="OWZ47" s="30"/>
      <c r="OXA47" s="30"/>
      <c r="OXB47" s="30"/>
      <c r="OXC47" s="30"/>
      <c r="OXD47" s="30"/>
      <c r="OXE47" s="30"/>
      <c r="OXF47" s="30"/>
      <c r="OXG47" s="30"/>
      <c r="OXH47" s="30"/>
      <c r="OXI47" s="30"/>
      <c r="OXJ47" s="30"/>
      <c r="OXK47" s="30"/>
      <c r="OXL47" s="30"/>
      <c r="OXM47" s="30"/>
      <c r="OXN47" s="30"/>
      <c r="OXO47" s="30"/>
      <c r="OXP47" s="30"/>
      <c r="OXQ47" s="30"/>
      <c r="OXR47" s="30"/>
      <c r="OXS47" s="30"/>
      <c r="OXT47" s="30"/>
      <c r="OXU47" s="30"/>
      <c r="OXV47" s="30"/>
      <c r="OXW47" s="30"/>
      <c r="OXX47" s="30"/>
      <c r="OXY47" s="30"/>
      <c r="OXZ47" s="30"/>
      <c r="OYA47" s="30"/>
      <c r="OYB47" s="30"/>
      <c r="OYC47" s="30"/>
      <c r="OYD47" s="30"/>
      <c r="OYE47" s="30"/>
      <c r="OYF47" s="30"/>
      <c r="OYG47" s="30"/>
      <c r="OYH47" s="30"/>
      <c r="OYI47" s="30"/>
      <c r="OYJ47" s="30"/>
      <c r="OYK47" s="30"/>
      <c r="OYL47" s="30"/>
      <c r="OYM47" s="30"/>
      <c r="OYN47" s="30"/>
      <c r="OYO47" s="30"/>
      <c r="OYP47" s="30"/>
      <c r="OYQ47" s="30"/>
      <c r="OYR47" s="30"/>
      <c r="OYS47" s="30"/>
      <c r="OYT47" s="30"/>
      <c r="OYU47" s="30"/>
      <c r="OYV47" s="30"/>
      <c r="OYW47" s="30"/>
      <c r="OYX47" s="30"/>
      <c r="OYY47" s="30"/>
      <c r="OYZ47" s="30"/>
      <c r="OZA47" s="30"/>
      <c r="OZB47" s="30"/>
      <c r="OZC47" s="30"/>
      <c r="OZD47" s="30"/>
      <c r="OZE47" s="30"/>
      <c r="OZF47" s="30"/>
      <c r="OZG47" s="30"/>
      <c r="OZH47" s="30"/>
      <c r="OZI47" s="30"/>
      <c r="OZJ47" s="30"/>
      <c r="OZK47" s="30"/>
      <c r="OZL47" s="30"/>
      <c r="OZM47" s="30"/>
      <c r="OZN47" s="30"/>
      <c r="OZO47" s="30"/>
      <c r="OZP47" s="30"/>
      <c r="OZQ47" s="30"/>
      <c r="OZR47" s="30"/>
      <c r="OZS47" s="30"/>
      <c r="OZT47" s="30"/>
      <c r="OZU47" s="30"/>
      <c r="OZV47" s="30"/>
      <c r="OZW47" s="30"/>
      <c r="OZX47" s="30"/>
      <c r="OZY47" s="30"/>
      <c r="OZZ47" s="30"/>
      <c r="PAA47" s="30"/>
      <c r="PAB47" s="30"/>
      <c r="PAC47" s="30"/>
      <c r="PAD47" s="30"/>
      <c r="PAE47" s="30"/>
      <c r="PAF47" s="30"/>
      <c r="PAG47" s="30"/>
      <c r="PAH47" s="30"/>
      <c r="PAI47" s="30"/>
      <c r="PAJ47" s="30"/>
      <c r="PAK47" s="30"/>
      <c r="PAL47" s="30"/>
      <c r="PAM47" s="30"/>
      <c r="PAN47" s="30"/>
      <c r="PAO47" s="30"/>
      <c r="PAP47" s="30"/>
      <c r="PAQ47" s="30"/>
      <c r="PAR47" s="30"/>
      <c r="PAS47" s="30"/>
      <c r="PAT47" s="30"/>
      <c r="PAU47" s="30"/>
      <c r="PAV47" s="30"/>
      <c r="PAW47" s="30"/>
      <c r="PAX47" s="30"/>
      <c r="PAY47" s="30"/>
      <c r="PAZ47" s="30"/>
      <c r="PBA47" s="30"/>
      <c r="PBB47" s="30"/>
      <c r="PBC47" s="30"/>
      <c r="PBD47" s="30"/>
      <c r="PBE47" s="30"/>
      <c r="PBF47" s="30"/>
      <c r="PBG47" s="30"/>
      <c r="PBH47" s="30"/>
      <c r="PBI47" s="30"/>
      <c r="PBJ47" s="30"/>
      <c r="PBK47" s="30"/>
      <c r="PBL47" s="30"/>
      <c r="PBM47" s="30"/>
      <c r="PBN47" s="30"/>
      <c r="PBO47" s="30"/>
      <c r="PBP47" s="30"/>
      <c r="PBQ47" s="30"/>
      <c r="PBR47" s="30"/>
      <c r="PBS47" s="30"/>
      <c r="PBT47" s="30"/>
      <c r="PBU47" s="30"/>
      <c r="PBV47" s="30"/>
      <c r="PBW47" s="30"/>
      <c r="PBX47" s="30"/>
      <c r="PBY47" s="30"/>
      <c r="PBZ47" s="30"/>
      <c r="PCA47" s="30"/>
      <c r="PCB47" s="30"/>
      <c r="PCC47" s="30"/>
      <c r="PCD47" s="30"/>
      <c r="PCE47" s="30"/>
      <c r="PCF47" s="30"/>
      <c r="PCG47" s="30"/>
      <c r="PCH47" s="30"/>
      <c r="PCI47" s="30"/>
      <c r="PCJ47" s="30"/>
      <c r="PCK47" s="30"/>
      <c r="PCL47" s="30"/>
      <c r="PCM47" s="30"/>
      <c r="PCN47" s="30"/>
      <c r="PCO47" s="30"/>
      <c r="PCP47" s="30"/>
      <c r="PCQ47" s="30"/>
      <c r="PCR47" s="30"/>
      <c r="PCS47" s="30"/>
      <c r="PCT47" s="30"/>
      <c r="PCU47" s="30"/>
      <c r="PCV47" s="30"/>
      <c r="PCW47" s="30"/>
      <c r="PCX47" s="30"/>
      <c r="PCY47" s="30"/>
      <c r="PCZ47" s="30"/>
      <c r="PDA47" s="30"/>
      <c r="PDB47" s="30"/>
      <c r="PDC47" s="30"/>
      <c r="PDD47" s="30"/>
      <c r="PDE47" s="30"/>
      <c r="PDF47" s="30"/>
      <c r="PDG47" s="30"/>
      <c r="PDH47" s="30"/>
      <c r="PDI47" s="30"/>
      <c r="PDJ47" s="30"/>
      <c r="PDK47" s="30"/>
      <c r="PDL47" s="30"/>
      <c r="PDM47" s="30"/>
      <c r="PDN47" s="30"/>
      <c r="PDO47" s="30"/>
      <c r="PDP47" s="30"/>
      <c r="PDQ47" s="30"/>
      <c r="PDR47" s="30"/>
      <c r="PDS47" s="30"/>
      <c r="PDT47" s="30"/>
      <c r="PDU47" s="30"/>
      <c r="PDV47" s="30"/>
      <c r="PDW47" s="30"/>
      <c r="PDX47" s="30"/>
      <c r="PDY47" s="30"/>
      <c r="PDZ47" s="30"/>
      <c r="PEA47" s="30"/>
      <c r="PEB47" s="30"/>
      <c r="PEC47" s="30"/>
      <c r="PED47" s="30"/>
      <c r="PEE47" s="30"/>
      <c r="PEF47" s="30"/>
      <c r="PEG47" s="30"/>
      <c r="PEH47" s="30"/>
      <c r="PEI47" s="30"/>
      <c r="PEJ47" s="30"/>
      <c r="PEK47" s="30"/>
      <c r="PEL47" s="30"/>
      <c r="PEM47" s="30"/>
      <c r="PEN47" s="30"/>
      <c r="PEO47" s="30"/>
      <c r="PEP47" s="30"/>
      <c r="PEQ47" s="30"/>
      <c r="PER47" s="30"/>
      <c r="PES47" s="30"/>
      <c r="PET47" s="30"/>
      <c r="PEU47" s="30"/>
      <c r="PEV47" s="30"/>
      <c r="PEW47" s="30"/>
      <c r="PEX47" s="30"/>
      <c r="PEY47" s="30"/>
      <c r="PEZ47" s="30"/>
      <c r="PFA47" s="30"/>
      <c r="PFB47" s="30"/>
      <c r="PFC47" s="30"/>
      <c r="PFD47" s="30"/>
      <c r="PFE47" s="30"/>
      <c r="PFF47" s="30"/>
      <c r="PFG47" s="30"/>
      <c r="PFH47" s="30"/>
      <c r="PFI47" s="30"/>
      <c r="PFJ47" s="30"/>
      <c r="PFK47" s="30"/>
      <c r="PFL47" s="30"/>
      <c r="PFM47" s="30"/>
      <c r="PFN47" s="30"/>
      <c r="PFO47" s="30"/>
      <c r="PFP47" s="30"/>
      <c r="PFQ47" s="30"/>
      <c r="PFR47" s="30"/>
      <c r="PFS47" s="30"/>
      <c r="PFT47" s="30"/>
      <c r="PFU47" s="30"/>
      <c r="PFV47" s="30"/>
      <c r="PFW47" s="30"/>
      <c r="PFX47" s="30"/>
      <c r="PFY47" s="30"/>
      <c r="PFZ47" s="30"/>
      <c r="PGA47" s="30"/>
      <c r="PGB47" s="30"/>
      <c r="PGC47" s="30"/>
      <c r="PGD47" s="30"/>
      <c r="PGE47" s="30"/>
      <c r="PGF47" s="30"/>
      <c r="PGG47" s="30"/>
      <c r="PGH47" s="30"/>
      <c r="PGI47" s="30"/>
      <c r="PGJ47" s="30"/>
      <c r="PGK47" s="30"/>
      <c r="PGL47" s="30"/>
      <c r="PGM47" s="30"/>
      <c r="PGN47" s="30"/>
      <c r="PGO47" s="30"/>
      <c r="PGP47" s="30"/>
      <c r="PGQ47" s="30"/>
      <c r="PGR47" s="30"/>
      <c r="PGS47" s="30"/>
      <c r="PGT47" s="30"/>
      <c r="PGU47" s="30"/>
      <c r="PGV47" s="30"/>
      <c r="PGW47" s="30"/>
      <c r="PGX47" s="30"/>
      <c r="PGY47" s="30"/>
      <c r="PGZ47" s="30"/>
      <c r="PHA47" s="30"/>
      <c r="PHB47" s="30"/>
      <c r="PHC47" s="30"/>
      <c r="PHD47" s="30"/>
      <c r="PHE47" s="30"/>
      <c r="PHF47" s="30"/>
      <c r="PHG47" s="30"/>
      <c r="PHH47" s="30"/>
      <c r="PHI47" s="30"/>
      <c r="PHJ47" s="30"/>
      <c r="PHK47" s="30"/>
      <c r="PHL47" s="30"/>
      <c r="PHM47" s="30"/>
      <c r="PHN47" s="30"/>
      <c r="PHO47" s="30"/>
      <c r="PHP47" s="30"/>
      <c r="PHQ47" s="30"/>
      <c r="PHR47" s="30"/>
      <c r="PHS47" s="30"/>
      <c r="PHT47" s="30"/>
      <c r="PHU47" s="30"/>
      <c r="PHV47" s="30"/>
      <c r="PHW47" s="30"/>
      <c r="PHX47" s="30"/>
      <c r="PHY47" s="30"/>
      <c r="PHZ47" s="30"/>
      <c r="PIA47" s="30"/>
      <c r="PIB47" s="30"/>
      <c r="PIC47" s="30"/>
      <c r="PID47" s="30"/>
      <c r="PIE47" s="30"/>
      <c r="PIF47" s="30"/>
      <c r="PIG47" s="30"/>
      <c r="PIH47" s="30"/>
      <c r="PII47" s="30"/>
      <c r="PIJ47" s="30"/>
      <c r="PIK47" s="30"/>
      <c r="PIL47" s="30"/>
      <c r="PIM47" s="30"/>
      <c r="PIN47" s="30"/>
      <c r="PIO47" s="30"/>
      <c r="PIP47" s="30"/>
      <c r="PIQ47" s="30"/>
      <c r="PIR47" s="30"/>
      <c r="PIS47" s="30"/>
      <c r="PIT47" s="30"/>
      <c r="PIU47" s="30"/>
      <c r="PIV47" s="30"/>
      <c r="PIW47" s="30"/>
      <c r="PIX47" s="30"/>
      <c r="PIY47" s="30"/>
      <c r="PIZ47" s="30"/>
      <c r="PJA47" s="30"/>
      <c r="PJB47" s="30"/>
      <c r="PJC47" s="30"/>
      <c r="PJD47" s="30"/>
      <c r="PJE47" s="30"/>
      <c r="PJF47" s="30"/>
      <c r="PJG47" s="30"/>
      <c r="PJH47" s="30"/>
      <c r="PJI47" s="30"/>
      <c r="PJJ47" s="30"/>
      <c r="PJK47" s="30"/>
      <c r="PJL47" s="30"/>
      <c r="PJM47" s="30"/>
      <c r="PJN47" s="30"/>
      <c r="PJO47" s="30"/>
      <c r="PJP47" s="30"/>
      <c r="PJQ47" s="30"/>
      <c r="PJR47" s="30"/>
      <c r="PJS47" s="30"/>
      <c r="PJT47" s="30"/>
      <c r="PJU47" s="30"/>
      <c r="PJV47" s="30"/>
      <c r="PJW47" s="30"/>
      <c r="PJX47" s="30"/>
      <c r="PJY47" s="30"/>
      <c r="PJZ47" s="30"/>
      <c r="PKA47" s="30"/>
      <c r="PKB47" s="30"/>
      <c r="PKC47" s="30"/>
      <c r="PKD47" s="30"/>
      <c r="PKE47" s="30"/>
      <c r="PKF47" s="30"/>
      <c r="PKG47" s="30"/>
      <c r="PKH47" s="30"/>
      <c r="PKI47" s="30"/>
      <c r="PKJ47" s="30"/>
      <c r="PKK47" s="30"/>
      <c r="PKL47" s="30"/>
      <c r="PKM47" s="30"/>
      <c r="PKN47" s="30"/>
      <c r="PKO47" s="30"/>
      <c r="PKP47" s="30"/>
      <c r="PKQ47" s="30"/>
      <c r="PKR47" s="30"/>
      <c r="PKS47" s="30"/>
      <c r="PKT47" s="30"/>
      <c r="PKU47" s="30"/>
      <c r="PKV47" s="30"/>
      <c r="PKW47" s="30"/>
      <c r="PKX47" s="30"/>
      <c r="PKY47" s="30"/>
      <c r="PKZ47" s="30"/>
      <c r="PLA47" s="30"/>
      <c r="PLB47" s="30"/>
      <c r="PLC47" s="30"/>
      <c r="PLD47" s="30"/>
      <c r="PLE47" s="30"/>
      <c r="PLF47" s="30"/>
      <c r="PLG47" s="30"/>
      <c r="PLH47" s="30"/>
      <c r="PLI47" s="30"/>
      <c r="PLJ47" s="30"/>
      <c r="PLK47" s="30"/>
      <c r="PLL47" s="30"/>
      <c r="PLM47" s="30"/>
      <c r="PLN47" s="30"/>
      <c r="PLO47" s="30"/>
      <c r="PLP47" s="30"/>
      <c r="PLQ47" s="30"/>
      <c r="PLR47" s="30"/>
      <c r="PLS47" s="30"/>
      <c r="PLT47" s="30"/>
      <c r="PLU47" s="30"/>
      <c r="PLV47" s="30"/>
      <c r="PLW47" s="30"/>
      <c r="PLX47" s="30"/>
      <c r="PLY47" s="30"/>
      <c r="PLZ47" s="30"/>
      <c r="PMA47" s="30"/>
      <c r="PMB47" s="30"/>
      <c r="PMC47" s="30"/>
      <c r="PMD47" s="30"/>
      <c r="PME47" s="30"/>
      <c r="PMF47" s="30"/>
      <c r="PMG47" s="30"/>
      <c r="PMH47" s="30"/>
      <c r="PMI47" s="30"/>
      <c r="PMJ47" s="30"/>
      <c r="PMK47" s="30"/>
      <c r="PML47" s="30"/>
      <c r="PMM47" s="30"/>
      <c r="PMN47" s="30"/>
      <c r="PMO47" s="30"/>
      <c r="PMP47" s="30"/>
      <c r="PMQ47" s="30"/>
      <c r="PMR47" s="30"/>
      <c r="PMS47" s="30"/>
      <c r="PMT47" s="30"/>
      <c r="PMU47" s="30"/>
      <c r="PMV47" s="30"/>
      <c r="PMW47" s="30"/>
      <c r="PMX47" s="30"/>
      <c r="PMY47" s="30"/>
      <c r="PMZ47" s="30"/>
      <c r="PNA47" s="30"/>
      <c r="PNB47" s="30"/>
      <c r="PNC47" s="30"/>
      <c r="PND47" s="30"/>
      <c r="PNE47" s="30"/>
      <c r="PNF47" s="30"/>
      <c r="PNG47" s="30"/>
      <c r="PNH47" s="30"/>
      <c r="PNI47" s="30"/>
      <c r="PNJ47" s="30"/>
      <c r="PNK47" s="30"/>
      <c r="PNL47" s="30"/>
      <c r="PNM47" s="30"/>
      <c r="PNN47" s="30"/>
      <c r="PNO47" s="30"/>
      <c r="PNP47" s="30"/>
      <c r="PNQ47" s="30"/>
      <c r="PNR47" s="30"/>
      <c r="PNS47" s="30"/>
      <c r="PNT47" s="30"/>
      <c r="PNU47" s="30"/>
      <c r="PNV47" s="30"/>
      <c r="PNW47" s="30"/>
      <c r="PNX47" s="30"/>
      <c r="PNY47" s="30"/>
      <c r="PNZ47" s="30"/>
      <c r="POA47" s="30"/>
      <c r="POB47" s="30"/>
      <c r="POC47" s="30"/>
      <c r="POD47" s="30"/>
      <c r="POE47" s="30"/>
      <c r="POF47" s="30"/>
      <c r="POG47" s="30"/>
      <c r="POH47" s="30"/>
      <c r="POI47" s="30"/>
      <c r="POJ47" s="30"/>
      <c r="POK47" s="30"/>
      <c r="POL47" s="30"/>
      <c r="POM47" s="30"/>
      <c r="PON47" s="30"/>
      <c r="POO47" s="30"/>
      <c r="POP47" s="30"/>
      <c r="POQ47" s="30"/>
      <c r="POR47" s="30"/>
      <c r="POS47" s="30"/>
      <c r="POT47" s="30"/>
      <c r="POU47" s="30"/>
      <c r="POV47" s="30"/>
      <c r="POW47" s="30"/>
      <c r="POX47" s="30"/>
      <c r="POY47" s="30"/>
      <c r="POZ47" s="30"/>
      <c r="PPA47" s="30"/>
      <c r="PPB47" s="30"/>
      <c r="PPC47" s="30"/>
      <c r="PPD47" s="30"/>
      <c r="PPE47" s="30"/>
      <c r="PPF47" s="30"/>
      <c r="PPG47" s="30"/>
      <c r="PPH47" s="30"/>
      <c r="PPI47" s="30"/>
      <c r="PPJ47" s="30"/>
      <c r="PPK47" s="30"/>
      <c r="PPL47" s="30"/>
      <c r="PPM47" s="30"/>
      <c r="PPN47" s="30"/>
      <c r="PPO47" s="30"/>
      <c r="PPP47" s="30"/>
      <c r="PPQ47" s="30"/>
      <c r="PPR47" s="30"/>
      <c r="PPS47" s="30"/>
      <c r="PPT47" s="30"/>
      <c r="PPU47" s="30"/>
      <c r="PPV47" s="30"/>
      <c r="PPW47" s="30"/>
      <c r="PPX47" s="30"/>
      <c r="PPY47" s="30"/>
      <c r="PPZ47" s="30"/>
      <c r="PQA47" s="30"/>
      <c r="PQB47" s="30"/>
      <c r="PQC47" s="30"/>
      <c r="PQD47" s="30"/>
      <c r="PQE47" s="30"/>
      <c r="PQF47" s="30"/>
      <c r="PQG47" s="30"/>
      <c r="PQH47" s="30"/>
      <c r="PQI47" s="30"/>
      <c r="PQJ47" s="30"/>
      <c r="PQK47" s="30"/>
      <c r="PQL47" s="30"/>
      <c r="PQM47" s="30"/>
      <c r="PQN47" s="30"/>
      <c r="PQO47" s="30"/>
      <c r="PQP47" s="30"/>
      <c r="PQQ47" s="30"/>
      <c r="PQR47" s="30"/>
      <c r="PQS47" s="30"/>
      <c r="PQT47" s="30"/>
      <c r="PQU47" s="30"/>
      <c r="PQV47" s="30"/>
      <c r="PQW47" s="30"/>
      <c r="PQX47" s="30"/>
      <c r="PQY47" s="30"/>
      <c r="PQZ47" s="30"/>
      <c r="PRA47" s="30"/>
      <c r="PRB47" s="30"/>
      <c r="PRC47" s="30"/>
      <c r="PRD47" s="30"/>
      <c r="PRE47" s="30"/>
      <c r="PRF47" s="30"/>
      <c r="PRG47" s="30"/>
      <c r="PRH47" s="30"/>
      <c r="PRI47" s="30"/>
      <c r="PRJ47" s="30"/>
      <c r="PRK47" s="30"/>
      <c r="PRL47" s="30"/>
      <c r="PRM47" s="30"/>
      <c r="PRN47" s="30"/>
      <c r="PRO47" s="30"/>
      <c r="PRP47" s="30"/>
      <c r="PRQ47" s="30"/>
      <c r="PRR47" s="30"/>
      <c r="PRS47" s="30"/>
      <c r="PRT47" s="30"/>
      <c r="PRU47" s="30"/>
      <c r="PRV47" s="30"/>
      <c r="PRW47" s="30"/>
      <c r="PRX47" s="30"/>
      <c r="PRY47" s="30"/>
      <c r="PRZ47" s="30"/>
      <c r="PSA47" s="30"/>
      <c r="PSB47" s="30"/>
      <c r="PSC47" s="30"/>
      <c r="PSD47" s="30"/>
      <c r="PSE47" s="30"/>
      <c r="PSF47" s="30"/>
      <c r="PSG47" s="30"/>
      <c r="PSH47" s="30"/>
      <c r="PSI47" s="30"/>
      <c r="PSJ47" s="30"/>
      <c r="PSK47" s="30"/>
      <c r="PSL47" s="30"/>
      <c r="PSM47" s="30"/>
      <c r="PSN47" s="30"/>
      <c r="PSO47" s="30"/>
      <c r="PSP47" s="30"/>
      <c r="PSQ47" s="30"/>
      <c r="PSR47" s="30"/>
      <c r="PSS47" s="30"/>
      <c r="PST47" s="30"/>
      <c r="PSU47" s="30"/>
      <c r="PSV47" s="30"/>
      <c r="PSW47" s="30"/>
      <c r="PSX47" s="30"/>
      <c r="PSY47" s="30"/>
      <c r="PSZ47" s="30"/>
      <c r="PTA47" s="30"/>
      <c r="PTB47" s="30"/>
      <c r="PTC47" s="30"/>
      <c r="PTD47" s="30"/>
      <c r="PTE47" s="30"/>
      <c r="PTF47" s="30"/>
      <c r="PTG47" s="30"/>
      <c r="PTH47" s="30"/>
      <c r="PTI47" s="30"/>
      <c r="PTJ47" s="30"/>
      <c r="PTK47" s="30"/>
      <c r="PTL47" s="30"/>
      <c r="PTM47" s="30"/>
      <c r="PTN47" s="30"/>
      <c r="PTO47" s="30"/>
      <c r="PTP47" s="30"/>
      <c r="PTQ47" s="30"/>
      <c r="PTR47" s="30"/>
      <c r="PTS47" s="30"/>
      <c r="PTT47" s="30"/>
      <c r="PTU47" s="30"/>
      <c r="PTV47" s="30"/>
      <c r="PTW47" s="30"/>
      <c r="PTX47" s="30"/>
      <c r="PTY47" s="30"/>
      <c r="PTZ47" s="30"/>
      <c r="PUA47" s="30"/>
      <c r="PUB47" s="30"/>
      <c r="PUC47" s="30"/>
      <c r="PUD47" s="30"/>
      <c r="PUE47" s="30"/>
      <c r="PUF47" s="30"/>
      <c r="PUG47" s="30"/>
      <c r="PUH47" s="30"/>
      <c r="PUI47" s="30"/>
      <c r="PUJ47" s="30"/>
      <c r="PUK47" s="30"/>
      <c r="PUL47" s="30"/>
      <c r="PUM47" s="30"/>
      <c r="PUN47" s="30"/>
      <c r="PUO47" s="30"/>
      <c r="PUP47" s="30"/>
      <c r="PUQ47" s="30"/>
      <c r="PUR47" s="30"/>
      <c r="PUS47" s="30"/>
      <c r="PUT47" s="30"/>
      <c r="PUU47" s="30"/>
      <c r="PUV47" s="30"/>
      <c r="PUW47" s="30"/>
      <c r="PUX47" s="30"/>
      <c r="PUY47" s="30"/>
      <c r="PUZ47" s="30"/>
      <c r="PVA47" s="30"/>
      <c r="PVB47" s="30"/>
      <c r="PVC47" s="30"/>
      <c r="PVD47" s="30"/>
      <c r="PVE47" s="30"/>
      <c r="PVF47" s="30"/>
      <c r="PVG47" s="30"/>
      <c r="PVH47" s="30"/>
      <c r="PVI47" s="30"/>
      <c r="PVJ47" s="30"/>
      <c r="PVK47" s="30"/>
      <c r="PVL47" s="30"/>
      <c r="PVM47" s="30"/>
      <c r="PVN47" s="30"/>
      <c r="PVO47" s="30"/>
      <c r="PVP47" s="30"/>
      <c r="PVQ47" s="30"/>
      <c r="PVR47" s="30"/>
      <c r="PVS47" s="30"/>
      <c r="PVT47" s="30"/>
      <c r="PVU47" s="30"/>
      <c r="PVV47" s="30"/>
      <c r="PVW47" s="30"/>
      <c r="PVX47" s="30"/>
      <c r="PVY47" s="30"/>
      <c r="PVZ47" s="30"/>
      <c r="PWA47" s="30"/>
      <c r="PWB47" s="30"/>
      <c r="PWC47" s="30"/>
      <c r="PWD47" s="30"/>
      <c r="PWE47" s="30"/>
      <c r="PWF47" s="30"/>
      <c r="PWG47" s="30"/>
      <c r="PWH47" s="30"/>
      <c r="PWI47" s="30"/>
      <c r="PWJ47" s="30"/>
      <c r="PWK47" s="30"/>
      <c r="PWL47" s="30"/>
      <c r="PWM47" s="30"/>
      <c r="PWN47" s="30"/>
      <c r="PWO47" s="30"/>
      <c r="PWP47" s="30"/>
      <c r="PWQ47" s="30"/>
      <c r="PWR47" s="30"/>
      <c r="PWS47" s="30"/>
      <c r="PWT47" s="30"/>
      <c r="PWU47" s="30"/>
      <c r="PWV47" s="30"/>
      <c r="PWW47" s="30"/>
      <c r="PWX47" s="30"/>
      <c r="PWY47" s="30"/>
      <c r="PWZ47" s="30"/>
      <c r="PXA47" s="30"/>
      <c r="PXB47" s="30"/>
      <c r="PXC47" s="30"/>
      <c r="PXD47" s="30"/>
      <c r="PXE47" s="30"/>
      <c r="PXF47" s="30"/>
      <c r="PXG47" s="30"/>
      <c r="PXH47" s="30"/>
      <c r="PXI47" s="30"/>
      <c r="PXJ47" s="30"/>
      <c r="PXK47" s="30"/>
      <c r="PXL47" s="30"/>
      <c r="PXM47" s="30"/>
      <c r="PXN47" s="30"/>
      <c r="PXO47" s="30"/>
      <c r="PXP47" s="30"/>
      <c r="PXQ47" s="30"/>
      <c r="PXR47" s="30"/>
      <c r="PXS47" s="30"/>
      <c r="PXT47" s="30"/>
      <c r="PXU47" s="30"/>
      <c r="PXV47" s="30"/>
      <c r="PXW47" s="30"/>
      <c r="PXX47" s="30"/>
      <c r="PXY47" s="30"/>
      <c r="PXZ47" s="30"/>
      <c r="PYA47" s="30"/>
      <c r="PYB47" s="30"/>
      <c r="PYC47" s="30"/>
      <c r="PYD47" s="30"/>
      <c r="PYE47" s="30"/>
      <c r="PYF47" s="30"/>
      <c r="PYG47" s="30"/>
      <c r="PYH47" s="30"/>
      <c r="PYI47" s="30"/>
      <c r="PYJ47" s="30"/>
      <c r="PYK47" s="30"/>
      <c r="PYL47" s="30"/>
      <c r="PYM47" s="30"/>
      <c r="PYN47" s="30"/>
      <c r="PYO47" s="30"/>
      <c r="PYP47" s="30"/>
      <c r="PYQ47" s="30"/>
      <c r="PYR47" s="30"/>
      <c r="PYS47" s="30"/>
      <c r="PYT47" s="30"/>
      <c r="PYU47" s="30"/>
      <c r="PYV47" s="30"/>
      <c r="PYW47" s="30"/>
      <c r="PYX47" s="30"/>
      <c r="PYY47" s="30"/>
      <c r="PYZ47" s="30"/>
      <c r="PZA47" s="30"/>
      <c r="PZB47" s="30"/>
      <c r="PZC47" s="30"/>
      <c r="PZD47" s="30"/>
      <c r="PZE47" s="30"/>
      <c r="PZF47" s="30"/>
      <c r="PZG47" s="30"/>
      <c r="PZH47" s="30"/>
      <c r="PZI47" s="30"/>
      <c r="PZJ47" s="30"/>
      <c r="PZK47" s="30"/>
      <c r="PZL47" s="30"/>
      <c r="PZM47" s="30"/>
      <c r="PZN47" s="30"/>
      <c r="PZO47" s="30"/>
      <c r="PZP47" s="30"/>
      <c r="PZQ47" s="30"/>
      <c r="PZR47" s="30"/>
      <c r="PZS47" s="30"/>
      <c r="PZT47" s="30"/>
      <c r="PZU47" s="30"/>
      <c r="PZV47" s="30"/>
      <c r="PZW47" s="30"/>
      <c r="PZX47" s="30"/>
      <c r="PZY47" s="30"/>
      <c r="PZZ47" s="30"/>
      <c r="QAA47" s="30"/>
      <c r="QAB47" s="30"/>
      <c r="QAC47" s="30"/>
      <c r="QAD47" s="30"/>
      <c r="QAE47" s="30"/>
      <c r="QAF47" s="30"/>
      <c r="QAG47" s="30"/>
      <c r="QAH47" s="30"/>
      <c r="QAI47" s="30"/>
      <c r="QAJ47" s="30"/>
      <c r="QAK47" s="30"/>
      <c r="QAL47" s="30"/>
      <c r="QAM47" s="30"/>
      <c r="QAN47" s="30"/>
      <c r="QAO47" s="30"/>
      <c r="QAP47" s="30"/>
      <c r="QAQ47" s="30"/>
      <c r="QAR47" s="30"/>
      <c r="QAS47" s="30"/>
      <c r="QAT47" s="30"/>
      <c r="QAU47" s="30"/>
      <c r="QAV47" s="30"/>
      <c r="QAW47" s="30"/>
      <c r="QAX47" s="30"/>
      <c r="QAY47" s="30"/>
      <c r="QAZ47" s="30"/>
      <c r="QBA47" s="30"/>
      <c r="QBB47" s="30"/>
      <c r="QBC47" s="30"/>
      <c r="QBD47" s="30"/>
      <c r="QBE47" s="30"/>
      <c r="QBF47" s="30"/>
      <c r="QBG47" s="30"/>
      <c r="QBH47" s="30"/>
      <c r="QBI47" s="30"/>
      <c r="QBJ47" s="30"/>
      <c r="QBK47" s="30"/>
      <c r="QBL47" s="30"/>
      <c r="QBM47" s="30"/>
      <c r="QBN47" s="30"/>
      <c r="QBO47" s="30"/>
      <c r="QBP47" s="30"/>
      <c r="QBQ47" s="30"/>
      <c r="QBR47" s="30"/>
      <c r="QBS47" s="30"/>
      <c r="QBT47" s="30"/>
      <c r="QBU47" s="30"/>
      <c r="QBV47" s="30"/>
      <c r="QBW47" s="30"/>
      <c r="QBX47" s="30"/>
      <c r="QBY47" s="30"/>
      <c r="QBZ47" s="30"/>
      <c r="QCA47" s="30"/>
      <c r="QCB47" s="30"/>
      <c r="QCC47" s="30"/>
      <c r="QCD47" s="30"/>
      <c r="QCE47" s="30"/>
      <c r="QCF47" s="30"/>
      <c r="QCG47" s="30"/>
      <c r="QCH47" s="30"/>
      <c r="QCI47" s="30"/>
      <c r="QCJ47" s="30"/>
      <c r="QCK47" s="30"/>
      <c r="QCL47" s="30"/>
      <c r="QCM47" s="30"/>
      <c r="QCN47" s="30"/>
      <c r="QCO47" s="30"/>
      <c r="QCP47" s="30"/>
      <c r="QCQ47" s="30"/>
      <c r="QCR47" s="30"/>
      <c r="QCS47" s="30"/>
      <c r="QCT47" s="30"/>
      <c r="QCU47" s="30"/>
      <c r="QCV47" s="30"/>
      <c r="QCW47" s="30"/>
      <c r="QCX47" s="30"/>
      <c r="QCY47" s="30"/>
      <c r="QCZ47" s="30"/>
      <c r="QDA47" s="30"/>
      <c r="QDB47" s="30"/>
      <c r="QDC47" s="30"/>
      <c r="QDD47" s="30"/>
      <c r="QDE47" s="30"/>
      <c r="QDF47" s="30"/>
      <c r="QDG47" s="30"/>
      <c r="QDH47" s="30"/>
      <c r="QDI47" s="30"/>
      <c r="QDJ47" s="30"/>
      <c r="QDK47" s="30"/>
      <c r="QDL47" s="30"/>
      <c r="QDM47" s="30"/>
      <c r="QDN47" s="30"/>
      <c r="QDO47" s="30"/>
      <c r="QDP47" s="30"/>
      <c r="QDQ47" s="30"/>
      <c r="QDR47" s="30"/>
      <c r="QDS47" s="30"/>
      <c r="QDT47" s="30"/>
      <c r="QDU47" s="30"/>
      <c r="QDV47" s="30"/>
      <c r="QDW47" s="30"/>
      <c r="QDX47" s="30"/>
      <c r="QDY47" s="30"/>
      <c r="QDZ47" s="30"/>
      <c r="QEA47" s="30"/>
      <c r="QEB47" s="30"/>
      <c r="QEC47" s="30"/>
      <c r="QED47" s="30"/>
      <c r="QEE47" s="30"/>
      <c r="QEF47" s="30"/>
      <c r="QEG47" s="30"/>
      <c r="QEH47" s="30"/>
      <c r="QEI47" s="30"/>
      <c r="QEJ47" s="30"/>
      <c r="QEK47" s="30"/>
      <c r="QEL47" s="30"/>
      <c r="QEM47" s="30"/>
      <c r="QEN47" s="30"/>
      <c r="QEO47" s="30"/>
      <c r="QEP47" s="30"/>
      <c r="QEQ47" s="30"/>
      <c r="QER47" s="30"/>
      <c r="QES47" s="30"/>
      <c r="QET47" s="30"/>
      <c r="QEU47" s="30"/>
      <c r="QEV47" s="30"/>
      <c r="QEW47" s="30"/>
      <c r="QEX47" s="30"/>
      <c r="QEY47" s="30"/>
      <c r="QEZ47" s="30"/>
      <c r="QFA47" s="30"/>
      <c r="QFB47" s="30"/>
      <c r="QFC47" s="30"/>
      <c r="QFD47" s="30"/>
      <c r="QFE47" s="30"/>
      <c r="QFF47" s="30"/>
      <c r="QFG47" s="30"/>
      <c r="QFH47" s="30"/>
      <c r="QFI47" s="30"/>
      <c r="QFJ47" s="30"/>
      <c r="QFK47" s="30"/>
      <c r="QFL47" s="30"/>
      <c r="QFM47" s="30"/>
      <c r="QFN47" s="30"/>
      <c r="QFO47" s="30"/>
      <c r="QFP47" s="30"/>
      <c r="QFQ47" s="30"/>
      <c r="QFR47" s="30"/>
      <c r="QFS47" s="30"/>
      <c r="QFT47" s="30"/>
      <c r="QFU47" s="30"/>
      <c r="QFV47" s="30"/>
      <c r="QFW47" s="30"/>
      <c r="QFX47" s="30"/>
      <c r="QFY47" s="30"/>
      <c r="QFZ47" s="30"/>
      <c r="QGA47" s="30"/>
      <c r="QGB47" s="30"/>
      <c r="QGC47" s="30"/>
      <c r="QGD47" s="30"/>
      <c r="QGE47" s="30"/>
      <c r="QGF47" s="30"/>
      <c r="QGG47" s="30"/>
      <c r="QGH47" s="30"/>
      <c r="QGI47" s="30"/>
      <c r="QGJ47" s="30"/>
      <c r="QGK47" s="30"/>
      <c r="QGL47" s="30"/>
      <c r="QGM47" s="30"/>
      <c r="QGN47" s="30"/>
      <c r="QGO47" s="30"/>
      <c r="QGP47" s="30"/>
      <c r="QGQ47" s="30"/>
      <c r="QGR47" s="30"/>
      <c r="QGS47" s="30"/>
      <c r="QGT47" s="30"/>
      <c r="QGU47" s="30"/>
      <c r="QGV47" s="30"/>
      <c r="QGW47" s="30"/>
      <c r="QGX47" s="30"/>
      <c r="QGY47" s="30"/>
      <c r="QGZ47" s="30"/>
      <c r="QHA47" s="30"/>
      <c r="QHB47" s="30"/>
      <c r="QHC47" s="30"/>
      <c r="QHD47" s="30"/>
      <c r="QHE47" s="30"/>
      <c r="QHF47" s="30"/>
      <c r="QHG47" s="30"/>
      <c r="QHH47" s="30"/>
      <c r="QHI47" s="30"/>
      <c r="QHJ47" s="30"/>
      <c r="QHK47" s="30"/>
      <c r="QHL47" s="30"/>
      <c r="QHM47" s="30"/>
      <c r="QHN47" s="30"/>
      <c r="QHO47" s="30"/>
      <c r="QHP47" s="30"/>
      <c r="QHQ47" s="30"/>
      <c r="QHR47" s="30"/>
      <c r="QHS47" s="30"/>
      <c r="QHT47" s="30"/>
      <c r="QHU47" s="30"/>
      <c r="QHV47" s="30"/>
      <c r="QHW47" s="30"/>
      <c r="QHX47" s="30"/>
      <c r="QHY47" s="30"/>
      <c r="QHZ47" s="30"/>
      <c r="QIA47" s="30"/>
      <c r="QIB47" s="30"/>
      <c r="QIC47" s="30"/>
      <c r="QID47" s="30"/>
      <c r="QIE47" s="30"/>
      <c r="QIF47" s="30"/>
      <c r="QIG47" s="30"/>
      <c r="QIH47" s="30"/>
      <c r="QII47" s="30"/>
      <c r="QIJ47" s="30"/>
      <c r="QIK47" s="30"/>
      <c r="QIL47" s="30"/>
      <c r="QIM47" s="30"/>
      <c r="QIN47" s="30"/>
      <c r="QIO47" s="30"/>
      <c r="QIP47" s="30"/>
      <c r="QIQ47" s="30"/>
      <c r="QIR47" s="30"/>
      <c r="QIS47" s="30"/>
      <c r="QIT47" s="30"/>
      <c r="QIU47" s="30"/>
      <c r="QIV47" s="30"/>
      <c r="QIW47" s="30"/>
      <c r="QIX47" s="30"/>
      <c r="QIY47" s="30"/>
      <c r="QIZ47" s="30"/>
      <c r="QJA47" s="30"/>
      <c r="QJB47" s="30"/>
      <c r="QJC47" s="30"/>
      <c r="QJD47" s="30"/>
      <c r="QJE47" s="30"/>
      <c r="QJF47" s="30"/>
      <c r="QJG47" s="30"/>
      <c r="QJH47" s="30"/>
      <c r="QJI47" s="30"/>
      <c r="QJJ47" s="30"/>
      <c r="QJK47" s="30"/>
      <c r="QJL47" s="30"/>
      <c r="QJM47" s="30"/>
      <c r="QJN47" s="30"/>
      <c r="QJO47" s="30"/>
      <c r="QJP47" s="30"/>
      <c r="QJQ47" s="30"/>
      <c r="QJR47" s="30"/>
      <c r="QJS47" s="30"/>
      <c r="QJT47" s="30"/>
      <c r="QJU47" s="30"/>
      <c r="QJV47" s="30"/>
      <c r="QJW47" s="30"/>
      <c r="QJX47" s="30"/>
      <c r="QJY47" s="30"/>
      <c r="QJZ47" s="30"/>
      <c r="QKA47" s="30"/>
      <c r="QKB47" s="30"/>
      <c r="QKC47" s="30"/>
      <c r="QKD47" s="30"/>
      <c r="QKE47" s="30"/>
      <c r="QKF47" s="30"/>
      <c r="QKG47" s="30"/>
      <c r="QKH47" s="30"/>
      <c r="QKI47" s="30"/>
      <c r="QKJ47" s="30"/>
      <c r="QKK47" s="30"/>
      <c r="QKL47" s="30"/>
      <c r="QKM47" s="30"/>
      <c r="QKN47" s="30"/>
      <c r="QKO47" s="30"/>
      <c r="QKP47" s="30"/>
      <c r="QKQ47" s="30"/>
      <c r="QKR47" s="30"/>
      <c r="QKS47" s="30"/>
      <c r="QKT47" s="30"/>
      <c r="QKU47" s="30"/>
      <c r="QKV47" s="30"/>
      <c r="QKW47" s="30"/>
      <c r="QKX47" s="30"/>
      <c r="QKY47" s="30"/>
      <c r="QKZ47" s="30"/>
      <c r="QLA47" s="30"/>
      <c r="QLB47" s="30"/>
      <c r="QLC47" s="30"/>
      <c r="QLD47" s="30"/>
      <c r="QLE47" s="30"/>
      <c r="QLF47" s="30"/>
      <c r="QLG47" s="30"/>
      <c r="QLH47" s="30"/>
      <c r="QLI47" s="30"/>
      <c r="QLJ47" s="30"/>
      <c r="QLK47" s="30"/>
      <c r="QLL47" s="30"/>
      <c r="QLM47" s="30"/>
      <c r="QLN47" s="30"/>
      <c r="QLO47" s="30"/>
      <c r="QLP47" s="30"/>
      <c r="QLQ47" s="30"/>
      <c r="QLR47" s="30"/>
      <c r="QLS47" s="30"/>
      <c r="QLT47" s="30"/>
      <c r="QLU47" s="30"/>
      <c r="QLV47" s="30"/>
      <c r="QLW47" s="30"/>
      <c r="QLX47" s="30"/>
      <c r="QLY47" s="30"/>
      <c r="QLZ47" s="30"/>
      <c r="QMA47" s="30"/>
      <c r="QMB47" s="30"/>
      <c r="QMC47" s="30"/>
      <c r="QMD47" s="30"/>
      <c r="QME47" s="30"/>
      <c r="QMF47" s="30"/>
      <c r="QMG47" s="30"/>
      <c r="QMH47" s="30"/>
      <c r="QMI47" s="30"/>
      <c r="QMJ47" s="30"/>
      <c r="QMK47" s="30"/>
      <c r="QML47" s="30"/>
      <c r="QMM47" s="30"/>
      <c r="QMN47" s="30"/>
      <c r="QMO47" s="30"/>
      <c r="QMP47" s="30"/>
      <c r="QMQ47" s="30"/>
      <c r="QMR47" s="30"/>
      <c r="QMS47" s="30"/>
      <c r="QMT47" s="30"/>
      <c r="QMU47" s="30"/>
      <c r="QMV47" s="30"/>
      <c r="QMW47" s="30"/>
      <c r="QMX47" s="30"/>
      <c r="QMY47" s="30"/>
      <c r="QMZ47" s="30"/>
      <c r="QNA47" s="30"/>
      <c r="QNB47" s="30"/>
      <c r="QNC47" s="30"/>
      <c r="QND47" s="30"/>
      <c r="QNE47" s="30"/>
      <c r="QNF47" s="30"/>
      <c r="QNG47" s="30"/>
      <c r="QNH47" s="30"/>
      <c r="QNI47" s="30"/>
      <c r="QNJ47" s="30"/>
      <c r="QNK47" s="30"/>
      <c r="QNL47" s="30"/>
      <c r="QNM47" s="30"/>
      <c r="QNN47" s="30"/>
      <c r="QNO47" s="30"/>
      <c r="QNP47" s="30"/>
      <c r="QNQ47" s="30"/>
      <c r="QNR47" s="30"/>
      <c r="QNS47" s="30"/>
      <c r="QNT47" s="30"/>
      <c r="QNU47" s="30"/>
      <c r="QNV47" s="30"/>
      <c r="QNW47" s="30"/>
      <c r="QNX47" s="30"/>
      <c r="QNY47" s="30"/>
      <c r="QNZ47" s="30"/>
      <c r="QOA47" s="30"/>
      <c r="QOB47" s="30"/>
      <c r="QOC47" s="30"/>
      <c r="QOD47" s="30"/>
      <c r="QOE47" s="30"/>
      <c r="QOF47" s="30"/>
      <c r="QOG47" s="30"/>
      <c r="QOH47" s="30"/>
      <c r="QOI47" s="30"/>
      <c r="QOJ47" s="30"/>
      <c r="QOK47" s="30"/>
      <c r="QOL47" s="30"/>
      <c r="QOM47" s="30"/>
      <c r="QON47" s="30"/>
      <c r="QOO47" s="30"/>
      <c r="QOP47" s="30"/>
      <c r="QOQ47" s="30"/>
      <c r="QOR47" s="30"/>
      <c r="QOS47" s="30"/>
      <c r="QOT47" s="30"/>
      <c r="QOU47" s="30"/>
      <c r="QOV47" s="30"/>
      <c r="QOW47" s="30"/>
      <c r="QOX47" s="30"/>
      <c r="QOY47" s="30"/>
      <c r="QOZ47" s="30"/>
      <c r="QPA47" s="30"/>
      <c r="QPB47" s="30"/>
      <c r="QPC47" s="30"/>
      <c r="QPD47" s="30"/>
      <c r="QPE47" s="30"/>
      <c r="QPF47" s="30"/>
      <c r="QPG47" s="30"/>
      <c r="QPH47" s="30"/>
      <c r="QPI47" s="30"/>
      <c r="QPJ47" s="30"/>
      <c r="QPK47" s="30"/>
      <c r="QPL47" s="30"/>
      <c r="QPM47" s="30"/>
      <c r="QPN47" s="30"/>
      <c r="QPO47" s="30"/>
      <c r="QPP47" s="30"/>
      <c r="QPQ47" s="30"/>
      <c r="QPR47" s="30"/>
      <c r="QPS47" s="30"/>
      <c r="QPT47" s="30"/>
      <c r="QPU47" s="30"/>
      <c r="QPV47" s="30"/>
      <c r="QPW47" s="30"/>
      <c r="QPX47" s="30"/>
      <c r="QPY47" s="30"/>
      <c r="QPZ47" s="30"/>
      <c r="QQA47" s="30"/>
      <c r="QQB47" s="30"/>
      <c r="QQC47" s="30"/>
      <c r="QQD47" s="30"/>
      <c r="QQE47" s="30"/>
      <c r="QQF47" s="30"/>
      <c r="QQG47" s="30"/>
      <c r="QQH47" s="30"/>
      <c r="QQI47" s="30"/>
      <c r="QQJ47" s="30"/>
      <c r="QQK47" s="30"/>
      <c r="QQL47" s="30"/>
      <c r="QQM47" s="30"/>
      <c r="QQN47" s="30"/>
      <c r="QQO47" s="30"/>
      <c r="QQP47" s="30"/>
      <c r="QQQ47" s="30"/>
      <c r="QQR47" s="30"/>
      <c r="QQS47" s="30"/>
      <c r="QQT47" s="30"/>
      <c r="QQU47" s="30"/>
      <c r="QQV47" s="30"/>
      <c r="QQW47" s="30"/>
      <c r="QQX47" s="30"/>
      <c r="QQY47" s="30"/>
      <c r="QQZ47" s="30"/>
      <c r="QRA47" s="30"/>
      <c r="QRB47" s="30"/>
      <c r="QRC47" s="30"/>
      <c r="QRD47" s="30"/>
      <c r="QRE47" s="30"/>
      <c r="QRF47" s="30"/>
      <c r="QRG47" s="30"/>
      <c r="QRH47" s="30"/>
      <c r="QRI47" s="30"/>
      <c r="QRJ47" s="30"/>
      <c r="QRK47" s="30"/>
      <c r="QRL47" s="30"/>
      <c r="QRM47" s="30"/>
      <c r="QRN47" s="30"/>
      <c r="QRO47" s="30"/>
      <c r="QRP47" s="30"/>
      <c r="QRQ47" s="30"/>
      <c r="QRR47" s="30"/>
      <c r="QRS47" s="30"/>
      <c r="QRT47" s="30"/>
      <c r="QRU47" s="30"/>
      <c r="QRV47" s="30"/>
      <c r="QRW47" s="30"/>
      <c r="QRX47" s="30"/>
      <c r="QRY47" s="30"/>
      <c r="QRZ47" s="30"/>
      <c r="QSA47" s="30"/>
      <c r="QSB47" s="30"/>
      <c r="QSC47" s="30"/>
      <c r="QSD47" s="30"/>
      <c r="QSE47" s="30"/>
      <c r="QSF47" s="30"/>
      <c r="QSG47" s="30"/>
      <c r="QSH47" s="30"/>
      <c r="QSI47" s="30"/>
      <c r="QSJ47" s="30"/>
      <c r="QSK47" s="30"/>
      <c r="QSL47" s="30"/>
      <c r="QSM47" s="30"/>
      <c r="QSN47" s="30"/>
      <c r="QSO47" s="30"/>
      <c r="QSP47" s="30"/>
      <c r="QSQ47" s="30"/>
      <c r="QSR47" s="30"/>
      <c r="QSS47" s="30"/>
      <c r="QST47" s="30"/>
      <c r="QSU47" s="30"/>
      <c r="QSV47" s="30"/>
      <c r="QSW47" s="30"/>
      <c r="QSX47" s="30"/>
      <c r="QSY47" s="30"/>
      <c r="QSZ47" s="30"/>
      <c r="QTA47" s="30"/>
      <c r="QTB47" s="30"/>
      <c r="QTC47" s="30"/>
      <c r="QTD47" s="30"/>
      <c r="QTE47" s="30"/>
      <c r="QTF47" s="30"/>
      <c r="QTG47" s="30"/>
      <c r="QTH47" s="30"/>
      <c r="QTI47" s="30"/>
      <c r="QTJ47" s="30"/>
      <c r="QTK47" s="30"/>
      <c r="QTL47" s="30"/>
      <c r="QTM47" s="30"/>
      <c r="QTN47" s="30"/>
      <c r="QTO47" s="30"/>
      <c r="QTP47" s="30"/>
      <c r="QTQ47" s="30"/>
      <c r="QTR47" s="30"/>
      <c r="QTS47" s="30"/>
      <c r="QTT47" s="30"/>
      <c r="QTU47" s="30"/>
      <c r="QTV47" s="30"/>
      <c r="QTW47" s="30"/>
      <c r="QTX47" s="30"/>
      <c r="QTY47" s="30"/>
      <c r="QTZ47" s="30"/>
      <c r="QUA47" s="30"/>
      <c r="QUB47" s="30"/>
      <c r="QUC47" s="30"/>
      <c r="QUD47" s="30"/>
      <c r="QUE47" s="30"/>
      <c r="QUF47" s="30"/>
      <c r="QUG47" s="30"/>
      <c r="QUH47" s="30"/>
      <c r="QUI47" s="30"/>
      <c r="QUJ47" s="30"/>
      <c r="QUK47" s="30"/>
      <c r="QUL47" s="30"/>
      <c r="QUM47" s="30"/>
      <c r="QUN47" s="30"/>
      <c r="QUO47" s="30"/>
      <c r="QUP47" s="30"/>
      <c r="QUQ47" s="30"/>
      <c r="QUR47" s="30"/>
      <c r="QUS47" s="30"/>
      <c r="QUT47" s="30"/>
      <c r="QUU47" s="30"/>
      <c r="QUV47" s="30"/>
      <c r="QUW47" s="30"/>
      <c r="QUX47" s="30"/>
      <c r="QUY47" s="30"/>
      <c r="QUZ47" s="30"/>
      <c r="QVA47" s="30"/>
      <c r="QVB47" s="30"/>
      <c r="QVC47" s="30"/>
      <c r="QVD47" s="30"/>
      <c r="QVE47" s="30"/>
      <c r="QVF47" s="30"/>
      <c r="QVG47" s="30"/>
      <c r="QVH47" s="30"/>
      <c r="QVI47" s="30"/>
      <c r="QVJ47" s="30"/>
      <c r="QVK47" s="30"/>
      <c r="QVL47" s="30"/>
      <c r="QVM47" s="30"/>
      <c r="QVN47" s="30"/>
      <c r="QVO47" s="30"/>
      <c r="QVP47" s="30"/>
      <c r="QVQ47" s="30"/>
      <c r="QVR47" s="30"/>
      <c r="QVS47" s="30"/>
      <c r="QVT47" s="30"/>
      <c r="QVU47" s="30"/>
      <c r="QVV47" s="30"/>
      <c r="QVW47" s="30"/>
      <c r="QVX47" s="30"/>
      <c r="QVY47" s="30"/>
      <c r="QVZ47" s="30"/>
      <c r="QWA47" s="30"/>
      <c r="QWB47" s="30"/>
      <c r="QWC47" s="30"/>
      <c r="QWD47" s="30"/>
      <c r="QWE47" s="30"/>
      <c r="QWF47" s="30"/>
      <c r="QWG47" s="30"/>
      <c r="QWH47" s="30"/>
      <c r="QWI47" s="30"/>
      <c r="QWJ47" s="30"/>
      <c r="QWK47" s="30"/>
      <c r="QWL47" s="30"/>
      <c r="QWM47" s="30"/>
      <c r="QWN47" s="30"/>
      <c r="QWO47" s="30"/>
      <c r="QWP47" s="30"/>
      <c r="QWQ47" s="30"/>
      <c r="QWR47" s="30"/>
      <c r="QWS47" s="30"/>
      <c r="QWT47" s="30"/>
      <c r="QWU47" s="30"/>
      <c r="QWV47" s="30"/>
      <c r="QWW47" s="30"/>
      <c r="QWX47" s="30"/>
      <c r="QWY47" s="30"/>
      <c r="QWZ47" s="30"/>
      <c r="QXA47" s="30"/>
      <c r="QXB47" s="30"/>
      <c r="QXC47" s="30"/>
      <c r="QXD47" s="30"/>
      <c r="QXE47" s="30"/>
      <c r="QXF47" s="30"/>
      <c r="QXG47" s="30"/>
      <c r="QXH47" s="30"/>
      <c r="QXI47" s="30"/>
      <c r="QXJ47" s="30"/>
      <c r="QXK47" s="30"/>
      <c r="QXL47" s="30"/>
      <c r="QXM47" s="30"/>
      <c r="QXN47" s="30"/>
      <c r="QXO47" s="30"/>
      <c r="QXP47" s="30"/>
      <c r="QXQ47" s="30"/>
      <c r="QXR47" s="30"/>
      <c r="QXS47" s="30"/>
      <c r="QXT47" s="30"/>
      <c r="QXU47" s="30"/>
      <c r="QXV47" s="30"/>
      <c r="QXW47" s="30"/>
      <c r="QXX47" s="30"/>
      <c r="QXY47" s="30"/>
      <c r="QXZ47" s="30"/>
      <c r="QYA47" s="30"/>
      <c r="QYB47" s="30"/>
      <c r="QYC47" s="30"/>
      <c r="QYD47" s="30"/>
      <c r="QYE47" s="30"/>
      <c r="QYF47" s="30"/>
      <c r="QYG47" s="30"/>
      <c r="QYH47" s="30"/>
      <c r="QYI47" s="30"/>
      <c r="QYJ47" s="30"/>
      <c r="QYK47" s="30"/>
      <c r="QYL47" s="30"/>
      <c r="QYM47" s="30"/>
      <c r="QYN47" s="30"/>
      <c r="QYO47" s="30"/>
      <c r="QYP47" s="30"/>
      <c r="QYQ47" s="30"/>
      <c r="QYR47" s="30"/>
      <c r="QYS47" s="30"/>
      <c r="QYT47" s="30"/>
      <c r="QYU47" s="30"/>
      <c r="QYV47" s="30"/>
      <c r="QYW47" s="30"/>
      <c r="QYX47" s="30"/>
      <c r="QYY47" s="30"/>
      <c r="QYZ47" s="30"/>
      <c r="QZA47" s="30"/>
      <c r="QZB47" s="30"/>
      <c r="QZC47" s="30"/>
      <c r="QZD47" s="30"/>
      <c r="QZE47" s="30"/>
      <c r="QZF47" s="30"/>
      <c r="QZG47" s="30"/>
      <c r="QZH47" s="30"/>
      <c r="QZI47" s="30"/>
      <c r="QZJ47" s="30"/>
      <c r="QZK47" s="30"/>
      <c r="QZL47" s="30"/>
      <c r="QZM47" s="30"/>
      <c r="QZN47" s="30"/>
      <c r="QZO47" s="30"/>
      <c r="QZP47" s="30"/>
      <c r="QZQ47" s="30"/>
      <c r="QZR47" s="30"/>
      <c r="QZS47" s="30"/>
      <c r="QZT47" s="30"/>
      <c r="QZU47" s="30"/>
      <c r="QZV47" s="30"/>
      <c r="QZW47" s="30"/>
      <c r="QZX47" s="30"/>
      <c r="QZY47" s="30"/>
      <c r="QZZ47" s="30"/>
      <c r="RAA47" s="30"/>
      <c r="RAB47" s="30"/>
      <c r="RAC47" s="30"/>
      <c r="RAD47" s="30"/>
      <c r="RAE47" s="30"/>
      <c r="RAF47" s="30"/>
      <c r="RAG47" s="30"/>
      <c r="RAH47" s="30"/>
      <c r="RAI47" s="30"/>
      <c r="RAJ47" s="30"/>
      <c r="RAK47" s="30"/>
      <c r="RAL47" s="30"/>
      <c r="RAM47" s="30"/>
      <c r="RAN47" s="30"/>
      <c r="RAO47" s="30"/>
      <c r="RAP47" s="30"/>
      <c r="RAQ47" s="30"/>
      <c r="RAR47" s="30"/>
      <c r="RAS47" s="30"/>
      <c r="RAT47" s="30"/>
      <c r="RAU47" s="30"/>
      <c r="RAV47" s="30"/>
      <c r="RAW47" s="30"/>
      <c r="RAX47" s="30"/>
      <c r="RAY47" s="30"/>
      <c r="RAZ47" s="30"/>
      <c r="RBA47" s="30"/>
      <c r="RBB47" s="30"/>
      <c r="RBC47" s="30"/>
      <c r="RBD47" s="30"/>
      <c r="RBE47" s="30"/>
      <c r="RBF47" s="30"/>
      <c r="RBG47" s="30"/>
      <c r="RBH47" s="30"/>
      <c r="RBI47" s="30"/>
      <c r="RBJ47" s="30"/>
      <c r="RBK47" s="30"/>
      <c r="RBL47" s="30"/>
      <c r="RBM47" s="30"/>
      <c r="RBN47" s="30"/>
      <c r="RBO47" s="30"/>
      <c r="RBP47" s="30"/>
      <c r="RBQ47" s="30"/>
      <c r="RBR47" s="30"/>
      <c r="RBS47" s="30"/>
      <c r="RBT47" s="30"/>
      <c r="RBU47" s="30"/>
      <c r="RBV47" s="30"/>
      <c r="RBW47" s="30"/>
      <c r="RBX47" s="30"/>
      <c r="RBY47" s="30"/>
      <c r="RBZ47" s="30"/>
      <c r="RCA47" s="30"/>
      <c r="RCB47" s="30"/>
      <c r="RCC47" s="30"/>
      <c r="RCD47" s="30"/>
      <c r="RCE47" s="30"/>
      <c r="RCF47" s="30"/>
      <c r="RCG47" s="30"/>
      <c r="RCH47" s="30"/>
      <c r="RCI47" s="30"/>
      <c r="RCJ47" s="30"/>
      <c r="RCK47" s="30"/>
      <c r="RCL47" s="30"/>
      <c r="RCM47" s="30"/>
      <c r="RCN47" s="30"/>
      <c r="RCO47" s="30"/>
      <c r="RCP47" s="30"/>
      <c r="RCQ47" s="30"/>
      <c r="RCR47" s="30"/>
      <c r="RCS47" s="30"/>
      <c r="RCT47" s="30"/>
      <c r="RCU47" s="30"/>
      <c r="RCV47" s="30"/>
      <c r="RCW47" s="30"/>
      <c r="RCX47" s="30"/>
      <c r="RCY47" s="30"/>
      <c r="RCZ47" s="30"/>
      <c r="RDA47" s="30"/>
      <c r="RDB47" s="30"/>
      <c r="RDC47" s="30"/>
      <c r="RDD47" s="30"/>
      <c r="RDE47" s="30"/>
      <c r="RDF47" s="30"/>
      <c r="RDG47" s="30"/>
      <c r="RDH47" s="30"/>
      <c r="RDI47" s="30"/>
      <c r="RDJ47" s="30"/>
      <c r="RDK47" s="30"/>
      <c r="RDL47" s="30"/>
      <c r="RDM47" s="30"/>
      <c r="RDN47" s="30"/>
      <c r="RDO47" s="30"/>
      <c r="RDP47" s="30"/>
      <c r="RDQ47" s="30"/>
      <c r="RDR47" s="30"/>
      <c r="RDS47" s="30"/>
      <c r="RDT47" s="30"/>
      <c r="RDU47" s="30"/>
      <c r="RDV47" s="30"/>
      <c r="RDW47" s="30"/>
      <c r="RDX47" s="30"/>
      <c r="RDY47" s="30"/>
      <c r="RDZ47" s="30"/>
      <c r="REA47" s="30"/>
      <c r="REB47" s="30"/>
      <c r="REC47" s="30"/>
      <c r="RED47" s="30"/>
      <c r="REE47" s="30"/>
      <c r="REF47" s="30"/>
      <c r="REG47" s="30"/>
      <c r="REH47" s="30"/>
      <c r="REI47" s="30"/>
      <c r="REJ47" s="30"/>
      <c r="REK47" s="30"/>
      <c r="REL47" s="30"/>
      <c r="REM47" s="30"/>
      <c r="REN47" s="30"/>
      <c r="REO47" s="30"/>
      <c r="REP47" s="30"/>
      <c r="REQ47" s="30"/>
      <c r="RER47" s="30"/>
      <c r="RES47" s="30"/>
      <c r="RET47" s="30"/>
      <c r="REU47" s="30"/>
      <c r="REV47" s="30"/>
      <c r="REW47" s="30"/>
      <c r="REX47" s="30"/>
      <c r="REY47" s="30"/>
      <c r="REZ47" s="30"/>
      <c r="RFA47" s="30"/>
      <c r="RFB47" s="30"/>
      <c r="RFC47" s="30"/>
      <c r="RFD47" s="30"/>
      <c r="RFE47" s="30"/>
      <c r="RFF47" s="30"/>
      <c r="RFG47" s="30"/>
      <c r="RFH47" s="30"/>
      <c r="RFI47" s="30"/>
      <c r="RFJ47" s="30"/>
      <c r="RFK47" s="30"/>
      <c r="RFL47" s="30"/>
      <c r="RFM47" s="30"/>
      <c r="RFN47" s="30"/>
      <c r="RFO47" s="30"/>
      <c r="RFP47" s="30"/>
      <c r="RFQ47" s="30"/>
      <c r="RFR47" s="30"/>
      <c r="RFS47" s="30"/>
      <c r="RFT47" s="30"/>
      <c r="RFU47" s="30"/>
      <c r="RFV47" s="30"/>
      <c r="RFW47" s="30"/>
      <c r="RFX47" s="30"/>
      <c r="RFY47" s="30"/>
      <c r="RFZ47" s="30"/>
      <c r="RGA47" s="30"/>
      <c r="RGB47" s="30"/>
      <c r="RGC47" s="30"/>
      <c r="RGD47" s="30"/>
      <c r="RGE47" s="30"/>
      <c r="RGF47" s="30"/>
      <c r="RGG47" s="30"/>
      <c r="RGH47" s="30"/>
      <c r="RGI47" s="30"/>
      <c r="RGJ47" s="30"/>
      <c r="RGK47" s="30"/>
      <c r="RGL47" s="30"/>
      <c r="RGM47" s="30"/>
      <c r="RGN47" s="30"/>
      <c r="RGO47" s="30"/>
      <c r="RGP47" s="30"/>
      <c r="RGQ47" s="30"/>
      <c r="RGR47" s="30"/>
      <c r="RGS47" s="30"/>
      <c r="RGT47" s="30"/>
      <c r="RGU47" s="30"/>
      <c r="RGV47" s="30"/>
      <c r="RGW47" s="30"/>
      <c r="RGX47" s="30"/>
      <c r="RGY47" s="30"/>
      <c r="RGZ47" s="30"/>
      <c r="RHA47" s="30"/>
      <c r="RHB47" s="30"/>
      <c r="RHC47" s="30"/>
      <c r="RHD47" s="30"/>
      <c r="RHE47" s="30"/>
      <c r="RHF47" s="30"/>
      <c r="RHG47" s="30"/>
      <c r="RHH47" s="30"/>
      <c r="RHI47" s="30"/>
      <c r="RHJ47" s="30"/>
      <c r="RHK47" s="30"/>
      <c r="RHL47" s="30"/>
      <c r="RHM47" s="30"/>
      <c r="RHN47" s="30"/>
      <c r="RHO47" s="30"/>
      <c r="RHP47" s="30"/>
      <c r="RHQ47" s="30"/>
      <c r="RHR47" s="30"/>
      <c r="RHS47" s="30"/>
      <c r="RHT47" s="30"/>
      <c r="RHU47" s="30"/>
      <c r="RHV47" s="30"/>
      <c r="RHW47" s="30"/>
      <c r="RHX47" s="30"/>
      <c r="RHY47" s="30"/>
      <c r="RHZ47" s="30"/>
      <c r="RIA47" s="30"/>
      <c r="RIB47" s="30"/>
      <c r="RIC47" s="30"/>
      <c r="RID47" s="30"/>
      <c r="RIE47" s="30"/>
      <c r="RIF47" s="30"/>
      <c r="RIG47" s="30"/>
      <c r="RIH47" s="30"/>
      <c r="RII47" s="30"/>
      <c r="RIJ47" s="30"/>
      <c r="RIK47" s="30"/>
      <c r="RIL47" s="30"/>
      <c r="RIM47" s="30"/>
      <c r="RIN47" s="30"/>
      <c r="RIO47" s="30"/>
      <c r="RIP47" s="30"/>
      <c r="RIQ47" s="30"/>
      <c r="RIR47" s="30"/>
      <c r="RIS47" s="30"/>
      <c r="RIT47" s="30"/>
      <c r="RIU47" s="30"/>
      <c r="RIV47" s="30"/>
      <c r="RIW47" s="30"/>
      <c r="RIX47" s="30"/>
      <c r="RIY47" s="30"/>
      <c r="RIZ47" s="30"/>
      <c r="RJA47" s="30"/>
      <c r="RJB47" s="30"/>
      <c r="RJC47" s="30"/>
      <c r="RJD47" s="30"/>
      <c r="RJE47" s="30"/>
      <c r="RJF47" s="30"/>
      <c r="RJG47" s="30"/>
      <c r="RJH47" s="30"/>
      <c r="RJI47" s="30"/>
      <c r="RJJ47" s="30"/>
      <c r="RJK47" s="30"/>
      <c r="RJL47" s="30"/>
      <c r="RJM47" s="30"/>
      <c r="RJN47" s="30"/>
      <c r="RJO47" s="30"/>
      <c r="RJP47" s="30"/>
      <c r="RJQ47" s="30"/>
      <c r="RJR47" s="30"/>
      <c r="RJS47" s="30"/>
      <c r="RJT47" s="30"/>
      <c r="RJU47" s="30"/>
      <c r="RJV47" s="30"/>
      <c r="RJW47" s="30"/>
      <c r="RJX47" s="30"/>
      <c r="RJY47" s="30"/>
      <c r="RJZ47" s="30"/>
      <c r="RKA47" s="30"/>
      <c r="RKB47" s="30"/>
      <c r="RKC47" s="30"/>
      <c r="RKD47" s="30"/>
      <c r="RKE47" s="30"/>
      <c r="RKF47" s="30"/>
      <c r="RKG47" s="30"/>
      <c r="RKH47" s="30"/>
      <c r="RKI47" s="30"/>
      <c r="RKJ47" s="30"/>
      <c r="RKK47" s="30"/>
      <c r="RKL47" s="30"/>
      <c r="RKM47" s="30"/>
      <c r="RKN47" s="30"/>
      <c r="RKO47" s="30"/>
      <c r="RKP47" s="30"/>
      <c r="RKQ47" s="30"/>
      <c r="RKR47" s="30"/>
      <c r="RKS47" s="30"/>
      <c r="RKT47" s="30"/>
      <c r="RKU47" s="30"/>
      <c r="RKV47" s="30"/>
      <c r="RKW47" s="30"/>
      <c r="RKX47" s="30"/>
      <c r="RKY47" s="30"/>
      <c r="RKZ47" s="30"/>
      <c r="RLA47" s="30"/>
      <c r="RLB47" s="30"/>
      <c r="RLC47" s="30"/>
      <c r="RLD47" s="30"/>
      <c r="RLE47" s="30"/>
      <c r="RLF47" s="30"/>
      <c r="RLG47" s="30"/>
      <c r="RLH47" s="30"/>
      <c r="RLI47" s="30"/>
      <c r="RLJ47" s="30"/>
      <c r="RLK47" s="30"/>
      <c r="RLL47" s="30"/>
      <c r="RLM47" s="30"/>
      <c r="RLN47" s="30"/>
      <c r="RLO47" s="30"/>
      <c r="RLP47" s="30"/>
      <c r="RLQ47" s="30"/>
      <c r="RLR47" s="30"/>
      <c r="RLS47" s="30"/>
      <c r="RLT47" s="30"/>
      <c r="RLU47" s="30"/>
      <c r="RLV47" s="30"/>
      <c r="RLW47" s="30"/>
      <c r="RLX47" s="30"/>
      <c r="RLY47" s="30"/>
      <c r="RLZ47" s="30"/>
      <c r="RMA47" s="30"/>
      <c r="RMB47" s="30"/>
      <c r="RMC47" s="30"/>
      <c r="RMD47" s="30"/>
      <c r="RME47" s="30"/>
      <c r="RMF47" s="30"/>
      <c r="RMG47" s="30"/>
      <c r="RMH47" s="30"/>
      <c r="RMI47" s="30"/>
      <c r="RMJ47" s="30"/>
      <c r="RMK47" s="30"/>
      <c r="RML47" s="30"/>
      <c r="RMM47" s="30"/>
      <c r="RMN47" s="30"/>
      <c r="RMO47" s="30"/>
      <c r="RMP47" s="30"/>
      <c r="RMQ47" s="30"/>
      <c r="RMR47" s="30"/>
      <c r="RMS47" s="30"/>
      <c r="RMT47" s="30"/>
      <c r="RMU47" s="30"/>
      <c r="RMV47" s="30"/>
      <c r="RMW47" s="30"/>
      <c r="RMX47" s="30"/>
      <c r="RMY47" s="30"/>
      <c r="RMZ47" s="30"/>
      <c r="RNA47" s="30"/>
      <c r="RNB47" s="30"/>
      <c r="RNC47" s="30"/>
      <c r="RND47" s="30"/>
      <c r="RNE47" s="30"/>
      <c r="RNF47" s="30"/>
      <c r="RNG47" s="30"/>
      <c r="RNH47" s="30"/>
      <c r="RNI47" s="30"/>
      <c r="RNJ47" s="30"/>
      <c r="RNK47" s="30"/>
      <c r="RNL47" s="30"/>
      <c r="RNM47" s="30"/>
      <c r="RNN47" s="30"/>
      <c r="RNO47" s="30"/>
      <c r="RNP47" s="30"/>
      <c r="RNQ47" s="30"/>
      <c r="RNR47" s="30"/>
      <c r="RNS47" s="30"/>
      <c r="RNT47" s="30"/>
      <c r="RNU47" s="30"/>
      <c r="RNV47" s="30"/>
      <c r="RNW47" s="30"/>
      <c r="RNX47" s="30"/>
      <c r="RNY47" s="30"/>
      <c r="RNZ47" s="30"/>
      <c r="ROA47" s="30"/>
      <c r="ROB47" s="30"/>
      <c r="ROC47" s="30"/>
      <c r="ROD47" s="30"/>
      <c r="ROE47" s="30"/>
      <c r="ROF47" s="30"/>
      <c r="ROG47" s="30"/>
      <c r="ROH47" s="30"/>
      <c r="ROI47" s="30"/>
      <c r="ROJ47" s="30"/>
      <c r="ROK47" s="30"/>
      <c r="ROL47" s="30"/>
      <c r="ROM47" s="30"/>
      <c r="RON47" s="30"/>
      <c r="ROO47" s="30"/>
      <c r="ROP47" s="30"/>
      <c r="ROQ47" s="30"/>
      <c r="ROR47" s="30"/>
      <c r="ROS47" s="30"/>
      <c r="ROT47" s="30"/>
      <c r="ROU47" s="30"/>
      <c r="ROV47" s="30"/>
      <c r="ROW47" s="30"/>
      <c r="ROX47" s="30"/>
      <c r="ROY47" s="30"/>
      <c r="ROZ47" s="30"/>
      <c r="RPA47" s="30"/>
      <c r="RPB47" s="30"/>
      <c r="RPC47" s="30"/>
      <c r="RPD47" s="30"/>
      <c r="RPE47" s="30"/>
      <c r="RPF47" s="30"/>
      <c r="RPG47" s="30"/>
      <c r="RPH47" s="30"/>
      <c r="RPI47" s="30"/>
      <c r="RPJ47" s="30"/>
      <c r="RPK47" s="30"/>
      <c r="RPL47" s="30"/>
      <c r="RPM47" s="30"/>
      <c r="RPN47" s="30"/>
      <c r="RPO47" s="30"/>
      <c r="RPP47" s="30"/>
      <c r="RPQ47" s="30"/>
      <c r="RPR47" s="30"/>
      <c r="RPS47" s="30"/>
      <c r="RPT47" s="30"/>
      <c r="RPU47" s="30"/>
      <c r="RPV47" s="30"/>
      <c r="RPW47" s="30"/>
      <c r="RPX47" s="30"/>
      <c r="RPY47" s="30"/>
      <c r="RPZ47" s="30"/>
      <c r="RQA47" s="30"/>
      <c r="RQB47" s="30"/>
      <c r="RQC47" s="30"/>
      <c r="RQD47" s="30"/>
      <c r="RQE47" s="30"/>
      <c r="RQF47" s="30"/>
      <c r="RQG47" s="30"/>
      <c r="RQH47" s="30"/>
      <c r="RQI47" s="30"/>
      <c r="RQJ47" s="30"/>
      <c r="RQK47" s="30"/>
      <c r="RQL47" s="30"/>
      <c r="RQM47" s="30"/>
      <c r="RQN47" s="30"/>
      <c r="RQO47" s="30"/>
      <c r="RQP47" s="30"/>
      <c r="RQQ47" s="30"/>
      <c r="RQR47" s="30"/>
      <c r="RQS47" s="30"/>
      <c r="RQT47" s="30"/>
      <c r="RQU47" s="30"/>
      <c r="RQV47" s="30"/>
      <c r="RQW47" s="30"/>
      <c r="RQX47" s="30"/>
      <c r="RQY47" s="30"/>
      <c r="RQZ47" s="30"/>
      <c r="RRA47" s="30"/>
      <c r="RRB47" s="30"/>
      <c r="RRC47" s="30"/>
      <c r="RRD47" s="30"/>
      <c r="RRE47" s="30"/>
      <c r="RRF47" s="30"/>
      <c r="RRG47" s="30"/>
      <c r="RRH47" s="30"/>
      <c r="RRI47" s="30"/>
      <c r="RRJ47" s="30"/>
      <c r="RRK47" s="30"/>
      <c r="RRL47" s="30"/>
      <c r="RRM47" s="30"/>
      <c r="RRN47" s="30"/>
      <c r="RRO47" s="30"/>
      <c r="RRP47" s="30"/>
      <c r="RRQ47" s="30"/>
      <c r="RRR47" s="30"/>
      <c r="RRS47" s="30"/>
      <c r="RRT47" s="30"/>
      <c r="RRU47" s="30"/>
      <c r="RRV47" s="30"/>
      <c r="RRW47" s="30"/>
      <c r="RRX47" s="30"/>
      <c r="RRY47" s="30"/>
      <c r="RRZ47" s="30"/>
      <c r="RSA47" s="30"/>
      <c r="RSB47" s="30"/>
      <c r="RSC47" s="30"/>
      <c r="RSD47" s="30"/>
      <c r="RSE47" s="30"/>
      <c r="RSF47" s="30"/>
      <c r="RSG47" s="30"/>
      <c r="RSH47" s="30"/>
      <c r="RSI47" s="30"/>
      <c r="RSJ47" s="30"/>
      <c r="RSK47" s="30"/>
      <c r="RSL47" s="30"/>
      <c r="RSM47" s="30"/>
      <c r="RSN47" s="30"/>
      <c r="RSO47" s="30"/>
      <c r="RSP47" s="30"/>
      <c r="RSQ47" s="30"/>
      <c r="RSR47" s="30"/>
      <c r="RSS47" s="30"/>
      <c r="RST47" s="30"/>
      <c r="RSU47" s="30"/>
      <c r="RSV47" s="30"/>
      <c r="RSW47" s="30"/>
      <c r="RSX47" s="30"/>
      <c r="RSY47" s="30"/>
      <c r="RSZ47" s="30"/>
      <c r="RTA47" s="30"/>
      <c r="RTB47" s="30"/>
      <c r="RTC47" s="30"/>
      <c r="RTD47" s="30"/>
      <c r="RTE47" s="30"/>
      <c r="RTF47" s="30"/>
      <c r="RTG47" s="30"/>
      <c r="RTH47" s="30"/>
      <c r="RTI47" s="30"/>
      <c r="RTJ47" s="30"/>
      <c r="RTK47" s="30"/>
      <c r="RTL47" s="30"/>
      <c r="RTM47" s="30"/>
      <c r="RTN47" s="30"/>
      <c r="RTO47" s="30"/>
      <c r="RTP47" s="30"/>
      <c r="RTQ47" s="30"/>
      <c r="RTR47" s="30"/>
      <c r="RTS47" s="30"/>
      <c r="RTT47" s="30"/>
      <c r="RTU47" s="30"/>
      <c r="RTV47" s="30"/>
      <c r="RTW47" s="30"/>
      <c r="RTX47" s="30"/>
      <c r="RTY47" s="30"/>
      <c r="RTZ47" s="30"/>
      <c r="RUA47" s="30"/>
      <c r="RUB47" s="30"/>
      <c r="RUC47" s="30"/>
      <c r="RUD47" s="30"/>
      <c r="RUE47" s="30"/>
      <c r="RUF47" s="30"/>
      <c r="RUG47" s="30"/>
      <c r="RUH47" s="30"/>
      <c r="RUI47" s="30"/>
      <c r="RUJ47" s="30"/>
      <c r="RUK47" s="30"/>
      <c r="RUL47" s="30"/>
      <c r="RUM47" s="30"/>
      <c r="RUN47" s="30"/>
      <c r="RUO47" s="30"/>
      <c r="RUP47" s="30"/>
      <c r="RUQ47" s="30"/>
      <c r="RUR47" s="30"/>
      <c r="RUS47" s="30"/>
      <c r="RUT47" s="30"/>
      <c r="RUU47" s="30"/>
      <c r="RUV47" s="30"/>
      <c r="RUW47" s="30"/>
      <c r="RUX47" s="30"/>
      <c r="RUY47" s="30"/>
      <c r="RUZ47" s="30"/>
      <c r="RVA47" s="30"/>
      <c r="RVB47" s="30"/>
      <c r="RVC47" s="30"/>
      <c r="RVD47" s="30"/>
      <c r="RVE47" s="30"/>
      <c r="RVF47" s="30"/>
      <c r="RVG47" s="30"/>
      <c r="RVH47" s="30"/>
      <c r="RVI47" s="30"/>
      <c r="RVJ47" s="30"/>
      <c r="RVK47" s="30"/>
      <c r="RVL47" s="30"/>
      <c r="RVM47" s="30"/>
      <c r="RVN47" s="30"/>
      <c r="RVO47" s="30"/>
      <c r="RVP47" s="30"/>
      <c r="RVQ47" s="30"/>
      <c r="RVR47" s="30"/>
      <c r="RVS47" s="30"/>
      <c r="RVT47" s="30"/>
      <c r="RVU47" s="30"/>
      <c r="RVV47" s="30"/>
      <c r="RVW47" s="30"/>
      <c r="RVX47" s="30"/>
      <c r="RVY47" s="30"/>
      <c r="RVZ47" s="30"/>
      <c r="RWA47" s="30"/>
      <c r="RWB47" s="30"/>
      <c r="RWC47" s="30"/>
      <c r="RWD47" s="30"/>
      <c r="RWE47" s="30"/>
      <c r="RWF47" s="30"/>
      <c r="RWG47" s="30"/>
      <c r="RWH47" s="30"/>
      <c r="RWI47" s="30"/>
      <c r="RWJ47" s="30"/>
      <c r="RWK47" s="30"/>
      <c r="RWL47" s="30"/>
      <c r="RWM47" s="30"/>
      <c r="RWN47" s="30"/>
      <c r="RWO47" s="30"/>
      <c r="RWP47" s="30"/>
      <c r="RWQ47" s="30"/>
      <c r="RWR47" s="30"/>
      <c r="RWS47" s="30"/>
      <c r="RWT47" s="30"/>
      <c r="RWU47" s="30"/>
      <c r="RWV47" s="30"/>
      <c r="RWW47" s="30"/>
      <c r="RWX47" s="30"/>
      <c r="RWY47" s="30"/>
      <c r="RWZ47" s="30"/>
      <c r="RXA47" s="30"/>
      <c r="RXB47" s="30"/>
      <c r="RXC47" s="30"/>
      <c r="RXD47" s="30"/>
      <c r="RXE47" s="30"/>
      <c r="RXF47" s="30"/>
      <c r="RXG47" s="30"/>
      <c r="RXH47" s="30"/>
      <c r="RXI47" s="30"/>
      <c r="RXJ47" s="30"/>
      <c r="RXK47" s="30"/>
      <c r="RXL47" s="30"/>
      <c r="RXM47" s="30"/>
      <c r="RXN47" s="30"/>
      <c r="RXO47" s="30"/>
      <c r="RXP47" s="30"/>
      <c r="RXQ47" s="30"/>
      <c r="RXR47" s="30"/>
      <c r="RXS47" s="30"/>
      <c r="RXT47" s="30"/>
      <c r="RXU47" s="30"/>
      <c r="RXV47" s="30"/>
      <c r="RXW47" s="30"/>
      <c r="RXX47" s="30"/>
      <c r="RXY47" s="30"/>
      <c r="RXZ47" s="30"/>
      <c r="RYA47" s="30"/>
      <c r="RYB47" s="30"/>
      <c r="RYC47" s="30"/>
      <c r="RYD47" s="30"/>
      <c r="RYE47" s="30"/>
      <c r="RYF47" s="30"/>
      <c r="RYG47" s="30"/>
      <c r="RYH47" s="30"/>
      <c r="RYI47" s="30"/>
      <c r="RYJ47" s="30"/>
      <c r="RYK47" s="30"/>
      <c r="RYL47" s="30"/>
      <c r="RYM47" s="30"/>
      <c r="RYN47" s="30"/>
      <c r="RYO47" s="30"/>
      <c r="RYP47" s="30"/>
      <c r="RYQ47" s="30"/>
      <c r="RYR47" s="30"/>
      <c r="RYS47" s="30"/>
      <c r="RYT47" s="30"/>
      <c r="RYU47" s="30"/>
      <c r="RYV47" s="30"/>
      <c r="RYW47" s="30"/>
      <c r="RYX47" s="30"/>
      <c r="RYY47" s="30"/>
      <c r="RYZ47" s="30"/>
      <c r="RZA47" s="30"/>
      <c r="RZB47" s="30"/>
      <c r="RZC47" s="30"/>
      <c r="RZD47" s="30"/>
      <c r="RZE47" s="30"/>
      <c r="RZF47" s="30"/>
      <c r="RZG47" s="30"/>
      <c r="RZH47" s="30"/>
      <c r="RZI47" s="30"/>
      <c r="RZJ47" s="30"/>
      <c r="RZK47" s="30"/>
      <c r="RZL47" s="30"/>
      <c r="RZM47" s="30"/>
      <c r="RZN47" s="30"/>
      <c r="RZO47" s="30"/>
      <c r="RZP47" s="30"/>
      <c r="RZQ47" s="30"/>
      <c r="RZR47" s="30"/>
      <c r="RZS47" s="30"/>
      <c r="RZT47" s="30"/>
      <c r="RZU47" s="30"/>
      <c r="RZV47" s="30"/>
      <c r="RZW47" s="30"/>
      <c r="RZX47" s="30"/>
      <c r="RZY47" s="30"/>
      <c r="RZZ47" s="30"/>
      <c r="SAA47" s="30"/>
      <c r="SAB47" s="30"/>
      <c r="SAC47" s="30"/>
      <c r="SAD47" s="30"/>
      <c r="SAE47" s="30"/>
      <c r="SAF47" s="30"/>
      <c r="SAG47" s="30"/>
      <c r="SAH47" s="30"/>
      <c r="SAI47" s="30"/>
      <c r="SAJ47" s="30"/>
      <c r="SAK47" s="30"/>
      <c r="SAL47" s="30"/>
      <c r="SAM47" s="30"/>
      <c r="SAN47" s="30"/>
      <c r="SAO47" s="30"/>
      <c r="SAP47" s="30"/>
      <c r="SAQ47" s="30"/>
      <c r="SAR47" s="30"/>
      <c r="SAS47" s="30"/>
      <c r="SAT47" s="30"/>
      <c r="SAU47" s="30"/>
      <c r="SAV47" s="30"/>
      <c r="SAW47" s="30"/>
      <c r="SAX47" s="30"/>
      <c r="SAY47" s="30"/>
      <c r="SAZ47" s="30"/>
      <c r="SBA47" s="30"/>
      <c r="SBB47" s="30"/>
      <c r="SBC47" s="30"/>
      <c r="SBD47" s="30"/>
      <c r="SBE47" s="30"/>
      <c r="SBF47" s="30"/>
      <c r="SBG47" s="30"/>
      <c r="SBH47" s="30"/>
      <c r="SBI47" s="30"/>
      <c r="SBJ47" s="30"/>
      <c r="SBK47" s="30"/>
      <c r="SBL47" s="30"/>
      <c r="SBM47" s="30"/>
      <c r="SBN47" s="30"/>
      <c r="SBO47" s="30"/>
      <c r="SBP47" s="30"/>
      <c r="SBQ47" s="30"/>
      <c r="SBR47" s="30"/>
      <c r="SBS47" s="30"/>
      <c r="SBT47" s="30"/>
      <c r="SBU47" s="30"/>
      <c r="SBV47" s="30"/>
      <c r="SBW47" s="30"/>
      <c r="SBX47" s="30"/>
      <c r="SBY47" s="30"/>
      <c r="SBZ47" s="30"/>
      <c r="SCA47" s="30"/>
      <c r="SCB47" s="30"/>
      <c r="SCC47" s="30"/>
      <c r="SCD47" s="30"/>
      <c r="SCE47" s="30"/>
      <c r="SCF47" s="30"/>
      <c r="SCG47" s="30"/>
      <c r="SCH47" s="30"/>
      <c r="SCI47" s="30"/>
      <c r="SCJ47" s="30"/>
      <c r="SCK47" s="30"/>
      <c r="SCL47" s="30"/>
      <c r="SCM47" s="30"/>
      <c r="SCN47" s="30"/>
      <c r="SCO47" s="30"/>
      <c r="SCP47" s="30"/>
      <c r="SCQ47" s="30"/>
      <c r="SCR47" s="30"/>
      <c r="SCS47" s="30"/>
      <c r="SCT47" s="30"/>
      <c r="SCU47" s="30"/>
      <c r="SCV47" s="30"/>
      <c r="SCW47" s="30"/>
      <c r="SCX47" s="30"/>
      <c r="SCY47" s="30"/>
      <c r="SCZ47" s="30"/>
      <c r="SDA47" s="30"/>
      <c r="SDB47" s="30"/>
      <c r="SDC47" s="30"/>
      <c r="SDD47" s="30"/>
      <c r="SDE47" s="30"/>
      <c r="SDF47" s="30"/>
      <c r="SDG47" s="30"/>
      <c r="SDH47" s="30"/>
      <c r="SDI47" s="30"/>
      <c r="SDJ47" s="30"/>
      <c r="SDK47" s="30"/>
      <c r="SDL47" s="30"/>
      <c r="SDM47" s="30"/>
      <c r="SDN47" s="30"/>
      <c r="SDO47" s="30"/>
      <c r="SDP47" s="30"/>
      <c r="SDQ47" s="30"/>
      <c r="SDR47" s="30"/>
      <c r="SDS47" s="30"/>
      <c r="SDT47" s="30"/>
      <c r="SDU47" s="30"/>
      <c r="SDV47" s="30"/>
      <c r="SDW47" s="30"/>
      <c r="SDX47" s="30"/>
      <c r="SDY47" s="30"/>
      <c r="SDZ47" s="30"/>
      <c r="SEA47" s="30"/>
      <c r="SEB47" s="30"/>
      <c r="SEC47" s="30"/>
      <c r="SED47" s="30"/>
      <c r="SEE47" s="30"/>
      <c r="SEF47" s="30"/>
      <c r="SEG47" s="30"/>
      <c r="SEH47" s="30"/>
      <c r="SEI47" s="30"/>
      <c r="SEJ47" s="30"/>
      <c r="SEK47" s="30"/>
      <c r="SEL47" s="30"/>
      <c r="SEM47" s="30"/>
      <c r="SEN47" s="30"/>
      <c r="SEO47" s="30"/>
      <c r="SEP47" s="30"/>
      <c r="SEQ47" s="30"/>
      <c r="SER47" s="30"/>
      <c r="SES47" s="30"/>
      <c r="SET47" s="30"/>
      <c r="SEU47" s="30"/>
      <c r="SEV47" s="30"/>
      <c r="SEW47" s="30"/>
      <c r="SEX47" s="30"/>
      <c r="SEY47" s="30"/>
      <c r="SEZ47" s="30"/>
      <c r="SFA47" s="30"/>
      <c r="SFB47" s="30"/>
      <c r="SFC47" s="30"/>
      <c r="SFD47" s="30"/>
      <c r="SFE47" s="30"/>
      <c r="SFF47" s="30"/>
      <c r="SFG47" s="30"/>
      <c r="SFH47" s="30"/>
      <c r="SFI47" s="30"/>
      <c r="SFJ47" s="30"/>
      <c r="SFK47" s="30"/>
      <c r="SFL47" s="30"/>
      <c r="SFM47" s="30"/>
      <c r="SFN47" s="30"/>
      <c r="SFO47" s="30"/>
      <c r="SFP47" s="30"/>
      <c r="SFQ47" s="30"/>
      <c r="SFR47" s="30"/>
      <c r="SFS47" s="30"/>
      <c r="SFT47" s="30"/>
      <c r="SFU47" s="30"/>
      <c r="SFV47" s="30"/>
      <c r="SFW47" s="30"/>
      <c r="SFX47" s="30"/>
      <c r="SFY47" s="30"/>
      <c r="SFZ47" s="30"/>
      <c r="SGA47" s="30"/>
      <c r="SGB47" s="30"/>
      <c r="SGC47" s="30"/>
      <c r="SGD47" s="30"/>
      <c r="SGE47" s="30"/>
      <c r="SGF47" s="30"/>
      <c r="SGG47" s="30"/>
      <c r="SGH47" s="30"/>
      <c r="SGI47" s="30"/>
      <c r="SGJ47" s="30"/>
      <c r="SGK47" s="30"/>
      <c r="SGL47" s="30"/>
      <c r="SGM47" s="30"/>
      <c r="SGN47" s="30"/>
      <c r="SGO47" s="30"/>
      <c r="SGP47" s="30"/>
      <c r="SGQ47" s="30"/>
      <c r="SGR47" s="30"/>
      <c r="SGS47" s="30"/>
      <c r="SGT47" s="30"/>
      <c r="SGU47" s="30"/>
      <c r="SGV47" s="30"/>
      <c r="SGW47" s="30"/>
      <c r="SGX47" s="30"/>
      <c r="SGY47" s="30"/>
      <c r="SGZ47" s="30"/>
      <c r="SHA47" s="30"/>
      <c r="SHB47" s="30"/>
      <c r="SHC47" s="30"/>
      <c r="SHD47" s="30"/>
      <c r="SHE47" s="30"/>
      <c r="SHF47" s="30"/>
      <c r="SHG47" s="30"/>
      <c r="SHH47" s="30"/>
      <c r="SHI47" s="30"/>
      <c r="SHJ47" s="30"/>
      <c r="SHK47" s="30"/>
      <c r="SHL47" s="30"/>
      <c r="SHM47" s="30"/>
      <c r="SHN47" s="30"/>
      <c r="SHO47" s="30"/>
      <c r="SHP47" s="30"/>
      <c r="SHQ47" s="30"/>
      <c r="SHR47" s="30"/>
      <c r="SHS47" s="30"/>
      <c r="SHT47" s="30"/>
      <c r="SHU47" s="30"/>
      <c r="SHV47" s="30"/>
      <c r="SHW47" s="30"/>
      <c r="SHX47" s="30"/>
      <c r="SHY47" s="30"/>
      <c r="SHZ47" s="30"/>
      <c r="SIA47" s="30"/>
      <c r="SIB47" s="30"/>
      <c r="SIC47" s="30"/>
      <c r="SID47" s="30"/>
      <c r="SIE47" s="30"/>
      <c r="SIF47" s="30"/>
      <c r="SIG47" s="30"/>
      <c r="SIH47" s="30"/>
      <c r="SII47" s="30"/>
      <c r="SIJ47" s="30"/>
      <c r="SIK47" s="30"/>
      <c r="SIL47" s="30"/>
      <c r="SIM47" s="30"/>
      <c r="SIN47" s="30"/>
      <c r="SIO47" s="30"/>
      <c r="SIP47" s="30"/>
      <c r="SIQ47" s="30"/>
      <c r="SIR47" s="30"/>
      <c r="SIS47" s="30"/>
      <c r="SIT47" s="30"/>
      <c r="SIU47" s="30"/>
      <c r="SIV47" s="30"/>
      <c r="SIW47" s="30"/>
      <c r="SIX47" s="30"/>
      <c r="SIY47" s="30"/>
      <c r="SIZ47" s="30"/>
      <c r="SJA47" s="30"/>
      <c r="SJB47" s="30"/>
      <c r="SJC47" s="30"/>
      <c r="SJD47" s="30"/>
      <c r="SJE47" s="30"/>
      <c r="SJF47" s="30"/>
      <c r="SJG47" s="30"/>
      <c r="SJH47" s="30"/>
      <c r="SJI47" s="30"/>
      <c r="SJJ47" s="30"/>
      <c r="SJK47" s="30"/>
      <c r="SJL47" s="30"/>
      <c r="SJM47" s="30"/>
      <c r="SJN47" s="30"/>
      <c r="SJO47" s="30"/>
      <c r="SJP47" s="30"/>
      <c r="SJQ47" s="30"/>
      <c r="SJR47" s="30"/>
      <c r="SJS47" s="30"/>
      <c r="SJT47" s="30"/>
      <c r="SJU47" s="30"/>
      <c r="SJV47" s="30"/>
      <c r="SJW47" s="30"/>
      <c r="SJX47" s="30"/>
      <c r="SJY47" s="30"/>
      <c r="SJZ47" s="30"/>
      <c r="SKA47" s="30"/>
      <c r="SKB47" s="30"/>
      <c r="SKC47" s="30"/>
      <c r="SKD47" s="30"/>
      <c r="SKE47" s="30"/>
      <c r="SKF47" s="30"/>
      <c r="SKG47" s="30"/>
      <c r="SKH47" s="30"/>
      <c r="SKI47" s="30"/>
      <c r="SKJ47" s="30"/>
      <c r="SKK47" s="30"/>
      <c r="SKL47" s="30"/>
      <c r="SKM47" s="30"/>
      <c r="SKN47" s="30"/>
      <c r="SKO47" s="30"/>
      <c r="SKP47" s="30"/>
      <c r="SKQ47" s="30"/>
      <c r="SKR47" s="30"/>
      <c r="SKS47" s="30"/>
      <c r="SKT47" s="30"/>
      <c r="SKU47" s="30"/>
      <c r="SKV47" s="30"/>
      <c r="SKW47" s="30"/>
      <c r="SKX47" s="30"/>
      <c r="SKY47" s="30"/>
      <c r="SKZ47" s="30"/>
      <c r="SLA47" s="30"/>
      <c r="SLB47" s="30"/>
      <c r="SLC47" s="30"/>
      <c r="SLD47" s="30"/>
      <c r="SLE47" s="30"/>
      <c r="SLF47" s="30"/>
      <c r="SLG47" s="30"/>
      <c r="SLH47" s="30"/>
      <c r="SLI47" s="30"/>
      <c r="SLJ47" s="30"/>
      <c r="SLK47" s="30"/>
      <c r="SLL47" s="30"/>
      <c r="SLM47" s="30"/>
      <c r="SLN47" s="30"/>
      <c r="SLO47" s="30"/>
      <c r="SLP47" s="30"/>
      <c r="SLQ47" s="30"/>
      <c r="SLR47" s="30"/>
      <c r="SLS47" s="30"/>
      <c r="SLT47" s="30"/>
      <c r="SLU47" s="30"/>
      <c r="SLV47" s="30"/>
      <c r="SLW47" s="30"/>
      <c r="SLX47" s="30"/>
      <c r="SLY47" s="30"/>
      <c r="SLZ47" s="30"/>
      <c r="SMA47" s="30"/>
      <c r="SMB47" s="30"/>
      <c r="SMC47" s="30"/>
      <c r="SMD47" s="30"/>
      <c r="SME47" s="30"/>
      <c r="SMF47" s="30"/>
      <c r="SMG47" s="30"/>
      <c r="SMH47" s="30"/>
      <c r="SMI47" s="30"/>
      <c r="SMJ47" s="30"/>
      <c r="SMK47" s="30"/>
      <c r="SML47" s="30"/>
      <c r="SMM47" s="30"/>
      <c r="SMN47" s="30"/>
      <c r="SMO47" s="30"/>
      <c r="SMP47" s="30"/>
      <c r="SMQ47" s="30"/>
      <c r="SMR47" s="30"/>
      <c r="SMS47" s="30"/>
      <c r="SMT47" s="30"/>
      <c r="SMU47" s="30"/>
      <c r="SMV47" s="30"/>
      <c r="SMW47" s="30"/>
      <c r="SMX47" s="30"/>
      <c r="SMY47" s="30"/>
      <c r="SMZ47" s="30"/>
      <c r="SNA47" s="30"/>
      <c r="SNB47" s="30"/>
      <c r="SNC47" s="30"/>
      <c r="SND47" s="30"/>
      <c r="SNE47" s="30"/>
      <c r="SNF47" s="30"/>
      <c r="SNG47" s="30"/>
      <c r="SNH47" s="30"/>
      <c r="SNI47" s="30"/>
      <c r="SNJ47" s="30"/>
      <c r="SNK47" s="30"/>
      <c r="SNL47" s="30"/>
      <c r="SNM47" s="30"/>
      <c r="SNN47" s="30"/>
      <c r="SNO47" s="30"/>
      <c r="SNP47" s="30"/>
      <c r="SNQ47" s="30"/>
      <c r="SNR47" s="30"/>
      <c r="SNS47" s="30"/>
      <c r="SNT47" s="30"/>
      <c r="SNU47" s="30"/>
      <c r="SNV47" s="30"/>
      <c r="SNW47" s="30"/>
      <c r="SNX47" s="30"/>
      <c r="SNY47" s="30"/>
      <c r="SNZ47" s="30"/>
      <c r="SOA47" s="30"/>
      <c r="SOB47" s="30"/>
      <c r="SOC47" s="30"/>
      <c r="SOD47" s="30"/>
      <c r="SOE47" s="30"/>
      <c r="SOF47" s="30"/>
      <c r="SOG47" s="30"/>
      <c r="SOH47" s="30"/>
      <c r="SOI47" s="30"/>
      <c r="SOJ47" s="30"/>
      <c r="SOK47" s="30"/>
      <c r="SOL47" s="30"/>
      <c r="SOM47" s="30"/>
      <c r="SON47" s="30"/>
      <c r="SOO47" s="30"/>
      <c r="SOP47" s="30"/>
      <c r="SOQ47" s="30"/>
      <c r="SOR47" s="30"/>
      <c r="SOS47" s="30"/>
      <c r="SOT47" s="30"/>
      <c r="SOU47" s="30"/>
      <c r="SOV47" s="30"/>
      <c r="SOW47" s="30"/>
      <c r="SOX47" s="30"/>
      <c r="SOY47" s="30"/>
      <c r="SOZ47" s="30"/>
      <c r="SPA47" s="30"/>
      <c r="SPB47" s="30"/>
      <c r="SPC47" s="30"/>
      <c r="SPD47" s="30"/>
      <c r="SPE47" s="30"/>
      <c r="SPF47" s="30"/>
      <c r="SPG47" s="30"/>
      <c r="SPH47" s="30"/>
      <c r="SPI47" s="30"/>
      <c r="SPJ47" s="30"/>
      <c r="SPK47" s="30"/>
      <c r="SPL47" s="30"/>
      <c r="SPM47" s="30"/>
      <c r="SPN47" s="30"/>
      <c r="SPO47" s="30"/>
      <c r="SPP47" s="30"/>
      <c r="SPQ47" s="30"/>
      <c r="SPR47" s="30"/>
      <c r="SPS47" s="30"/>
      <c r="SPT47" s="30"/>
      <c r="SPU47" s="30"/>
      <c r="SPV47" s="30"/>
      <c r="SPW47" s="30"/>
      <c r="SPX47" s="30"/>
      <c r="SPY47" s="30"/>
      <c r="SPZ47" s="30"/>
      <c r="SQA47" s="30"/>
      <c r="SQB47" s="30"/>
      <c r="SQC47" s="30"/>
      <c r="SQD47" s="30"/>
      <c r="SQE47" s="30"/>
      <c r="SQF47" s="30"/>
      <c r="SQG47" s="30"/>
      <c r="SQH47" s="30"/>
      <c r="SQI47" s="30"/>
      <c r="SQJ47" s="30"/>
      <c r="SQK47" s="30"/>
      <c r="SQL47" s="30"/>
      <c r="SQM47" s="30"/>
      <c r="SQN47" s="30"/>
      <c r="SQO47" s="30"/>
      <c r="SQP47" s="30"/>
      <c r="SQQ47" s="30"/>
      <c r="SQR47" s="30"/>
      <c r="SQS47" s="30"/>
      <c r="SQT47" s="30"/>
      <c r="SQU47" s="30"/>
      <c r="SQV47" s="30"/>
      <c r="SQW47" s="30"/>
      <c r="SQX47" s="30"/>
      <c r="SQY47" s="30"/>
      <c r="SQZ47" s="30"/>
      <c r="SRA47" s="30"/>
      <c r="SRB47" s="30"/>
      <c r="SRC47" s="30"/>
      <c r="SRD47" s="30"/>
      <c r="SRE47" s="30"/>
      <c r="SRF47" s="30"/>
      <c r="SRG47" s="30"/>
      <c r="SRH47" s="30"/>
      <c r="SRI47" s="30"/>
      <c r="SRJ47" s="30"/>
      <c r="SRK47" s="30"/>
      <c r="SRL47" s="30"/>
      <c r="SRM47" s="30"/>
      <c r="SRN47" s="30"/>
      <c r="SRO47" s="30"/>
      <c r="SRP47" s="30"/>
      <c r="SRQ47" s="30"/>
      <c r="SRR47" s="30"/>
      <c r="SRS47" s="30"/>
      <c r="SRT47" s="30"/>
      <c r="SRU47" s="30"/>
      <c r="SRV47" s="30"/>
      <c r="SRW47" s="30"/>
      <c r="SRX47" s="30"/>
      <c r="SRY47" s="30"/>
      <c r="SRZ47" s="30"/>
      <c r="SSA47" s="30"/>
      <c r="SSB47" s="30"/>
      <c r="SSC47" s="30"/>
      <c r="SSD47" s="30"/>
      <c r="SSE47" s="30"/>
      <c r="SSF47" s="30"/>
      <c r="SSG47" s="30"/>
      <c r="SSH47" s="30"/>
      <c r="SSI47" s="30"/>
      <c r="SSJ47" s="30"/>
      <c r="SSK47" s="30"/>
      <c r="SSL47" s="30"/>
      <c r="SSM47" s="30"/>
      <c r="SSN47" s="30"/>
      <c r="SSO47" s="30"/>
      <c r="SSP47" s="30"/>
      <c r="SSQ47" s="30"/>
      <c r="SSR47" s="30"/>
      <c r="SSS47" s="30"/>
      <c r="SST47" s="30"/>
      <c r="SSU47" s="30"/>
      <c r="SSV47" s="30"/>
      <c r="SSW47" s="30"/>
      <c r="SSX47" s="30"/>
      <c r="SSY47" s="30"/>
      <c r="SSZ47" s="30"/>
      <c r="STA47" s="30"/>
      <c r="STB47" s="30"/>
      <c r="STC47" s="30"/>
      <c r="STD47" s="30"/>
      <c r="STE47" s="30"/>
      <c r="STF47" s="30"/>
      <c r="STG47" s="30"/>
      <c r="STH47" s="30"/>
      <c r="STI47" s="30"/>
      <c r="STJ47" s="30"/>
      <c r="STK47" s="30"/>
      <c r="STL47" s="30"/>
      <c r="STM47" s="30"/>
      <c r="STN47" s="30"/>
      <c r="STO47" s="30"/>
      <c r="STP47" s="30"/>
      <c r="STQ47" s="30"/>
      <c r="STR47" s="30"/>
      <c r="STS47" s="30"/>
      <c r="STT47" s="30"/>
      <c r="STU47" s="30"/>
      <c r="STV47" s="30"/>
      <c r="STW47" s="30"/>
      <c r="STX47" s="30"/>
      <c r="STY47" s="30"/>
      <c r="STZ47" s="30"/>
      <c r="SUA47" s="30"/>
      <c r="SUB47" s="30"/>
      <c r="SUC47" s="30"/>
      <c r="SUD47" s="30"/>
      <c r="SUE47" s="30"/>
      <c r="SUF47" s="30"/>
      <c r="SUG47" s="30"/>
      <c r="SUH47" s="30"/>
      <c r="SUI47" s="30"/>
      <c r="SUJ47" s="30"/>
      <c r="SUK47" s="30"/>
      <c r="SUL47" s="30"/>
      <c r="SUM47" s="30"/>
      <c r="SUN47" s="30"/>
      <c r="SUO47" s="30"/>
      <c r="SUP47" s="30"/>
      <c r="SUQ47" s="30"/>
      <c r="SUR47" s="30"/>
      <c r="SUS47" s="30"/>
      <c r="SUT47" s="30"/>
      <c r="SUU47" s="30"/>
      <c r="SUV47" s="30"/>
      <c r="SUW47" s="30"/>
      <c r="SUX47" s="30"/>
      <c r="SUY47" s="30"/>
      <c r="SUZ47" s="30"/>
      <c r="SVA47" s="30"/>
      <c r="SVB47" s="30"/>
      <c r="SVC47" s="30"/>
      <c r="SVD47" s="30"/>
      <c r="SVE47" s="30"/>
      <c r="SVF47" s="30"/>
      <c r="SVG47" s="30"/>
      <c r="SVH47" s="30"/>
      <c r="SVI47" s="30"/>
      <c r="SVJ47" s="30"/>
      <c r="SVK47" s="30"/>
      <c r="SVL47" s="30"/>
      <c r="SVM47" s="30"/>
      <c r="SVN47" s="30"/>
      <c r="SVO47" s="30"/>
      <c r="SVP47" s="30"/>
      <c r="SVQ47" s="30"/>
      <c r="SVR47" s="30"/>
      <c r="SVS47" s="30"/>
      <c r="SVT47" s="30"/>
      <c r="SVU47" s="30"/>
      <c r="SVV47" s="30"/>
      <c r="SVW47" s="30"/>
      <c r="SVX47" s="30"/>
      <c r="SVY47" s="30"/>
      <c r="SVZ47" s="30"/>
      <c r="SWA47" s="30"/>
      <c r="SWB47" s="30"/>
      <c r="SWC47" s="30"/>
      <c r="SWD47" s="30"/>
      <c r="SWE47" s="30"/>
      <c r="SWF47" s="30"/>
      <c r="SWG47" s="30"/>
      <c r="SWH47" s="30"/>
      <c r="SWI47" s="30"/>
      <c r="SWJ47" s="30"/>
      <c r="SWK47" s="30"/>
      <c r="SWL47" s="30"/>
      <c r="SWM47" s="30"/>
      <c r="SWN47" s="30"/>
      <c r="SWO47" s="30"/>
      <c r="SWP47" s="30"/>
      <c r="SWQ47" s="30"/>
      <c r="SWR47" s="30"/>
      <c r="SWS47" s="30"/>
      <c r="SWT47" s="30"/>
      <c r="SWU47" s="30"/>
      <c r="SWV47" s="30"/>
      <c r="SWW47" s="30"/>
      <c r="SWX47" s="30"/>
      <c r="SWY47" s="30"/>
      <c r="SWZ47" s="30"/>
      <c r="SXA47" s="30"/>
      <c r="SXB47" s="30"/>
      <c r="SXC47" s="30"/>
      <c r="SXD47" s="30"/>
      <c r="SXE47" s="30"/>
      <c r="SXF47" s="30"/>
      <c r="SXG47" s="30"/>
      <c r="SXH47" s="30"/>
      <c r="SXI47" s="30"/>
      <c r="SXJ47" s="30"/>
      <c r="SXK47" s="30"/>
      <c r="SXL47" s="30"/>
      <c r="SXM47" s="30"/>
      <c r="SXN47" s="30"/>
      <c r="SXO47" s="30"/>
      <c r="SXP47" s="30"/>
      <c r="SXQ47" s="30"/>
      <c r="SXR47" s="30"/>
      <c r="SXS47" s="30"/>
      <c r="SXT47" s="30"/>
      <c r="SXU47" s="30"/>
      <c r="SXV47" s="30"/>
      <c r="SXW47" s="30"/>
      <c r="SXX47" s="30"/>
      <c r="SXY47" s="30"/>
      <c r="SXZ47" s="30"/>
      <c r="SYA47" s="30"/>
      <c r="SYB47" s="30"/>
      <c r="SYC47" s="30"/>
      <c r="SYD47" s="30"/>
      <c r="SYE47" s="30"/>
      <c r="SYF47" s="30"/>
      <c r="SYG47" s="30"/>
      <c r="SYH47" s="30"/>
      <c r="SYI47" s="30"/>
      <c r="SYJ47" s="30"/>
      <c r="SYK47" s="30"/>
      <c r="SYL47" s="30"/>
      <c r="SYM47" s="30"/>
      <c r="SYN47" s="30"/>
      <c r="SYO47" s="30"/>
      <c r="SYP47" s="30"/>
      <c r="SYQ47" s="30"/>
      <c r="SYR47" s="30"/>
      <c r="SYS47" s="30"/>
      <c r="SYT47" s="30"/>
      <c r="SYU47" s="30"/>
      <c r="SYV47" s="30"/>
      <c r="SYW47" s="30"/>
      <c r="SYX47" s="30"/>
      <c r="SYY47" s="30"/>
      <c r="SYZ47" s="30"/>
      <c r="SZA47" s="30"/>
      <c r="SZB47" s="30"/>
      <c r="SZC47" s="30"/>
      <c r="SZD47" s="30"/>
      <c r="SZE47" s="30"/>
      <c r="SZF47" s="30"/>
      <c r="SZG47" s="30"/>
      <c r="SZH47" s="30"/>
      <c r="SZI47" s="30"/>
      <c r="SZJ47" s="30"/>
      <c r="SZK47" s="30"/>
      <c r="SZL47" s="30"/>
      <c r="SZM47" s="30"/>
      <c r="SZN47" s="30"/>
      <c r="SZO47" s="30"/>
      <c r="SZP47" s="30"/>
      <c r="SZQ47" s="30"/>
      <c r="SZR47" s="30"/>
      <c r="SZS47" s="30"/>
      <c r="SZT47" s="30"/>
      <c r="SZU47" s="30"/>
      <c r="SZV47" s="30"/>
      <c r="SZW47" s="30"/>
      <c r="SZX47" s="30"/>
      <c r="SZY47" s="30"/>
      <c r="SZZ47" s="30"/>
      <c r="TAA47" s="30"/>
      <c r="TAB47" s="30"/>
      <c r="TAC47" s="30"/>
      <c r="TAD47" s="30"/>
      <c r="TAE47" s="30"/>
      <c r="TAF47" s="30"/>
      <c r="TAG47" s="30"/>
      <c r="TAH47" s="30"/>
      <c r="TAI47" s="30"/>
      <c r="TAJ47" s="30"/>
      <c r="TAK47" s="30"/>
      <c r="TAL47" s="30"/>
      <c r="TAM47" s="30"/>
      <c r="TAN47" s="30"/>
      <c r="TAO47" s="30"/>
      <c r="TAP47" s="30"/>
      <c r="TAQ47" s="30"/>
      <c r="TAR47" s="30"/>
      <c r="TAS47" s="30"/>
      <c r="TAT47" s="30"/>
      <c r="TAU47" s="30"/>
      <c r="TAV47" s="30"/>
      <c r="TAW47" s="30"/>
      <c r="TAX47" s="30"/>
      <c r="TAY47" s="30"/>
      <c r="TAZ47" s="30"/>
      <c r="TBA47" s="30"/>
      <c r="TBB47" s="30"/>
      <c r="TBC47" s="30"/>
      <c r="TBD47" s="30"/>
      <c r="TBE47" s="30"/>
      <c r="TBF47" s="30"/>
      <c r="TBG47" s="30"/>
      <c r="TBH47" s="30"/>
      <c r="TBI47" s="30"/>
      <c r="TBJ47" s="30"/>
      <c r="TBK47" s="30"/>
      <c r="TBL47" s="30"/>
      <c r="TBM47" s="30"/>
      <c r="TBN47" s="30"/>
      <c r="TBO47" s="30"/>
      <c r="TBP47" s="30"/>
      <c r="TBQ47" s="30"/>
      <c r="TBR47" s="30"/>
      <c r="TBS47" s="30"/>
      <c r="TBT47" s="30"/>
      <c r="TBU47" s="30"/>
      <c r="TBV47" s="30"/>
      <c r="TBW47" s="30"/>
      <c r="TBX47" s="30"/>
      <c r="TBY47" s="30"/>
      <c r="TBZ47" s="30"/>
      <c r="TCA47" s="30"/>
      <c r="TCB47" s="30"/>
      <c r="TCC47" s="30"/>
      <c r="TCD47" s="30"/>
      <c r="TCE47" s="30"/>
      <c r="TCF47" s="30"/>
      <c r="TCG47" s="30"/>
      <c r="TCH47" s="30"/>
      <c r="TCI47" s="30"/>
      <c r="TCJ47" s="30"/>
      <c r="TCK47" s="30"/>
      <c r="TCL47" s="30"/>
      <c r="TCM47" s="30"/>
      <c r="TCN47" s="30"/>
      <c r="TCO47" s="30"/>
      <c r="TCP47" s="30"/>
      <c r="TCQ47" s="30"/>
      <c r="TCR47" s="30"/>
      <c r="TCS47" s="30"/>
      <c r="TCT47" s="30"/>
      <c r="TCU47" s="30"/>
      <c r="TCV47" s="30"/>
      <c r="TCW47" s="30"/>
      <c r="TCX47" s="30"/>
      <c r="TCY47" s="30"/>
      <c r="TCZ47" s="30"/>
      <c r="TDA47" s="30"/>
      <c r="TDB47" s="30"/>
      <c r="TDC47" s="30"/>
      <c r="TDD47" s="30"/>
      <c r="TDE47" s="30"/>
      <c r="TDF47" s="30"/>
      <c r="TDG47" s="30"/>
      <c r="TDH47" s="30"/>
      <c r="TDI47" s="30"/>
      <c r="TDJ47" s="30"/>
      <c r="TDK47" s="30"/>
      <c r="TDL47" s="30"/>
      <c r="TDM47" s="30"/>
      <c r="TDN47" s="30"/>
      <c r="TDO47" s="30"/>
      <c r="TDP47" s="30"/>
      <c r="TDQ47" s="30"/>
      <c r="TDR47" s="30"/>
      <c r="TDS47" s="30"/>
      <c r="TDT47" s="30"/>
      <c r="TDU47" s="30"/>
      <c r="TDV47" s="30"/>
      <c r="TDW47" s="30"/>
      <c r="TDX47" s="30"/>
      <c r="TDY47" s="30"/>
      <c r="TDZ47" s="30"/>
      <c r="TEA47" s="30"/>
      <c r="TEB47" s="30"/>
      <c r="TEC47" s="30"/>
      <c r="TED47" s="30"/>
      <c r="TEE47" s="30"/>
      <c r="TEF47" s="30"/>
      <c r="TEG47" s="30"/>
      <c r="TEH47" s="30"/>
      <c r="TEI47" s="30"/>
      <c r="TEJ47" s="30"/>
      <c r="TEK47" s="30"/>
      <c r="TEL47" s="30"/>
      <c r="TEM47" s="30"/>
      <c r="TEN47" s="30"/>
      <c r="TEO47" s="30"/>
      <c r="TEP47" s="30"/>
      <c r="TEQ47" s="30"/>
      <c r="TER47" s="30"/>
      <c r="TES47" s="30"/>
      <c r="TET47" s="30"/>
      <c r="TEU47" s="30"/>
      <c r="TEV47" s="30"/>
      <c r="TEW47" s="30"/>
      <c r="TEX47" s="30"/>
      <c r="TEY47" s="30"/>
      <c r="TEZ47" s="30"/>
      <c r="TFA47" s="30"/>
      <c r="TFB47" s="30"/>
      <c r="TFC47" s="30"/>
      <c r="TFD47" s="30"/>
      <c r="TFE47" s="30"/>
      <c r="TFF47" s="30"/>
      <c r="TFG47" s="30"/>
      <c r="TFH47" s="30"/>
      <c r="TFI47" s="30"/>
      <c r="TFJ47" s="30"/>
      <c r="TFK47" s="30"/>
      <c r="TFL47" s="30"/>
      <c r="TFM47" s="30"/>
      <c r="TFN47" s="30"/>
      <c r="TFO47" s="30"/>
      <c r="TFP47" s="30"/>
      <c r="TFQ47" s="30"/>
      <c r="TFR47" s="30"/>
      <c r="TFS47" s="30"/>
      <c r="TFT47" s="30"/>
      <c r="TFU47" s="30"/>
      <c r="TFV47" s="30"/>
      <c r="TFW47" s="30"/>
      <c r="TFX47" s="30"/>
      <c r="TFY47" s="30"/>
      <c r="TFZ47" s="30"/>
      <c r="TGA47" s="30"/>
      <c r="TGB47" s="30"/>
      <c r="TGC47" s="30"/>
      <c r="TGD47" s="30"/>
      <c r="TGE47" s="30"/>
      <c r="TGF47" s="30"/>
      <c r="TGG47" s="30"/>
      <c r="TGH47" s="30"/>
      <c r="TGI47" s="30"/>
      <c r="TGJ47" s="30"/>
      <c r="TGK47" s="30"/>
      <c r="TGL47" s="30"/>
      <c r="TGM47" s="30"/>
      <c r="TGN47" s="30"/>
      <c r="TGO47" s="30"/>
      <c r="TGP47" s="30"/>
      <c r="TGQ47" s="30"/>
      <c r="TGR47" s="30"/>
      <c r="TGS47" s="30"/>
      <c r="TGT47" s="30"/>
      <c r="TGU47" s="30"/>
      <c r="TGV47" s="30"/>
      <c r="TGW47" s="30"/>
      <c r="TGX47" s="30"/>
      <c r="TGY47" s="30"/>
      <c r="TGZ47" s="30"/>
      <c r="THA47" s="30"/>
      <c r="THB47" s="30"/>
      <c r="THC47" s="30"/>
      <c r="THD47" s="30"/>
      <c r="THE47" s="30"/>
      <c r="THF47" s="30"/>
      <c r="THG47" s="30"/>
      <c r="THH47" s="30"/>
      <c r="THI47" s="30"/>
      <c r="THJ47" s="30"/>
      <c r="THK47" s="30"/>
      <c r="THL47" s="30"/>
      <c r="THM47" s="30"/>
      <c r="THN47" s="30"/>
      <c r="THO47" s="30"/>
      <c r="THP47" s="30"/>
      <c r="THQ47" s="30"/>
      <c r="THR47" s="30"/>
      <c r="THS47" s="30"/>
      <c r="THT47" s="30"/>
      <c r="THU47" s="30"/>
      <c r="THV47" s="30"/>
      <c r="THW47" s="30"/>
      <c r="THX47" s="30"/>
      <c r="THY47" s="30"/>
      <c r="THZ47" s="30"/>
      <c r="TIA47" s="30"/>
      <c r="TIB47" s="30"/>
      <c r="TIC47" s="30"/>
      <c r="TID47" s="30"/>
      <c r="TIE47" s="30"/>
      <c r="TIF47" s="30"/>
      <c r="TIG47" s="30"/>
      <c r="TIH47" s="30"/>
      <c r="TII47" s="30"/>
      <c r="TIJ47" s="30"/>
      <c r="TIK47" s="30"/>
      <c r="TIL47" s="30"/>
      <c r="TIM47" s="30"/>
      <c r="TIN47" s="30"/>
      <c r="TIO47" s="30"/>
      <c r="TIP47" s="30"/>
      <c r="TIQ47" s="30"/>
      <c r="TIR47" s="30"/>
      <c r="TIS47" s="30"/>
      <c r="TIT47" s="30"/>
      <c r="TIU47" s="30"/>
      <c r="TIV47" s="30"/>
      <c r="TIW47" s="30"/>
      <c r="TIX47" s="30"/>
      <c r="TIY47" s="30"/>
      <c r="TIZ47" s="30"/>
      <c r="TJA47" s="30"/>
      <c r="TJB47" s="30"/>
      <c r="TJC47" s="30"/>
      <c r="TJD47" s="30"/>
      <c r="TJE47" s="30"/>
      <c r="TJF47" s="30"/>
      <c r="TJG47" s="30"/>
      <c r="TJH47" s="30"/>
      <c r="TJI47" s="30"/>
      <c r="TJJ47" s="30"/>
      <c r="TJK47" s="30"/>
      <c r="TJL47" s="30"/>
      <c r="TJM47" s="30"/>
      <c r="TJN47" s="30"/>
      <c r="TJO47" s="30"/>
      <c r="TJP47" s="30"/>
      <c r="TJQ47" s="30"/>
      <c r="TJR47" s="30"/>
      <c r="TJS47" s="30"/>
      <c r="TJT47" s="30"/>
      <c r="TJU47" s="30"/>
      <c r="TJV47" s="30"/>
      <c r="TJW47" s="30"/>
      <c r="TJX47" s="30"/>
      <c r="TJY47" s="30"/>
      <c r="TJZ47" s="30"/>
      <c r="TKA47" s="30"/>
      <c r="TKB47" s="30"/>
      <c r="TKC47" s="30"/>
      <c r="TKD47" s="30"/>
      <c r="TKE47" s="30"/>
      <c r="TKF47" s="30"/>
      <c r="TKG47" s="30"/>
      <c r="TKH47" s="30"/>
      <c r="TKI47" s="30"/>
      <c r="TKJ47" s="30"/>
      <c r="TKK47" s="30"/>
      <c r="TKL47" s="30"/>
      <c r="TKM47" s="30"/>
      <c r="TKN47" s="30"/>
      <c r="TKO47" s="30"/>
      <c r="TKP47" s="30"/>
      <c r="TKQ47" s="30"/>
      <c r="TKR47" s="30"/>
      <c r="TKS47" s="30"/>
      <c r="TKT47" s="30"/>
      <c r="TKU47" s="30"/>
      <c r="TKV47" s="30"/>
      <c r="TKW47" s="30"/>
      <c r="TKX47" s="30"/>
      <c r="TKY47" s="30"/>
      <c r="TKZ47" s="30"/>
      <c r="TLA47" s="30"/>
      <c r="TLB47" s="30"/>
      <c r="TLC47" s="30"/>
      <c r="TLD47" s="30"/>
      <c r="TLE47" s="30"/>
      <c r="TLF47" s="30"/>
      <c r="TLG47" s="30"/>
      <c r="TLH47" s="30"/>
      <c r="TLI47" s="30"/>
      <c r="TLJ47" s="30"/>
      <c r="TLK47" s="30"/>
      <c r="TLL47" s="30"/>
      <c r="TLM47" s="30"/>
      <c r="TLN47" s="30"/>
      <c r="TLO47" s="30"/>
      <c r="TLP47" s="30"/>
      <c r="TLQ47" s="30"/>
      <c r="TLR47" s="30"/>
      <c r="TLS47" s="30"/>
      <c r="TLT47" s="30"/>
      <c r="TLU47" s="30"/>
      <c r="TLV47" s="30"/>
      <c r="TLW47" s="30"/>
      <c r="TLX47" s="30"/>
      <c r="TLY47" s="30"/>
      <c r="TLZ47" s="30"/>
      <c r="TMA47" s="30"/>
      <c r="TMB47" s="30"/>
      <c r="TMC47" s="30"/>
      <c r="TMD47" s="30"/>
      <c r="TME47" s="30"/>
      <c r="TMF47" s="30"/>
      <c r="TMG47" s="30"/>
      <c r="TMH47" s="30"/>
      <c r="TMI47" s="30"/>
      <c r="TMJ47" s="30"/>
      <c r="TMK47" s="30"/>
      <c r="TML47" s="30"/>
      <c r="TMM47" s="30"/>
      <c r="TMN47" s="30"/>
      <c r="TMO47" s="30"/>
      <c r="TMP47" s="30"/>
      <c r="TMQ47" s="30"/>
      <c r="TMR47" s="30"/>
      <c r="TMS47" s="30"/>
      <c r="TMT47" s="30"/>
      <c r="TMU47" s="30"/>
      <c r="TMV47" s="30"/>
      <c r="TMW47" s="30"/>
      <c r="TMX47" s="30"/>
      <c r="TMY47" s="30"/>
      <c r="TMZ47" s="30"/>
      <c r="TNA47" s="30"/>
      <c r="TNB47" s="30"/>
      <c r="TNC47" s="30"/>
      <c r="TND47" s="30"/>
      <c r="TNE47" s="30"/>
      <c r="TNF47" s="30"/>
      <c r="TNG47" s="30"/>
      <c r="TNH47" s="30"/>
      <c r="TNI47" s="30"/>
      <c r="TNJ47" s="30"/>
      <c r="TNK47" s="30"/>
      <c r="TNL47" s="30"/>
      <c r="TNM47" s="30"/>
      <c r="TNN47" s="30"/>
      <c r="TNO47" s="30"/>
      <c r="TNP47" s="30"/>
      <c r="TNQ47" s="30"/>
      <c r="TNR47" s="30"/>
      <c r="TNS47" s="30"/>
      <c r="TNT47" s="30"/>
      <c r="TNU47" s="30"/>
      <c r="TNV47" s="30"/>
      <c r="TNW47" s="30"/>
      <c r="TNX47" s="30"/>
      <c r="TNY47" s="30"/>
      <c r="TNZ47" s="30"/>
      <c r="TOA47" s="30"/>
      <c r="TOB47" s="30"/>
      <c r="TOC47" s="30"/>
      <c r="TOD47" s="30"/>
      <c r="TOE47" s="30"/>
      <c r="TOF47" s="30"/>
      <c r="TOG47" s="30"/>
      <c r="TOH47" s="30"/>
      <c r="TOI47" s="30"/>
      <c r="TOJ47" s="30"/>
      <c r="TOK47" s="30"/>
      <c r="TOL47" s="30"/>
      <c r="TOM47" s="30"/>
      <c r="TON47" s="30"/>
      <c r="TOO47" s="30"/>
      <c r="TOP47" s="30"/>
      <c r="TOQ47" s="30"/>
      <c r="TOR47" s="30"/>
      <c r="TOS47" s="30"/>
      <c r="TOT47" s="30"/>
      <c r="TOU47" s="30"/>
      <c r="TOV47" s="30"/>
      <c r="TOW47" s="30"/>
      <c r="TOX47" s="30"/>
      <c r="TOY47" s="30"/>
      <c r="TOZ47" s="30"/>
      <c r="TPA47" s="30"/>
      <c r="TPB47" s="30"/>
      <c r="TPC47" s="30"/>
      <c r="TPD47" s="30"/>
      <c r="TPE47" s="30"/>
      <c r="TPF47" s="30"/>
      <c r="TPG47" s="30"/>
      <c r="TPH47" s="30"/>
      <c r="TPI47" s="30"/>
      <c r="TPJ47" s="30"/>
      <c r="TPK47" s="30"/>
      <c r="TPL47" s="30"/>
      <c r="TPM47" s="30"/>
      <c r="TPN47" s="30"/>
      <c r="TPO47" s="30"/>
      <c r="TPP47" s="30"/>
      <c r="TPQ47" s="30"/>
      <c r="TPR47" s="30"/>
      <c r="TPS47" s="30"/>
      <c r="TPT47" s="30"/>
      <c r="TPU47" s="30"/>
      <c r="TPV47" s="30"/>
      <c r="TPW47" s="30"/>
      <c r="TPX47" s="30"/>
      <c r="TPY47" s="30"/>
      <c r="TPZ47" s="30"/>
      <c r="TQA47" s="30"/>
      <c r="TQB47" s="30"/>
      <c r="TQC47" s="30"/>
      <c r="TQD47" s="30"/>
      <c r="TQE47" s="30"/>
      <c r="TQF47" s="30"/>
      <c r="TQG47" s="30"/>
      <c r="TQH47" s="30"/>
      <c r="TQI47" s="30"/>
      <c r="TQJ47" s="30"/>
      <c r="TQK47" s="30"/>
      <c r="TQL47" s="30"/>
      <c r="TQM47" s="30"/>
      <c r="TQN47" s="30"/>
      <c r="TQO47" s="30"/>
      <c r="TQP47" s="30"/>
      <c r="TQQ47" s="30"/>
      <c r="TQR47" s="30"/>
      <c r="TQS47" s="30"/>
      <c r="TQT47" s="30"/>
      <c r="TQU47" s="30"/>
      <c r="TQV47" s="30"/>
      <c r="TQW47" s="30"/>
      <c r="TQX47" s="30"/>
      <c r="TQY47" s="30"/>
      <c r="TQZ47" s="30"/>
      <c r="TRA47" s="30"/>
      <c r="TRB47" s="30"/>
      <c r="TRC47" s="30"/>
      <c r="TRD47" s="30"/>
      <c r="TRE47" s="30"/>
      <c r="TRF47" s="30"/>
      <c r="TRG47" s="30"/>
      <c r="TRH47" s="30"/>
      <c r="TRI47" s="30"/>
      <c r="TRJ47" s="30"/>
      <c r="TRK47" s="30"/>
      <c r="TRL47" s="30"/>
      <c r="TRM47" s="30"/>
      <c r="TRN47" s="30"/>
      <c r="TRO47" s="30"/>
      <c r="TRP47" s="30"/>
      <c r="TRQ47" s="30"/>
      <c r="TRR47" s="30"/>
      <c r="TRS47" s="30"/>
      <c r="TRT47" s="30"/>
      <c r="TRU47" s="30"/>
      <c r="TRV47" s="30"/>
      <c r="TRW47" s="30"/>
      <c r="TRX47" s="30"/>
      <c r="TRY47" s="30"/>
      <c r="TRZ47" s="30"/>
      <c r="TSA47" s="30"/>
      <c r="TSB47" s="30"/>
      <c r="TSC47" s="30"/>
      <c r="TSD47" s="30"/>
      <c r="TSE47" s="30"/>
      <c r="TSF47" s="30"/>
      <c r="TSG47" s="30"/>
      <c r="TSH47" s="30"/>
      <c r="TSI47" s="30"/>
      <c r="TSJ47" s="30"/>
      <c r="TSK47" s="30"/>
      <c r="TSL47" s="30"/>
      <c r="TSM47" s="30"/>
      <c r="TSN47" s="30"/>
      <c r="TSO47" s="30"/>
      <c r="TSP47" s="30"/>
      <c r="TSQ47" s="30"/>
      <c r="TSR47" s="30"/>
      <c r="TSS47" s="30"/>
      <c r="TST47" s="30"/>
      <c r="TSU47" s="30"/>
      <c r="TSV47" s="30"/>
      <c r="TSW47" s="30"/>
      <c r="TSX47" s="30"/>
      <c r="TSY47" s="30"/>
      <c r="TSZ47" s="30"/>
      <c r="TTA47" s="30"/>
      <c r="TTB47" s="30"/>
      <c r="TTC47" s="30"/>
      <c r="TTD47" s="30"/>
      <c r="TTE47" s="30"/>
      <c r="TTF47" s="30"/>
      <c r="TTG47" s="30"/>
      <c r="TTH47" s="30"/>
      <c r="TTI47" s="30"/>
      <c r="TTJ47" s="30"/>
      <c r="TTK47" s="30"/>
      <c r="TTL47" s="30"/>
      <c r="TTM47" s="30"/>
      <c r="TTN47" s="30"/>
      <c r="TTO47" s="30"/>
      <c r="TTP47" s="30"/>
      <c r="TTQ47" s="30"/>
      <c r="TTR47" s="30"/>
      <c r="TTS47" s="30"/>
      <c r="TTT47" s="30"/>
      <c r="TTU47" s="30"/>
      <c r="TTV47" s="30"/>
      <c r="TTW47" s="30"/>
      <c r="TTX47" s="30"/>
      <c r="TTY47" s="30"/>
      <c r="TTZ47" s="30"/>
      <c r="TUA47" s="30"/>
      <c r="TUB47" s="30"/>
      <c r="TUC47" s="30"/>
      <c r="TUD47" s="30"/>
      <c r="TUE47" s="30"/>
      <c r="TUF47" s="30"/>
      <c r="TUG47" s="30"/>
      <c r="TUH47" s="30"/>
      <c r="TUI47" s="30"/>
      <c r="TUJ47" s="30"/>
      <c r="TUK47" s="30"/>
      <c r="TUL47" s="30"/>
      <c r="TUM47" s="30"/>
      <c r="TUN47" s="30"/>
      <c r="TUO47" s="30"/>
      <c r="TUP47" s="30"/>
      <c r="TUQ47" s="30"/>
      <c r="TUR47" s="30"/>
      <c r="TUS47" s="30"/>
      <c r="TUT47" s="30"/>
      <c r="TUU47" s="30"/>
      <c r="TUV47" s="30"/>
      <c r="TUW47" s="30"/>
      <c r="TUX47" s="30"/>
      <c r="TUY47" s="30"/>
      <c r="TUZ47" s="30"/>
      <c r="TVA47" s="30"/>
      <c r="TVB47" s="30"/>
      <c r="TVC47" s="30"/>
      <c r="TVD47" s="30"/>
      <c r="TVE47" s="30"/>
      <c r="TVF47" s="30"/>
      <c r="TVG47" s="30"/>
      <c r="TVH47" s="30"/>
      <c r="TVI47" s="30"/>
      <c r="TVJ47" s="30"/>
      <c r="TVK47" s="30"/>
      <c r="TVL47" s="30"/>
      <c r="TVM47" s="30"/>
      <c r="TVN47" s="30"/>
      <c r="TVO47" s="30"/>
      <c r="TVP47" s="30"/>
      <c r="TVQ47" s="30"/>
      <c r="TVR47" s="30"/>
      <c r="TVS47" s="30"/>
      <c r="TVT47" s="30"/>
      <c r="TVU47" s="30"/>
      <c r="TVV47" s="30"/>
      <c r="TVW47" s="30"/>
      <c r="TVX47" s="30"/>
      <c r="TVY47" s="30"/>
      <c r="TVZ47" s="30"/>
      <c r="TWA47" s="30"/>
      <c r="TWB47" s="30"/>
      <c r="TWC47" s="30"/>
      <c r="TWD47" s="30"/>
      <c r="TWE47" s="30"/>
      <c r="TWF47" s="30"/>
      <c r="TWG47" s="30"/>
      <c r="TWH47" s="30"/>
      <c r="TWI47" s="30"/>
      <c r="TWJ47" s="30"/>
      <c r="TWK47" s="30"/>
      <c r="TWL47" s="30"/>
      <c r="TWM47" s="30"/>
      <c r="TWN47" s="30"/>
      <c r="TWO47" s="30"/>
      <c r="TWP47" s="30"/>
      <c r="TWQ47" s="30"/>
      <c r="TWR47" s="30"/>
      <c r="TWS47" s="30"/>
      <c r="TWT47" s="30"/>
      <c r="TWU47" s="30"/>
      <c r="TWV47" s="30"/>
      <c r="TWW47" s="30"/>
      <c r="TWX47" s="30"/>
      <c r="TWY47" s="30"/>
      <c r="TWZ47" s="30"/>
      <c r="TXA47" s="30"/>
      <c r="TXB47" s="30"/>
      <c r="TXC47" s="30"/>
      <c r="TXD47" s="30"/>
      <c r="TXE47" s="30"/>
      <c r="TXF47" s="30"/>
      <c r="TXG47" s="30"/>
      <c r="TXH47" s="30"/>
      <c r="TXI47" s="30"/>
      <c r="TXJ47" s="30"/>
      <c r="TXK47" s="30"/>
      <c r="TXL47" s="30"/>
      <c r="TXM47" s="30"/>
      <c r="TXN47" s="30"/>
      <c r="TXO47" s="30"/>
      <c r="TXP47" s="30"/>
      <c r="TXQ47" s="30"/>
      <c r="TXR47" s="30"/>
      <c r="TXS47" s="30"/>
      <c r="TXT47" s="30"/>
      <c r="TXU47" s="30"/>
      <c r="TXV47" s="30"/>
      <c r="TXW47" s="30"/>
      <c r="TXX47" s="30"/>
      <c r="TXY47" s="30"/>
      <c r="TXZ47" s="30"/>
      <c r="TYA47" s="30"/>
      <c r="TYB47" s="30"/>
      <c r="TYC47" s="30"/>
      <c r="TYD47" s="30"/>
      <c r="TYE47" s="30"/>
      <c r="TYF47" s="30"/>
      <c r="TYG47" s="30"/>
      <c r="TYH47" s="30"/>
      <c r="TYI47" s="30"/>
      <c r="TYJ47" s="30"/>
      <c r="TYK47" s="30"/>
      <c r="TYL47" s="30"/>
      <c r="TYM47" s="30"/>
      <c r="TYN47" s="30"/>
      <c r="TYO47" s="30"/>
      <c r="TYP47" s="30"/>
      <c r="TYQ47" s="30"/>
      <c r="TYR47" s="30"/>
      <c r="TYS47" s="30"/>
      <c r="TYT47" s="30"/>
      <c r="TYU47" s="30"/>
      <c r="TYV47" s="30"/>
      <c r="TYW47" s="30"/>
      <c r="TYX47" s="30"/>
      <c r="TYY47" s="30"/>
      <c r="TYZ47" s="30"/>
      <c r="TZA47" s="30"/>
      <c r="TZB47" s="30"/>
      <c r="TZC47" s="30"/>
      <c r="TZD47" s="30"/>
      <c r="TZE47" s="30"/>
      <c r="TZF47" s="30"/>
      <c r="TZG47" s="30"/>
      <c r="TZH47" s="30"/>
      <c r="TZI47" s="30"/>
      <c r="TZJ47" s="30"/>
      <c r="TZK47" s="30"/>
      <c r="TZL47" s="30"/>
      <c r="TZM47" s="30"/>
      <c r="TZN47" s="30"/>
      <c r="TZO47" s="30"/>
      <c r="TZP47" s="30"/>
      <c r="TZQ47" s="30"/>
      <c r="TZR47" s="30"/>
      <c r="TZS47" s="30"/>
      <c r="TZT47" s="30"/>
      <c r="TZU47" s="30"/>
      <c r="TZV47" s="30"/>
      <c r="TZW47" s="30"/>
      <c r="TZX47" s="30"/>
      <c r="TZY47" s="30"/>
      <c r="TZZ47" s="30"/>
      <c r="UAA47" s="30"/>
      <c r="UAB47" s="30"/>
      <c r="UAC47" s="30"/>
      <c r="UAD47" s="30"/>
      <c r="UAE47" s="30"/>
      <c r="UAF47" s="30"/>
      <c r="UAG47" s="30"/>
      <c r="UAH47" s="30"/>
      <c r="UAI47" s="30"/>
      <c r="UAJ47" s="30"/>
      <c r="UAK47" s="30"/>
      <c r="UAL47" s="30"/>
      <c r="UAM47" s="30"/>
      <c r="UAN47" s="30"/>
      <c r="UAO47" s="30"/>
      <c r="UAP47" s="30"/>
      <c r="UAQ47" s="30"/>
      <c r="UAR47" s="30"/>
      <c r="UAS47" s="30"/>
      <c r="UAT47" s="30"/>
      <c r="UAU47" s="30"/>
      <c r="UAV47" s="30"/>
      <c r="UAW47" s="30"/>
      <c r="UAX47" s="30"/>
      <c r="UAY47" s="30"/>
      <c r="UAZ47" s="30"/>
      <c r="UBA47" s="30"/>
      <c r="UBB47" s="30"/>
      <c r="UBC47" s="30"/>
      <c r="UBD47" s="30"/>
      <c r="UBE47" s="30"/>
      <c r="UBF47" s="30"/>
      <c r="UBG47" s="30"/>
      <c r="UBH47" s="30"/>
      <c r="UBI47" s="30"/>
      <c r="UBJ47" s="30"/>
      <c r="UBK47" s="30"/>
      <c r="UBL47" s="30"/>
      <c r="UBM47" s="30"/>
      <c r="UBN47" s="30"/>
      <c r="UBO47" s="30"/>
      <c r="UBP47" s="30"/>
      <c r="UBQ47" s="30"/>
      <c r="UBR47" s="30"/>
      <c r="UBS47" s="30"/>
      <c r="UBT47" s="30"/>
      <c r="UBU47" s="30"/>
      <c r="UBV47" s="30"/>
      <c r="UBW47" s="30"/>
      <c r="UBX47" s="30"/>
      <c r="UBY47" s="30"/>
      <c r="UBZ47" s="30"/>
      <c r="UCA47" s="30"/>
      <c r="UCB47" s="30"/>
      <c r="UCC47" s="30"/>
      <c r="UCD47" s="30"/>
      <c r="UCE47" s="30"/>
      <c r="UCF47" s="30"/>
      <c r="UCG47" s="30"/>
      <c r="UCH47" s="30"/>
      <c r="UCI47" s="30"/>
      <c r="UCJ47" s="30"/>
      <c r="UCK47" s="30"/>
      <c r="UCL47" s="30"/>
      <c r="UCM47" s="30"/>
      <c r="UCN47" s="30"/>
      <c r="UCO47" s="30"/>
      <c r="UCP47" s="30"/>
      <c r="UCQ47" s="30"/>
      <c r="UCR47" s="30"/>
      <c r="UCS47" s="30"/>
      <c r="UCT47" s="30"/>
      <c r="UCU47" s="30"/>
      <c r="UCV47" s="30"/>
      <c r="UCW47" s="30"/>
      <c r="UCX47" s="30"/>
      <c r="UCY47" s="30"/>
      <c r="UCZ47" s="30"/>
      <c r="UDA47" s="30"/>
      <c r="UDB47" s="30"/>
      <c r="UDC47" s="30"/>
      <c r="UDD47" s="30"/>
      <c r="UDE47" s="30"/>
      <c r="UDF47" s="30"/>
      <c r="UDG47" s="30"/>
      <c r="UDH47" s="30"/>
      <c r="UDI47" s="30"/>
      <c r="UDJ47" s="30"/>
      <c r="UDK47" s="30"/>
      <c r="UDL47" s="30"/>
      <c r="UDM47" s="30"/>
      <c r="UDN47" s="30"/>
      <c r="UDO47" s="30"/>
      <c r="UDP47" s="30"/>
      <c r="UDQ47" s="30"/>
      <c r="UDR47" s="30"/>
      <c r="UDS47" s="30"/>
      <c r="UDT47" s="30"/>
      <c r="UDU47" s="30"/>
      <c r="UDV47" s="30"/>
      <c r="UDW47" s="30"/>
      <c r="UDX47" s="30"/>
      <c r="UDY47" s="30"/>
      <c r="UDZ47" s="30"/>
      <c r="UEA47" s="30"/>
      <c r="UEB47" s="30"/>
      <c r="UEC47" s="30"/>
      <c r="UED47" s="30"/>
      <c r="UEE47" s="30"/>
      <c r="UEF47" s="30"/>
      <c r="UEG47" s="30"/>
      <c r="UEH47" s="30"/>
      <c r="UEI47" s="30"/>
      <c r="UEJ47" s="30"/>
      <c r="UEK47" s="30"/>
      <c r="UEL47" s="30"/>
      <c r="UEM47" s="30"/>
      <c r="UEN47" s="30"/>
      <c r="UEO47" s="30"/>
      <c r="UEP47" s="30"/>
      <c r="UEQ47" s="30"/>
      <c r="UER47" s="30"/>
      <c r="UES47" s="30"/>
      <c r="UET47" s="30"/>
      <c r="UEU47" s="30"/>
      <c r="UEV47" s="30"/>
      <c r="UEW47" s="30"/>
      <c r="UEX47" s="30"/>
      <c r="UEY47" s="30"/>
      <c r="UEZ47" s="30"/>
      <c r="UFA47" s="30"/>
      <c r="UFB47" s="30"/>
      <c r="UFC47" s="30"/>
      <c r="UFD47" s="30"/>
      <c r="UFE47" s="30"/>
      <c r="UFF47" s="30"/>
      <c r="UFG47" s="30"/>
      <c r="UFH47" s="30"/>
      <c r="UFI47" s="30"/>
      <c r="UFJ47" s="30"/>
      <c r="UFK47" s="30"/>
      <c r="UFL47" s="30"/>
      <c r="UFM47" s="30"/>
      <c r="UFN47" s="30"/>
      <c r="UFO47" s="30"/>
      <c r="UFP47" s="30"/>
      <c r="UFQ47" s="30"/>
      <c r="UFR47" s="30"/>
      <c r="UFS47" s="30"/>
      <c r="UFT47" s="30"/>
      <c r="UFU47" s="30"/>
      <c r="UFV47" s="30"/>
      <c r="UFW47" s="30"/>
      <c r="UFX47" s="30"/>
      <c r="UFY47" s="30"/>
      <c r="UFZ47" s="30"/>
      <c r="UGA47" s="30"/>
      <c r="UGB47" s="30"/>
      <c r="UGC47" s="30"/>
      <c r="UGD47" s="30"/>
      <c r="UGE47" s="30"/>
      <c r="UGF47" s="30"/>
      <c r="UGG47" s="30"/>
      <c r="UGH47" s="30"/>
      <c r="UGI47" s="30"/>
      <c r="UGJ47" s="30"/>
      <c r="UGK47" s="30"/>
      <c r="UGL47" s="30"/>
      <c r="UGM47" s="30"/>
      <c r="UGN47" s="30"/>
      <c r="UGO47" s="30"/>
      <c r="UGP47" s="30"/>
      <c r="UGQ47" s="30"/>
      <c r="UGR47" s="30"/>
      <c r="UGS47" s="30"/>
      <c r="UGT47" s="30"/>
      <c r="UGU47" s="30"/>
      <c r="UGV47" s="30"/>
      <c r="UGW47" s="30"/>
      <c r="UGX47" s="30"/>
      <c r="UGY47" s="30"/>
      <c r="UGZ47" s="30"/>
      <c r="UHA47" s="30"/>
      <c r="UHB47" s="30"/>
      <c r="UHC47" s="30"/>
      <c r="UHD47" s="30"/>
      <c r="UHE47" s="30"/>
      <c r="UHF47" s="30"/>
      <c r="UHG47" s="30"/>
      <c r="UHH47" s="30"/>
      <c r="UHI47" s="30"/>
      <c r="UHJ47" s="30"/>
      <c r="UHK47" s="30"/>
      <c r="UHL47" s="30"/>
      <c r="UHM47" s="30"/>
      <c r="UHN47" s="30"/>
      <c r="UHO47" s="30"/>
      <c r="UHP47" s="30"/>
      <c r="UHQ47" s="30"/>
      <c r="UHR47" s="30"/>
      <c r="UHS47" s="30"/>
      <c r="UHT47" s="30"/>
      <c r="UHU47" s="30"/>
      <c r="UHV47" s="30"/>
      <c r="UHW47" s="30"/>
      <c r="UHX47" s="30"/>
      <c r="UHY47" s="30"/>
      <c r="UHZ47" s="30"/>
      <c r="UIA47" s="30"/>
      <c r="UIB47" s="30"/>
      <c r="UIC47" s="30"/>
      <c r="UID47" s="30"/>
      <c r="UIE47" s="30"/>
      <c r="UIF47" s="30"/>
      <c r="UIG47" s="30"/>
      <c r="UIH47" s="30"/>
      <c r="UII47" s="30"/>
      <c r="UIJ47" s="30"/>
      <c r="UIK47" s="30"/>
      <c r="UIL47" s="30"/>
      <c r="UIM47" s="30"/>
      <c r="UIN47" s="30"/>
      <c r="UIO47" s="30"/>
      <c r="UIP47" s="30"/>
      <c r="UIQ47" s="30"/>
      <c r="UIR47" s="30"/>
      <c r="UIS47" s="30"/>
      <c r="UIT47" s="30"/>
      <c r="UIU47" s="30"/>
      <c r="UIV47" s="30"/>
      <c r="UIW47" s="30"/>
      <c r="UIX47" s="30"/>
      <c r="UIY47" s="30"/>
      <c r="UIZ47" s="30"/>
      <c r="UJA47" s="30"/>
      <c r="UJB47" s="30"/>
      <c r="UJC47" s="30"/>
      <c r="UJD47" s="30"/>
      <c r="UJE47" s="30"/>
      <c r="UJF47" s="30"/>
      <c r="UJG47" s="30"/>
      <c r="UJH47" s="30"/>
      <c r="UJI47" s="30"/>
      <c r="UJJ47" s="30"/>
      <c r="UJK47" s="30"/>
      <c r="UJL47" s="30"/>
      <c r="UJM47" s="30"/>
      <c r="UJN47" s="30"/>
      <c r="UJO47" s="30"/>
      <c r="UJP47" s="30"/>
      <c r="UJQ47" s="30"/>
      <c r="UJR47" s="30"/>
      <c r="UJS47" s="30"/>
      <c r="UJT47" s="30"/>
      <c r="UJU47" s="30"/>
      <c r="UJV47" s="30"/>
      <c r="UJW47" s="30"/>
      <c r="UJX47" s="30"/>
      <c r="UJY47" s="30"/>
      <c r="UJZ47" s="30"/>
      <c r="UKA47" s="30"/>
      <c r="UKB47" s="30"/>
      <c r="UKC47" s="30"/>
      <c r="UKD47" s="30"/>
      <c r="UKE47" s="30"/>
      <c r="UKF47" s="30"/>
      <c r="UKG47" s="30"/>
      <c r="UKH47" s="30"/>
      <c r="UKI47" s="30"/>
      <c r="UKJ47" s="30"/>
      <c r="UKK47" s="30"/>
      <c r="UKL47" s="30"/>
      <c r="UKM47" s="30"/>
      <c r="UKN47" s="30"/>
      <c r="UKO47" s="30"/>
      <c r="UKP47" s="30"/>
      <c r="UKQ47" s="30"/>
      <c r="UKR47" s="30"/>
      <c r="UKS47" s="30"/>
      <c r="UKT47" s="30"/>
      <c r="UKU47" s="30"/>
      <c r="UKV47" s="30"/>
      <c r="UKW47" s="30"/>
      <c r="UKX47" s="30"/>
      <c r="UKY47" s="30"/>
      <c r="UKZ47" s="30"/>
      <c r="ULA47" s="30"/>
      <c r="ULB47" s="30"/>
      <c r="ULC47" s="30"/>
      <c r="ULD47" s="30"/>
      <c r="ULE47" s="30"/>
      <c r="ULF47" s="30"/>
      <c r="ULG47" s="30"/>
      <c r="ULH47" s="30"/>
      <c r="ULI47" s="30"/>
      <c r="ULJ47" s="30"/>
      <c r="ULK47" s="30"/>
      <c r="ULL47" s="30"/>
      <c r="ULM47" s="30"/>
      <c r="ULN47" s="30"/>
      <c r="ULO47" s="30"/>
      <c r="ULP47" s="30"/>
      <c r="ULQ47" s="30"/>
      <c r="ULR47" s="30"/>
      <c r="ULS47" s="30"/>
      <c r="ULT47" s="30"/>
      <c r="ULU47" s="30"/>
      <c r="ULV47" s="30"/>
      <c r="ULW47" s="30"/>
      <c r="ULX47" s="30"/>
      <c r="ULY47" s="30"/>
      <c r="ULZ47" s="30"/>
      <c r="UMA47" s="30"/>
      <c r="UMB47" s="30"/>
      <c r="UMC47" s="30"/>
      <c r="UMD47" s="30"/>
      <c r="UME47" s="30"/>
      <c r="UMF47" s="30"/>
      <c r="UMG47" s="30"/>
      <c r="UMH47" s="30"/>
      <c r="UMI47" s="30"/>
      <c r="UMJ47" s="30"/>
      <c r="UMK47" s="30"/>
      <c r="UML47" s="30"/>
      <c r="UMM47" s="30"/>
      <c r="UMN47" s="30"/>
      <c r="UMO47" s="30"/>
      <c r="UMP47" s="30"/>
      <c r="UMQ47" s="30"/>
      <c r="UMR47" s="30"/>
      <c r="UMS47" s="30"/>
      <c r="UMT47" s="30"/>
      <c r="UMU47" s="30"/>
      <c r="UMV47" s="30"/>
      <c r="UMW47" s="30"/>
      <c r="UMX47" s="30"/>
      <c r="UMY47" s="30"/>
      <c r="UMZ47" s="30"/>
      <c r="UNA47" s="30"/>
      <c r="UNB47" s="30"/>
      <c r="UNC47" s="30"/>
      <c r="UND47" s="30"/>
      <c r="UNE47" s="30"/>
      <c r="UNF47" s="30"/>
      <c r="UNG47" s="30"/>
      <c r="UNH47" s="30"/>
      <c r="UNI47" s="30"/>
      <c r="UNJ47" s="30"/>
      <c r="UNK47" s="30"/>
      <c r="UNL47" s="30"/>
      <c r="UNM47" s="30"/>
      <c r="UNN47" s="30"/>
      <c r="UNO47" s="30"/>
      <c r="UNP47" s="30"/>
      <c r="UNQ47" s="30"/>
      <c r="UNR47" s="30"/>
      <c r="UNS47" s="30"/>
      <c r="UNT47" s="30"/>
      <c r="UNU47" s="30"/>
      <c r="UNV47" s="30"/>
      <c r="UNW47" s="30"/>
      <c r="UNX47" s="30"/>
      <c r="UNY47" s="30"/>
      <c r="UNZ47" s="30"/>
      <c r="UOA47" s="30"/>
      <c r="UOB47" s="30"/>
      <c r="UOC47" s="30"/>
      <c r="UOD47" s="30"/>
      <c r="UOE47" s="30"/>
      <c r="UOF47" s="30"/>
      <c r="UOG47" s="30"/>
      <c r="UOH47" s="30"/>
      <c r="UOI47" s="30"/>
      <c r="UOJ47" s="30"/>
      <c r="UOK47" s="30"/>
      <c r="UOL47" s="30"/>
      <c r="UOM47" s="30"/>
      <c r="UON47" s="30"/>
      <c r="UOO47" s="30"/>
      <c r="UOP47" s="30"/>
      <c r="UOQ47" s="30"/>
      <c r="UOR47" s="30"/>
      <c r="UOS47" s="30"/>
      <c r="UOT47" s="30"/>
      <c r="UOU47" s="30"/>
      <c r="UOV47" s="30"/>
      <c r="UOW47" s="30"/>
      <c r="UOX47" s="30"/>
      <c r="UOY47" s="30"/>
      <c r="UOZ47" s="30"/>
      <c r="UPA47" s="30"/>
      <c r="UPB47" s="30"/>
      <c r="UPC47" s="30"/>
      <c r="UPD47" s="30"/>
      <c r="UPE47" s="30"/>
      <c r="UPF47" s="30"/>
      <c r="UPG47" s="30"/>
      <c r="UPH47" s="30"/>
      <c r="UPI47" s="30"/>
      <c r="UPJ47" s="30"/>
      <c r="UPK47" s="30"/>
      <c r="UPL47" s="30"/>
      <c r="UPM47" s="30"/>
      <c r="UPN47" s="30"/>
      <c r="UPO47" s="30"/>
      <c r="UPP47" s="30"/>
      <c r="UPQ47" s="30"/>
      <c r="UPR47" s="30"/>
      <c r="UPS47" s="30"/>
      <c r="UPT47" s="30"/>
      <c r="UPU47" s="30"/>
      <c r="UPV47" s="30"/>
      <c r="UPW47" s="30"/>
      <c r="UPX47" s="30"/>
      <c r="UPY47" s="30"/>
      <c r="UPZ47" s="30"/>
      <c r="UQA47" s="30"/>
      <c r="UQB47" s="30"/>
      <c r="UQC47" s="30"/>
      <c r="UQD47" s="30"/>
      <c r="UQE47" s="30"/>
      <c r="UQF47" s="30"/>
      <c r="UQG47" s="30"/>
      <c r="UQH47" s="30"/>
      <c r="UQI47" s="30"/>
      <c r="UQJ47" s="30"/>
      <c r="UQK47" s="30"/>
      <c r="UQL47" s="30"/>
      <c r="UQM47" s="30"/>
      <c r="UQN47" s="30"/>
      <c r="UQO47" s="30"/>
      <c r="UQP47" s="30"/>
      <c r="UQQ47" s="30"/>
      <c r="UQR47" s="30"/>
      <c r="UQS47" s="30"/>
      <c r="UQT47" s="30"/>
      <c r="UQU47" s="30"/>
      <c r="UQV47" s="30"/>
      <c r="UQW47" s="30"/>
      <c r="UQX47" s="30"/>
      <c r="UQY47" s="30"/>
      <c r="UQZ47" s="30"/>
      <c r="URA47" s="30"/>
      <c r="URB47" s="30"/>
      <c r="URC47" s="30"/>
      <c r="URD47" s="30"/>
      <c r="URE47" s="30"/>
      <c r="URF47" s="30"/>
      <c r="URG47" s="30"/>
      <c r="URH47" s="30"/>
      <c r="URI47" s="30"/>
      <c r="URJ47" s="30"/>
      <c r="URK47" s="30"/>
      <c r="URL47" s="30"/>
      <c r="URM47" s="30"/>
      <c r="URN47" s="30"/>
      <c r="URO47" s="30"/>
      <c r="URP47" s="30"/>
      <c r="URQ47" s="30"/>
      <c r="URR47" s="30"/>
      <c r="URS47" s="30"/>
      <c r="URT47" s="30"/>
      <c r="URU47" s="30"/>
      <c r="URV47" s="30"/>
      <c r="URW47" s="30"/>
      <c r="URX47" s="30"/>
      <c r="URY47" s="30"/>
      <c r="URZ47" s="30"/>
      <c r="USA47" s="30"/>
      <c r="USB47" s="30"/>
      <c r="USC47" s="30"/>
      <c r="USD47" s="30"/>
      <c r="USE47" s="30"/>
      <c r="USF47" s="30"/>
      <c r="USG47" s="30"/>
      <c r="USH47" s="30"/>
      <c r="USI47" s="30"/>
      <c r="USJ47" s="30"/>
      <c r="USK47" s="30"/>
      <c r="USL47" s="30"/>
      <c r="USM47" s="30"/>
      <c r="USN47" s="30"/>
      <c r="USO47" s="30"/>
      <c r="USP47" s="30"/>
      <c r="USQ47" s="30"/>
      <c r="USR47" s="30"/>
      <c r="USS47" s="30"/>
      <c r="UST47" s="30"/>
      <c r="USU47" s="30"/>
      <c r="USV47" s="30"/>
      <c r="USW47" s="30"/>
      <c r="USX47" s="30"/>
      <c r="USY47" s="30"/>
      <c r="USZ47" s="30"/>
      <c r="UTA47" s="30"/>
      <c r="UTB47" s="30"/>
      <c r="UTC47" s="30"/>
      <c r="UTD47" s="30"/>
      <c r="UTE47" s="30"/>
      <c r="UTF47" s="30"/>
      <c r="UTG47" s="30"/>
      <c r="UTH47" s="30"/>
      <c r="UTI47" s="30"/>
      <c r="UTJ47" s="30"/>
      <c r="UTK47" s="30"/>
      <c r="UTL47" s="30"/>
      <c r="UTM47" s="30"/>
      <c r="UTN47" s="30"/>
      <c r="UTO47" s="30"/>
      <c r="UTP47" s="30"/>
      <c r="UTQ47" s="30"/>
      <c r="UTR47" s="30"/>
      <c r="UTS47" s="30"/>
      <c r="UTT47" s="30"/>
      <c r="UTU47" s="30"/>
      <c r="UTV47" s="30"/>
      <c r="UTW47" s="30"/>
      <c r="UTX47" s="30"/>
      <c r="UTY47" s="30"/>
      <c r="UTZ47" s="30"/>
      <c r="UUA47" s="30"/>
      <c r="UUB47" s="30"/>
      <c r="UUC47" s="30"/>
      <c r="UUD47" s="30"/>
      <c r="UUE47" s="30"/>
      <c r="UUF47" s="30"/>
      <c r="UUG47" s="30"/>
      <c r="UUH47" s="30"/>
      <c r="UUI47" s="30"/>
      <c r="UUJ47" s="30"/>
      <c r="UUK47" s="30"/>
      <c r="UUL47" s="30"/>
      <c r="UUM47" s="30"/>
      <c r="UUN47" s="30"/>
      <c r="UUO47" s="30"/>
      <c r="UUP47" s="30"/>
      <c r="UUQ47" s="30"/>
      <c r="UUR47" s="30"/>
      <c r="UUS47" s="30"/>
      <c r="UUT47" s="30"/>
      <c r="UUU47" s="30"/>
      <c r="UUV47" s="30"/>
      <c r="UUW47" s="30"/>
      <c r="UUX47" s="30"/>
      <c r="UUY47" s="30"/>
      <c r="UUZ47" s="30"/>
      <c r="UVA47" s="30"/>
      <c r="UVB47" s="30"/>
      <c r="UVC47" s="30"/>
      <c r="UVD47" s="30"/>
      <c r="UVE47" s="30"/>
      <c r="UVF47" s="30"/>
      <c r="UVG47" s="30"/>
      <c r="UVH47" s="30"/>
      <c r="UVI47" s="30"/>
      <c r="UVJ47" s="30"/>
      <c r="UVK47" s="30"/>
      <c r="UVL47" s="30"/>
      <c r="UVM47" s="30"/>
      <c r="UVN47" s="30"/>
      <c r="UVO47" s="30"/>
      <c r="UVP47" s="30"/>
      <c r="UVQ47" s="30"/>
      <c r="UVR47" s="30"/>
      <c r="UVS47" s="30"/>
      <c r="UVT47" s="30"/>
      <c r="UVU47" s="30"/>
      <c r="UVV47" s="30"/>
      <c r="UVW47" s="30"/>
      <c r="UVX47" s="30"/>
      <c r="UVY47" s="30"/>
      <c r="UVZ47" s="30"/>
      <c r="UWA47" s="30"/>
      <c r="UWB47" s="30"/>
      <c r="UWC47" s="30"/>
      <c r="UWD47" s="30"/>
      <c r="UWE47" s="30"/>
      <c r="UWF47" s="30"/>
      <c r="UWG47" s="30"/>
      <c r="UWH47" s="30"/>
      <c r="UWI47" s="30"/>
      <c r="UWJ47" s="30"/>
      <c r="UWK47" s="30"/>
      <c r="UWL47" s="30"/>
      <c r="UWM47" s="30"/>
      <c r="UWN47" s="30"/>
      <c r="UWO47" s="30"/>
      <c r="UWP47" s="30"/>
      <c r="UWQ47" s="30"/>
      <c r="UWR47" s="30"/>
      <c r="UWS47" s="30"/>
      <c r="UWT47" s="30"/>
      <c r="UWU47" s="30"/>
      <c r="UWV47" s="30"/>
      <c r="UWW47" s="30"/>
      <c r="UWX47" s="30"/>
      <c r="UWY47" s="30"/>
      <c r="UWZ47" s="30"/>
      <c r="UXA47" s="30"/>
      <c r="UXB47" s="30"/>
      <c r="UXC47" s="30"/>
      <c r="UXD47" s="30"/>
      <c r="UXE47" s="30"/>
      <c r="UXF47" s="30"/>
      <c r="UXG47" s="30"/>
      <c r="UXH47" s="30"/>
      <c r="UXI47" s="30"/>
      <c r="UXJ47" s="30"/>
      <c r="UXK47" s="30"/>
      <c r="UXL47" s="30"/>
      <c r="UXM47" s="30"/>
      <c r="UXN47" s="30"/>
      <c r="UXO47" s="30"/>
      <c r="UXP47" s="30"/>
      <c r="UXQ47" s="30"/>
      <c r="UXR47" s="30"/>
      <c r="UXS47" s="30"/>
      <c r="UXT47" s="30"/>
      <c r="UXU47" s="30"/>
      <c r="UXV47" s="30"/>
      <c r="UXW47" s="30"/>
      <c r="UXX47" s="30"/>
      <c r="UXY47" s="30"/>
      <c r="UXZ47" s="30"/>
      <c r="UYA47" s="30"/>
      <c r="UYB47" s="30"/>
      <c r="UYC47" s="30"/>
      <c r="UYD47" s="30"/>
      <c r="UYE47" s="30"/>
      <c r="UYF47" s="30"/>
      <c r="UYG47" s="30"/>
      <c r="UYH47" s="30"/>
      <c r="UYI47" s="30"/>
      <c r="UYJ47" s="30"/>
      <c r="UYK47" s="30"/>
      <c r="UYL47" s="30"/>
      <c r="UYM47" s="30"/>
      <c r="UYN47" s="30"/>
      <c r="UYO47" s="30"/>
      <c r="UYP47" s="30"/>
      <c r="UYQ47" s="30"/>
      <c r="UYR47" s="30"/>
      <c r="UYS47" s="30"/>
      <c r="UYT47" s="30"/>
      <c r="UYU47" s="30"/>
      <c r="UYV47" s="30"/>
      <c r="UYW47" s="30"/>
      <c r="UYX47" s="30"/>
      <c r="UYY47" s="30"/>
      <c r="UYZ47" s="30"/>
      <c r="UZA47" s="30"/>
      <c r="UZB47" s="30"/>
      <c r="UZC47" s="30"/>
      <c r="UZD47" s="30"/>
      <c r="UZE47" s="30"/>
      <c r="UZF47" s="30"/>
      <c r="UZG47" s="30"/>
      <c r="UZH47" s="30"/>
      <c r="UZI47" s="30"/>
      <c r="UZJ47" s="30"/>
      <c r="UZK47" s="30"/>
      <c r="UZL47" s="30"/>
      <c r="UZM47" s="30"/>
      <c r="UZN47" s="30"/>
      <c r="UZO47" s="30"/>
      <c r="UZP47" s="30"/>
      <c r="UZQ47" s="30"/>
      <c r="UZR47" s="30"/>
      <c r="UZS47" s="30"/>
      <c r="UZT47" s="30"/>
      <c r="UZU47" s="30"/>
      <c r="UZV47" s="30"/>
      <c r="UZW47" s="30"/>
      <c r="UZX47" s="30"/>
      <c r="UZY47" s="30"/>
      <c r="UZZ47" s="30"/>
      <c r="VAA47" s="30"/>
      <c r="VAB47" s="30"/>
      <c r="VAC47" s="30"/>
      <c r="VAD47" s="30"/>
      <c r="VAE47" s="30"/>
      <c r="VAF47" s="30"/>
      <c r="VAG47" s="30"/>
      <c r="VAH47" s="30"/>
      <c r="VAI47" s="30"/>
      <c r="VAJ47" s="30"/>
      <c r="VAK47" s="30"/>
      <c r="VAL47" s="30"/>
      <c r="VAM47" s="30"/>
      <c r="VAN47" s="30"/>
      <c r="VAO47" s="30"/>
      <c r="VAP47" s="30"/>
      <c r="VAQ47" s="30"/>
      <c r="VAR47" s="30"/>
      <c r="VAS47" s="30"/>
      <c r="VAT47" s="30"/>
      <c r="VAU47" s="30"/>
      <c r="VAV47" s="30"/>
      <c r="VAW47" s="30"/>
      <c r="VAX47" s="30"/>
      <c r="VAY47" s="30"/>
      <c r="VAZ47" s="30"/>
      <c r="VBA47" s="30"/>
      <c r="VBB47" s="30"/>
      <c r="VBC47" s="30"/>
      <c r="VBD47" s="30"/>
      <c r="VBE47" s="30"/>
      <c r="VBF47" s="30"/>
      <c r="VBG47" s="30"/>
      <c r="VBH47" s="30"/>
      <c r="VBI47" s="30"/>
      <c r="VBJ47" s="30"/>
      <c r="VBK47" s="30"/>
      <c r="VBL47" s="30"/>
      <c r="VBM47" s="30"/>
      <c r="VBN47" s="30"/>
      <c r="VBO47" s="30"/>
      <c r="VBP47" s="30"/>
      <c r="VBQ47" s="30"/>
      <c r="VBR47" s="30"/>
      <c r="VBS47" s="30"/>
      <c r="VBT47" s="30"/>
      <c r="VBU47" s="30"/>
      <c r="VBV47" s="30"/>
      <c r="VBW47" s="30"/>
      <c r="VBX47" s="30"/>
      <c r="VBY47" s="30"/>
      <c r="VBZ47" s="30"/>
      <c r="VCA47" s="30"/>
      <c r="VCB47" s="30"/>
      <c r="VCC47" s="30"/>
      <c r="VCD47" s="30"/>
      <c r="VCE47" s="30"/>
      <c r="VCF47" s="30"/>
      <c r="VCG47" s="30"/>
      <c r="VCH47" s="30"/>
      <c r="VCI47" s="30"/>
      <c r="VCJ47" s="30"/>
      <c r="VCK47" s="30"/>
      <c r="VCL47" s="30"/>
      <c r="VCM47" s="30"/>
      <c r="VCN47" s="30"/>
      <c r="VCO47" s="30"/>
      <c r="VCP47" s="30"/>
      <c r="VCQ47" s="30"/>
      <c r="VCR47" s="30"/>
      <c r="VCS47" s="30"/>
      <c r="VCT47" s="30"/>
      <c r="VCU47" s="30"/>
      <c r="VCV47" s="30"/>
      <c r="VCW47" s="30"/>
      <c r="VCX47" s="30"/>
      <c r="VCY47" s="30"/>
      <c r="VCZ47" s="30"/>
      <c r="VDA47" s="30"/>
      <c r="VDB47" s="30"/>
      <c r="VDC47" s="30"/>
      <c r="VDD47" s="30"/>
      <c r="VDE47" s="30"/>
      <c r="VDF47" s="30"/>
      <c r="VDG47" s="30"/>
      <c r="VDH47" s="30"/>
      <c r="VDI47" s="30"/>
      <c r="VDJ47" s="30"/>
      <c r="VDK47" s="30"/>
      <c r="VDL47" s="30"/>
      <c r="VDM47" s="30"/>
      <c r="VDN47" s="30"/>
      <c r="VDO47" s="30"/>
      <c r="VDP47" s="30"/>
      <c r="VDQ47" s="30"/>
      <c r="VDR47" s="30"/>
      <c r="VDS47" s="30"/>
      <c r="VDT47" s="30"/>
      <c r="VDU47" s="30"/>
      <c r="VDV47" s="30"/>
      <c r="VDW47" s="30"/>
      <c r="VDX47" s="30"/>
      <c r="VDY47" s="30"/>
      <c r="VDZ47" s="30"/>
      <c r="VEA47" s="30"/>
      <c r="VEB47" s="30"/>
      <c r="VEC47" s="30"/>
      <c r="VED47" s="30"/>
      <c r="VEE47" s="30"/>
      <c r="VEF47" s="30"/>
      <c r="VEG47" s="30"/>
      <c r="VEH47" s="30"/>
      <c r="VEI47" s="30"/>
      <c r="VEJ47" s="30"/>
      <c r="VEK47" s="30"/>
      <c r="VEL47" s="30"/>
      <c r="VEM47" s="30"/>
      <c r="VEN47" s="30"/>
      <c r="VEO47" s="30"/>
      <c r="VEP47" s="30"/>
      <c r="VEQ47" s="30"/>
      <c r="VER47" s="30"/>
      <c r="VES47" s="30"/>
      <c r="VET47" s="30"/>
      <c r="VEU47" s="30"/>
      <c r="VEV47" s="30"/>
      <c r="VEW47" s="30"/>
      <c r="VEX47" s="30"/>
      <c r="VEY47" s="30"/>
      <c r="VEZ47" s="30"/>
      <c r="VFA47" s="30"/>
      <c r="VFB47" s="30"/>
      <c r="VFC47" s="30"/>
      <c r="VFD47" s="30"/>
      <c r="VFE47" s="30"/>
      <c r="VFF47" s="30"/>
      <c r="VFG47" s="30"/>
      <c r="VFH47" s="30"/>
      <c r="VFI47" s="30"/>
      <c r="VFJ47" s="30"/>
      <c r="VFK47" s="30"/>
      <c r="VFL47" s="30"/>
      <c r="VFM47" s="30"/>
      <c r="VFN47" s="30"/>
      <c r="VFO47" s="30"/>
      <c r="VFP47" s="30"/>
      <c r="VFQ47" s="30"/>
      <c r="VFR47" s="30"/>
      <c r="VFS47" s="30"/>
      <c r="VFT47" s="30"/>
      <c r="VFU47" s="30"/>
      <c r="VFV47" s="30"/>
      <c r="VFW47" s="30"/>
      <c r="VFX47" s="30"/>
      <c r="VFY47" s="30"/>
      <c r="VFZ47" s="30"/>
      <c r="VGA47" s="30"/>
      <c r="VGB47" s="30"/>
      <c r="VGC47" s="30"/>
      <c r="VGD47" s="30"/>
      <c r="VGE47" s="30"/>
      <c r="VGF47" s="30"/>
      <c r="VGG47" s="30"/>
      <c r="VGH47" s="30"/>
      <c r="VGI47" s="30"/>
      <c r="VGJ47" s="30"/>
      <c r="VGK47" s="30"/>
      <c r="VGL47" s="30"/>
      <c r="VGM47" s="30"/>
      <c r="VGN47" s="30"/>
      <c r="VGO47" s="30"/>
      <c r="VGP47" s="30"/>
      <c r="VGQ47" s="30"/>
      <c r="VGR47" s="30"/>
      <c r="VGS47" s="30"/>
      <c r="VGT47" s="30"/>
      <c r="VGU47" s="30"/>
      <c r="VGV47" s="30"/>
      <c r="VGW47" s="30"/>
      <c r="VGX47" s="30"/>
      <c r="VGY47" s="30"/>
      <c r="VGZ47" s="30"/>
      <c r="VHA47" s="30"/>
      <c r="VHB47" s="30"/>
      <c r="VHC47" s="30"/>
      <c r="VHD47" s="30"/>
      <c r="VHE47" s="30"/>
      <c r="VHF47" s="30"/>
      <c r="VHG47" s="30"/>
      <c r="VHH47" s="30"/>
      <c r="VHI47" s="30"/>
      <c r="VHJ47" s="30"/>
      <c r="VHK47" s="30"/>
      <c r="VHL47" s="30"/>
      <c r="VHM47" s="30"/>
      <c r="VHN47" s="30"/>
      <c r="VHO47" s="30"/>
      <c r="VHP47" s="30"/>
      <c r="VHQ47" s="30"/>
      <c r="VHR47" s="30"/>
      <c r="VHS47" s="30"/>
      <c r="VHT47" s="30"/>
      <c r="VHU47" s="30"/>
      <c r="VHV47" s="30"/>
      <c r="VHW47" s="30"/>
      <c r="VHX47" s="30"/>
      <c r="VHY47" s="30"/>
      <c r="VHZ47" s="30"/>
      <c r="VIA47" s="30"/>
      <c r="VIB47" s="30"/>
      <c r="VIC47" s="30"/>
      <c r="VID47" s="30"/>
      <c r="VIE47" s="30"/>
      <c r="VIF47" s="30"/>
      <c r="VIG47" s="30"/>
      <c r="VIH47" s="30"/>
      <c r="VII47" s="30"/>
      <c r="VIJ47" s="30"/>
      <c r="VIK47" s="30"/>
      <c r="VIL47" s="30"/>
      <c r="VIM47" s="30"/>
      <c r="VIN47" s="30"/>
      <c r="VIO47" s="30"/>
      <c r="VIP47" s="30"/>
      <c r="VIQ47" s="30"/>
      <c r="VIR47" s="30"/>
      <c r="VIS47" s="30"/>
      <c r="VIT47" s="30"/>
      <c r="VIU47" s="30"/>
      <c r="VIV47" s="30"/>
      <c r="VIW47" s="30"/>
      <c r="VIX47" s="30"/>
      <c r="VIY47" s="30"/>
      <c r="VIZ47" s="30"/>
      <c r="VJA47" s="30"/>
      <c r="VJB47" s="30"/>
      <c r="VJC47" s="30"/>
      <c r="VJD47" s="30"/>
      <c r="VJE47" s="30"/>
      <c r="VJF47" s="30"/>
      <c r="VJG47" s="30"/>
      <c r="VJH47" s="30"/>
      <c r="VJI47" s="30"/>
      <c r="VJJ47" s="30"/>
      <c r="VJK47" s="30"/>
      <c r="VJL47" s="30"/>
      <c r="VJM47" s="30"/>
      <c r="VJN47" s="30"/>
      <c r="VJO47" s="30"/>
      <c r="VJP47" s="30"/>
      <c r="VJQ47" s="30"/>
      <c r="VJR47" s="30"/>
      <c r="VJS47" s="30"/>
      <c r="VJT47" s="30"/>
      <c r="VJU47" s="30"/>
      <c r="VJV47" s="30"/>
      <c r="VJW47" s="30"/>
      <c r="VJX47" s="30"/>
      <c r="VJY47" s="30"/>
      <c r="VJZ47" s="30"/>
      <c r="VKA47" s="30"/>
      <c r="VKB47" s="30"/>
      <c r="VKC47" s="30"/>
      <c r="VKD47" s="30"/>
      <c r="VKE47" s="30"/>
      <c r="VKF47" s="30"/>
      <c r="VKG47" s="30"/>
      <c r="VKH47" s="30"/>
      <c r="VKI47" s="30"/>
      <c r="VKJ47" s="30"/>
      <c r="VKK47" s="30"/>
      <c r="VKL47" s="30"/>
      <c r="VKM47" s="30"/>
      <c r="VKN47" s="30"/>
      <c r="VKO47" s="30"/>
      <c r="VKP47" s="30"/>
      <c r="VKQ47" s="30"/>
      <c r="VKR47" s="30"/>
      <c r="VKS47" s="30"/>
      <c r="VKT47" s="30"/>
      <c r="VKU47" s="30"/>
      <c r="VKV47" s="30"/>
      <c r="VKW47" s="30"/>
      <c r="VKX47" s="30"/>
      <c r="VKY47" s="30"/>
      <c r="VKZ47" s="30"/>
      <c r="VLA47" s="30"/>
      <c r="VLB47" s="30"/>
      <c r="VLC47" s="30"/>
      <c r="VLD47" s="30"/>
      <c r="VLE47" s="30"/>
      <c r="VLF47" s="30"/>
      <c r="VLG47" s="30"/>
      <c r="VLH47" s="30"/>
      <c r="VLI47" s="30"/>
      <c r="VLJ47" s="30"/>
      <c r="VLK47" s="30"/>
      <c r="VLL47" s="30"/>
      <c r="VLM47" s="30"/>
      <c r="VLN47" s="30"/>
      <c r="VLO47" s="30"/>
      <c r="VLP47" s="30"/>
      <c r="VLQ47" s="30"/>
      <c r="VLR47" s="30"/>
      <c r="VLS47" s="30"/>
      <c r="VLT47" s="30"/>
      <c r="VLU47" s="30"/>
      <c r="VLV47" s="30"/>
      <c r="VLW47" s="30"/>
      <c r="VLX47" s="30"/>
      <c r="VLY47" s="30"/>
      <c r="VLZ47" s="30"/>
      <c r="VMA47" s="30"/>
      <c r="VMB47" s="30"/>
      <c r="VMC47" s="30"/>
      <c r="VMD47" s="30"/>
      <c r="VME47" s="30"/>
      <c r="VMF47" s="30"/>
      <c r="VMG47" s="30"/>
      <c r="VMH47" s="30"/>
      <c r="VMI47" s="30"/>
      <c r="VMJ47" s="30"/>
      <c r="VMK47" s="30"/>
      <c r="VML47" s="30"/>
      <c r="VMM47" s="30"/>
      <c r="VMN47" s="30"/>
      <c r="VMO47" s="30"/>
      <c r="VMP47" s="30"/>
      <c r="VMQ47" s="30"/>
      <c r="VMR47" s="30"/>
      <c r="VMS47" s="30"/>
      <c r="VMT47" s="30"/>
      <c r="VMU47" s="30"/>
      <c r="VMV47" s="30"/>
      <c r="VMW47" s="30"/>
      <c r="VMX47" s="30"/>
      <c r="VMY47" s="30"/>
      <c r="VMZ47" s="30"/>
      <c r="VNA47" s="30"/>
      <c r="VNB47" s="30"/>
      <c r="VNC47" s="30"/>
      <c r="VND47" s="30"/>
      <c r="VNE47" s="30"/>
      <c r="VNF47" s="30"/>
      <c r="VNG47" s="30"/>
      <c r="VNH47" s="30"/>
      <c r="VNI47" s="30"/>
      <c r="VNJ47" s="30"/>
      <c r="VNK47" s="30"/>
      <c r="VNL47" s="30"/>
      <c r="VNM47" s="30"/>
      <c r="VNN47" s="30"/>
      <c r="VNO47" s="30"/>
      <c r="VNP47" s="30"/>
      <c r="VNQ47" s="30"/>
      <c r="VNR47" s="30"/>
      <c r="VNS47" s="30"/>
      <c r="VNT47" s="30"/>
      <c r="VNU47" s="30"/>
      <c r="VNV47" s="30"/>
      <c r="VNW47" s="30"/>
      <c r="VNX47" s="30"/>
      <c r="VNY47" s="30"/>
      <c r="VNZ47" s="30"/>
      <c r="VOA47" s="30"/>
      <c r="VOB47" s="30"/>
      <c r="VOC47" s="30"/>
      <c r="VOD47" s="30"/>
      <c r="VOE47" s="30"/>
      <c r="VOF47" s="30"/>
      <c r="VOG47" s="30"/>
      <c r="VOH47" s="30"/>
      <c r="VOI47" s="30"/>
      <c r="VOJ47" s="30"/>
      <c r="VOK47" s="30"/>
      <c r="VOL47" s="30"/>
      <c r="VOM47" s="30"/>
      <c r="VON47" s="30"/>
      <c r="VOO47" s="30"/>
      <c r="VOP47" s="30"/>
      <c r="VOQ47" s="30"/>
      <c r="VOR47" s="30"/>
      <c r="VOS47" s="30"/>
      <c r="VOT47" s="30"/>
      <c r="VOU47" s="30"/>
      <c r="VOV47" s="30"/>
      <c r="VOW47" s="30"/>
      <c r="VOX47" s="30"/>
      <c r="VOY47" s="30"/>
      <c r="VOZ47" s="30"/>
      <c r="VPA47" s="30"/>
      <c r="VPB47" s="30"/>
      <c r="VPC47" s="30"/>
      <c r="VPD47" s="30"/>
      <c r="VPE47" s="30"/>
      <c r="VPF47" s="30"/>
      <c r="VPG47" s="30"/>
      <c r="VPH47" s="30"/>
      <c r="VPI47" s="30"/>
      <c r="VPJ47" s="30"/>
      <c r="VPK47" s="30"/>
      <c r="VPL47" s="30"/>
      <c r="VPM47" s="30"/>
      <c r="VPN47" s="30"/>
      <c r="VPO47" s="30"/>
      <c r="VPP47" s="30"/>
      <c r="VPQ47" s="30"/>
      <c r="VPR47" s="30"/>
      <c r="VPS47" s="30"/>
      <c r="VPT47" s="30"/>
      <c r="VPU47" s="30"/>
      <c r="VPV47" s="30"/>
      <c r="VPW47" s="30"/>
      <c r="VPX47" s="30"/>
      <c r="VPY47" s="30"/>
      <c r="VPZ47" s="30"/>
      <c r="VQA47" s="30"/>
      <c r="VQB47" s="30"/>
      <c r="VQC47" s="30"/>
      <c r="VQD47" s="30"/>
      <c r="VQE47" s="30"/>
      <c r="VQF47" s="30"/>
      <c r="VQG47" s="30"/>
      <c r="VQH47" s="30"/>
      <c r="VQI47" s="30"/>
      <c r="VQJ47" s="30"/>
      <c r="VQK47" s="30"/>
      <c r="VQL47" s="30"/>
      <c r="VQM47" s="30"/>
      <c r="VQN47" s="30"/>
      <c r="VQO47" s="30"/>
      <c r="VQP47" s="30"/>
      <c r="VQQ47" s="30"/>
      <c r="VQR47" s="30"/>
      <c r="VQS47" s="30"/>
      <c r="VQT47" s="30"/>
      <c r="VQU47" s="30"/>
      <c r="VQV47" s="30"/>
      <c r="VQW47" s="30"/>
      <c r="VQX47" s="30"/>
      <c r="VQY47" s="30"/>
      <c r="VQZ47" s="30"/>
      <c r="VRA47" s="30"/>
      <c r="VRB47" s="30"/>
      <c r="VRC47" s="30"/>
      <c r="VRD47" s="30"/>
      <c r="VRE47" s="30"/>
      <c r="VRF47" s="30"/>
      <c r="VRG47" s="30"/>
      <c r="VRH47" s="30"/>
      <c r="VRI47" s="30"/>
      <c r="VRJ47" s="30"/>
      <c r="VRK47" s="30"/>
      <c r="VRL47" s="30"/>
      <c r="VRM47" s="30"/>
      <c r="VRN47" s="30"/>
      <c r="VRO47" s="30"/>
      <c r="VRP47" s="30"/>
      <c r="VRQ47" s="30"/>
      <c r="VRR47" s="30"/>
      <c r="VRS47" s="30"/>
      <c r="VRT47" s="30"/>
      <c r="VRU47" s="30"/>
      <c r="VRV47" s="30"/>
      <c r="VRW47" s="30"/>
      <c r="VRX47" s="30"/>
      <c r="VRY47" s="30"/>
      <c r="VRZ47" s="30"/>
      <c r="VSA47" s="30"/>
      <c r="VSB47" s="30"/>
      <c r="VSC47" s="30"/>
      <c r="VSD47" s="30"/>
      <c r="VSE47" s="30"/>
      <c r="VSF47" s="30"/>
      <c r="VSG47" s="30"/>
      <c r="VSH47" s="30"/>
      <c r="VSI47" s="30"/>
      <c r="VSJ47" s="30"/>
      <c r="VSK47" s="30"/>
      <c r="VSL47" s="30"/>
      <c r="VSM47" s="30"/>
      <c r="VSN47" s="30"/>
      <c r="VSO47" s="30"/>
      <c r="VSP47" s="30"/>
      <c r="VSQ47" s="30"/>
      <c r="VSR47" s="30"/>
      <c r="VSS47" s="30"/>
      <c r="VST47" s="30"/>
      <c r="VSU47" s="30"/>
      <c r="VSV47" s="30"/>
      <c r="VSW47" s="30"/>
      <c r="VSX47" s="30"/>
      <c r="VSY47" s="30"/>
      <c r="VSZ47" s="30"/>
      <c r="VTA47" s="30"/>
      <c r="VTB47" s="30"/>
      <c r="VTC47" s="30"/>
      <c r="VTD47" s="30"/>
      <c r="VTE47" s="30"/>
      <c r="VTF47" s="30"/>
      <c r="VTG47" s="30"/>
      <c r="VTH47" s="30"/>
      <c r="VTI47" s="30"/>
      <c r="VTJ47" s="30"/>
      <c r="VTK47" s="30"/>
      <c r="VTL47" s="30"/>
      <c r="VTM47" s="30"/>
      <c r="VTN47" s="30"/>
      <c r="VTO47" s="30"/>
      <c r="VTP47" s="30"/>
      <c r="VTQ47" s="30"/>
      <c r="VTR47" s="30"/>
      <c r="VTS47" s="30"/>
      <c r="VTT47" s="30"/>
      <c r="VTU47" s="30"/>
      <c r="VTV47" s="30"/>
      <c r="VTW47" s="30"/>
      <c r="VTX47" s="30"/>
      <c r="VTY47" s="30"/>
      <c r="VTZ47" s="30"/>
      <c r="VUA47" s="30"/>
      <c r="VUB47" s="30"/>
      <c r="VUC47" s="30"/>
      <c r="VUD47" s="30"/>
      <c r="VUE47" s="30"/>
      <c r="VUF47" s="30"/>
      <c r="VUG47" s="30"/>
      <c r="VUH47" s="30"/>
      <c r="VUI47" s="30"/>
      <c r="VUJ47" s="30"/>
      <c r="VUK47" s="30"/>
      <c r="VUL47" s="30"/>
      <c r="VUM47" s="30"/>
      <c r="VUN47" s="30"/>
      <c r="VUO47" s="30"/>
      <c r="VUP47" s="30"/>
      <c r="VUQ47" s="30"/>
      <c r="VUR47" s="30"/>
      <c r="VUS47" s="30"/>
      <c r="VUT47" s="30"/>
      <c r="VUU47" s="30"/>
      <c r="VUV47" s="30"/>
      <c r="VUW47" s="30"/>
      <c r="VUX47" s="30"/>
      <c r="VUY47" s="30"/>
      <c r="VUZ47" s="30"/>
      <c r="VVA47" s="30"/>
      <c r="VVB47" s="30"/>
      <c r="VVC47" s="30"/>
      <c r="VVD47" s="30"/>
      <c r="VVE47" s="30"/>
      <c r="VVF47" s="30"/>
      <c r="VVG47" s="30"/>
      <c r="VVH47" s="30"/>
      <c r="VVI47" s="30"/>
      <c r="VVJ47" s="30"/>
      <c r="VVK47" s="30"/>
      <c r="VVL47" s="30"/>
      <c r="VVM47" s="30"/>
      <c r="VVN47" s="30"/>
      <c r="VVO47" s="30"/>
      <c r="VVP47" s="30"/>
      <c r="VVQ47" s="30"/>
      <c r="VVR47" s="30"/>
      <c r="VVS47" s="30"/>
      <c r="VVT47" s="30"/>
      <c r="VVU47" s="30"/>
      <c r="VVV47" s="30"/>
      <c r="VVW47" s="30"/>
      <c r="VVX47" s="30"/>
      <c r="VVY47" s="30"/>
      <c r="VVZ47" s="30"/>
      <c r="VWA47" s="30"/>
      <c r="VWB47" s="30"/>
      <c r="VWC47" s="30"/>
      <c r="VWD47" s="30"/>
      <c r="VWE47" s="30"/>
      <c r="VWF47" s="30"/>
      <c r="VWG47" s="30"/>
      <c r="VWH47" s="30"/>
      <c r="VWI47" s="30"/>
      <c r="VWJ47" s="30"/>
      <c r="VWK47" s="30"/>
      <c r="VWL47" s="30"/>
      <c r="VWM47" s="30"/>
      <c r="VWN47" s="30"/>
      <c r="VWO47" s="30"/>
      <c r="VWP47" s="30"/>
      <c r="VWQ47" s="30"/>
      <c r="VWR47" s="30"/>
      <c r="VWS47" s="30"/>
      <c r="VWT47" s="30"/>
      <c r="VWU47" s="30"/>
      <c r="VWV47" s="30"/>
      <c r="VWW47" s="30"/>
      <c r="VWX47" s="30"/>
      <c r="VWY47" s="30"/>
      <c r="VWZ47" s="30"/>
      <c r="VXA47" s="30"/>
      <c r="VXB47" s="30"/>
      <c r="VXC47" s="30"/>
      <c r="VXD47" s="30"/>
      <c r="VXE47" s="30"/>
      <c r="VXF47" s="30"/>
      <c r="VXG47" s="30"/>
      <c r="VXH47" s="30"/>
      <c r="VXI47" s="30"/>
      <c r="VXJ47" s="30"/>
      <c r="VXK47" s="30"/>
      <c r="VXL47" s="30"/>
      <c r="VXM47" s="30"/>
      <c r="VXN47" s="30"/>
      <c r="VXO47" s="30"/>
      <c r="VXP47" s="30"/>
      <c r="VXQ47" s="30"/>
      <c r="VXR47" s="30"/>
      <c r="VXS47" s="30"/>
      <c r="VXT47" s="30"/>
      <c r="VXU47" s="30"/>
      <c r="VXV47" s="30"/>
      <c r="VXW47" s="30"/>
      <c r="VXX47" s="30"/>
      <c r="VXY47" s="30"/>
      <c r="VXZ47" s="30"/>
      <c r="VYA47" s="30"/>
      <c r="VYB47" s="30"/>
      <c r="VYC47" s="30"/>
      <c r="VYD47" s="30"/>
      <c r="VYE47" s="30"/>
      <c r="VYF47" s="30"/>
      <c r="VYG47" s="30"/>
      <c r="VYH47" s="30"/>
      <c r="VYI47" s="30"/>
      <c r="VYJ47" s="30"/>
      <c r="VYK47" s="30"/>
      <c r="VYL47" s="30"/>
      <c r="VYM47" s="30"/>
      <c r="VYN47" s="30"/>
      <c r="VYO47" s="30"/>
      <c r="VYP47" s="30"/>
      <c r="VYQ47" s="30"/>
      <c r="VYR47" s="30"/>
      <c r="VYS47" s="30"/>
      <c r="VYT47" s="30"/>
      <c r="VYU47" s="30"/>
      <c r="VYV47" s="30"/>
      <c r="VYW47" s="30"/>
      <c r="VYX47" s="30"/>
      <c r="VYY47" s="30"/>
      <c r="VYZ47" s="30"/>
      <c r="VZA47" s="30"/>
      <c r="VZB47" s="30"/>
      <c r="VZC47" s="30"/>
      <c r="VZD47" s="30"/>
      <c r="VZE47" s="30"/>
      <c r="VZF47" s="30"/>
      <c r="VZG47" s="30"/>
      <c r="VZH47" s="30"/>
      <c r="VZI47" s="30"/>
      <c r="VZJ47" s="30"/>
      <c r="VZK47" s="30"/>
      <c r="VZL47" s="30"/>
      <c r="VZM47" s="30"/>
      <c r="VZN47" s="30"/>
      <c r="VZO47" s="30"/>
      <c r="VZP47" s="30"/>
      <c r="VZQ47" s="30"/>
      <c r="VZR47" s="30"/>
      <c r="VZS47" s="30"/>
      <c r="VZT47" s="30"/>
      <c r="VZU47" s="30"/>
      <c r="VZV47" s="30"/>
      <c r="VZW47" s="30"/>
      <c r="VZX47" s="30"/>
      <c r="VZY47" s="30"/>
      <c r="VZZ47" s="30"/>
      <c r="WAA47" s="30"/>
      <c r="WAB47" s="30"/>
      <c r="WAC47" s="30"/>
      <c r="WAD47" s="30"/>
      <c r="WAE47" s="30"/>
      <c r="WAF47" s="30"/>
      <c r="WAG47" s="30"/>
      <c r="WAH47" s="30"/>
      <c r="WAI47" s="30"/>
      <c r="WAJ47" s="30"/>
      <c r="WAK47" s="30"/>
      <c r="WAL47" s="30"/>
      <c r="WAM47" s="30"/>
      <c r="WAN47" s="30"/>
      <c r="WAO47" s="30"/>
      <c r="WAP47" s="30"/>
      <c r="WAQ47" s="30"/>
      <c r="WAR47" s="30"/>
      <c r="WAS47" s="30"/>
      <c r="WAT47" s="30"/>
      <c r="WAU47" s="30"/>
      <c r="WAV47" s="30"/>
      <c r="WAW47" s="30"/>
      <c r="WAX47" s="30"/>
      <c r="WAY47" s="30"/>
      <c r="WAZ47" s="30"/>
      <c r="WBA47" s="30"/>
      <c r="WBB47" s="30"/>
      <c r="WBC47" s="30"/>
      <c r="WBD47" s="30"/>
      <c r="WBE47" s="30"/>
      <c r="WBF47" s="30"/>
      <c r="WBG47" s="30"/>
      <c r="WBH47" s="30"/>
      <c r="WBI47" s="30"/>
      <c r="WBJ47" s="30"/>
      <c r="WBK47" s="30"/>
      <c r="WBL47" s="30"/>
      <c r="WBM47" s="30"/>
      <c r="WBN47" s="30"/>
      <c r="WBO47" s="30"/>
      <c r="WBP47" s="30"/>
      <c r="WBQ47" s="30"/>
      <c r="WBR47" s="30"/>
      <c r="WBS47" s="30"/>
      <c r="WBT47" s="30"/>
      <c r="WBU47" s="30"/>
      <c r="WBV47" s="30"/>
      <c r="WBW47" s="30"/>
      <c r="WBX47" s="30"/>
      <c r="WBY47" s="30"/>
      <c r="WBZ47" s="30"/>
      <c r="WCA47" s="30"/>
      <c r="WCB47" s="30"/>
      <c r="WCC47" s="30"/>
      <c r="WCD47" s="30"/>
      <c r="WCE47" s="30"/>
      <c r="WCF47" s="30"/>
      <c r="WCG47" s="30"/>
      <c r="WCH47" s="30"/>
      <c r="WCI47" s="30"/>
      <c r="WCJ47" s="30"/>
      <c r="WCK47" s="30"/>
      <c r="WCL47" s="30"/>
      <c r="WCM47" s="30"/>
      <c r="WCN47" s="30"/>
      <c r="WCO47" s="30"/>
      <c r="WCP47" s="30"/>
      <c r="WCQ47" s="30"/>
      <c r="WCR47" s="30"/>
      <c r="WCS47" s="30"/>
      <c r="WCT47" s="30"/>
      <c r="WCU47" s="30"/>
      <c r="WCV47" s="30"/>
      <c r="WCW47" s="30"/>
      <c r="WCX47" s="30"/>
      <c r="WCY47" s="30"/>
      <c r="WCZ47" s="30"/>
      <c r="WDA47" s="30"/>
      <c r="WDB47" s="30"/>
      <c r="WDC47" s="30"/>
      <c r="WDD47" s="30"/>
      <c r="WDE47" s="30"/>
      <c r="WDF47" s="30"/>
      <c r="WDG47" s="30"/>
      <c r="WDH47" s="30"/>
      <c r="WDI47" s="30"/>
      <c r="WDJ47" s="30"/>
      <c r="WDK47" s="30"/>
      <c r="WDL47" s="30"/>
      <c r="WDM47" s="30"/>
      <c r="WDN47" s="30"/>
      <c r="WDO47" s="30"/>
      <c r="WDP47" s="30"/>
      <c r="WDQ47" s="30"/>
      <c r="WDR47" s="30"/>
      <c r="WDS47" s="30"/>
      <c r="WDT47" s="30"/>
      <c r="WDU47" s="30"/>
      <c r="WDV47" s="30"/>
      <c r="WDW47" s="30"/>
      <c r="WDX47" s="30"/>
      <c r="WDY47" s="30"/>
      <c r="WDZ47" s="30"/>
      <c r="WEA47" s="30"/>
      <c r="WEB47" s="30"/>
      <c r="WEC47" s="30"/>
      <c r="WED47" s="30"/>
      <c r="WEE47" s="30"/>
      <c r="WEF47" s="30"/>
      <c r="WEG47" s="30"/>
      <c r="WEH47" s="30"/>
      <c r="WEI47" s="30"/>
      <c r="WEJ47" s="30"/>
      <c r="WEK47" s="30"/>
      <c r="WEL47" s="30"/>
      <c r="WEM47" s="30"/>
      <c r="WEN47" s="30"/>
      <c r="WEO47" s="30"/>
      <c r="WEP47" s="30"/>
      <c r="WEQ47" s="30"/>
      <c r="WER47" s="30"/>
      <c r="WES47" s="30"/>
      <c r="WET47" s="30"/>
      <c r="WEU47" s="30"/>
      <c r="WEV47" s="30"/>
      <c r="WEW47" s="30"/>
      <c r="WEX47" s="30"/>
      <c r="WEY47" s="30"/>
      <c r="WEZ47" s="30"/>
      <c r="WFA47" s="30"/>
      <c r="WFB47" s="30"/>
      <c r="WFC47" s="30"/>
      <c r="WFD47" s="30"/>
      <c r="WFE47" s="30"/>
      <c r="WFF47" s="30"/>
      <c r="WFG47" s="30"/>
      <c r="WFH47" s="30"/>
      <c r="WFI47" s="30"/>
      <c r="WFJ47" s="30"/>
      <c r="WFK47" s="30"/>
      <c r="WFL47" s="30"/>
      <c r="WFM47" s="30"/>
      <c r="WFN47" s="30"/>
      <c r="WFO47" s="30"/>
      <c r="WFP47" s="30"/>
      <c r="WFQ47" s="30"/>
      <c r="WFR47" s="30"/>
      <c r="WFS47" s="30"/>
      <c r="WFT47" s="30"/>
      <c r="WFU47" s="30"/>
      <c r="WFV47" s="30"/>
      <c r="WFW47" s="30"/>
      <c r="WFX47" s="30"/>
      <c r="WFY47" s="30"/>
      <c r="WFZ47" s="30"/>
      <c r="WGA47" s="30"/>
      <c r="WGB47" s="30"/>
      <c r="WGC47" s="30"/>
      <c r="WGD47" s="30"/>
      <c r="WGE47" s="30"/>
      <c r="WGF47" s="30"/>
      <c r="WGG47" s="30"/>
      <c r="WGH47" s="30"/>
      <c r="WGI47" s="30"/>
      <c r="WGJ47" s="30"/>
      <c r="WGK47" s="30"/>
      <c r="WGL47" s="30"/>
      <c r="WGM47" s="30"/>
      <c r="WGN47" s="30"/>
      <c r="WGO47" s="30"/>
      <c r="WGP47" s="30"/>
      <c r="WGQ47" s="30"/>
      <c r="WGR47" s="30"/>
      <c r="WGS47" s="30"/>
      <c r="WGT47" s="30"/>
      <c r="WGU47" s="30"/>
      <c r="WGV47" s="30"/>
      <c r="WGW47" s="30"/>
      <c r="WGX47" s="30"/>
      <c r="WGY47" s="30"/>
      <c r="WGZ47" s="30"/>
      <c r="WHA47" s="30"/>
      <c r="WHB47" s="30"/>
      <c r="WHC47" s="30"/>
      <c r="WHD47" s="30"/>
      <c r="WHE47" s="30"/>
      <c r="WHF47" s="30"/>
      <c r="WHG47" s="30"/>
      <c r="WHH47" s="30"/>
      <c r="WHI47" s="30"/>
      <c r="WHJ47" s="30"/>
      <c r="WHK47" s="30"/>
      <c r="WHL47" s="30"/>
      <c r="WHM47" s="30"/>
      <c r="WHN47" s="30"/>
      <c r="WHO47" s="30"/>
      <c r="WHP47" s="30"/>
      <c r="WHQ47" s="30"/>
      <c r="WHR47" s="30"/>
      <c r="WHS47" s="30"/>
      <c r="WHT47" s="30"/>
      <c r="WHU47" s="30"/>
      <c r="WHV47" s="30"/>
      <c r="WHW47" s="30"/>
      <c r="WHX47" s="30"/>
      <c r="WHY47" s="30"/>
      <c r="WHZ47" s="30"/>
      <c r="WIA47" s="30"/>
      <c r="WIB47" s="30"/>
      <c r="WIC47" s="30"/>
      <c r="WID47" s="30"/>
      <c r="WIE47" s="30"/>
      <c r="WIF47" s="30"/>
      <c r="WIG47" s="30"/>
      <c r="WIH47" s="30"/>
      <c r="WII47" s="30"/>
      <c r="WIJ47" s="30"/>
      <c r="WIK47" s="30"/>
      <c r="WIL47" s="30"/>
      <c r="WIM47" s="30"/>
      <c r="WIN47" s="30"/>
      <c r="WIO47" s="30"/>
      <c r="WIP47" s="30"/>
      <c r="WIQ47" s="30"/>
      <c r="WIR47" s="30"/>
      <c r="WIS47" s="30"/>
      <c r="WIT47" s="30"/>
      <c r="WIU47" s="30"/>
      <c r="WIV47" s="30"/>
      <c r="WIW47" s="30"/>
      <c r="WIX47" s="30"/>
      <c r="WIY47" s="30"/>
      <c r="WIZ47" s="30"/>
      <c r="WJA47" s="30"/>
      <c r="WJB47" s="30"/>
      <c r="WJC47" s="30"/>
      <c r="WJD47" s="30"/>
      <c r="WJE47" s="30"/>
      <c r="WJF47" s="30"/>
      <c r="WJG47" s="30"/>
      <c r="WJH47" s="30"/>
      <c r="WJI47" s="30"/>
      <c r="WJJ47" s="30"/>
      <c r="WJK47" s="30"/>
      <c r="WJL47" s="30"/>
      <c r="WJM47" s="30"/>
      <c r="WJN47" s="30"/>
      <c r="WJO47" s="30"/>
      <c r="WJP47" s="30"/>
      <c r="WJQ47" s="30"/>
      <c r="WJR47" s="30"/>
      <c r="WJS47" s="30"/>
      <c r="WJT47" s="30"/>
      <c r="WJU47" s="30"/>
      <c r="WJV47" s="30"/>
      <c r="WJW47" s="30"/>
      <c r="WJX47" s="30"/>
      <c r="WJY47" s="30"/>
      <c r="WJZ47" s="30"/>
      <c r="WKA47" s="30"/>
      <c r="WKB47" s="30"/>
      <c r="WKC47" s="30"/>
      <c r="WKD47" s="30"/>
      <c r="WKE47" s="30"/>
      <c r="WKF47" s="30"/>
      <c r="WKG47" s="30"/>
      <c r="WKH47" s="30"/>
      <c r="WKI47" s="30"/>
      <c r="WKJ47" s="30"/>
      <c r="WKK47" s="30"/>
      <c r="WKL47" s="30"/>
      <c r="WKM47" s="30"/>
      <c r="WKN47" s="30"/>
      <c r="WKO47" s="30"/>
      <c r="WKP47" s="30"/>
      <c r="WKQ47" s="30"/>
      <c r="WKR47" s="30"/>
      <c r="WKS47" s="30"/>
      <c r="WKT47" s="30"/>
      <c r="WKU47" s="30"/>
      <c r="WKV47" s="30"/>
      <c r="WKW47" s="30"/>
      <c r="WKX47" s="30"/>
      <c r="WKY47" s="30"/>
      <c r="WKZ47" s="30"/>
      <c r="WLA47" s="30"/>
      <c r="WLB47" s="30"/>
      <c r="WLC47" s="30"/>
      <c r="WLD47" s="30"/>
      <c r="WLE47" s="30"/>
      <c r="WLF47" s="30"/>
      <c r="WLG47" s="30"/>
      <c r="WLH47" s="30"/>
      <c r="WLI47" s="30"/>
      <c r="WLJ47" s="30"/>
      <c r="WLK47" s="30"/>
      <c r="WLL47" s="30"/>
      <c r="WLM47" s="30"/>
      <c r="WLN47" s="30"/>
      <c r="WLO47" s="30"/>
      <c r="WLP47" s="30"/>
      <c r="WLQ47" s="30"/>
      <c r="WLR47" s="30"/>
      <c r="WLS47" s="30"/>
      <c r="WLT47" s="30"/>
      <c r="WLU47" s="30"/>
      <c r="WLV47" s="30"/>
      <c r="WLW47" s="30"/>
      <c r="WLX47" s="30"/>
      <c r="WLY47" s="30"/>
      <c r="WLZ47" s="30"/>
      <c r="WMA47" s="30"/>
      <c r="WMB47" s="30"/>
      <c r="WMC47" s="30"/>
      <c r="WMD47" s="30"/>
      <c r="WME47" s="30"/>
      <c r="WMF47" s="30"/>
      <c r="WMG47" s="30"/>
      <c r="WMH47" s="30"/>
      <c r="WMI47" s="30"/>
      <c r="WMJ47" s="30"/>
      <c r="WMK47" s="30"/>
      <c r="WML47" s="30"/>
      <c r="WMM47" s="30"/>
      <c r="WMN47" s="30"/>
      <c r="WMO47" s="30"/>
      <c r="WMP47" s="30"/>
      <c r="WMQ47" s="30"/>
      <c r="WMR47" s="30"/>
      <c r="WMS47" s="30"/>
      <c r="WMT47" s="30"/>
      <c r="WMU47" s="30"/>
      <c r="WMV47" s="30"/>
      <c r="WMW47" s="30"/>
      <c r="WMX47" s="30"/>
      <c r="WMY47" s="30"/>
      <c r="WMZ47" s="30"/>
      <c r="WNA47" s="30"/>
      <c r="WNB47" s="30"/>
      <c r="WNC47" s="30"/>
      <c r="WND47" s="30"/>
      <c r="WNE47" s="30"/>
      <c r="WNF47" s="30"/>
      <c r="WNG47" s="30"/>
      <c r="WNH47" s="30"/>
      <c r="WNI47" s="30"/>
      <c r="WNJ47" s="30"/>
      <c r="WNK47" s="30"/>
      <c r="WNL47" s="30"/>
      <c r="WNM47" s="30"/>
      <c r="WNN47" s="30"/>
      <c r="WNO47" s="30"/>
      <c r="WNP47" s="30"/>
      <c r="WNQ47" s="30"/>
      <c r="WNR47" s="30"/>
      <c r="WNS47" s="30"/>
      <c r="WNT47" s="30"/>
      <c r="WNU47" s="30"/>
      <c r="WNV47" s="30"/>
      <c r="WNW47" s="30"/>
      <c r="WNX47" s="30"/>
      <c r="WNY47" s="30"/>
      <c r="WNZ47" s="30"/>
      <c r="WOA47" s="30"/>
      <c r="WOB47" s="30"/>
      <c r="WOC47" s="30"/>
      <c r="WOD47" s="30"/>
      <c r="WOE47" s="30"/>
      <c r="WOF47" s="30"/>
      <c r="WOG47" s="30"/>
      <c r="WOH47" s="30"/>
      <c r="WOI47" s="30"/>
      <c r="WOJ47" s="30"/>
      <c r="WOK47" s="30"/>
      <c r="WOL47" s="30"/>
      <c r="WOM47" s="30"/>
      <c r="WON47" s="30"/>
      <c r="WOO47" s="30"/>
      <c r="WOP47" s="30"/>
      <c r="WOQ47" s="30"/>
      <c r="WOR47" s="30"/>
      <c r="WOS47" s="30"/>
      <c r="WOT47" s="30"/>
      <c r="WOU47" s="30"/>
      <c r="WOV47" s="30"/>
      <c r="WOW47" s="30"/>
      <c r="WOX47" s="30"/>
      <c r="WOY47" s="30"/>
      <c r="WOZ47" s="30"/>
      <c r="WPA47" s="30"/>
      <c r="WPB47" s="30"/>
      <c r="WPC47" s="30"/>
      <c r="WPD47" s="30"/>
      <c r="WPE47" s="30"/>
      <c r="WPF47" s="30"/>
      <c r="WPG47" s="30"/>
      <c r="WPH47" s="30"/>
      <c r="WPI47" s="30"/>
      <c r="WPJ47" s="30"/>
      <c r="WPK47" s="30"/>
      <c r="WPL47" s="30"/>
      <c r="WPM47" s="30"/>
      <c r="WPN47" s="30"/>
      <c r="WPO47" s="30"/>
      <c r="WPP47" s="30"/>
      <c r="WPQ47" s="30"/>
      <c r="WPR47" s="30"/>
      <c r="WPS47" s="30"/>
      <c r="WPT47" s="30"/>
      <c r="WPU47" s="30"/>
      <c r="WPV47" s="30"/>
      <c r="WPW47" s="30"/>
      <c r="WPX47" s="30"/>
      <c r="WPY47" s="30"/>
      <c r="WPZ47" s="30"/>
      <c r="WQA47" s="30"/>
      <c r="WQB47" s="30"/>
      <c r="WQC47" s="30"/>
      <c r="WQD47" s="30"/>
      <c r="WQE47" s="30"/>
      <c r="WQF47" s="30"/>
      <c r="WQG47" s="30"/>
      <c r="WQH47" s="30"/>
      <c r="WQI47" s="30"/>
      <c r="WQJ47" s="30"/>
      <c r="WQK47" s="30"/>
      <c r="WQL47" s="30"/>
      <c r="WQM47" s="30"/>
      <c r="WQN47" s="30"/>
      <c r="WQO47" s="30"/>
      <c r="WQP47" s="30"/>
      <c r="WQQ47" s="30"/>
      <c r="WQR47" s="30"/>
      <c r="WQS47" s="30"/>
      <c r="WQT47" s="30"/>
      <c r="WQU47" s="30"/>
      <c r="WQV47" s="30"/>
      <c r="WQW47" s="30"/>
      <c r="WQX47" s="30"/>
      <c r="WQY47" s="30"/>
      <c r="WQZ47" s="30"/>
      <c r="WRA47" s="30"/>
      <c r="WRB47" s="30"/>
      <c r="WRC47" s="30"/>
      <c r="WRD47" s="30"/>
      <c r="WRE47" s="30"/>
      <c r="WRF47" s="30"/>
      <c r="WRG47" s="30"/>
      <c r="WRH47" s="30"/>
      <c r="WRI47" s="30"/>
      <c r="WRJ47" s="30"/>
      <c r="WRK47" s="30"/>
      <c r="WRL47" s="30"/>
      <c r="WRM47" s="30"/>
      <c r="WRN47" s="30"/>
      <c r="WRO47" s="30"/>
      <c r="WRP47" s="30"/>
      <c r="WRQ47" s="30"/>
      <c r="WRR47" s="30"/>
      <c r="WRS47" s="30"/>
      <c r="WRT47" s="30"/>
      <c r="WRU47" s="30"/>
      <c r="WRV47" s="30"/>
      <c r="WRW47" s="30"/>
      <c r="WRX47" s="30"/>
      <c r="WRY47" s="30"/>
      <c r="WRZ47" s="30"/>
      <c r="WSA47" s="30"/>
      <c r="WSB47" s="30"/>
      <c r="WSC47" s="30"/>
      <c r="WSD47" s="30"/>
      <c r="WSE47" s="30"/>
      <c r="WSF47" s="30"/>
      <c r="WSG47" s="30"/>
      <c r="WSH47" s="30"/>
      <c r="WSI47" s="30"/>
      <c r="WSJ47" s="30"/>
      <c r="WSK47" s="30"/>
      <c r="WSL47" s="30"/>
      <c r="WSM47" s="30"/>
      <c r="WSN47" s="30"/>
      <c r="WSO47" s="30"/>
      <c r="WSP47" s="30"/>
      <c r="WSQ47" s="30"/>
      <c r="WSR47" s="30"/>
      <c r="WSS47" s="30"/>
      <c r="WST47" s="30"/>
      <c r="WSU47" s="30"/>
      <c r="WSV47" s="30"/>
      <c r="WSW47" s="30"/>
      <c r="WSX47" s="30"/>
      <c r="WSY47" s="30"/>
      <c r="WSZ47" s="30"/>
      <c r="WTA47" s="30"/>
      <c r="WTB47" s="30"/>
      <c r="WTC47" s="30"/>
      <c r="WTD47" s="30"/>
      <c r="WTE47" s="30"/>
      <c r="WTF47" s="30"/>
      <c r="WTG47" s="30"/>
      <c r="WTH47" s="30"/>
      <c r="WTI47" s="30"/>
      <c r="WTJ47" s="30"/>
      <c r="WTK47" s="30"/>
      <c r="WTL47" s="30"/>
      <c r="WTM47" s="30"/>
      <c r="WTN47" s="30"/>
      <c r="WTO47" s="30"/>
      <c r="WTP47" s="30"/>
      <c r="WTQ47" s="30"/>
      <c r="WTR47" s="30"/>
      <c r="WTS47" s="30"/>
      <c r="WTT47" s="30"/>
      <c r="WTU47" s="30"/>
      <c r="WTV47" s="30"/>
      <c r="WTW47" s="30"/>
      <c r="WTX47" s="30"/>
      <c r="WTY47" s="30"/>
      <c r="WTZ47" s="30"/>
      <c r="WUA47" s="30"/>
      <c r="WUB47" s="30"/>
      <c r="WUC47" s="30"/>
      <c r="WUD47" s="30"/>
      <c r="WUE47" s="30"/>
      <c r="WUF47" s="30"/>
      <c r="WUG47" s="30"/>
      <c r="WUH47" s="30"/>
      <c r="WUI47" s="30"/>
      <c r="WUJ47" s="30"/>
      <c r="WUK47" s="30"/>
      <c r="WUL47" s="30"/>
      <c r="WUM47" s="30"/>
      <c r="WUN47" s="30"/>
      <c r="WUO47" s="30"/>
      <c r="WUP47" s="30"/>
      <c r="WUQ47" s="30"/>
      <c r="WUR47" s="30"/>
      <c r="WUS47" s="30"/>
      <c r="WUT47" s="30"/>
      <c r="WUU47" s="30"/>
      <c r="WUV47" s="30"/>
      <c r="WUW47" s="30"/>
      <c r="WUX47" s="30"/>
      <c r="WUY47" s="30"/>
      <c r="WUZ47" s="30"/>
      <c r="WVA47" s="30"/>
      <c r="WVB47" s="30"/>
      <c r="WVC47" s="30"/>
      <c r="WVD47" s="30"/>
      <c r="WVE47" s="30"/>
      <c r="WVF47" s="30"/>
      <c r="WVG47" s="30"/>
      <c r="WVH47" s="30"/>
      <c r="WVI47" s="30"/>
      <c r="WVJ47" s="30"/>
      <c r="WVK47" s="30"/>
      <c r="WVL47" s="30"/>
      <c r="WVM47" s="30"/>
      <c r="WVN47" s="30"/>
      <c r="WVO47" s="30"/>
      <c r="WVP47" s="30"/>
      <c r="WVQ47" s="30"/>
      <c r="WVR47" s="30"/>
      <c r="WVS47" s="30"/>
      <c r="WVT47" s="30"/>
      <c r="WVU47" s="30"/>
      <c r="WVV47" s="30"/>
      <c r="WVW47" s="30"/>
      <c r="WVX47" s="30"/>
      <c r="WVY47" s="30"/>
      <c r="WVZ47" s="30"/>
      <c r="WWA47" s="30"/>
      <c r="WWB47" s="30"/>
      <c r="WWC47" s="30"/>
      <c r="WWD47" s="30"/>
      <c r="WWE47" s="30"/>
      <c r="WWF47" s="30"/>
      <c r="WWG47" s="30"/>
      <c r="WWH47" s="30"/>
      <c r="WWI47" s="30"/>
      <c r="WWJ47" s="30"/>
      <c r="WWK47" s="30"/>
      <c r="WWL47" s="30"/>
      <c r="WWM47" s="30"/>
      <c r="WWN47" s="30"/>
      <c r="WWO47" s="30"/>
      <c r="WWP47" s="30"/>
      <c r="WWQ47" s="30"/>
      <c r="WWR47" s="30"/>
      <c r="WWS47" s="30"/>
      <c r="WWT47" s="30"/>
      <c r="WWU47" s="30"/>
      <c r="WWV47" s="30"/>
      <c r="WWW47" s="30"/>
      <c r="WWX47" s="30"/>
      <c r="WWY47" s="30"/>
      <c r="WWZ47" s="30"/>
      <c r="WXA47" s="30"/>
      <c r="WXB47" s="30"/>
      <c r="WXC47" s="30"/>
      <c r="WXD47" s="30"/>
      <c r="WXE47" s="30"/>
      <c r="WXF47" s="30"/>
      <c r="WXG47" s="30"/>
      <c r="WXH47" s="30"/>
      <c r="WXI47" s="30"/>
      <c r="WXJ47" s="30"/>
      <c r="WXK47" s="30"/>
      <c r="WXL47" s="30"/>
      <c r="WXM47" s="30"/>
      <c r="WXN47" s="30"/>
      <c r="WXO47" s="30"/>
      <c r="WXP47" s="30"/>
      <c r="WXQ47" s="30"/>
      <c r="WXR47" s="30"/>
      <c r="WXS47" s="30"/>
      <c r="WXT47" s="30"/>
      <c r="WXU47" s="30"/>
      <c r="WXV47" s="30"/>
      <c r="WXW47" s="30"/>
      <c r="WXX47" s="30"/>
      <c r="WXY47" s="30"/>
      <c r="WXZ47" s="30"/>
      <c r="WYA47" s="30"/>
      <c r="WYB47" s="30"/>
      <c r="WYC47" s="30"/>
      <c r="WYD47" s="30"/>
      <c r="WYE47" s="30"/>
      <c r="WYF47" s="30"/>
      <c r="WYG47" s="30"/>
      <c r="WYH47" s="30"/>
      <c r="WYI47" s="30"/>
      <c r="WYJ47" s="30"/>
      <c r="WYK47" s="30"/>
      <c r="WYL47" s="30"/>
      <c r="WYM47" s="30"/>
      <c r="WYN47" s="30"/>
      <c r="WYO47" s="30"/>
      <c r="WYP47" s="30"/>
      <c r="WYQ47" s="30"/>
      <c r="WYR47" s="30"/>
      <c r="WYS47" s="30"/>
      <c r="WYT47" s="30"/>
      <c r="WYU47" s="30"/>
      <c r="WYV47" s="30"/>
      <c r="WYW47" s="30"/>
      <c r="WYX47" s="30"/>
      <c r="WYY47" s="30"/>
      <c r="WYZ47" s="30"/>
      <c r="WZA47" s="30"/>
      <c r="WZB47" s="30"/>
      <c r="WZC47" s="30"/>
      <c r="WZD47" s="30"/>
      <c r="WZE47" s="30"/>
      <c r="WZF47" s="30"/>
      <c r="WZG47" s="30"/>
      <c r="WZH47" s="30"/>
      <c r="WZI47" s="30"/>
      <c r="WZJ47" s="30"/>
      <c r="WZK47" s="30"/>
      <c r="WZL47" s="30"/>
      <c r="WZM47" s="30"/>
      <c r="WZN47" s="30"/>
      <c r="WZO47" s="30"/>
      <c r="WZP47" s="30"/>
      <c r="WZQ47" s="30"/>
      <c r="WZR47" s="30"/>
      <c r="WZS47" s="30"/>
      <c r="WZT47" s="30"/>
      <c r="WZU47" s="30"/>
      <c r="WZV47" s="30"/>
      <c r="WZW47" s="30"/>
      <c r="WZX47" s="30"/>
      <c r="WZY47" s="30"/>
      <c r="WZZ47" s="30"/>
      <c r="XAA47" s="30"/>
      <c r="XAB47" s="30"/>
      <c r="XAC47" s="30"/>
      <c r="XAD47" s="30"/>
      <c r="XAE47" s="30"/>
      <c r="XAF47" s="30"/>
      <c r="XAG47" s="30"/>
      <c r="XAH47" s="30"/>
      <c r="XAI47" s="30"/>
      <c r="XAJ47" s="30"/>
      <c r="XAK47" s="30"/>
      <c r="XAL47" s="30"/>
      <c r="XAM47" s="30"/>
      <c r="XAN47" s="30"/>
      <c r="XAO47" s="30"/>
      <c r="XAP47" s="30"/>
      <c r="XAQ47" s="30"/>
      <c r="XAR47" s="30"/>
      <c r="XAS47" s="30"/>
      <c r="XAT47" s="30"/>
      <c r="XAU47" s="30"/>
      <c r="XAV47" s="30"/>
      <c r="XAW47" s="30"/>
      <c r="XAX47" s="30"/>
      <c r="XAY47" s="30"/>
      <c r="XAZ47" s="30"/>
      <c r="XBA47" s="30"/>
      <c r="XBB47" s="30"/>
      <c r="XBC47" s="30"/>
      <c r="XBD47" s="30"/>
      <c r="XBE47" s="30"/>
      <c r="XBF47" s="30"/>
      <c r="XBG47" s="30"/>
      <c r="XBH47" s="30"/>
      <c r="XBI47" s="30"/>
      <c r="XBJ47" s="30"/>
      <c r="XBK47" s="30"/>
      <c r="XBL47" s="30"/>
      <c r="XBM47" s="30"/>
      <c r="XBN47" s="30"/>
      <c r="XBO47" s="30"/>
      <c r="XBP47" s="30"/>
      <c r="XBQ47" s="30"/>
      <c r="XBR47" s="30"/>
      <c r="XBS47" s="30"/>
      <c r="XBT47" s="30"/>
      <c r="XBU47" s="30"/>
      <c r="XBV47" s="30"/>
      <c r="XBW47" s="30"/>
      <c r="XBX47" s="30"/>
      <c r="XBY47" s="30"/>
      <c r="XBZ47" s="30"/>
      <c r="XCA47" s="30"/>
      <c r="XCB47" s="30"/>
      <c r="XCC47" s="30"/>
      <c r="XCD47" s="30"/>
      <c r="XCE47" s="30"/>
      <c r="XCF47" s="30"/>
      <c r="XCG47" s="30"/>
      <c r="XCH47" s="30"/>
      <c r="XCI47" s="30"/>
      <c r="XCJ47" s="30"/>
      <c r="XCK47" s="30"/>
      <c r="XCL47" s="30"/>
      <c r="XCM47" s="30"/>
      <c r="XCN47" s="30"/>
      <c r="XCO47" s="30"/>
      <c r="XCP47" s="30"/>
      <c r="XCQ47" s="30"/>
      <c r="XCR47" s="30"/>
      <c r="XCS47" s="30"/>
      <c r="XCT47" s="30"/>
      <c r="XCU47" s="30"/>
      <c r="XCV47" s="30"/>
      <c r="XCW47" s="30"/>
      <c r="XCX47" s="30"/>
      <c r="XCY47" s="30"/>
      <c r="XCZ47" s="30"/>
      <c r="XDA47" s="30"/>
      <c r="XDB47" s="30"/>
      <c r="XDC47" s="30"/>
      <c r="XDD47" s="30"/>
      <c r="XDE47" s="30"/>
      <c r="XDF47" s="30"/>
      <c r="XDG47" s="30"/>
      <c r="XDH47" s="30"/>
      <c r="XDI47" s="30"/>
      <c r="XDJ47" s="30"/>
      <c r="XDK47" s="30"/>
      <c r="XDL47" s="30"/>
      <c r="XDM47" s="30"/>
      <c r="XDN47" s="30"/>
      <c r="XDO47" s="30"/>
      <c r="XDP47" s="30"/>
      <c r="XDQ47" s="30"/>
      <c r="XDR47" s="30"/>
      <c r="XDS47" s="30"/>
      <c r="XDT47" s="30"/>
      <c r="XDU47" s="30"/>
      <c r="XDV47" s="30"/>
      <c r="XDW47" s="30"/>
      <c r="XDX47" s="30"/>
      <c r="XDY47" s="30"/>
      <c r="XDZ47" s="30"/>
      <c r="XEA47" s="30"/>
      <c r="XEB47" s="30"/>
      <c r="XEC47" s="30"/>
      <c r="XED47" s="30"/>
      <c r="XEE47" s="30"/>
      <c r="XEF47" s="30"/>
      <c r="XEG47" s="30"/>
      <c r="XEH47" s="30"/>
      <c r="XEI47" s="30"/>
      <c r="XEJ47" s="30"/>
      <c r="XEK47" s="30"/>
      <c r="XEL47" s="30"/>
      <c r="XEM47" s="30"/>
      <c r="XEN47" s="30"/>
      <c r="XEO47" s="30"/>
      <c r="XEP47" s="30"/>
      <c r="XEQ47" s="30"/>
      <c r="XER47" s="30"/>
      <c r="XES47" s="30"/>
      <c r="XET47" s="30"/>
      <c r="XEU47" s="30"/>
      <c r="XEV47" s="30"/>
      <c r="XEW47" s="33"/>
      <c r="XEX47" s="33"/>
      <c r="XEY47" s="33"/>
      <c r="XEZ47" s="33"/>
      <c r="XFA47" s="34"/>
    </row>
    <row r="48" spans="1:16381" s="29" customFormat="1" ht="195" customHeight="1">
      <c r="A48" s="46">
        <v>34</v>
      </c>
      <c r="B48" s="46" t="s">
        <v>969</v>
      </c>
      <c r="C48" s="46">
        <v>2025</v>
      </c>
      <c r="D48" s="47" t="s">
        <v>970</v>
      </c>
      <c r="E48" s="49" t="s">
        <v>971</v>
      </c>
      <c r="F48" s="48" t="s">
        <v>972</v>
      </c>
      <c r="G48" s="48" t="s">
        <v>820</v>
      </c>
      <c r="H48" s="46">
        <v>112.05029999999999</v>
      </c>
      <c r="I48" s="46" t="s">
        <v>973</v>
      </c>
      <c r="J48" s="46" t="s">
        <v>973</v>
      </c>
      <c r="K48" s="46" t="s">
        <v>848</v>
      </c>
      <c r="L48" s="50"/>
      <c r="M48" s="30"/>
      <c r="N48" s="30"/>
      <c r="O48" s="30"/>
      <c r="P48" s="30"/>
      <c r="Q48" s="30"/>
      <c r="R48" s="30"/>
      <c r="S48" s="30"/>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c r="DR48" s="30"/>
      <c r="DS48" s="30"/>
      <c r="DT48" s="30"/>
      <c r="DU48" s="30"/>
      <c r="DV48" s="30"/>
      <c r="DW48" s="30"/>
      <c r="DX48" s="30"/>
      <c r="DY48" s="30"/>
      <c r="DZ48" s="30"/>
      <c r="EA48" s="30"/>
      <c r="EB48" s="30"/>
      <c r="EC48" s="30"/>
      <c r="ED48" s="30"/>
      <c r="EE48" s="30"/>
      <c r="EF48" s="30"/>
      <c r="EG48" s="30"/>
      <c r="EH48" s="30"/>
      <c r="EI48" s="30"/>
      <c r="EJ48" s="30"/>
      <c r="EK48" s="30"/>
      <c r="EL48" s="30"/>
      <c r="EM48" s="30"/>
      <c r="EN48" s="30"/>
      <c r="EO48" s="30"/>
      <c r="EP48" s="30"/>
      <c r="EQ48" s="30"/>
      <c r="ER48" s="30"/>
      <c r="ES48" s="30"/>
      <c r="ET48" s="30"/>
      <c r="EU48" s="30"/>
      <c r="EV48" s="30"/>
      <c r="EW48" s="30"/>
      <c r="EX48" s="30"/>
      <c r="EY48" s="30"/>
      <c r="EZ48" s="30"/>
      <c r="FA48" s="30"/>
      <c r="FB48" s="30"/>
      <c r="FC48" s="30"/>
      <c r="FD48" s="30"/>
      <c r="FE48" s="30"/>
      <c r="FF48" s="30"/>
      <c r="FG48" s="30"/>
      <c r="FH48" s="30"/>
      <c r="FI48" s="30"/>
      <c r="FJ48" s="30"/>
      <c r="FK48" s="30"/>
      <c r="FL48" s="30"/>
      <c r="FM48" s="30"/>
      <c r="FN48" s="30"/>
      <c r="FO48" s="30"/>
      <c r="FP48" s="30"/>
      <c r="FQ48" s="30"/>
      <c r="FR48" s="30"/>
      <c r="FS48" s="30"/>
      <c r="FT48" s="30"/>
      <c r="FU48" s="30"/>
      <c r="FV48" s="30"/>
      <c r="FW48" s="30"/>
      <c r="FX48" s="30"/>
      <c r="FY48" s="30"/>
      <c r="FZ48" s="30"/>
      <c r="GA48" s="30"/>
      <c r="GB48" s="30"/>
      <c r="GC48" s="30"/>
      <c r="GD48" s="30"/>
      <c r="GE48" s="30"/>
      <c r="GF48" s="30"/>
      <c r="GG48" s="30"/>
      <c r="GH48" s="30"/>
      <c r="GI48" s="30"/>
      <c r="GJ48" s="30"/>
      <c r="GK48" s="30"/>
      <c r="GL48" s="30"/>
      <c r="GM48" s="30"/>
      <c r="GN48" s="30"/>
      <c r="GO48" s="30"/>
      <c r="GP48" s="30"/>
      <c r="GQ48" s="30"/>
      <c r="GR48" s="30"/>
      <c r="GS48" s="30"/>
      <c r="GT48" s="30"/>
      <c r="GU48" s="30"/>
      <c r="GV48" s="30"/>
      <c r="GW48" s="30"/>
      <c r="GX48" s="30"/>
      <c r="GY48" s="30"/>
      <c r="GZ48" s="30"/>
      <c r="HA48" s="30"/>
      <c r="HB48" s="30"/>
      <c r="HC48" s="30"/>
      <c r="HD48" s="30"/>
      <c r="HE48" s="30"/>
      <c r="HF48" s="30"/>
      <c r="HG48" s="30"/>
      <c r="HH48" s="30"/>
      <c r="HI48" s="30"/>
      <c r="HJ48" s="30"/>
      <c r="HK48" s="30"/>
      <c r="HL48" s="30"/>
      <c r="HM48" s="30"/>
      <c r="HN48" s="30"/>
      <c r="HO48" s="30"/>
      <c r="HP48" s="30"/>
      <c r="HQ48" s="30"/>
      <c r="HR48" s="30"/>
      <c r="HS48" s="30"/>
      <c r="HT48" s="30"/>
      <c r="HU48" s="30"/>
      <c r="HV48" s="30"/>
      <c r="HW48" s="30"/>
      <c r="HX48" s="30"/>
      <c r="HY48" s="30"/>
      <c r="HZ48" s="30"/>
      <c r="IA48" s="30"/>
      <c r="IB48" s="30"/>
      <c r="IC48" s="30"/>
      <c r="ID48" s="30"/>
      <c r="IE48" s="30"/>
      <c r="IF48" s="30"/>
      <c r="IG48" s="30"/>
      <c r="IH48" s="30"/>
      <c r="II48" s="30"/>
      <c r="IJ48" s="30"/>
      <c r="IK48" s="30"/>
      <c r="IL48" s="30"/>
      <c r="IM48" s="30"/>
      <c r="IN48" s="30"/>
      <c r="IO48" s="30"/>
      <c r="IP48" s="30"/>
      <c r="IQ48" s="30"/>
      <c r="IR48" s="30"/>
      <c r="IS48" s="30"/>
      <c r="IT48" s="30"/>
      <c r="IU48" s="30"/>
      <c r="IV48" s="30"/>
      <c r="IW48" s="30"/>
      <c r="IX48" s="30"/>
      <c r="IY48" s="30"/>
      <c r="IZ48" s="30"/>
      <c r="JA48" s="30"/>
      <c r="JB48" s="30"/>
      <c r="JC48" s="30"/>
      <c r="JD48" s="30"/>
      <c r="JE48" s="30"/>
      <c r="JF48" s="30"/>
      <c r="JG48" s="30"/>
      <c r="JH48" s="30"/>
      <c r="JI48" s="30"/>
      <c r="JJ48" s="30"/>
      <c r="JK48" s="30"/>
      <c r="JL48" s="30"/>
      <c r="JM48" s="30"/>
      <c r="JN48" s="30"/>
      <c r="JO48" s="30"/>
      <c r="JP48" s="30"/>
      <c r="JQ48" s="30"/>
      <c r="JR48" s="30"/>
      <c r="JS48" s="30"/>
      <c r="JT48" s="30"/>
      <c r="JU48" s="30"/>
      <c r="JV48" s="30"/>
      <c r="JW48" s="30"/>
      <c r="JX48" s="30"/>
      <c r="JY48" s="30"/>
      <c r="JZ48" s="30"/>
      <c r="KA48" s="30"/>
      <c r="KB48" s="30"/>
      <c r="KC48" s="30"/>
      <c r="KD48" s="30"/>
      <c r="KE48" s="30"/>
      <c r="KF48" s="30"/>
      <c r="KG48" s="30"/>
      <c r="KH48" s="30"/>
      <c r="KI48" s="30"/>
      <c r="KJ48" s="30"/>
      <c r="KK48" s="30"/>
      <c r="KL48" s="30"/>
      <c r="KM48" s="30"/>
      <c r="KN48" s="30"/>
      <c r="KO48" s="30"/>
      <c r="KP48" s="30"/>
      <c r="KQ48" s="30"/>
      <c r="KR48" s="30"/>
      <c r="KS48" s="30"/>
      <c r="KT48" s="30"/>
      <c r="KU48" s="30"/>
      <c r="KV48" s="30"/>
      <c r="KW48" s="30"/>
      <c r="KX48" s="30"/>
      <c r="KY48" s="30"/>
      <c r="KZ48" s="30"/>
      <c r="LA48" s="30"/>
      <c r="LB48" s="30"/>
      <c r="LC48" s="30"/>
      <c r="LD48" s="30"/>
      <c r="LE48" s="30"/>
      <c r="LF48" s="30"/>
      <c r="LG48" s="30"/>
      <c r="LH48" s="30"/>
      <c r="LI48" s="30"/>
      <c r="LJ48" s="30"/>
      <c r="LK48" s="30"/>
      <c r="LL48" s="30"/>
      <c r="LM48" s="30"/>
      <c r="LN48" s="30"/>
      <c r="LO48" s="30"/>
      <c r="LP48" s="30"/>
      <c r="LQ48" s="30"/>
      <c r="LR48" s="30"/>
      <c r="LS48" s="30"/>
      <c r="LT48" s="30"/>
      <c r="LU48" s="30"/>
      <c r="LV48" s="30"/>
      <c r="LW48" s="30"/>
      <c r="LX48" s="30"/>
      <c r="LY48" s="30"/>
      <c r="LZ48" s="30"/>
      <c r="MA48" s="30"/>
      <c r="MB48" s="30"/>
      <c r="MC48" s="30"/>
      <c r="MD48" s="30"/>
      <c r="ME48" s="30"/>
      <c r="MF48" s="30"/>
      <c r="MG48" s="30"/>
      <c r="MH48" s="30"/>
      <c r="MI48" s="30"/>
      <c r="MJ48" s="30"/>
      <c r="MK48" s="30"/>
      <c r="ML48" s="30"/>
      <c r="MM48" s="30"/>
      <c r="MN48" s="30"/>
      <c r="MO48" s="30"/>
      <c r="MP48" s="30"/>
      <c r="MQ48" s="30"/>
      <c r="MR48" s="30"/>
      <c r="MS48" s="30"/>
      <c r="MT48" s="30"/>
      <c r="MU48" s="30"/>
      <c r="MV48" s="30"/>
      <c r="MW48" s="30"/>
      <c r="MX48" s="30"/>
      <c r="MY48" s="30"/>
      <c r="MZ48" s="30"/>
      <c r="NA48" s="30"/>
      <c r="NB48" s="30"/>
      <c r="NC48" s="30"/>
      <c r="ND48" s="30"/>
      <c r="NE48" s="30"/>
      <c r="NF48" s="30"/>
      <c r="NG48" s="30"/>
      <c r="NH48" s="30"/>
      <c r="NI48" s="30"/>
      <c r="NJ48" s="30"/>
      <c r="NK48" s="30"/>
      <c r="NL48" s="30"/>
      <c r="NM48" s="30"/>
      <c r="NN48" s="30"/>
      <c r="NO48" s="30"/>
      <c r="NP48" s="30"/>
      <c r="NQ48" s="30"/>
      <c r="NR48" s="30"/>
      <c r="NS48" s="30"/>
      <c r="NT48" s="30"/>
      <c r="NU48" s="30"/>
      <c r="NV48" s="30"/>
      <c r="NW48" s="30"/>
      <c r="NX48" s="30"/>
      <c r="NY48" s="30"/>
      <c r="NZ48" s="30"/>
      <c r="OA48" s="30"/>
      <c r="OB48" s="30"/>
      <c r="OC48" s="30"/>
      <c r="OD48" s="30"/>
      <c r="OE48" s="30"/>
      <c r="OF48" s="30"/>
      <c r="OG48" s="30"/>
      <c r="OH48" s="30"/>
      <c r="OI48" s="30"/>
      <c r="OJ48" s="30"/>
      <c r="OK48" s="30"/>
      <c r="OL48" s="30"/>
      <c r="OM48" s="30"/>
      <c r="ON48" s="30"/>
      <c r="OO48" s="30"/>
      <c r="OP48" s="30"/>
      <c r="OQ48" s="30"/>
      <c r="OR48" s="30"/>
      <c r="OS48" s="30"/>
      <c r="OT48" s="30"/>
      <c r="OU48" s="30"/>
      <c r="OV48" s="30"/>
      <c r="OW48" s="30"/>
      <c r="OX48" s="30"/>
      <c r="OY48" s="30"/>
      <c r="OZ48" s="30"/>
      <c r="PA48" s="30"/>
      <c r="PB48" s="30"/>
      <c r="PC48" s="30"/>
      <c r="PD48" s="30"/>
      <c r="PE48" s="30"/>
      <c r="PF48" s="30"/>
      <c r="PG48" s="30"/>
      <c r="PH48" s="30"/>
      <c r="PI48" s="30"/>
      <c r="PJ48" s="30"/>
      <c r="PK48" s="30"/>
      <c r="PL48" s="30"/>
      <c r="PM48" s="30"/>
      <c r="PN48" s="30"/>
      <c r="PO48" s="30"/>
      <c r="PP48" s="30"/>
      <c r="PQ48" s="30"/>
      <c r="PR48" s="30"/>
      <c r="PS48" s="30"/>
      <c r="PT48" s="30"/>
      <c r="PU48" s="30"/>
      <c r="PV48" s="30"/>
      <c r="PW48" s="30"/>
      <c r="PX48" s="30"/>
      <c r="PY48" s="30"/>
      <c r="PZ48" s="30"/>
      <c r="QA48" s="30"/>
      <c r="QB48" s="30"/>
      <c r="QC48" s="30"/>
      <c r="QD48" s="30"/>
      <c r="QE48" s="30"/>
      <c r="QF48" s="30"/>
      <c r="QG48" s="30"/>
      <c r="QH48" s="30"/>
      <c r="QI48" s="30"/>
      <c r="QJ48" s="30"/>
      <c r="QK48" s="30"/>
      <c r="QL48" s="30"/>
      <c r="QM48" s="30"/>
      <c r="QN48" s="30"/>
      <c r="QO48" s="30"/>
      <c r="QP48" s="30"/>
      <c r="QQ48" s="30"/>
      <c r="QR48" s="30"/>
      <c r="QS48" s="30"/>
      <c r="QT48" s="30"/>
      <c r="QU48" s="30"/>
      <c r="QV48" s="30"/>
      <c r="QW48" s="30"/>
      <c r="QX48" s="30"/>
      <c r="QY48" s="30"/>
      <c r="QZ48" s="30"/>
      <c r="RA48" s="30"/>
      <c r="RB48" s="30"/>
      <c r="RC48" s="30"/>
      <c r="RD48" s="30"/>
      <c r="RE48" s="30"/>
      <c r="RF48" s="30"/>
      <c r="RG48" s="30"/>
      <c r="RH48" s="30"/>
      <c r="RI48" s="30"/>
      <c r="RJ48" s="30"/>
      <c r="RK48" s="30"/>
      <c r="RL48" s="30"/>
      <c r="RM48" s="30"/>
      <c r="RN48" s="30"/>
      <c r="RO48" s="30"/>
      <c r="RP48" s="30"/>
      <c r="RQ48" s="30"/>
      <c r="RR48" s="30"/>
      <c r="RS48" s="30"/>
      <c r="RT48" s="30"/>
      <c r="RU48" s="30"/>
      <c r="RV48" s="30"/>
      <c r="RW48" s="30"/>
      <c r="RX48" s="30"/>
      <c r="RY48" s="30"/>
      <c r="RZ48" s="30"/>
      <c r="SA48" s="30"/>
      <c r="SB48" s="30"/>
      <c r="SC48" s="30"/>
      <c r="SD48" s="30"/>
      <c r="SE48" s="30"/>
      <c r="SF48" s="30"/>
      <c r="SG48" s="30"/>
      <c r="SH48" s="30"/>
      <c r="SI48" s="30"/>
      <c r="SJ48" s="30"/>
      <c r="SK48" s="30"/>
      <c r="SL48" s="30"/>
      <c r="SM48" s="30"/>
      <c r="SN48" s="30"/>
      <c r="SO48" s="30"/>
      <c r="SP48" s="30"/>
      <c r="SQ48" s="30"/>
      <c r="SR48" s="30"/>
      <c r="SS48" s="30"/>
      <c r="ST48" s="30"/>
      <c r="SU48" s="30"/>
      <c r="SV48" s="30"/>
      <c r="SW48" s="30"/>
      <c r="SX48" s="30"/>
      <c r="SY48" s="30"/>
      <c r="SZ48" s="30"/>
      <c r="TA48" s="30"/>
      <c r="TB48" s="30"/>
      <c r="TC48" s="30"/>
      <c r="TD48" s="30"/>
      <c r="TE48" s="30"/>
      <c r="TF48" s="30"/>
      <c r="TG48" s="30"/>
      <c r="TH48" s="30"/>
      <c r="TI48" s="30"/>
      <c r="TJ48" s="30"/>
      <c r="TK48" s="30"/>
      <c r="TL48" s="30"/>
      <c r="TM48" s="30"/>
      <c r="TN48" s="30"/>
      <c r="TO48" s="30"/>
      <c r="TP48" s="30"/>
      <c r="TQ48" s="30"/>
      <c r="TR48" s="30"/>
      <c r="TS48" s="30"/>
      <c r="TT48" s="30"/>
      <c r="TU48" s="30"/>
      <c r="TV48" s="30"/>
      <c r="TW48" s="30"/>
      <c r="TX48" s="30"/>
      <c r="TY48" s="30"/>
      <c r="TZ48" s="30"/>
      <c r="UA48" s="30"/>
      <c r="UB48" s="30"/>
      <c r="UC48" s="30"/>
      <c r="UD48" s="30"/>
      <c r="UE48" s="30"/>
      <c r="UF48" s="30"/>
      <c r="UG48" s="30"/>
      <c r="UH48" s="30"/>
      <c r="UI48" s="30"/>
      <c r="UJ48" s="30"/>
      <c r="UK48" s="30"/>
      <c r="UL48" s="30"/>
      <c r="UM48" s="30"/>
      <c r="UN48" s="30"/>
      <c r="UO48" s="30"/>
      <c r="UP48" s="30"/>
      <c r="UQ48" s="30"/>
      <c r="UR48" s="30"/>
      <c r="US48" s="30"/>
      <c r="UT48" s="30"/>
      <c r="UU48" s="30"/>
      <c r="UV48" s="30"/>
      <c r="UW48" s="30"/>
      <c r="UX48" s="30"/>
      <c r="UY48" s="30"/>
      <c r="UZ48" s="30"/>
      <c r="VA48" s="30"/>
      <c r="VB48" s="30"/>
      <c r="VC48" s="30"/>
      <c r="VD48" s="30"/>
      <c r="VE48" s="30"/>
      <c r="VF48" s="30"/>
      <c r="VG48" s="30"/>
      <c r="VH48" s="30"/>
      <c r="VI48" s="30"/>
      <c r="VJ48" s="30"/>
      <c r="VK48" s="30"/>
      <c r="VL48" s="30"/>
      <c r="VM48" s="30"/>
      <c r="VN48" s="30"/>
      <c r="VO48" s="30"/>
      <c r="VP48" s="30"/>
      <c r="VQ48" s="30"/>
      <c r="VR48" s="30"/>
      <c r="VS48" s="30"/>
      <c r="VT48" s="30"/>
      <c r="VU48" s="30"/>
      <c r="VV48" s="30"/>
      <c r="VW48" s="30"/>
      <c r="VX48" s="30"/>
      <c r="VY48" s="30"/>
      <c r="VZ48" s="30"/>
      <c r="WA48" s="30"/>
      <c r="WB48" s="30"/>
      <c r="WC48" s="30"/>
      <c r="WD48" s="30"/>
      <c r="WE48" s="30"/>
      <c r="WF48" s="30"/>
      <c r="WG48" s="30"/>
      <c r="WH48" s="30"/>
      <c r="WI48" s="30"/>
      <c r="WJ48" s="30"/>
      <c r="WK48" s="30"/>
      <c r="WL48" s="30"/>
      <c r="WM48" s="30"/>
      <c r="WN48" s="30"/>
      <c r="WO48" s="30"/>
      <c r="WP48" s="30"/>
      <c r="WQ48" s="30"/>
      <c r="WR48" s="30"/>
      <c r="WS48" s="30"/>
      <c r="WT48" s="30"/>
      <c r="WU48" s="30"/>
      <c r="WV48" s="30"/>
      <c r="WW48" s="30"/>
      <c r="WX48" s="30"/>
      <c r="WY48" s="30"/>
      <c r="WZ48" s="30"/>
      <c r="XA48" s="30"/>
      <c r="XB48" s="30"/>
      <c r="XC48" s="30"/>
      <c r="XD48" s="30"/>
      <c r="XE48" s="30"/>
      <c r="XF48" s="30"/>
      <c r="XG48" s="30"/>
      <c r="XH48" s="30"/>
      <c r="XI48" s="30"/>
      <c r="XJ48" s="30"/>
      <c r="XK48" s="30"/>
      <c r="XL48" s="30"/>
      <c r="XM48" s="30"/>
      <c r="XN48" s="30"/>
      <c r="XO48" s="30"/>
      <c r="XP48" s="30"/>
      <c r="XQ48" s="30"/>
      <c r="XR48" s="30"/>
      <c r="XS48" s="30"/>
      <c r="XT48" s="30"/>
      <c r="XU48" s="30"/>
      <c r="XV48" s="30"/>
      <c r="XW48" s="30"/>
      <c r="XX48" s="30"/>
      <c r="XY48" s="30"/>
      <c r="XZ48" s="30"/>
      <c r="YA48" s="30"/>
      <c r="YB48" s="30"/>
      <c r="YC48" s="30"/>
      <c r="YD48" s="30"/>
      <c r="YE48" s="30"/>
      <c r="YF48" s="30"/>
      <c r="YG48" s="30"/>
      <c r="YH48" s="30"/>
      <c r="YI48" s="30"/>
      <c r="YJ48" s="30"/>
      <c r="YK48" s="30"/>
      <c r="YL48" s="30"/>
      <c r="YM48" s="30"/>
      <c r="YN48" s="30"/>
      <c r="YO48" s="30"/>
      <c r="YP48" s="30"/>
      <c r="YQ48" s="30"/>
      <c r="YR48" s="30"/>
      <c r="YS48" s="30"/>
      <c r="YT48" s="30"/>
      <c r="YU48" s="30"/>
      <c r="YV48" s="30"/>
      <c r="YW48" s="30"/>
      <c r="YX48" s="30"/>
      <c r="YY48" s="30"/>
      <c r="YZ48" s="30"/>
      <c r="ZA48" s="30"/>
      <c r="ZB48" s="30"/>
      <c r="ZC48" s="30"/>
      <c r="ZD48" s="30"/>
      <c r="ZE48" s="30"/>
      <c r="ZF48" s="30"/>
      <c r="ZG48" s="30"/>
      <c r="ZH48" s="30"/>
      <c r="ZI48" s="30"/>
      <c r="ZJ48" s="30"/>
      <c r="ZK48" s="30"/>
      <c r="ZL48" s="30"/>
      <c r="ZM48" s="30"/>
      <c r="ZN48" s="30"/>
      <c r="ZO48" s="30"/>
      <c r="ZP48" s="30"/>
      <c r="ZQ48" s="30"/>
      <c r="ZR48" s="30"/>
      <c r="ZS48" s="30"/>
      <c r="ZT48" s="30"/>
      <c r="ZU48" s="30"/>
      <c r="ZV48" s="30"/>
      <c r="ZW48" s="30"/>
      <c r="ZX48" s="30"/>
      <c r="ZY48" s="30"/>
      <c r="ZZ48" s="30"/>
      <c r="AAA48" s="30"/>
      <c r="AAB48" s="30"/>
      <c r="AAC48" s="30"/>
      <c r="AAD48" s="30"/>
      <c r="AAE48" s="30"/>
      <c r="AAF48" s="30"/>
      <c r="AAG48" s="30"/>
      <c r="AAH48" s="30"/>
      <c r="AAI48" s="30"/>
      <c r="AAJ48" s="30"/>
      <c r="AAK48" s="30"/>
      <c r="AAL48" s="30"/>
      <c r="AAM48" s="30"/>
      <c r="AAN48" s="30"/>
      <c r="AAO48" s="30"/>
      <c r="AAP48" s="30"/>
      <c r="AAQ48" s="30"/>
      <c r="AAR48" s="30"/>
      <c r="AAS48" s="30"/>
      <c r="AAT48" s="30"/>
      <c r="AAU48" s="30"/>
      <c r="AAV48" s="30"/>
      <c r="AAW48" s="30"/>
      <c r="AAX48" s="30"/>
      <c r="AAY48" s="30"/>
      <c r="AAZ48" s="30"/>
      <c r="ABA48" s="30"/>
      <c r="ABB48" s="30"/>
      <c r="ABC48" s="30"/>
      <c r="ABD48" s="30"/>
      <c r="ABE48" s="30"/>
      <c r="ABF48" s="30"/>
      <c r="ABG48" s="30"/>
      <c r="ABH48" s="30"/>
      <c r="ABI48" s="30"/>
      <c r="ABJ48" s="30"/>
      <c r="ABK48" s="30"/>
      <c r="ABL48" s="30"/>
      <c r="ABM48" s="30"/>
      <c r="ABN48" s="30"/>
      <c r="ABO48" s="30"/>
      <c r="ABP48" s="30"/>
      <c r="ABQ48" s="30"/>
      <c r="ABR48" s="30"/>
      <c r="ABS48" s="30"/>
      <c r="ABT48" s="30"/>
      <c r="ABU48" s="30"/>
      <c r="ABV48" s="30"/>
      <c r="ABW48" s="30"/>
      <c r="ABX48" s="30"/>
      <c r="ABY48" s="30"/>
      <c r="ABZ48" s="30"/>
      <c r="ACA48" s="30"/>
      <c r="ACB48" s="30"/>
      <c r="ACC48" s="30"/>
      <c r="ACD48" s="30"/>
      <c r="ACE48" s="30"/>
      <c r="ACF48" s="30"/>
      <c r="ACG48" s="30"/>
      <c r="ACH48" s="30"/>
      <c r="ACI48" s="30"/>
      <c r="ACJ48" s="30"/>
      <c r="ACK48" s="30"/>
      <c r="ACL48" s="30"/>
      <c r="ACM48" s="30"/>
      <c r="ACN48" s="30"/>
      <c r="ACO48" s="30"/>
      <c r="ACP48" s="30"/>
      <c r="ACQ48" s="30"/>
      <c r="ACR48" s="30"/>
      <c r="ACS48" s="30"/>
      <c r="ACT48" s="30"/>
      <c r="ACU48" s="30"/>
      <c r="ACV48" s="30"/>
      <c r="ACW48" s="30"/>
      <c r="ACX48" s="30"/>
      <c r="ACY48" s="30"/>
      <c r="ACZ48" s="30"/>
      <c r="ADA48" s="30"/>
      <c r="ADB48" s="30"/>
      <c r="ADC48" s="30"/>
      <c r="ADD48" s="30"/>
      <c r="ADE48" s="30"/>
      <c r="ADF48" s="30"/>
      <c r="ADG48" s="30"/>
      <c r="ADH48" s="30"/>
      <c r="ADI48" s="30"/>
      <c r="ADJ48" s="30"/>
      <c r="ADK48" s="30"/>
      <c r="ADL48" s="30"/>
      <c r="ADM48" s="30"/>
      <c r="ADN48" s="30"/>
      <c r="ADO48" s="30"/>
      <c r="ADP48" s="30"/>
      <c r="ADQ48" s="30"/>
      <c r="ADR48" s="30"/>
      <c r="ADS48" s="30"/>
      <c r="ADT48" s="30"/>
      <c r="ADU48" s="30"/>
      <c r="ADV48" s="30"/>
      <c r="ADW48" s="30"/>
      <c r="ADX48" s="30"/>
      <c r="ADY48" s="30"/>
      <c r="ADZ48" s="30"/>
      <c r="AEA48" s="30"/>
      <c r="AEB48" s="30"/>
      <c r="AEC48" s="30"/>
      <c r="AED48" s="30"/>
      <c r="AEE48" s="30"/>
      <c r="AEF48" s="30"/>
      <c r="AEG48" s="30"/>
      <c r="AEH48" s="30"/>
      <c r="AEI48" s="30"/>
      <c r="AEJ48" s="30"/>
      <c r="AEK48" s="30"/>
      <c r="AEL48" s="30"/>
      <c r="AEM48" s="30"/>
      <c r="AEN48" s="30"/>
      <c r="AEO48" s="30"/>
      <c r="AEP48" s="30"/>
      <c r="AEQ48" s="30"/>
      <c r="AER48" s="30"/>
      <c r="AES48" s="30"/>
      <c r="AET48" s="30"/>
      <c r="AEU48" s="30"/>
      <c r="AEV48" s="30"/>
      <c r="AEW48" s="30"/>
      <c r="AEX48" s="30"/>
      <c r="AEY48" s="30"/>
      <c r="AEZ48" s="30"/>
      <c r="AFA48" s="30"/>
      <c r="AFB48" s="30"/>
      <c r="AFC48" s="30"/>
      <c r="AFD48" s="30"/>
      <c r="AFE48" s="30"/>
      <c r="AFF48" s="30"/>
      <c r="AFG48" s="30"/>
      <c r="AFH48" s="30"/>
      <c r="AFI48" s="30"/>
      <c r="AFJ48" s="30"/>
      <c r="AFK48" s="30"/>
      <c r="AFL48" s="30"/>
      <c r="AFM48" s="30"/>
      <c r="AFN48" s="30"/>
      <c r="AFO48" s="30"/>
      <c r="AFP48" s="30"/>
      <c r="AFQ48" s="30"/>
      <c r="AFR48" s="30"/>
      <c r="AFS48" s="30"/>
      <c r="AFT48" s="30"/>
      <c r="AFU48" s="30"/>
      <c r="AFV48" s="30"/>
      <c r="AFW48" s="30"/>
      <c r="AFX48" s="30"/>
      <c r="AFY48" s="30"/>
      <c r="AFZ48" s="30"/>
      <c r="AGA48" s="30"/>
      <c r="AGB48" s="30"/>
      <c r="AGC48" s="30"/>
      <c r="AGD48" s="30"/>
      <c r="AGE48" s="30"/>
      <c r="AGF48" s="30"/>
      <c r="AGG48" s="30"/>
      <c r="AGH48" s="30"/>
      <c r="AGI48" s="30"/>
      <c r="AGJ48" s="30"/>
      <c r="AGK48" s="30"/>
      <c r="AGL48" s="30"/>
      <c r="AGM48" s="30"/>
      <c r="AGN48" s="30"/>
      <c r="AGO48" s="30"/>
      <c r="AGP48" s="30"/>
      <c r="AGQ48" s="30"/>
      <c r="AGR48" s="30"/>
      <c r="AGS48" s="30"/>
      <c r="AGT48" s="30"/>
      <c r="AGU48" s="30"/>
      <c r="AGV48" s="30"/>
      <c r="AGW48" s="30"/>
      <c r="AGX48" s="30"/>
      <c r="AGY48" s="30"/>
      <c r="AGZ48" s="30"/>
      <c r="AHA48" s="30"/>
      <c r="AHB48" s="30"/>
      <c r="AHC48" s="30"/>
      <c r="AHD48" s="30"/>
      <c r="AHE48" s="30"/>
      <c r="AHF48" s="30"/>
      <c r="AHG48" s="30"/>
      <c r="AHH48" s="30"/>
      <c r="AHI48" s="30"/>
      <c r="AHJ48" s="30"/>
      <c r="AHK48" s="30"/>
      <c r="AHL48" s="30"/>
      <c r="AHM48" s="30"/>
      <c r="AHN48" s="30"/>
      <c r="AHO48" s="30"/>
      <c r="AHP48" s="30"/>
      <c r="AHQ48" s="30"/>
      <c r="AHR48" s="30"/>
      <c r="AHS48" s="30"/>
      <c r="AHT48" s="30"/>
      <c r="AHU48" s="30"/>
      <c r="AHV48" s="30"/>
      <c r="AHW48" s="30"/>
      <c r="AHX48" s="30"/>
      <c r="AHY48" s="30"/>
      <c r="AHZ48" s="30"/>
      <c r="AIA48" s="30"/>
      <c r="AIB48" s="30"/>
      <c r="AIC48" s="30"/>
      <c r="AID48" s="30"/>
      <c r="AIE48" s="30"/>
      <c r="AIF48" s="30"/>
      <c r="AIG48" s="30"/>
      <c r="AIH48" s="30"/>
      <c r="AII48" s="30"/>
      <c r="AIJ48" s="30"/>
      <c r="AIK48" s="30"/>
      <c r="AIL48" s="30"/>
      <c r="AIM48" s="30"/>
      <c r="AIN48" s="30"/>
      <c r="AIO48" s="30"/>
      <c r="AIP48" s="30"/>
      <c r="AIQ48" s="30"/>
      <c r="AIR48" s="30"/>
      <c r="AIS48" s="30"/>
      <c r="AIT48" s="30"/>
      <c r="AIU48" s="30"/>
      <c r="AIV48" s="30"/>
      <c r="AIW48" s="30"/>
      <c r="AIX48" s="30"/>
      <c r="AIY48" s="30"/>
      <c r="AIZ48" s="30"/>
      <c r="AJA48" s="30"/>
      <c r="AJB48" s="30"/>
      <c r="AJC48" s="30"/>
      <c r="AJD48" s="30"/>
      <c r="AJE48" s="30"/>
      <c r="AJF48" s="30"/>
      <c r="AJG48" s="30"/>
      <c r="AJH48" s="30"/>
      <c r="AJI48" s="30"/>
      <c r="AJJ48" s="30"/>
      <c r="AJK48" s="30"/>
      <c r="AJL48" s="30"/>
      <c r="AJM48" s="30"/>
      <c r="AJN48" s="30"/>
      <c r="AJO48" s="30"/>
      <c r="AJP48" s="30"/>
      <c r="AJQ48" s="30"/>
      <c r="AJR48" s="30"/>
      <c r="AJS48" s="30"/>
      <c r="AJT48" s="30"/>
      <c r="AJU48" s="30"/>
      <c r="AJV48" s="30"/>
      <c r="AJW48" s="30"/>
      <c r="AJX48" s="30"/>
      <c r="AJY48" s="30"/>
      <c r="AJZ48" s="30"/>
      <c r="AKA48" s="30"/>
      <c r="AKB48" s="30"/>
      <c r="AKC48" s="30"/>
      <c r="AKD48" s="30"/>
      <c r="AKE48" s="30"/>
      <c r="AKF48" s="30"/>
      <c r="AKG48" s="30"/>
      <c r="AKH48" s="30"/>
      <c r="AKI48" s="30"/>
      <c r="AKJ48" s="30"/>
      <c r="AKK48" s="30"/>
      <c r="AKL48" s="30"/>
      <c r="AKM48" s="30"/>
      <c r="AKN48" s="30"/>
      <c r="AKO48" s="30"/>
      <c r="AKP48" s="30"/>
      <c r="AKQ48" s="30"/>
      <c r="AKR48" s="30"/>
      <c r="AKS48" s="30"/>
      <c r="AKT48" s="30"/>
      <c r="AKU48" s="30"/>
      <c r="AKV48" s="30"/>
      <c r="AKW48" s="30"/>
      <c r="AKX48" s="30"/>
      <c r="AKY48" s="30"/>
      <c r="AKZ48" s="30"/>
      <c r="ALA48" s="30"/>
      <c r="ALB48" s="30"/>
      <c r="ALC48" s="30"/>
      <c r="ALD48" s="30"/>
      <c r="ALE48" s="30"/>
      <c r="ALF48" s="30"/>
      <c r="ALG48" s="30"/>
      <c r="ALH48" s="30"/>
      <c r="ALI48" s="30"/>
      <c r="ALJ48" s="30"/>
      <c r="ALK48" s="30"/>
      <c r="ALL48" s="30"/>
      <c r="ALM48" s="30"/>
      <c r="ALN48" s="30"/>
      <c r="ALO48" s="30"/>
      <c r="ALP48" s="30"/>
      <c r="ALQ48" s="30"/>
      <c r="ALR48" s="30"/>
      <c r="ALS48" s="30"/>
      <c r="ALT48" s="30"/>
      <c r="ALU48" s="30"/>
      <c r="ALV48" s="30"/>
      <c r="ALW48" s="30"/>
      <c r="ALX48" s="30"/>
      <c r="ALY48" s="30"/>
      <c r="ALZ48" s="30"/>
      <c r="AMA48" s="30"/>
      <c r="AMB48" s="30"/>
      <c r="AMC48" s="30"/>
      <c r="AMD48" s="30"/>
      <c r="AME48" s="30"/>
      <c r="AMF48" s="30"/>
      <c r="AMG48" s="30"/>
      <c r="AMH48" s="30"/>
      <c r="AMI48" s="30"/>
      <c r="AMJ48" s="30"/>
      <c r="AMK48" s="30"/>
      <c r="AML48" s="30"/>
      <c r="AMM48" s="30"/>
      <c r="AMN48" s="30"/>
      <c r="AMO48" s="30"/>
      <c r="AMP48" s="30"/>
      <c r="AMQ48" s="30"/>
      <c r="AMR48" s="30"/>
      <c r="AMS48" s="30"/>
      <c r="AMT48" s="30"/>
      <c r="AMU48" s="30"/>
      <c r="AMV48" s="30"/>
      <c r="AMW48" s="30"/>
      <c r="AMX48" s="30"/>
      <c r="AMY48" s="30"/>
      <c r="AMZ48" s="30"/>
      <c r="ANA48" s="30"/>
      <c r="ANB48" s="30"/>
      <c r="ANC48" s="30"/>
      <c r="AND48" s="30"/>
      <c r="ANE48" s="30"/>
      <c r="ANF48" s="30"/>
      <c r="ANG48" s="30"/>
      <c r="ANH48" s="30"/>
      <c r="ANI48" s="30"/>
      <c r="ANJ48" s="30"/>
      <c r="ANK48" s="30"/>
      <c r="ANL48" s="30"/>
      <c r="ANM48" s="30"/>
      <c r="ANN48" s="30"/>
      <c r="ANO48" s="30"/>
      <c r="ANP48" s="30"/>
      <c r="ANQ48" s="30"/>
      <c r="ANR48" s="30"/>
      <c r="ANS48" s="30"/>
      <c r="ANT48" s="30"/>
      <c r="ANU48" s="30"/>
      <c r="ANV48" s="30"/>
      <c r="ANW48" s="30"/>
      <c r="ANX48" s="30"/>
      <c r="ANY48" s="30"/>
      <c r="ANZ48" s="30"/>
      <c r="AOA48" s="30"/>
      <c r="AOB48" s="30"/>
      <c r="AOC48" s="30"/>
      <c r="AOD48" s="30"/>
      <c r="AOE48" s="30"/>
      <c r="AOF48" s="30"/>
      <c r="AOG48" s="30"/>
      <c r="AOH48" s="30"/>
      <c r="AOI48" s="30"/>
      <c r="AOJ48" s="30"/>
      <c r="AOK48" s="30"/>
      <c r="AOL48" s="30"/>
      <c r="AOM48" s="30"/>
      <c r="AON48" s="30"/>
      <c r="AOO48" s="30"/>
      <c r="AOP48" s="30"/>
      <c r="AOQ48" s="30"/>
      <c r="AOR48" s="30"/>
      <c r="AOS48" s="30"/>
      <c r="AOT48" s="30"/>
      <c r="AOU48" s="30"/>
      <c r="AOV48" s="30"/>
      <c r="AOW48" s="30"/>
      <c r="AOX48" s="30"/>
      <c r="AOY48" s="30"/>
      <c r="AOZ48" s="30"/>
      <c r="APA48" s="30"/>
      <c r="APB48" s="30"/>
      <c r="APC48" s="30"/>
      <c r="APD48" s="30"/>
      <c r="APE48" s="30"/>
      <c r="APF48" s="30"/>
      <c r="APG48" s="30"/>
      <c r="APH48" s="30"/>
      <c r="API48" s="30"/>
      <c r="APJ48" s="30"/>
      <c r="APK48" s="30"/>
      <c r="APL48" s="30"/>
      <c r="APM48" s="30"/>
      <c r="APN48" s="30"/>
      <c r="APO48" s="30"/>
      <c r="APP48" s="30"/>
      <c r="APQ48" s="30"/>
      <c r="APR48" s="30"/>
      <c r="APS48" s="30"/>
      <c r="APT48" s="30"/>
      <c r="APU48" s="30"/>
      <c r="APV48" s="30"/>
      <c r="APW48" s="30"/>
      <c r="APX48" s="30"/>
      <c r="APY48" s="30"/>
      <c r="APZ48" s="30"/>
      <c r="AQA48" s="30"/>
      <c r="AQB48" s="30"/>
      <c r="AQC48" s="30"/>
      <c r="AQD48" s="30"/>
      <c r="AQE48" s="30"/>
      <c r="AQF48" s="30"/>
      <c r="AQG48" s="30"/>
      <c r="AQH48" s="30"/>
      <c r="AQI48" s="30"/>
      <c r="AQJ48" s="30"/>
      <c r="AQK48" s="30"/>
      <c r="AQL48" s="30"/>
      <c r="AQM48" s="30"/>
      <c r="AQN48" s="30"/>
      <c r="AQO48" s="30"/>
      <c r="AQP48" s="30"/>
      <c r="AQQ48" s="30"/>
      <c r="AQR48" s="30"/>
      <c r="AQS48" s="30"/>
      <c r="AQT48" s="30"/>
      <c r="AQU48" s="30"/>
      <c r="AQV48" s="30"/>
      <c r="AQW48" s="30"/>
      <c r="AQX48" s="30"/>
      <c r="AQY48" s="30"/>
      <c r="AQZ48" s="30"/>
      <c r="ARA48" s="30"/>
      <c r="ARB48" s="30"/>
      <c r="ARC48" s="30"/>
      <c r="ARD48" s="30"/>
      <c r="ARE48" s="30"/>
      <c r="ARF48" s="30"/>
      <c r="ARG48" s="30"/>
      <c r="ARH48" s="30"/>
      <c r="ARI48" s="30"/>
      <c r="ARJ48" s="30"/>
      <c r="ARK48" s="30"/>
      <c r="ARL48" s="30"/>
      <c r="ARM48" s="30"/>
      <c r="ARN48" s="30"/>
      <c r="ARO48" s="30"/>
      <c r="ARP48" s="30"/>
      <c r="ARQ48" s="30"/>
      <c r="ARR48" s="30"/>
      <c r="ARS48" s="30"/>
      <c r="ART48" s="30"/>
      <c r="ARU48" s="30"/>
      <c r="ARV48" s="30"/>
      <c r="ARW48" s="30"/>
      <c r="ARX48" s="30"/>
      <c r="ARY48" s="30"/>
      <c r="ARZ48" s="30"/>
      <c r="ASA48" s="30"/>
      <c r="ASB48" s="30"/>
      <c r="ASC48" s="30"/>
      <c r="ASD48" s="30"/>
      <c r="ASE48" s="30"/>
      <c r="ASF48" s="30"/>
      <c r="ASG48" s="30"/>
      <c r="ASH48" s="30"/>
      <c r="ASI48" s="30"/>
      <c r="ASJ48" s="30"/>
      <c r="ASK48" s="30"/>
      <c r="ASL48" s="30"/>
      <c r="ASM48" s="30"/>
      <c r="ASN48" s="30"/>
      <c r="ASO48" s="30"/>
      <c r="ASP48" s="30"/>
      <c r="ASQ48" s="30"/>
      <c r="ASR48" s="30"/>
      <c r="ASS48" s="30"/>
      <c r="AST48" s="30"/>
      <c r="ASU48" s="30"/>
      <c r="ASV48" s="30"/>
      <c r="ASW48" s="30"/>
      <c r="ASX48" s="30"/>
      <c r="ASY48" s="30"/>
      <c r="ASZ48" s="30"/>
      <c r="ATA48" s="30"/>
      <c r="ATB48" s="30"/>
      <c r="ATC48" s="30"/>
      <c r="ATD48" s="30"/>
      <c r="ATE48" s="30"/>
      <c r="ATF48" s="30"/>
      <c r="ATG48" s="30"/>
      <c r="ATH48" s="30"/>
      <c r="ATI48" s="30"/>
      <c r="ATJ48" s="30"/>
      <c r="ATK48" s="30"/>
      <c r="ATL48" s="30"/>
      <c r="ATM48" s="30"/>
      <c r="ATN48" s="30"/>
      <c r="ATO48" s="30"/>
      <c r="ATP48" s="30"/>
      <c r="ATQ48" s="30"/>
      <c r="ATR48" s="30"/>
      <c r="ATS48" s="30"/>
      <c r="ATT48" s="30"/>
      <c r="ATU48" s="30"/>
      <c r="ATV48" s="30"/>
      <c r="ATW48" s="30"/>
      <c r="ATX48" s="30"/>
      <c r="ATY48" s="30"/>
      <c r="ATZ48" s="30"/>
      <c r="AUA48" s="30"/>
      <c r="AUB48" s="30"/>
      <c r="AUC48" s="30"/>
      <c r="AUD48" s="30"/>
      <c r="AUE48" s="30"/>
      <c r="AUF48" s="30"/>
      <c r="AUG48" s="30"/>
      <c r="AUH48" s="30"/>
      <c r="AUI48" s="30"/>
      <c r="AUJ48" s="30"/>
      <c r="AUK48" s="30"/>
      <c r="AUL48" s="30"/>
      <c r="AUM48" s="30"/>
      <c r="AUN48" s="30"/>
      <c r="AUO48" s="30"/>
      <c r="AUP48" s="30"/>
      <c r="AUQ48" s="30"/>
      <c r="AUR48" s="30"/>
      <c r="AUS48" s="30"/>
      <c r="AUT48" s="30"/>
      <c r="AUU48" s="30"/>
      <c r="AUV48" s="30"/>
      <c r="AUW48" s="30"/>
      <c r="AUX48" s="30"/>
      <c r="AUY48" s="30"/>
      <c r="AUZ48" s="30"/>
      <c r="AVA48" s="30"/>
      <c r="AVB48" s="30"/>
      <c r="AVC48" s="30"/>
      <c r="AVD48" s="30"/>
      <c r="AVE48" s="30"/>
      <c r="AVF48" s="30"/>
      <c r="AVG48" s="30"/>
      <c r="AVH48" s="30"/>
      <c r="AVI48" s="30"/>
      <c r="AVJ48" s="30"/>
      <c r="AVK48" s="30"/>
      <c r="AVL48" s="30"/>
      <c r="AVM48" s="30"/>
      <c r="AVN48" s="30"/>
      <c r="AVO48" s="30"/>
      <c r="AVP48" s="30"/>
      <c r="AVQ48" s="30"/>
      <c r="AVR48" s="30"/>
      <c r="AVS48" s="30"/>
      <c r="AVT48" s="30"/>
      <c r="AVU48" s="30"/>
      <c r="AVV48" s="30"/>
      <c r="AVW48" s="30"/>
      <c r="AVX48" s="30"/>
      <c r="AVY48" s="30"/>
      <c r="AVZ48" s="30"/>
      <c r="AWA48" s="30"/>
      <c r="AWB48" s="30"/>
      <c r="AWC48" s="30"/>
      <c r="AWD48" s="30"/>
      <c r="AWE48" s="30"/>
      <c r="AWF48" s="30"/>
      <c r="AWG48" s="30"/>
      <c r="AWH48" s="30"/>
      <c r="AWI48" s="30"/>
      <c r="AWJ48" s="30"/>
      <c r="AWK48" s="30"/>
      <c r="AWL48" s="30"/>
      <c r="AWM48" s="30"/>
      <c r="AWN48" s="30"/>
      <c r="AWO48" s="30"/>
      <c r="AWP48" s="30"/>
      <c r="AWQ48" s="30"/>
      <c r="AWR48" s="30"/>
      <c r="AWS48" s="30"/>
      <c r="AWT48" s="30"/>
      <c r="AWU48" s="30"/>
      <c r="AWV48" s="30"/>
      <c r="AWW48" s="30"/>
      <c r="AWX48" s="30"/>
      <c r="AWY48" s="30"/>
      <c r="AWZ48" s="30"/>
      <c r="AXA48" s="30"/>
      <c r="AXB48" s="30"/>
      <c r="AXC48" s="30"/>
      <c r="AXD48" s="30"/>
      <c r="AXE48" s="30"/>
      <c r="AXF48" s="30"/>
      <c r="AXG48" s="30"/>
      <c r="AXH48" s="30"/>
      <c r="AXI48" s="30"/>
      <c r="AXJ48" s="30"/>
      <c r="AXK48" s="30"/>
      <c r="AXL48" s="30"/>
      <c r="AXM48" s="30"/>
      <c r="AXN48" s="30"/>
      <c r="AXO48" s="30"/>
      <c r="AXP48" s="30"/>
      <c r="AXQ48" s="30"/>
      <c r="AXR48" s="30"/>
      <c r="AXS48" s="30"/>
      <c r="AXT48" s="30"/>
      <c r="AXU48" s="30"/>
      <c r="AXV48" s="30"/>
      <c r="AXW48" s="30"/>
      <c r="AXX48" s="30"/>
      <c r="AXY48" s="30"/>
      <c r="AXZ48" s="30"/>
      <c r="AYA48" s="30"/>
      <c r="AYB48" s="30"/>
      <c r="AYC48" s="30"/>
      <c r="AYD48" s="30"/>
      <c r="AYE48" s="30"/>
      <c r="AYF48" s="30"/>
      <c r="AYG48" s="30"/>
      <c r="AYH48" s="30"/>
      <c r="AYI48" s="30"/>
      <c r="AYJ48" s="30"/>
      <c r="AYK48" s="30"/>
      <c r="AYL48" s="30"/>
      <c r="AYM48" s="30"/>
      <c r="AYN48" s="30"/>
      <c r="AYO48" s="30"/>
      <c r="AYP48" s="30"/>
      <c r="AYQ48" s="30"/>
      <c r="AYR48" s="30"/>
      <c r="AYS48" s="30"/>
      <c r="AYT48" s="30"/>
      <c r="AYU48" s="30"/>
      <c r="AYV48" s="30"/>
      <c r="AYW48" s="30"/>
      <c r="AYX48" s="30"/>
      <c r="AYY48" s="30"/>
      <c r="AYZ48" s="30"/>
      <c r="AZA48" s="30"/>
      <c r="AZB48" s="30"/>
      <c r="AZC48" s="30"/>
      <c r="AZD48" s="30"/>
      <c r="AZE48" s="30"/>
      <c r="AZF48" s="30"/>
      <c r="AZG48" s="30"/>
      <c r="AZH48" s="30"/>
      <c r="AZI48" s="30"/>
      <c r="AZJ48" s="30"/>
      <c r="AZK48" s="30"/>
      <c r="AZL48" s="30"/>
      <c r="AZM48" s="30"/>
      <c r="AZN48" s="30"/>
      <c r="AZO48" s="30"/>
      <c r="AZP48" s="30"/>
      <c r="AZQ48" s="30"/>
      <c r="AZR48" s="30"/>
      <c r="AZS48" s="30"/>
      <c r="AZT48" s="30"/>
      <c r="AZU48" s="30"/>
      <c r="AZV48" s="30"/>
      <c r="AZW48" s="30"/>
      <c r="AZX48" s="30"/>
      <c r="AZY48" s="30"/>
      <c r="AZZ48" s="30"/>
      <c r="BAA48" s="30"/>
      <c r="BAB48" s="30"/>
      <c r="BAC48" s="30"/>
      <c r="BAD48" s="30"/>
      <c r="BAE48" s="30"/>
      <c r="BAF48" s="30"/>
      <c r="BAG48" s="30"/>
      <c r="BAH48" s="30"/>
      <c r="BAI48" s="30"/>
      <c r="BAJ48" s="30"/>
      <c r="BAK48" s="30"/>
      <c r="BAL48" s="30"/>
      <c r="BAM48" s="30"/>
      <c r="BAN48" s="30"/>
      <c r="BAO48" s="30"/>
      <c r="BAP48" s="30"/>
      <c r="BAQ48" s="30"/>
      <c r="BAR48" s="30"/>
      <c r="BAS48" s="30"/>
      <c r="BAT48" s="30"/>
      <c r="BAU48" s="30"/>
      <c r="BAV48" s="30"/>
      <c r="BAW48" s="30"/>
      <c r="BAX48" s="30"/>
      <c r="BAY48" s="30"/>
      <c r="BAZ48" s="30"/>
      <c r="BBA48" s="30"/>
      <c r="BBB48" s="30"/>
      <c r="BBC48" s="30"/>
      <c r="BBD48" s="30"/>
      <c r="BBE48" s="30"/>
      <c r="BBF48" s="30"/>
      <c r="BBG48" s="30"/>
      <c r="BBH48" s="30"/>
      <c r="BBI48" s="30"/>
      <c r="BBJ48" s="30"/>
      <c r="BBK48" s="30"/>
      <c r="BBL48" s="30"/>
      <c r="BBM48" s="30"/>
      <c r="BBN48" s="30"/>
      <c r="BBO48" s="30"/>
      <c r="BBP48" s="30"/>
      <c r="BBQ48" s="30"/>
      <c r="BBR48" s="30"/>
      <c r="BBS48" s="30"/>
      <c r="BBT48" s="30"/>
      <c r="BBU48" s="30"/>
      <c r="BBV48" s="30"/>
      <c r="BBW48" s="30"/>
      <c r="BBX48" s="30"/>
      <c r="BBY48" s="30"/>
      <c r="BBZ48" s="30"/>
      <c r="BCA48" s="30"/>
      <c r="BCB48" s="30"/>
      <c r="BCC48" s="30"/>
      <c r="BCD48" s="30"/>
      <c r="BCE48" s="30"/>
      <c r="BCF48" s="30"/>
      <c r="BCG48" s="30"/>
      <c r="BCH48" s="30"/>
      <c r="BCI48" s="30"/>
      <c r="BCJ48" s="30"/>
      <c r="BCK48" s="30"/>
      <c r="BCL48" s="30"/>
      <c r="BCM48" s="30"/>
      <c r="BCN48" s="30"/>
      <c r="BCO48" s="30"/>
      <c r="BCP48" s="30"/>
      <c r="BCQ48" s="30"/>
      <c r="BCR48" s="30"/>
      <c r="BCS48" s="30"/>
      <c r="BCT48" s="30"/>
      <c r="BCU48" s="30"/>
      <c r="BCV48" s="30"/>
      <c r="BCW48" s="30"/>
      <c r="BCX48" s="30"/>
      <c r="BCY48" s="30"/>
      <c r="BCZ48" s="30"/>
      <c r="BDA48" s="30"/>
      <c r="BDB48" s="30"/>
      <c r="BDC48" s="30"/>
      <c r="BDD48" s="30"/>
      <c r="BDE48" s="30"/>
      <c r="BDF48" s="30"/>
      <c r="BDG48" s="30"/>
      <c r="BDH48" s="30"/>
      <c r="BDI48" s="30"/>
      <c r="BDJ48" s="30"/>
      <c r="BDK48" s="30"/>
      <c r="BDL48" s="30"/>
      <c r="BDM48" s="30"/>
      <c r="BDN48" s="30"/>
      <c r="BDO48" s="30"/>
      <c r="BDP48" s="30"/>
      <c r="BDQ48" s="30"/>
      <c r="BDR48" s="30"/>
      <c r="BDS48" s="30"/>
      <c r="BDT48" s="30"/>
      <c r="BDU48" s="30"/>
      <c r="BDV48" s="30"/>
      <c r="BDW48" s="30"/>
      <c r="BDX48" s="30"/>
      <c r="BDY48" s="30"/>
      <c r="BDZ48" s="30"/>
      <c r="BEA48" s="30"/>
      <c r="BEB48" s="30"/>
      <c r="BEC48" s="30"/>
      <c r="BED48" s="30"/>
      <c r="BEE48" s="30"/>
      <c r="BEF48" s="30"/>
      <c r="BEG48" s="30"/>
      <c r="BEH48" s="30"/>
      <c r="BEI48" s="30"/>
      <c r="BEJ48" s="30"/>
      <c r="BEK48" s="30"/>
      <c r="BEL48" s="30"/>
      <c r="BEM48" s="30"/>
      <c r="BEN48" s="30"/>
      <c r="BEO48" s="30"/>
      <c r="BEP48" s="30"/>
      <c r="BEQ48" s="30"/>
      <c r="BER48" s="30"/>
      <c r="BES48" s="30"/>
      <c r="BET48" s="30"/>
      <c r="BEU48" s="30"/>
      <c r="BEV48" s="30"/>
      <c r="BEW48" s="30"/>
      <c r="BEX48" s="30"/>
      <c r="BEY48" s="30"/>
      <c r="BEZ48" s="30"/>
      <c r="BFA48" s="30"/>
      <c r="BFB48" s="30"/>
      <c r="BFC48" s="30"/>
      <c r="BFD48" s="30"/>
      <c r="BFE48" s="30"/>
      <c r="BFF48" s="30"/>
      <c r="BFG48" s="30"/>
      <c r="BFH48" s="30"/>
      <c r="BFI48" s="30"/>
      <c r="BFJ48" s="30"/>
      <c r="BFK48" s="30"/>
      <c r="BFL48" s="30"/>
      <c r="BFM48" s="30"/>
      <c r="BFN48" s="30"/>
      <c r="BFO48" s="30"/>
      <c r="BFP48" s="30"/>
      <c r="BFQ48" s="30"/>
      <c r="BFR48" s="30"/>
      <c r="BFS48" s="30"/>
      <c r="BFT48" s="30"/>
      <c r="BFU48" s="30"/>
      <c r="BFV48" s="30"/>
      <c r="BFW48" s="30"/>
      <c r="BFX48" s="30"/>
      <c r="BFY48" s="30"/>
      <c r="BFZ48" s="30"/>
      <c r="BGA48" s="30"/>
      <c r="BGB48" s="30"/>
      <c r="BGC48" s="30"/>
      <c r="BGD48" s="30"/>
      <c r="BGE48" s="30"/>
      <c r="BGF48" s="30"/>
      <c r="BGG48" s="30"/>
      <c r="BGH48" s="30"/>
      <c r="BGI48" s="30"/>
      <c r="BGJ48" s="30"/>
      <c r="BGK48" s="30"/>
      <c r="BGL48" s="30"/>
      <c r="BGM48" s="30"/>
      <c r="BGN48" s="30"/>
      <c r="BGO48" s="30"/>
      <c r="BGP48" s="30"/>
      <c r="BGQ48" s="30"/>
      <c r="BGR48" s="30"/>
      <c r="BGS48" s="30"/>
      <c r="BGT48" s="30"/>
      <c r="BGU48" s="30"/>
      <c r="BGV48" s="30"/>
      <c r="BGW48" s="30"/>
      <c r="BGX48" s="30"/>
      <c r="BGY48" s="30"/>
      <c r="BGZ48" s="30"/>
      <c r="BHA48" s="30"/>
      <c r="BHB48" s="30"/>
      <c r="BHC48" s="30"/>
      <c r="BHD48" s="30"/>
      <c r="BHE48" s="30"/>
      <c r="BHF48" s="30"/>
      <c r="BHG48" s="30"/>
      <c r="BHH48" s="30"/>
      <c r="BHI48" s="30"/>
      <c r="BHJ48" s="30"/>
      <c r="BHK48" s="30"/>
      <c r="BHL48" s="30"/>
      <c r="BHM48" s="30"/>
      <c r="BHN48" s="30"/>
      <c r="BHO48" s="30"/>
      <c r="BHP48" s="30"/>
      <c r="BHQ48" s="30"/>
      <c r="BHR48" s="30"/>
      <c r="BHS48" s="30"/>
      <c r="BHT48" s="30"/>
      <c r="BHU48" s="30"/>
      <c r="BHV48" s="30"/>
      <c r="BHW48" s="30"/>
      <c r="BHX48" s="30"/>
      <c r="BHY48" s="30"/>
      <c r="BHZ48" s="30"/>
      <c r="BIA48" s="30"/>
      <c r="BIB48" s="30"/>
      <c r="BIC48" s="30"/>
      <c r="BID48" s="30"/>
      <c r="BIE48" s="30"/>
      <c r="BIF48" s="30"/>
      <c r="BIG48" s="30"/>
      <c r="BIH48" s="30"/>
      <c r="BII48" s="30"/>
      <c r="BIJ48" s="30"/>
      <c r="BIK48" s="30"/>
      <c r="BIL48" s="30"/>
      <c r="BIM48" s="30"/>
      <c r="BIN48" s="30"/>
      <c r="BIO48" s="30"/>
      <c r="BIP48" s="30"/>
      <c r="BIQ48" s="30"/>
      <c r="BIR48" s="30"/>
      <c r="BIS48" s="30"/>
      <c r="BIT48" s="30"/>
      <c r="BIU48" s="30"/>
      <c r="BIV48" s="30"/>
      <c r="BIW48" s="30"/>
      <c r="BIX48" s="30"/>
      <c r="BIY48" s="30"/>
      <c r="BIZ48" s="30"/>
      <c r="BJA48" s="30"/>
      <c r="BJB48" s="30"/>
      <c r="BJC48" s="30"/>
      <c r="BJD48" s="30"/>
      <c r="BJE48" s="30"/>
      <c r="BJF48" s="30"/>
      <c r="BJG48" s="30"/>
      <c r="BJH48" s="30"/>
      <c r="BJI48" s="30"/>
      <c r="BJJ48" s="30"/>
      <c r="BJK48" s="30"/>
      <c r="BJL48" s="30"/>
      <c r="BJM48" s="30"/>
      <c r="BJN48" s="30"/>
      <c r="BJO48" s="30"/>
      <c r="BJP48" s="30"/>
      <c r="BJQ48" s="30"/>
      <c r="BJR48" s="30"/>
      <c r="BJS48" s="30"/>
      <c r="BJT48" s="30"/>
      <c r="BJU48" s="30"/>
      <c r="BJV48" s="30"/>
      <c r="BJW48" s="30"/>
      <c r="BJX48" s="30"/>
      <c r="BJY48" s="30"/>
      <c r="BJZ48" s="30"/>
      <c r="BKA48" s="30"/>
      <c r="BKB48" s="30"/>
      <c r="BKC48" s="30"/>
      <c r="BKD48" s="30"/>
      <c r="BKE48" s="30"/>
      <c r="BKF48" s="30"/>
      <c r="BKG48" s="30"/>
      <c r="BKH48" s="30"/>
      <c r="BKI48" s="30"/>
      <c r="BKJ48" s="30"/>
      <c r="BKK48" s="30"/>
      <c r="BKL48" s="30"/>
      <c r="BKM48" s="30"/>
      <c r="BKN48" s="30"/>
      <c r="BKO48" s="30"/>
      <c r="BKP48" s="30"/>
      <c r="BKQ48" s="30"/>
      <c r="BKR48" s="30"/>
      <c r="BKS48" s="30"/>
      <c r="BKT48" s="30"/>
      <c r="BKU48" s="30"/>
      <c r="BKV48" s="30"/>
      <c r="BKW48" s="30"/>
      <c r="BKX48" s="30"/>
      <c r="BKY48" s="30"/>
      <c r="BKZ48" s="30"/>
      <c r="BLA48" s="30"/>
      <c r="BLB48" s="30"/>
      <c r="BLC48" s="30"/>
      <c r="BLD48" s="30"/>
      <c r="BLE48" s="30"/>
      <c r="BLF48" s="30"/>
      <c r="BLG48" s="30"/>
      <c r="BLH48" s="30"/>
      <c r="BLI48" s="30"/>
      <c r="BLJ48" s="30"/>
      <c r="BLK48" s="30"/>
      <c r="BLL48" s="30"/>
      <c r="BLM48" s="30"/>
      <c r="BLN48" s="30"/>
      <c r="BLO48" s="30"/>
      <c r="BLP48" s="30"/>
      <c r="BLQ48" s="30"/>
      <c r="BLR48" s="30"/>
      <c r="BLS48" s="30"/>
      <c r="BLT48" s="30"/>
      <c r="BLU48" s="30"/>
      <c r="BLV48" s="30"/>
      <c r="BLW48" s="30"/>
      <c r="BLX48" s="30"/>
      <c r="BLY48" s="30"/>
      <c r="BLZ48" s="30"/>
      <c r="BMA48" s="30"/>
      <c r="BMB48" s="30"/>
      <c r="BMC48" s="30"/>
      <c r="BMD48" s="30"/>
      <c r="BME48" s="30"/>
      <c r="BMF48" s="30"/>
      <c r="BMG48" s="30"/>
      <c r="BMH48" s="30"/>
      <c r="BMI48" s="30"/>
      <c r="BMJ48" s="30"/>
      <c r="BMK48" s="30"/>
      <c r="BML48" s="30"/>
      <c r="BMM48" s="30"/>
      <c r="BMN48" s="30"/>
      <c r="BMO48" s="30"/>
      <c r="BMP48" s="30"/>
      <c r="BMQ48" s="30"/>
      <c r="BMR48" s="30"/>
      <c r="BMS48" s="30"/>
      <c r="BMT48" s="30"/>
      <c r="BMU48" s="30"/>
      <c r="BMV48" s="30"/>
      <c r="BMW48" s="30"/>
      <c r="BMX48" s="30"/>
      <c r="BMY48" s="30"/>
      <c r="BMZ48" s="30"/>
      <c r="BNA48" s="30"/>
      <c r="BNB48" s="30"/>
      <c r="BNC48" s="30"/>
      <c r="BND48" s="30"/>
      <c r="BNE48" s="30"/>
      <c r="BNF48" s="30"/>
      <c r="BNG48" s="30"/>
      <c r="BNH48" s="30"/>
      <c r="BNI48" s="30"/>
      <c r="BNJ48" s="30"/>
      <c r="BNK48" s="30"/>
      <c r="BNL48" s="30"/>
      <c r="BNM48" s="30"/>
      <c r="BNN48" s="30"/>
      <c r="BNO48" s="30"/>
      <c r="BNP48" s="30"/>
      <c r="BNQ48" s="30"/>
      <c r="BNR48" s="30"/>
      <c r="BNS48" s="30"/>
      <c r="BNT48" s="30"/>
      <c r="BNU48" s="30"/>
      <c r="BNV48" s="30"/>
      <c r="BNW48" s="30"/>
      <c r="BNX48" s="30"/>
      <c r="BNY48" s="30"/>
      <c r="BNZ48" s="30"/>
      <c r="BOA48" s="30"/>
      <c r="BOB48" s="30"/>
      <c r="BOC48" s="30"/>
      <c r="BOD48" s="30"/>
      <c r="BOE48" s="30"/>
      <c r="BOF48" s="30"/>
      <c r="BOG48" s="30"/>
      <c r="BOH48" s="30"/>
      <c r="BOI48" s="30"/>
      <c r="BOJ48" s="30"/>
      <c r="BOK48" s="30"/>
      <c r="BOL48" s="30"/>
      <c r="BOM48" s="30"/>
      <c r="BON48" s="30"/>
      <c r="BOO48" s="30"/>
      <c r="BOP48" s="30"/>
      <c r="BOQ48" s="30"/>
      <c r="BOR48" s="30"/>
      <c r="BOS48" s="30"/>
      <c r="BOT48" s="30"/>
      <c r="BOU48" s="30"/>
      <c r="BOV48" s="30"/>
      <c r="BOW48" s="30"/>
      <c r="BOX48" s="30"/>
      <c r="BOY48" s="30"/>
      <c r="BOZ48" s="30"/>
      <c r="BPA48" s="30"/>
      <c r="BPB48" s="30"/>
      <c r="BPC48" s="30"/>
      <c r="BPD48" s="30"/>
      <c r="BPE48" s="30"/>
      <c r="BPF48" s="30"/>
      <c r="BPG48" s="30"/>
      <c r="BPH48" s="30"/>
      <c r="BPI48" s="30"/>
      <c r="BPJ48" s="30"/>
      <c r="BPK48" s="30"/>
      <c r="BPL48" s="30"/>
      <c r="BPM48" s="30"/>
      <c r="BPN48" s="30"/>
      <c r="BPO48" s="30"/>
      <c r="BPP48" s="30"/>
      <c r="BPQ48" s="30"/>
      <c r="BPR48" s="30"/>
      <c r="BPS48" s="30"/>
      <c r="BPT48" s="30"/>
      <c r="BPU48" s="30"/>
      <c r="BPV48" s="30"/>
      <c r="BPW48" s="30"/>
      <c r="BPX48" s="30"/>
      <c r="BPY48" s="30"/>
      <c r="BPZ48" s="30"/>
      <c r="BQA48" s="30"/>
      <c r="BQB48" s="30"/>
      <c r="BQC48" s="30"/>
      <c r="BQD48" s="30"/>
      <c r="BQE48" s="30"/>
      <c r="BQF48" s="30"/>
      <c r="BQG48" s="30"/>
      <c r="BQH48" s="30"/>
      <c r="BQI48" s="30"/>
      <c r="BQJ48" s="30"/>
      <c r="BQK48" s="30"/>
      <c r="BQL48" s="30"/>
      <c r="BQM48" s="30"/>
      <c r="BQN48" s="30"/>
      <c r="BQO48" s="30"/>
      <c r="BQP48" s="30"/>
      <c r="BQQ48" s="30"/>
      <c r="BQR48" s="30"/>
      <c r="BQS48" s="30"/>
      <c r="BQT48" s="30"/>
      <c r="BQU48" s="30"/>
      <c r="BQV48" s="30"/>
      <c r="BQW48" s="30"/>
      <c r="BQX48" s="30"/>
      <c r="BQY48" s="30"/>
      <c r="BQZ48" s="30"/>
      <c r="BRA48" s="30"/>
      <c r="BRB48" s="30"/>
      <c r="BRC48" s="30"/>
      <c r="BRD48" s="30"/>
      <c r="BRE48" s="30"/>
      <c r="BRF48" s="30"/>
      <c r="BRG48" s="30"/>
      <c r="BRH48" s="30"/>
      <c r="BRI48" s="30"/>
      <c r="BRJ48" s="30"/>
      <c r="BRK48" s="30"/>
      <c r="BRL48" s="30"/>
      <c r="BRM48" s="30"/>
      <c r="BRN48" s="30"/>
      <c r="BRO48" s="30"/>
      <c r="BRP48" s="30"/>
      <c r="BRQ48" s="30"/>
      <c r="BRR48" s="30"/>
      <c r="BRS48" s="30"/>
      <c r="BRT48" s="30"/>
      <c r="BRU48" s="30"/>
      <c r="BRV48" s="30"/>
      <c r="BRW48" s="30"/>
      <c r="BRX48" s="30"/>
      <c r="BRY48" s="30"/>
      <c r="BRZ48" s="30"/>
      <c r="BSA48" s="30"/>
      <c r="BSB48" s="30"/>
      <c r="BSC48" s="30"/>
      <c r="BSD48" s="30"/>
      <c r="BSE48" s="30"/>
      <c r="BSF48" s="30"/>
      <c r="BSG48" s="30"/>
      <c r="BSH48" s="30"/>
      <c r="BSI48" s="30"/>
      <c r="BSJ48" s="30"/>
      <c r="BSK48" s="30"/>
      <c r="BSL48" s="30"/>
      <c r="BSM48" s="30"/>
      <c r="BSN48" s="30"/>
      <c r="BSO48" s="30"/>
      <c r="BSP48" s="30"/>
      <c r="BSQ48" s="30"/>
      <c r="BSR48" s="30"/>
      <c r="BSS48" s="30"/>
      <c r="BST48" s="30"/>
      <c r="BSU48" s="30"/>
      <c r="BSV48" s="30"/>
      <c r="BSW48" s="30"/>
      <c r="BSX48" s="30"/>
      <c r="BSY48" s="30"/>
      <c r="BSZ48" s="30"/>
      <c r="BTA48" s="30"/>
      <c r="BTB48" s="30"/>
      <c r="BTC48" s="30"/>
      <c r="BTD48" s="30"/>
      <c r="BTE48" s="30"/>
      <c r="BTF48" s="30"/>
      <c r="BTG48" s="30"/>
      <c r="BTH48" s="30"/>
      <c r="BTI48" s="30"/>
      <c r="BTJ48" s="30"/>
      <c r="BTK48" s="30"/>
      <c r="BTL48" s="30"/>
      <c r="BTM48" s="30"/>
      <c r="BTN48" s="30"/>
      <c r="BTO48" s="30"/>
      <c r="BTP48" s="30"/>
      <c r="BTQ48" s="30"/>
      <c r="BTR48" s="30"/>
      <c r="BTS48" s="30"/>
      <c r="BTT48" s="30"/>
      <c r="BTU48" s="30"/>
      <c r="BTV48" s="30"/>
      <c r="BTW48" s="30"/>
      <c r="BTX48" s="30"/>
      <c r="BTY48" s="30"/>
      <c r="BTZ48" s="30"/>
      <c r="BUA48" s="30"/>
      <c r="BUB48" s="30"/>
      <c r="BUC48" s="30"/>
      <c r="BUD48" s="30"/>
      <c r="BUE48" s="30"/>
      <c r="BUF48" s="30"/>
      <c r="BUG48" s="30"/>
      <c r="BUH48" s="30"/>
      <c r="BUI48" s="30"/>
      <c r="BUJ48" s="30"/>
      <c r="BUK48" s="30"/>
      <c r="BUL48" s="30"/>
      <c r="BUM48" s="30"/>
      <c r="BUN48" s="30"/>
      <c r="BUO48" s="30"/>
      <c r="BUP48" s="30"/>
      <c r="BUQ48" s="30"/>
      <c r="BUR48" s="30"/>
      <c r="BUS48" s="30"/>
      <c r="BUT48" s="30"/>
      <c r="BUU48" s="30"/>
      <c r="BUV48" s="30"/>
      <c r="BUW48" s="30"/>
      <c r="BUX48" s="30"/>
      <c r="BUY48" s="30"/>
      <c r="BUZ48" s="30"/>
      <c r="BVA48" s="30"/>
      <c r="BVB48" s="30"/>
      <c r="BVC48" s="30"/>
      <c r="BVD48" s="30"/>
      <c r="BVE48" s="30"/>
      <c r="BVF48" s="30"/>
      <c r="BVG48" s="30"/>
      <c r="BVH48" s="30"/>
      <c r="BVI48" s="30"/>
      <c r="BVJ48" s="30"/>
      <c r="BVK48" s="30"/>
      <c r="BVL48" s="30"/>
      <c r="BVM48" s="30"/>
      <c r="BVN48" s="30"/>
      <c r="BVO48" s="30"/>
      <c r="BVP48" s="30"/>
      <c r="BVQ48" s="30"/>
      <c r="BVR48" s="30"/>
      <c r="BVS48" s="30"/>
      <c r="BVT48" s="30"/>
      <c r="BVU48" s="30"/>
      <c r="BVV48" s="30"/>
      <c r="BVW48" s="30"/>
      <c r="BVX48" s="30"/>
      <c r="BVY48" s="30"/>
      <c r="BVZ48" s="30"/>
      <c r="BWA48" s="30"/>
      <c r="BWB48" s="30"/>
      <c r="BWC48" s="30"/>
      <c r="BWD48" s="30"/>
      <c r="BWE48" s="30"/>
      <c r="BWF48" s="30"/>
      <c r="BWG48" s="30"/>
      <c r="BWH48" s="30"/>
      <c r="BWI48" s="30"/>
      <c r="BWJ48" s="30"/>
      <c r="BWK48" s="30"/>
      <c r="BWL48" s="30"/>
      <c r="BWM48" s="30"/>
      <c r="BWN48" s="30"/>
      <c r="BWO48" s="30"/>
      <c r="BWP48" s="30"/>
      <c r="BWQ48" s="30"/>
      <c r="BWR48" s="30"/>
      <c r="BWS48" s="30"/>
      <c r="BWT48" s="30"/>
      <c r="BWU48" s="30"/>
      <c r="BWV48" s="30"/>
      <c r="BWW48" s="30"/>
      <c r="BWX48" s="30"/>
      <c r="BWY48" s="30"/>
      <c r="BWZ48" s="30"/>
      <c r="BXA48" s="30"/>
      <c r="BXB48" s="30"/>
      <c r="BXC48" s="30"/>
      <c r="BXD48" s="30"/>
      <c r="BXE48" s="30"/>
      <c r="BXF48" s="30"/>
      <c r="BXG48" s="30"/>
      <c r="BXH48" s="30"/>
      <c r="BXI48" s="30"/>
      <c r="BXJ48" s="30"/>
      <c r="BXK48" s="30"/>
      <c r="BXL48" s="30"/>
      <c r="BXM48" s="30"/>
      <c r="BXN48" s="30"/>
      <c r="BXO48" s="30"/>
      <c r="BXP48" s="30"/>
      <c r="BXQ48" s="30"/>
      <c r="BXR48" s="30"/>
      <c r="BXS48" s="30"/>
      <c r="BXT48" s="30"/>
      <c r="BXU48" s="30"/>
      <c r="BXV48" s="30"/>
      <c r="BXW48" s="30"/>
      <c r="BXX48" s="30"/>
      <c r="BXY48" s="30"/>
      <c r="BXZ48" s="30"/>
      <c r="BYA48" s="30"/>
      <c r="BYB48" s="30"/>
      <c r="BYC48" s="30"/>
      <c r="BYD48" s="30"/>
      <c r="BYE48" s="30"/>
      <c r="BYF48" s="30"/>
      <c r="BYG48" s="30"/>
      <c r="BYH48" s="30"/>
      <c r="BYI48" s="30"/>
      <c r="BYJ48" s="30"/>
      <c r="BYK48" s="30"/>
      <c r="BYL48" s="30"/>
      <c r="BYM48" s="30"/>
      <c r="BYN48" s="30"/>
      <c r="BYO48" s="30"/>
      <c r="BYP48" s="30"/>
      <c r="BYQ48" s="30"/>
      <c r="BYR48" s="30"/>
      <c r="BYS48" s="30"/>
      <c r="BYT48" s="30"/>
      <c r="BYU48" s="30"/>
      <c r="BYV48" s="30"/>
      <c r="BYW48" s="30"/>
      <c r="BYX48" s="30"/>
      <c r="BYY48" s="30"/>
      <c r="BYZ48" s="30"/>
      <c r="BZA48" s="30"/>
      <c r="BZB48" s="30"/>
      <c r="BZC48" s="30"/>
      <c r="BZD48" s="30"/>
      <c r="BZE48" s="30"/>
      <c r="BZF48" s="30"/>
      <c r="BZG48" s="30"/>
      <c r="BZH48" s="30"/>
      <c r="BZI48" s="30"/>
      <c r="BZJ48" s="30"/>
      <c r="BZK48" s="30"/>
      <c r="BZL48" s="30"/>
      <c r="BZM48" s="30"/>
      <c r="BZN48" s="30"/>
      <c r="BZO48" s="30"/>
      <c r="BZP48" s="30"/>
      <c r="BZQ48" s="30"/>
      <c r="BZR48" s="30"/>
      <c r="BZS48" s="30"/>
      <c r="BZT48" s="30"/>
      <c r="BZU48" s="30"/>
      <c r="BZV48" s="30"/>
      <c r="BZW48" s="30"/>
      <c r="BZX48" s="30"/>
      <c r="BZY48" s="30"/>
      <c r="BZZ48" s="30"/>
      <c r="CAA48" s="30"/>
      <c r="CAB48" s="30"/>
      <c r="CAC48" s="30"/>
      <c r="CAD48" s="30"/>
      <c r="CAE48" s="30"/>
      <c r="CAF48" s="30"/>
      <c r="CAG48" s="30"/>
      <c r="CAH48" s="30"/>
      <c r="CAI48" s="30"/>
      <c r="CAJ48" s="30"/>
      <c r="CAK48" s="30"/>
      <c r="CAL48" s="30"/>
      <c r="CAM48" s="30"/>
      <c r="CAN48" s="30"/>
      <c r="CAO48" s="30"/>
      <c r="CAP48" s="30"/>
      <c r="CAQ48" s="30"/>
      <c r="CAR48" s="30"/>
      <c r="CAS48" s="30"/>
      <c r="CAT48" s="30"/>
      <c r="CAU48" s="30"/>
      <c r="CAV48" s="30"/>
      <c r="CAW48" s="30"/>
      <c r="CAX48" s="30"/>
      <c r="CAY48" s="30"/>
      <c r="CAZ48" s="30"/>
      <c r="CBA48" s="30"/>
      <c r="CBB48" s="30"/>
      <c r="CBC48" s="30"/>
      <c r="CBD48" s="30"/>
      <c r="CBE48" s="30"/>
      <c r="CBF48" s="30"/>
      <c r="CBG48" s="30"/>
      <c r="CBH48" s="30"/>
      <c r="CBI48" s="30"/>
      <c r="CBJ48" s="30"/>
      <c r="CBK48" s="30"/>
      <c r="CBL48" s="30"/>
      <c r="CBM48" s="30"/>
      <c r="CBN48" s="30"/>
      <c r="CBO48" s="30"/>
      <c r="CBP48" s="30"/>
      <c r="CBQ48" s="30"/>
      <c r="CBR48" s="30"/>
      <c r="CBS48" s="30"/>
      <c r="CBT48" s="30"/>
      <c r="CBU48" s="30"/>
      <c r="CBV48" s="30"/>
      <c r="CBW48" s="30"/>
      <c r="CBX48" s="30"/>
      <c r="CBY48" s="30"/>
      <c r="CBZ48" s="30"/>
      <c r="CCA48" s="30"/>
      <c r="CCB48" s="30"/>
      <c r="CCC48" s="30"/>
      <c r="CCD48" s="30"/>
      <c r="CCE48" s="30"/>
      <c r="CCF48" s="30"/>
      <c r="CCG48" s="30"/>
      <c r="CCH48" s="30"/>
      <c r="CCI48" s="30"/>
      <c r="CCJ48" s="30"/>
      <c r="CCK48" s="30"/>
      <c r="CCL48" s="30"/>
      <c r="CCM48" s="30"/>
      <c r="CCN48" s="30"/>
      <c r="CCO48" s="30"/>
      <c r="CCP48" s="30"/>
      <c r="CCQ48" s="30"/>
      <c r="CCR48" s="30"/>
      <c r="CCS48" s="30"/>
      <c r="CCT48" s="30"/>
      <c r="CCU48" s="30"/>
      <c r="CCV48" s="30"/>
      <c r="CCW48" s="30"/>
      <c r="CCX48" s="30"/>
      <c r="CCY48" s="30"/>
      <c r="CCZ48" s="30"/>
      <c r="CDA48" s="30"/>
      <c r="CDB48" s="30"/>
      <c r="CDC48" s="30"/>
      <c r="CDD48" s="30"/>
      <c r="CDE48" s="30"/>
      <c r="CDF48" s="30"/>
      <c r="CDG48" s="30"/>
      <c r="CDH48" s="30"/>
      <c r="CDI48" s="30"/>
      <c r="CDJ48" s="30"/>
      <c r="CDK48" s="30"/>
      <c r="CDL48" s="30"/>
      <c r="CDM48" s="30"/>
      <c r="CDN48" s="30"/>
      <c r="CDO48" s="30"/>
      <c r="CDP48" s="30"/>
      <c r="CDQ48" s="30"/>
      <c r="CDR48" s="30"/>
      <c r="CDS48" s="30"/>
      <c r="CDT48" s="30"/>
      <c r="CDU48" s="30"/>
      <c r="CDV48" s="30"/>
      <c r="CDW48" s="30"/>
      <c r="CDX48" s="30"/>
      <c r="CDY48" s="30"/>
      <c r="CDZ48" s="30"/>
      <c r="CEA48" s="30"/>
      <c r="CEB48" s="30"/>
      <c r="CEC48" s="30"/>
      <c r="CED48" s="30"/>
      <c r="CEE48" s="30"/>
      <c r="CEF48" s="30"/>
      <c r="CEG48" s="30"/>
      <c r="CEH48" s="30"/>
      <c r="CEI48" s="30"/>
      <c r="CEJ48" s="30"/>
      <c r="CEK48" s="30"/>
      <c r="CEL48" s="30"/>
      <c r="CEM48" s="30"/>
      <c r="CEN48" s="30"/>
      <c r="CEO48" s="30"/>
      <c r="CEP48" s="30"/>
      <c r="CEQ48" s="30"/>
      <c r="CER48" s="30"/>
      <c r="CES48" s="30"/>
      <c r="CET48" s="30"/>
      <c r="CEU48" s="30"/>
      <c r="CEV48" s="30"/>
      <c r="CEW48" s="30"/>
      <c r="CEX48" s="30"/>
      <c r="CEY48" s="30"/>
      <c r="CEZ48" s="30"/>
      <c r="CFA48" s="30"/>
      <c r="CFB48" s="30"/>
      <c r="CFC48" s="30"/>
      <c r="CFD48" s="30"/>
      <c r="CFE48" s="30"/>
      <c r="CFF48" s="30"/>
      <c r="CFG48" s="30"/>
      <c r="CFH48" s="30"/>
      <c r="CFI48" s="30"/>
      <c r="CFJ48" s="30"/>
      <c r="CFK48" s="30"/>
      <c r="CFL48" s="30"/>
      <c r="CFM48" s="30"/>
      <c r="CFN48" s="30"/>
      <c r="CFO48" s="30"/>
      <c r="CFP48" s="30"/>
      <c r="CFQ48" s="30"/>
      <c r="CFR48" s="30"/>
      <c r="CFS48" s="30"/>
      <c r="CFT48" s="30"/>
      <c r="CFU48" s="30"/>
      <c r="CFV48" s="30"/>
      <c r="CFW48" s="30"/>
      <c r="CFX48" s="30"/>
      <c r="CFY48" s="30"/>
      <c r="CFZ48" s="30"/>
      <c r="CGA48" s="30"/>
      <c r="CGB48" s="30"/>
      <c r="CGC48" s="30"/>
      <c r="CGD48" s="30"/>
      <c r="CGE48" s="30"/>
      <c r="CGF48" s="30"/>
      <c r="CGG48" s="30"/>
      <c r="CGH48" s="30"/>
      <c r="CGI48" s="30"/>
      <c r="CGJ48" s="30"/>
      <c r="CGK48" s="30"/>
      <c r="CGL48" s="30"/>
      <c r="CGM48" s="30"/>
      <c r="CGN48" s="30"/>
      <c r="CGO48" s="30"/>
      <c r="CGP48" s="30"/>
      <c r="CGQ48" s="30"/>
      <c r="CGR48" s="30"/>
      <c r="CGS48" s="30"/>
      <c r="CGT48" s="30"/>
      <c r="CGU48" s="30"/>
      <c r="CGV48" s="30"/>
      <c r="CGW48" s="30"/>
      <c r="CGX48" s="30"/>
      <c r="CGY48" s="30"/>
      <c r="CGZ48" s="30"/>
      <c r="CHA48" s="30"/>
      <c r="CHB48" s="30"/>
      <c r="CHC48" s="30"/>
      <c r="CHD48" s="30"/>
      <c r="CHE48" s="30"/>
      <c r="CHF48" s="30"/>
      <c r="CHG48" s="30"/>
      <c r="CHH48" s="30"/>
      <c r="CHI48" s="30"/>
      <c r="CHJ48" s="30"/>
      <c r="CHK48" s="30"/>
      <c r="CHL48" s="30"/>
      <c r="CHM48" s="30"/>
      <c r="CHN48" s="30"/>
      <c r="CHO48" s="30"/>
      <c r="CHP48" s="30"/>
      <c r="CHQ48" s="30"/>
      <c r="CHR48" s="30"/>
      <c r="CHS48" s="30"/>
      <c r="CHT48" s="30"/>
      <c r="CHU48" s="30"/>
      <c r="CHV48" s="30"/>
      <c r="CHW48" s="30"/>
      <c r="CHX48" s="30"/>
      <c r="CHY48" s="30"/>
      <c r="CHZ48" s="30"/>
      <c r="CIA48" s="30"/>
      <c r="CIB48" s="30"/>
      <c r="CIC48" s="30"/>
      <c r="CID48" s="30"/>
      <c r="CIE48" s="30"/>
      <c r="CIF48" s="30"/>
      <c r="CIG48" s="30"/>
      <c r="CIH48" s="30"/>
      <c r="CII48" s="30"/>
      <c r="CIJ48" s="30"/>
      <c r="CIK48" s="30"/>
      <c r="CIL48" s="30"/>
      <c r="CIM48" s="30"/>
      <c r="CIN48" s="30"/>
      <c r="CIO48" s="30"/>
      <c r="CIP48" s="30"/>
      <c r="CIQ48" s="30"/>
      <c r="CIR48" s="30"/>
      <c r="CIS48" s="30"/>
      <c r="CIT48" s="30"/>
      <c r="CIU48" s="30"/>
      <c r="CIV48" s="30"/>
      <c r="CIW48" s="30"/>
      <c r="CIX48" s="30"/>
      <c r="CIY48" s="30"/>
      <c r="CIZ48" s="30"/>
      <c r="CJA48" s="30"/>
      <c r="CJB48" s="30"/>
      <c r="CJC48" s="30"/>
      <c r="CJD48" s="30"/>
      <c r="CJE48" s="30"/>
      <c r="CJF48" s="30"/>
      <c r="CJG48" s="30"/>
      <c r="CJH48" s="30"/>
      <c r="CJI48" s="30"/>
      <c r="CJJ48" s="30"/>
      <c r="CJK48" s="30"/>
      <c r="CJL48" s="30"/>
      <c r="CJM48" s="30"/>
      <c r="CJN48" s="30"/>
      <c r="CJO48" s="30"/>
      <c r="CJP48" s="30"/>
      <c r="CJQ48" s="30"/>
      <c r="CJR48" s="30"/>
      <c r="CJS48" s="30"/>
      <c r="CJT48" s="30"/>
      <c r="CJU48" s="30"/>
      <c r="CJV48" s="30"/>
      <c r="CJW48" s="30"/>
      <c r="CJX48" s="30"/>
      <c r="CJY48" s="30"/>
      <c r="CJZ48" s="30"/>
      <c r="CKA48" s="30"/>
      <c r="CKB48" s="30"/>
      <c r="CKC48" s="30"/>
      <c r="CKD48" s="30"/>
      <c r="CKE48" s="30"/>
      <c r="CKF48" s="30"/>
      <c r="CKG48" s="30"/>
      <c r="CKH48" s="30"/>
      <c r="CKI48" s="30"/>
      <c r="CKJ48" s="30"/>
      <c r="CKK48" s="30"/>
      <c r="CKL48" s="30"/>
      <c r="CKM48" s="30"/>
      <c r="CKN48" s="30"/>
      <c r="CKO48" s="30"/>
      <c r="CKP48" s="30"/>
      <c r="CKQ48" s="30"/>
      <c r="CKR48" s="30"/>
      <c r="CKS48" s="30"/>
      <c r="CKT48" s="30"/>
      <c r="CKU48" s="30"/>
      <c r="CKV48" s="30"/>
      <c r="CKW48" s="30"/>
      <c r="CKX48" s="30"/>
      <c r="CKY48" s="30"/>
      <c r="CKZ48" s="30"/>
      <c r="CLA48" s="30"/>
      <c r="CLB48" s="30"/>
      <c r="CLC48" s="30"/>
      <c r="CLD48" s="30"/>
      <c r="CLE48" s="30"/>
      <c r="CLF48" s="30"/>
      <c r="CLG48" s="30"/>
      <c r="CLH48" s="30"/>
      <c r="CLI48" s="30"/>
      <c r="CLJ48" s="30"/>
      <c r="CLK48" s="30"/>
      <c r="CLL48" s="30"/>
      <c r="CLM48" s="30"/>
      <c r="CLN48" s="30"/>
      <c r="CLO48" s="30"/>
      <c r="CLP48" s="30"/>
      <c r="CLQ48" s="30"/>
      <c r="CLR48" s="30"/>
      <c r="CLS48" s="30"/>
      <c r="CLT48" s="30"/>
      <c r="CLU48" s="30"/>
      <c r="CLV48" s="30"/>
      <c r="CLW48" s="30"/>
      <c r="CLX48" s="30"/>
      <c r="CLY48" s="30"/>
      <c r="CLZ48" s="30"/>
      <c r="CMA48" s="30"/>
      <c r="CMB48" s="30"/>
      <c r="CMC48" s="30"/>
      <c r="CMD48" s="30"/>
      <c r="CME48" s="30"/>
      <c r="CMF48" s="30"/>
      <c r="CMG48" s="30"/>
      <c r="CMH48" s="30"/>
      <c r="CMI48" s="30"/>
      <c r="CMJ48" s="30"/>
      <c r="CMK48" s="30"/>
      <c r="CML48" s="30"/>
      <c r="CMM48" s="30"/>
      <c r="CMN48" s="30"/>
      <c r="CMO48" s="30"/>
      <c r="CMP48" s="30"/>
      <c r="CMQ48" s="30"/>
      <c r="CMR48" s="30"/>
      <c r="CMS48" s="30"/>
      <c r="CMT48" s="30"/>
      <c r="CMU48" s="30"/>
      <c r="CMV48" s="30"/>
      <c r="CMW48" s="30"/>
      <c r="CMX48" s="30"/>
      <c r="CMY48" s="30"/>
      <c r="CMZ48" s="30"/>
      <c r="CNA48" s="30"/>
      <c r="CNB48" s="30"/>
      <c r="CNC48" s="30"/>
      <c r="CND48" s="30"/>
      <c r="CNE48" s="30"/>
      <c r="CNF48" s="30"/>
      <c r="CNG48" s="30"/>
      <c r="CNH48" s="30"/>
      <c r="CNI48" s="30"/>
      <c r="CNJ48" s="30"/>
      <c r="CNK48" s="30"/>
      <c r="CNL48" s="30"/>
      <c r="CNM48" s="30"/>
      <c r="CNN48" s="30"/>
      <c r="CNO48" s="30"/>
      <c r="CNP48" s="30"/>
      <c r="CNQ48" s="30"/>
      <c r="CNR48" s="30"/>
      <c r="CNS48" s="30"/>
      <c r="CNT48" s="30"/>
      <c r="CNU48" s="30"/>
      <c r="CNV48" s="30"/>
      <c r="CNW48" s="30"/>
      <c r="CNX48" s="30"/>
      <c r="CNY48" s="30"/>
      <c r="CNZ48" s="30"/>
      <c r="COA48" s="30"/>
      <c r="COB48" s="30"/>
      <c r="COC48" s="30"/>
      <c r="COD48" s="30"/>
      <c r="COE48" s="30"/>
      <c r="COF48" s="30"/>
      <c r="COG48" s="30"/>
      <c r="COH48" s="30"/>
      <c r="COI48" s="30"/>
      <c r="COJ48" s="30"/>
      <c r="COK48" s="30"/>
      <c r="COL48" s="30"/>
      <c r="COM48" s="30"/>
      <c r="CON48" s="30"/>
      <c r="COO48" s="30"/>
      <c r="COP48" s="30"/>
      <c r="COQ48" s="30"/>
      <c r="COR48" s="30"/>
      <c r="COS48" s="30"/>
      <c r="COT48" s="30"/>
      <c r="COU48" s="30"/>
      <c r="COV48" s="30"/>
      <c r="COW48" s="30"/>
      <c r="COX48" s="30"/>
      <c r="COY48" s="30"/>
      <c r="COZ48" s="30"/>
      <c r="CPA48" s="30"/>
      <c r="CPB48" s="30"/>
      <c r="CPC48" s="30"/>
      <c r="CPD48" s="30"/>
      <c r="CPE48" s="30"/>
      <c r="CPF48" s="30"/>
      <c r="CPG48" s="30"/>
      <c r="CPH48" s="30"/>
      <c r="CPI48" s="30"/>
      <c r="CPJ48" s="30"/>
      <c r="CPK48" s="30"/>
      <c r="CPL48" s="30"/>
      <c r="CPM48" s="30"/>
      <c r="CPN48" s="30"/>
      <c r="CPO48" s="30"/>
      <c r="CPP48" s="30"/>
      <c r="CPQ48" s="30"/>
      <c r="CPR48" s="30"/>
      <c r="CPS48" s="30"/>
      <c r="CPT48" s="30"/>
      <c r="CPU48" s="30"/>
      <c r="CPV48" s="30"/>
      <c r="CPW48" s="30"/>
      <c r="CPX48" s="30"/>
      <c r="CPY48" s="30"/>
      <c r="CPZ48" s="30"/>
      <c r="CQA48" s="30"/>
      <c r="CQB48" s="30"/>
      <c r="CQC48" s="30"/>
      <c r="CQD48" s="30"/>
      <c r="CQE48" s="30"/>
      <c r="CQF48" s="30"/>
      <c r="CQG48" s="30"/>
      <c r="CQH48" s="30"/>
      <c r="CQI48" s="30"/>
      <c r="CQJ48" s="30"/>
      <c r="CQK48" s="30"/>
      <c r="CQL48" s="30"/>
      <c r="CQM48" s="30"/>
      <c r="CQN48" s="30"/>
      <c r="CQO48" s="30"/>
      <c r="CQP48" s="30"/>
      <c r="CQQ48" s="30"/>
      <c r="CQR48" s="30"/>
      <c r="CQS48" s="30"/>
      <c r="CQT48" s="30"/>
      <c r="CQU48" s="30"/>
      <c r="CQV48" s="30"/>
      <c r="CQW48" s="30"/>
      <c r="CQX48" s="30"/>
      <c r="CQY48" s="30"/>
      <c r="CQZ48" s="30"/>
      <c r="CRA48" s="30"/>
      <c r="CRB48" s="30"/>
      <c r="CRC48" s="30"/>
      <c r="CRD48" s="30"/>
      <c r="CRE48" s="30"/>
      <c r="CRF48" s="30"/>
      <c r="CRG48" s="30"/>
      <c r="CRH48" s="30"/>
      <c r="CRI48" s="30"/>
      <c r="CRJ48" s="30"/>
      <c r="CRK48" s="30"/>
      <c r="CRL48" s="30"/>
      <c r="CRM48" s="30"/>
      <c r="CRN48" s="30"/>
      <c r="CRO48" s="30"/>
      <c r="CRP48" s="30"/>
      <c r="CRQ48" s="30"/>
      <c r="CRR48" s="30"/>
      <c r="CRS48" s="30"/>
      <c r="CRT48" s="30"/>
      <c r="CRU48" s="30"/>
      <c r="CRV48" s="30"/>
      <c r="CRW48" s="30"/>
      <c r="CRX48" s="30"/>
      <c r="CRY48" s="30"/>
      <c r="CRZ48" s="30"/>
      <c r="CSA48" s="30"/>
      <c r="CSB48" s="30"/>
      <c r="CSC48" s="30"/>
      <c r="CSD48" s="30"/>
      <c r="CSE48" s="30"/>
      <c r="CSF48" s="30"/>
      <c r="CSG48" s="30"/>
      <c r="CSH48" s="30"/>
      <c r="CSI48" s="30"/>
      <c r="CSJ48" s="30"/>
      <c r="CSK48" s="30"/>
      <c r="CSL48" s="30"/>
      <c r="CSM48" s="30"/>
      <c r="CSN48" s="30"/>
      <c r="CSO48" s="30"/>
      <c r="CSP48" s="30"/>
      <c r="CSQ48" s="30"/>
      <c r="CSR48" s="30"/>
      <c r="CSS48" s="30"/>
      <c r="CST48" s="30"/>
      <c r="CSU48" s="30"/>
      <c r="CSV48" s="30"/>
      <c r="CSW48" s="30"/>
      <c r="CSX48" s="30"/>
      <c r="CSY48" s="30"/>
      <c r="CSZ48" s="30"/>
      <c r="CTA48" s="30"/>
      <c r="CTB48" s="30"/>
      <c r="CTC48" s="30"/>
      <c r="CTD48" s="30"/>
      <c r="CTE48" s="30"/>
      <c r="CTF48" s="30"/>
      <c r="CTG48" s="30"/>
      <c r="CTH48" s="30"/>
      <c r="CTI48" s="30"/>
      <c r="CTJ48" s="30"/>
      <c r="CTK48" s="30"/>
      <c r="CTL48" s="30"/>
      <c r="CTM48" s="30"/>
      <c r="CTN48" s="30"/>
      <c r="CTO48" s="30"/>
      <c r="CTP48" s="30"/>
      <c r="CTQ48" s="30"/>
      <c r="CTR48" s="30"/>
      <c r="CTS48" s="30"/>
      <c r="CTT48" s="30"/>
      <c r="CTU48" s="30"/>
      <c r="CTV48" s="30"/>
      <c r="CTW48" s="30"/>
      <c r="CTX48" s="30"/>
      <c r="CTY48" s="30"/>
      <c r="CTZ48" s="30"/>
      <c r="CUA48" s="30"/>
      <c r="CUB48" s="30"/>
      <c r="CUC48" s="30"/>
      <c r="CUD48" s="30"/>
      <c r="CUE48" s="30"/>
      <c r="CUF48" s="30"/>
      <c r="CUG48" s="30"/>
      <c r="CUH48" s="30"/>
      <c r="CUI48" s="30"/>
      <c r="CUJ48" s="30"/>
      <c r="CUK48" s="30"/>
      <c r="CUL48" s="30"/>
      <c r="CUM48" s="30"/>
      <c r="CUN48" s="30"/>
      <c r="CUO48" s="30"/>
      <c r="CUP48" s="30"/>
      <c r="CUQ48" s="30"/>
      <c r="CUR48" s="30"/>
      <c r="CUS48" s="30"/>
      <c r="CUT48" s="30"/>
      <c r="CUU48" s="30"/>
      <c r="CUV48" s="30"/>
      <c r="CUW48" s="30"/>
      <c r="CUX48" s="30"/>
      <c r="CUY48" s="30"/>
      <c r="CUZ48" s="30"/>
      <c r="CVA48" s="30"/>
      <c r="CVB48" s="30"/>
      <c r="CVC48" s="30"/>
      <c r="CVD48" s="30"/>
      <c r="CVE48" s="30"/>
      <c r="CVF48" s="30"/>
      <c r="CVG48" s="30"/>
      <c r="CVH48" s="30"/>
      <c r="CVI48" s="30"/>
      <c r="CVJ48" s="30"/>
      <c r="CVK48" s="30"/>
      <c r="CVL48" s="30"/>
      <c r="CVM48" s="30"/>
      <c r="CVN48" s="30"/>
      <c r="CVO48" s="30"/>
      <c r="CVP48" s="30"/>
      <c r="CVQ48" s="30"/>
      <c r="CVR48" s="30"/>
      <c r="CVS48" s="30"/>
      <c r="CVT48" s="30"/>
      <c r="CVU48" s="30"/>
      <c r="CVV48" s="30"/>
      <c r="CVW48" s="30"/>
      <c r="CVX48" s="30"/>
      <c r="CVY48" s="30"/>
      <c r="CVZ48" s="30"/>
      <c r="CWA48" s="30"/>
      <c r="CWB48" s="30"/>
      <c r="CWC48" s="30"/>
      <c r="CWD48" s="30"/>
      <c r="CWE48" s="30"/>
      <c r="CWF48" s="30"/>
      <c r="CWG48" s="30"/>
      <c r="CWH48" s="30"/>
      <c r="CWI48" s="30"/>
      <c r="CWJ48" s="30"/>
      <c r="CWK48" s="30"/>
      <c r="CWL48" s="30"/>
      <c r="CWM48" s="30"/>
      <c r="CWN48" s="30"/>
      <c r="CWO48" s="30"/>
      <c r="CWP48" s="30"/>
      <c r="CWQ48" s="30"/>
      <c r="CWR48" s="30"/>
      <c r="CWS48" s="30"/>
      <c r="CWT48" s="30"/>
      <c r="CWU48" s="30"/>
      <c r="CWV48" s="30"/>
      <c r="CWW48" s="30"/>
      <c r="CWX48" s="30"/>
      <c r="CWY48" s="30"/>
      <c r="CWZ48" s="30"/>
      <c r="CXA48" s="30"/>
      <c r="CXB48" s="30"/>
      <c r="CXC48" s="30"/>
      <c r="CXD48" s="30"/>
      <c r="CXE48" s="30"/>
      <c r="CXF48" s="30"/>
      <c r="CXG48" s="30"/>
      <c r="CXH48" s="30"/>
      <c r="CXI48" s="30"/>
      <c r="CXJ48" s="30"/>
      <c r="CXK48" s="30"/>
      <c r="CXL48" s="30"/>
      <c r="CXM48" s="30"/>
      <c r="CXN48" s="30"/>
      <c r="CXO48" s="30"/>
      <c r="CXP48" s="30"/>
      <c r="CXQ48" s="30"/>
      <c r="CXR48" s="30"/>
      <c r="CXS48" s="30"/>
      <c r="CXT48" s="30"/>
      <c r="CXU48" s="30"/>
      <c r="CXV48" s="30"/>
      <c r="CXW48" s="30"/>
      <c r="CXX48" s="30"/>
      <c r="CXY48" s="30"/>
      <c r="CXZ48" s="30"/>
      <c r="CYA48" s="30"/>
      <c r="CYB48" s="30"/>
      <c r="CYC48" s="30"/>
      <c r="CYD48" s="30"/>
      <c r="CYE48" s="30"/>
      <c r="CYF48" s="30"/>
      <c r="CYG48" s="30"/>
      <c r="CYH48" s="30"/>
      <c r="CYI48" s="30"/>
      <c r="CYJ48" s="30"/>
      <c r="CYK48" s="30"/>
      <c r="CYL48" s="30"/>
      <c r="CYM48" s="30"/>
      <c r="CYN48" s="30"/>
      <c r="CYO48" s="30"/>
      <c r="CYP48" s="30"/>
      <c r="CYQ48" s="30"/>
      <c r="CYR48" s="30"/>
      <c r="CYS48" s="30"/>
      <c r="CYT48" s="30"/>
      <c r="CYU48" s="30"/>
      <c r="CYV48" s="30"/>
      <c r="CYW48" s="30"/>
      <c r="CYX48" s="30"/>
      <c r="CYY48" s="30"/>
      <c r="CYZ48" s="30"/>
      <c r="CZA48" s="30"/>
      <c r="CZB48" s="30"/>
      <c r="CZC48" s="30"/>
      <c r="CZD48" s="30"/>
      <c r="CZE48" s="30"/>
      <c r="CZF48" s="30"/>
      <c r="CZG48" s="30"/>
      <c r="CZH48" s="30"/>
      <c r="CZI48" s="30"/>
      <c r="CZJ48" s="30"/>
      <c r="CZK48" s="30"/>
      <c r="CZL48" s="30"/>
      <c r="CZM48" s="30"/>
      <c r="CZN48" s="30"/>
      <c r="CZO48" s="30"/>
      <c r="CZP48" s="30"/>
      <c r="CZQ48" s="30"/>
      <c r="CZR48" s="30"/>
      <c r="CZS48" s="30"/>
      <c r="CZT48" s="30"/>
      <c r="CZU48" s="30"/>
      <c r="CZV48" s="30"/>
      <c r="CZW48" s="30"/>
      <c r="CZX48" s="30"/>
      <c r="CZY48" s="30"/>
      <c r="CZZ48" s="30"/>
      <c r="DAA48" s="30"/>
      <c r="DAB48" s="30"/>
      <c r="DAC48" s="30"/>
      <c r="DAD48" s="30"/>
      <c r="DAE48" s="30"/>
      <c r="DAF48" s="30"/>
      <c r="DAG48" s="30"/>
      <c r="DAH48" s="30"/>
      <c r="DAI48" s="30"/>
      <c r="DAJ48" s="30"/>
      <c r="DAK48" s="30"/>
      <c r="DAL48" s="30"/>
      <c r="DAM48" s="30"/>
      <c r="DAN48" s="30"/>
      <c r="DAO48" s="30"/>
      <c r="DAP48" s="30"/>
      <c r="DAQ48" s="30"/>
      <c r="DAR48" s="30"/>
      <c r="DAS48" s="30"/>
      <c r="DAT48" s="30"/>
      <c r="DAU48" s="30"/>
      <c r="DAV48" s="30"/>
      <c r="DAW48" s="30"/>
      <c r="DAX48" s="30"/>
      <c r="DAY48" s="30"/>
      <c r="DAZ48" s="30"/>
      <c r="DBA48" s="30"/>
      <c r="DBB48" s="30"/>
      <c r="DBC48" s="30"/>
      <c r="DBD48" s="30"/>
      <c r="DBE48" s="30"/>
      <c r="DBF48" s="30"/>
      <c r="DBG48" s="30"/>
      <c r="DBH48" s="30"/>
      <c r="DBI48" s="30"/>
      <c r="DBJ48" s="30"/>
      <c r="DBK48" s="30"/>
      <c r="DBL48" s="30"/>
      <c r="DBM48" s="30"/>
      <c r="DBN48" s="30"/>
      <c r="DBO48" s="30"/>
      <c r="DBP48" s="30"/>
      <c r="DBQ48" s="30"/>
      <c r="DBR48" s="30"/>
      <c r="DBS48" s="30"/>
      <c r="DBT48" s="30"/>
      <c r="DBU48" s="30"/>
      <c r="DBV48" s="30"/>
      <c r="DBW48" s="30"/>
      <c r="DBX48" s="30"/>
      <c r="DBY48" s="30"/>
      <c r="DBZ48" s="30"/>
      <c r="DCA48" s="30"/>
      <c r="DCB48" s="30"/>
      <c r="DCC48" s="30"/>
      <c r="DCD48" s="30"/>
      <c r="DCE48" s="30"/>
      <c r="DCF48" s="30"/>
      <c r="DCG48" s="30"/>
      <c r="DCH48" s="30"/>
      <c r="DCI48" s="30"/>
      <c r="DCJ48" s="30"/>
      <c r="DCK48" s="30"/>
      <c r="DCL48" s="30"/>
      <c r="DCM48" s="30"/>
      <c r="DCN48" s="30"/>
      <c r="DCO48" s="30"/>
      <c r="DCP48" s="30"/>
      <c r="DCQ48" s="30"/>
      <c r="DCR48" s="30"/>
      <c r="DCS48" s="30"/>
      <c r="DCT48" s="30"/>
      <c r="DCU48" s="30"/>
      <c r="DCV48" s="30"/>
      <c r="DCW48" s="30"/>
      <c r="DCX48" s="30"/>
      <c r="DCY48" s="30"/>
      <c r="DCZ48" s="30"/>
      <c r="DDA48" s="30"/>
      <c r="DDB48" s="30"/>
      <c r="DDC48" s="30"/>
      <c r="DDD48" s="30"/>
      <c r="DDE48" s="30"/>
      <c r="DDF48" s="30"/>
      <c r="DDG48" s="30"/>
      <c r="DDH48" s="30"/>
      <c r="DDI48" s="30"/>
      <c r="DDJ48" s="30"/>
      <c r="DDK48" s="30"/>
      <c r="DDL48" s="30"/>
      <c r="DDM48" s="30"/>
      <c r="DDN48" s="30"/>
      <c r="DDO48" s="30"/>
      <c r="DDP48" s="30"/>
      <c r="DDQ48" s="30"/>
      <c r="DDR48" s="30"/>
      <c r="DDS48" s="30"/>
      <c r="DDT48" s="30"/>
      <c r="DDU48" s="30"/>
      <c r="DDV48" s="30"/>
      <c r="DDW48" s="30"/>
      <c r="DDX48" s="30"/>
      <c r="DDY48" s="30"/>
      <c r="DDZ48" s="30"/>
      <c r="DEA48" s="30"/>
      <c r="DEB48" s="30"/>
      <c r="DEC48" s="30"/>
      <c r="DED48" s="30"/>
      <c r="DEE48" s="30"/>
      <c r="DEF48" s="30"/>
      <c r="DEG48" s="30"/>
      <c r="DEH48" s="30"/>
      <c r="DEI48" s="30"/>
      <c r="DEJ48" s="30"/>
      <c r="DEK48" s="30"/>
      <c r="DEL48" s="30"/>
      <c r="DEM48" s="30"/>
      <c r="DEN48" s="30"/>
      <c r="DEO48" s="30"/>
      <c r="DEP48" s="30"/>
      <c r="DEQ48" s="30"/>
      <c r="DER48" s="30"/>
      <c r="DES48" s="30"/>
      <c r="DET48" s="30"/>
      <c r="DEU48" s="30"/>
      <c r="DEV48" s="30"/>
      <c r="DEW48" s="30"/>
      <c r="DEX48" s="30"/>
      <c r="DEY48" s="30"/>
      <c r="DEZ48" s="30"/>
      <c r="DFA48" s="30"/>
      <c r="DFB48" s="30"/>
      <c r="DFC48" s="30"/>
      <c r="DFD48" s="30"/>
      <c r="DFE48" s="30"/>
      <c r="DFF48" s="30"/>
      <c r="DFG48" s="30"/>
      <c r="DFH48" s="30"/>
      <c r="DFI48" s="30"/>
      <c r="DFJ48" s="30"/>
      <c r="DFK48" s="30"/>
      <c r="DFL48" s="30"/>
      <c r="DFM48" s="30"/>
      <c r="DFN48" s="30"/>
      <c r="DFO48" s="30"/>
      <c r="DFP48" s="30"/>
      <c r="DFQ48" s="30"/>
      <c r="DFR48" s="30"/>
      <c r="DFS48" s="30"/>
      <c r="DFT48" s="30"/>
      <c r="DFU48" s="30"/>
      <c r="DFV48" s="30"/>
      <c r="DFW48" s="30"/>
      <c r="DFX48" s="30"/>
      <c r="DFY48" s="30"/>
      <c r="DFZ48" s="30"/>
      <c r="DGA48" s="30"/>
      <c r="DGB48" s="30"/>
      <c r="DGC48" s="30"/>
      <c r="DGD48" s="30"/>
      <c r="DGE48" s="30"/>
      <c r="DGF48" s="30"/>
      <c r="DGG48" s="30"/>
      <c r="DGH48" s="30"/>
      <c r="DGI48" s="30"/>
      <c r="DGJ48" s="30"/>
      <c r="DGK48" s="30"/>
      <c r="DGL48" s="30"/>
      <c r="DGM48" s="30"/>
      <c r="DGN48" s="30"/>
      <c r="DGO48" s="30"/>
      <c r="DGP48" s="30"/>
      <c r="DGQ48" s="30"/>
      <c r="DGR48" s="30"/>
      <c r="DGS48" s="30"/>
      <c r="DGT48" s="30"/>
      <c r="DGU48" s="30"/>
      <c r="DGV48" s="30"/>
      <c r="DGW48" s="30"/>
      <c r="DGX48" s="30"/>
      <c r="DGY48" s="30"/>
      <c r="DGZ48" s="30"/>
      <c r="DHA48" s="30"/>
      <c r="DHB48" s="30"/>
      <c r="DHC48" s="30"/>
      <c r="DHD48" s="30"/>
      <c r="DHE48" s="30"/>
      <c r="DHF48" s="30"/>
      <c r="DHG48" s="30"/>
      <c r="DHH48" s="30"/>
      <c r="DHI48" s="30"/>
      <c r="DHJ48" s="30"/>
      <c r="DHK48" s="30"/>
      <c r="DHL48" s="30"/>
      <c r="DHM48" s="30"/>
      <c r="DHN48" s="30"/>
      <c r="DHO48" s="30"/>
      <c r="DHP48" s="30"/>
      <c r="DHQ48" s="30"/>
      <c r="DHR48" s="30"/>
      <c r="DHS48" s="30"/>
      <c r="DHT48" s="30"/>
      <c r="DHU48" s="30"/>
      <c r="DHV48" s="30"/>
      <c r="DHW48" s="30"/>
      <c r="DHX48" s="30"/>
      <c r="DHY48" s="30"/>
      <c r="DHZ48" s="30"/>
      <c r="DIA48" s="30"/>
      <c r="DIB48" s="30"/>
      <c r="DIC48" s="30"/>
      <c r="DID48" s="30"/>
      <c r="DIE48" s="30"/>
      <c r="DIF48" s="30"/>
      <c r="DIG48" s="30"/>
      <c r="DIH48" s="30"/>
      <c r="DII48" s="30"/>
      <c r="DIJ48" s="30"/>
      <c r="DIK48" s="30"/>
      <c r="DIL48" s="30"/>
      <c r="DIM48" s="30"/>
      <c r="DIN48" s="30"/>
      <c r="DIO48" s="30"/>
      <c r="DIP48" s="30"/>
      <c r="DIQ48" s="30"/>
      <c r="DIR48" s="30"/>
      <c r="DIS48" s="30"/>
      <c r="DIT48" s="30"/>
      <c r="DIU48" s="30"/>
      <c r="DIV48" s="30"/>
      <c r="DIW48" s="30"/>
      <c r="DIX48" s="30"/>
      <c r="DIY48" s="30"/>
      <c r="DIZ48" s="30"/>
      <c r="DJA48" s="30"/>
      <c r="DJB48" s="30"/>
      <c r="DJC48" s="30"/>
      <c r="DJD48" s="30"/>
      <c r="DJE48" s="30"/>
      <c r="DJF48" s="30"/>
      <c r="DJG48" s="30"/>
      <c r="DJH48" s="30"/>
      <c r="DJI48" s="30"/>
      <c r="DJJ48" s="30"/>
      <c r="DJK48" s="30"/>
      <c r="DJL48" s="30"/>
      <c r="DJM48" s="30"/>
      <c r="DJN48" s="30"/>
      <c r="DJO48" s="30"/>
      <c r="DJP48" s="30"/>
      <c r="DJQ48" s="30"/>
      <c r="DJR48" s="30"/>
      <c r="DJS48" s="30"/>
      <c r="DJT48" s="30"/>
      <c r="DJU48" s="30"/>
      <c r="DJV48" s="30"/>
      <c r="DJW48" s="30"/>
      <c r="DJX48" s="30"/>
      <c r="DJY48" s="30"/>
      <c r="DJZ48" s="30"/>
      <c r="DKA48" s="30"/>
      <c r="DKB48" s="30"/>
      <c r="DKC48" s="30"/>
      <c r="DKD48" s="30"/>
      <c r="DKE48" s="30"/>
      <c r="DKF48" s="30"/>
      <c r="DKG48" s="30"/>
      <c r="DKH48" s="30"/>
      <c r="DKI48" s="30"/>
      <c r="DKJ48" s="30"/>
      <c r="DKK48" s="30"/>
      <c r="DKL48" s="30"/>
      <c r="DKM48" s="30"/>
      <c r="DKN48" s="30"/>
      <c r="DKO48" s="30"/>
      <c r="DKP48" s="30"/>
      <c r="DKQ48" s="30"/>
      <c r="DKR48" s="30"/>
      <c r="DKS48" s="30"/>
      <c r="DKT48" s="30"/>
      <c r="DKU48" s="30"/>
      <c r="DKV48" s="30"/>
      <c r="DKW48" s="30"/>
      <c r="DKX48" s="30"/>
      <c r="DKY48" s="30"/>
      <c r="DKZ48" s="30"/>
      <c r="DLA48" s="30"/>
      <c r="DLB48" s="30"/>
      <c r="DLC48" s="30"/>
      <c r="DLD48" s="30"/>
      <c r="DLE48" s="30"/>
      <c r="DLF48" s="30"/>
      <c r="DLG48" s="30"/>
      <c r="DLH48" s="30"/>
      <c r="DLI48" s="30"/>
      <c r="DLJ48" s="30"/>
      <c r="DLK48" s="30"/>
      <c r="DLL48" s="30"/>
      <c r="DLM48" s="30"/>
      <c r="DLN48" s="30"/>
      <c r="DLO48" s="30"/>
      <c r="DLP48" s="30"/>
      <c r="DLQ48" s="30"/>
      <c r="DLR48" s="30"/>
      <c r="DLS48" s="30"/>
      <c r="DLT48" s="30"/>
      <c r="DLU48" s="30"/>
      <c r="DLV48" s="30"/>
      <c r="DLW48" s="30"/>
      <c r="DLX48" s="30"/>
      <c r="DLY48" s="30"/>
      <c r="DLZ48" s="30"/>
      <c r="DMA48" s="30"/>
      <c r="DMB48" s="30"/>
      <c r="DMC48" s="30"/>
      <c r="DMD48" s="30"/>
      <c r="DME48" s="30"/>
      <c r="DMF48" s="30"/>
      <c r="DMG48" s="30"/>
      <c r="DMH48" s="30"/>
      <c r="DMI48" s="30"/>
      <c r="DMJ48" s="30"/>
      <c r="DMK48" s="30"/>
      <c r="DML48" s="30"/>
      <c r="DMM48" s="30"/>
      <c r="DMN48" s="30"/>
      <c r="DMO48" s="30"/>
      <c r="DMP48" s="30"/>
      <c r="DMQ48" s="30"/>
      <c r="DMR48" s="30"/>
      <c r="DMS48" s="30"/>
      <c r="DMT48" s="30"/>
      <c r="DMU48" s="30"/>
      <c r="DMV48" s="30"/>
      <c r="DMW48" s="30"/>
      <c r="DMX48" s="30"/>
      <c r="DMY48" s="30"/>
      <c r="DMZ48" s="30"/>
      <c r="DNA48" s="30"/>
      <c r="DNB48" s="30"/>
      <c r="DNC48" s="30"/>
      <c r="DND48" s="30"/>
      <c r="DNE48" s="30"/>
      <c r="DNF48" s="30"/>
      <c r="DNG48" s="30"/>
      <c r="DNH48" s="30"/>
      <c r="DNI48" s="30"/>
      <c r="DNJ48" s="30"/>
      <c r="DNK48" s="30"/>
      <c r="DNL48" s="30"/>
      <c r="DNM48" s="30"/>
      <c r="DNN48" s="30"/>
      <c r="DNO48" s="30"/>
      <c r="DNP48" s="30"/>
      <c r="DNQ48" s="30"/>
      <c r="DNR48" s="30"/>
      <c r="DNS48" s="30"/>
      <c r="DNT48" s="30"/>
      <c r="DNU48" s="30"/>
      <c r="DNV48" s="30"/>
      <c r="DNW48" s="30"/>
      <c r="DNX48" s="30"/>
      <c r="DNY48" s="30"/>
      <c r="DNZ48" s="30"/>
      <c r="DOA48" s="30"/>
      <c r="DOB48" s="30"/>
      <c r="DOC48" s="30"/>
      <c r="DOD48" s="30"/>
      <c r="DOE48" s="30"/>
      <c r="DOF48" s="30"/>
      <c r="DOG48" s="30"/>
      <c r="DOH48" s="30"/>
      <c r="DOI48" s="30"/>
      <c r="DOJ48" s="30"/>
      <c r="DOK48" s="30"/>
      <c r="DOL48" s="30"/>
      <c r="DOM48" s="30"/>
      <c r="DON48" s="30"/>
      <c r="DOO48" s="30"/>
      <c r="DOP48" s="30"/>
      <c r="DOQ48" s="30"/>
      <c r="DOR48" s="30"/>
      <c r="DOS48" s="30"/>
      <c r="DOT48" s="30"/>
      <c r="DOU48" s="30"/>
      <c r="DOV48" s="30"/>
      <c r="DOW48" s="30"/>
      <c r="DOX48" s="30"/>
      <c r="DOY48" s="30"/>
      <c r="DOZ48" s="30"/>
      <c r="DPA48" s="30"/>
      <c r="DPB48" s="30"/>
      <c r="DPC48" s="30"/>
      <c r="DPD48" s="30"/>
      <c r="DPE48" s="30"/>
      <c r="DPF48" s="30"/>
      <c r="DPG48" s="30"/>
      <c r="DPH48" s="30"/>
      <c r="DPI48" s="30"/>
      <c r="DPJ48" s="30"/>
      <c r="DPK48" s="30"/>
      <c r="DPL48" s="30"/>
      <c r="DPM48" s="30"/>
      <c r="DPN48" s="30"/>
      <c r="DPO48" s="30"/>
      <c r="DPP48" s="30"/>
      <c r="DPQ48" s="30"/>
      <c r="DPR48" s="30"/>
      <c r="DPS48" s="30"/>
      <c r="DPT48" s="30"/>
      <c r="DPU48" s="30"/>
      <c r="DPV48" s="30"/>
      <c r="DPW48" s="30"/>
      <c r="DPX48" s="30"/>
      <c r="DPY48" s="30"/>
      <c r="DPZ48" s="30"/>
      <c r="DQA48" s="30"/>
      <c r="DQB48" s="30"/>
      <c r="DQC48" s="30"/>
      <c r="DQD48" s="30"/>
      <c r="DQE48" s="30"/>
      <c r="DQF48" s="30"/>
      <c r="DQG48" s="30"/>
      <c r="DQH48" s="30"/>
      <c r="DQI48" s="30"/>
      <c r="DQJ48" s="30"/>
      <c r="DQK48" s="30"/>
      <c r="DQL48" s="30"/>
      <c r="DQM48" s="30"/>
      <c r="DQN48" s="30"/>
      <c r="DQO48" s="30"/>
      <c r="DQP48" s="30"/>
      <c r="DQQ48" s="30"/>
      <c r="DQR48" s="30"/>
      <c r="DQS48" s="30"/>
      <c r="DQT48" s="30"/>
      <c r="DQU48" s="30"/>
      <c r="DQV48" s="30"/>
      <c r="DQW48" s="30"/>
      <c r="DQX48" s="30"/>
      <c r="DQY48" s="30"/>
      <c r="DQZ48" s="30"/>
      <c r="DRA48" s="30"/>
      <c r="DRB48" s="30"/>
      <c r="DRC48" s="30"/>
      <c r="DRD48" s="30"/>
      <c r="DRE48" s="30"/>
      <c r="DRF48" s="30"/>
      <c r="DRG48" s="30"/>
      <c r="DRH48" s="30"/>
      <c r="DRI48" s="30"/>
      <c r="DRJ48" s="30"/>
      <c r="DRK48" s="30"/>
      <c r="DRL48" s="30"/>
      <c r="DRM48" s="30"/>
      <c r="DRN48" s="30"/>
      <c r="DRO48" s="30"/>
      <c r="DRP48" s="30"/>
      <c r="DRQ48" s="30"/>
      <c r="DRR48" s="30"/>
      <c r="DRS48" s="30"/>
      <c r="DRT48" s="30"/>
      <c r="DRU48" s="30"/>
      <c r="DRV48" s="30"/>
      <c r="DRW48" s="30"/>
      <c r="DRX48" s="30"/>
      <c r="DRY48" s="30"/>
      <c r="DRZ48" s="30"/>
      <c r="DSA48" s="30"/>
      <c r="DSB48" s="30"/>
      <c r="DSC48" s="30"/>
      <c r="DSD48" s="30"/>
      <c r="DSE48" s="30"/>
      <c r="DSF48" s="30"/>
      <c r="DSG48" s="30"/>
      <c r="DSH48" s="30"/>
      <c r="DSI48" s="30"/>
      <c r="DSJ48" s="30"/>
      <c r="DSK48" s="30"/>
      <c r="DSL48" s="30"/>
      <c r="DSM48" s="30"/>
      <c r="DSN48" s="30"/>
      <c r="DSO48" s="30"/>
      <c r="DSP48" s="30"/>
      <c r="DSQ48" s="30"/>
      <c r="DSR48" s="30"/>
      <c r="DSS48" s="30"/>
      <c r="DST48" s="30"/>
      <c r="DSU48" s="30"/>
      <c r="DSV48" s="30"/>
      <c r="DSW48" s="30"/>
      <c r="DSX48" s="30"/>
      <c r="DSY48" s="30"/>
      <c r="DSZ48" s="30"/>
      <c r="DTA48" s="30"/>
      <c r="DTB48" s="30"/>
      <c r="DTC48" s="30"/>
      <c r="DTD48" s="30"/>
      <c r="DTE48" s="30"/>
      <c r="DTF48" s="30"/>
      <c r="DTG48" s="30"/>
      <c r="DTH48" s="30"/>
      <c r="DTI48" s="30"/>
      <c r="DTJ48" s="30"/>
      <c r="DTK48" s="30"/>
      <c r="DTL48" s="30"/>
      <c r="DTM48" s="30"/>
      <c r="DTN48" s="30"/>
      <c r="DTO48" s="30"/>
      <c r="DTP48" s="30"/>
      <c r="DTQ48" s="30"/>
      <c r="DTR48" s="30"/>
      <c r="DTS48" s="30"/>
      <c r="DTT48" s="30"/>
      <c r="DTU48" s="30"/>
      <c r="DTV48" s="30"/>
      <c r="DTW48" s="30"/>
      <c r="DTX48" s="30"/>
      <c r="DTY48" s="30"/>
      <c r="DTZ48" s="30"/>
      <c r="DUA48" s="30"/>
      <c r="DUB48" s="30"/>
      <c r="DUC48" s="30"/>
      <c r="DUD48" s="30"/>
      <c r="DUE48" s="30"/>
      <c r="DUF48" s="30"/>
      <c r="DUG48" s="30"/>
      <c r="DUH48" s="30"/>
      <c r="DUI48" s="30"/>
      <c r="DUJ48" s="30"/>
      <c r="DUK48" s="30"/>
      <c r="DUL48" s="30"/>
      <c r="DUM48" s="30"/>
      <c r="DUN48" s="30"/>
      <c r="DUO48" s="30"/>
      <c r="DUP48" s="30"/>
      <c r="DUQ48" s="30"/>
      <c r="DUR48" s="30"/>
      <c r="DUS48" s="30"/>
      <c r="DUT48" s="30"/>
      <c r="DUU48" s="30"/>
      <c r="DUV48" s="30"/>
      <c r="DUW48" s="30"/>
      <c r="DUX48" s="30"/>
      <c r="DUY48" s="30"/>
      <c r="DUZ48" s="30"/>
      <c r="DVA48" s="30"/>
      <c r="DVB48" s="30"/>
      <c r="DVC48" s="30"/>
      <c r="DVD48" s="30"/>
      <c r="DVE48" s="30"/>
      <c r="DVF48" s="30"/>
      <c r="DVG48" s="30"/>
      <c r="DVH48" s="30"/>
      <c r="DVI48" s="30"/>
      <c r="DVJ48" s="30"/>
      <c r="DVK48" s="30"/>
      <c r="DVL48" s="30"/>
      <c r="DVM48" s="30"/>
      <c r="DVN48" s="30"/>
      <c r="DVO48" s="30"/>
      <c r="DVP48" s="30"/>
      <c r="DVQ48" s="30"/>
      <c r="DVR48" s="30"/>
      <c r="DVS48" s="30"/>
      <c r="DVT48" s="30"/>
      <c r="DVU48" s="30"/>
      <c r="DVV48" s="30"/>
      <c r="DVW48" s="30"/>
      <c r="DVX48" s="30"/>
      <c r="DVY48" s="30"/>
      <c r="DVZ48" s="30"/>
      <c r="DWA48" s="30"/>
      <c r="DWB48" s="30"/>
      <c r="DWC48" s="30"/>
      <c r="DWD48" s="30"/>
      <c r="DWE48" s="30"/>
      <c r="DWF48" s="30"/>
      <c r="DWG48" s="30"/>
      <c r="DWH48" s="30"/>
      <c r="DWI48" s="30"/>
      <c r="DWJ48" s="30"/>
      <c r="DWK48" s="30"/>
      <c r="DWL48" s="30"/>
      <c r="DWM48" s="30"/>
      <c r="DWN48" s="30"/>
      <c r="DWO48" s="30"/>
      <c r="DWP48" s="30"/>
      <c r="DWQ48" s="30"/>
      <c r="DWR48" s="30"/>
      <c r="DWS48" s="30"/>
      <c r="DWT48" s="30"/>
      <c r="DWU48" s="30"/>
      <c r="DWV48" s="30"/>
      <c r="DWW48" s="30"/>
      <c r="DWX48" s="30"/>
      <c r="DWY48" s="30"/>
      <c r="DWZ48" s="30"/>
      <c r="DXA48" s="30"/>
      <c r="DXB48" s="30"/>
      <c r="DXC48" s="30"/>
      <c r="DXD48" s="30"/>
      <c r="DXE48" s="30"/>
      <c r="DXF48" s="30"/>
      <c r="DXG48" s="30"/>
      <c r="DXH48" s="30"/>
      <c r="DXI48" s="30"/>
      <c r="DXJ48" s="30"/>
      <c r="DXK48" s="30"/>
      <c r="DXL48" s="30"/>
      <c r="DXM48" s="30"/>
      <c r="DXN48" s="30"/>
      <c r="DXO48" s="30"/>
      <c r="DXP48" s="30"/>
      <c r="DXQ48" s="30"/>
      <c r="DXR48" s="30"/>
      <c r="DXS48" s="30"/>
      <c r="DXT48" s="30"/>
      <c r="DXU48" s="30"/>
      <c r="DXV48" s="30"/>
      <c r="DXW48" s="30"/>
      <c r="DXX48" s="30"/>
      <c r="DXY48" s="30"/>
      <c r="DXZ48" s="30"/>
      <c r="DYA48" s="30"/>
      <c r="DYB48" s="30"/>
      <c r="DYC48" s="30"/>
      <c r="DYD48" s="30"/>
      <c r="DYE48" s="30"/>
      <c r="DYF48" s="30"/>
      <c r="DYG48" s="30"/>
      <c r="DYH48" s="30"/>
      <c r="DYI48" s="30"/>
      <c r="DYJ48" s="30"/>
      <c r="DYK48" s="30"/>
      <c r="DYL48" s="30"/>
      <c r="DYM48" s="30"/>
      <c r="DYN48" s="30"/>
      <c r="DYO48" s="30"/>
      <c r="DYP48" s="30"/>
      <c r="DYQ48" s="30"/>
      <c r="DYR48" s="30"/>
      <c r="DYS48" s="30"/>
      <c r="DYT48" s="30"/>
      <c r="DYU48" s="30"/>
      <c r="DYV48" s="30"/>
      <c r="DYW48" s="30"/>
      <c r="DYX48" s="30"/>
      <c r="DYY48" s="30"/>
      <c r="DYZ48" s="30"/>
      <c r="DZA48" s="30"/>
      <c r="DZB48" s="30"/>
      <c r="DZC48" s="30"/>
      <c r="DZD48" s="30"/>
      <c r="DZE48" s="30"/>
      <c r="DZF48" s="30"/>
      <c r="DZG48" s="30"/>
      <c r="DZH48" s="30"/>
      <c r="DZI48" s="30"/>
      <c r="DZJ48" s="30"/>
      <c r="DZK48" s="30"/>
      <c r="DZL48" s="30"/>
      <c r="DZM48" s="30"/>
      <c r="DZN48" s="30"/>
      <c r="DZO48" s="30"/>
      <c r="DZP48" s="30"/>
      <c r="DZQ48" s="30"/>
      <c r="DZR48" s="30"/>
      <c r="DZS48" s="30"/>
      <c r="DZT48" s="30"/>
      <c r="DZU48" s="30"/>
      <c r="DZV48" s="30"/>
      <c r="DZW48" s="30"/>
      <c r="DZX48" s="30"/>
      <c r="DZY48" s="30"/>
      <c r="DZZ48" s="30"/>
      <c r="EAA48" s="30"/>
      <c r="EAB48" s="30"/>
      <c r="EAC48" s="30"/>
      <c r="EAD48" s="30"/>
      <c r="EAE48" s="30"/>
      <c r="EAF48" s="30"/>
      <c r="EAG48" s="30"/>
      <c r="EAH48" s="30"/>
      <c r="EAI48" s="30"/>
      <c r="EAJ48" s="30"/>
      <c r="EAK48" s="30"/>
      <c r="EAL48" s="30"/>
      <c r="EAM48" s="30"/>
      <c r="EAN48" s="30"/>
      <c r="EAO48" s="30"/>
      <c r="EAP48" s="30"/>
      <c r="EAQ48" s="30"/>
      <c r="EAR48" s="30"/>
      <c r="EAS48" s="30"/>
      <c r="EAT48" s="30"/>
      <c r="EAU48" s="30"/>
      <c r="EAV48" s="30"/>
      <c r="EAW48" s="30"/>
      <c r="EAX48" s="30"/>
      <c r="EAY48" s="30"/>
      <c r="EAZ48" s="30"/>
      <c r="EBA48" s="30"/>
      <c r="EBB48" s="30"/>
      <c r="EBC48" s="30"/>
      <c r="EBD48" s="30"/>
      <c r="EBE48" s="30"/>
      <c r="EBF48" s="30"/>
      <c r="EBG48" s="30"/>
      <c r="EBH48" s="30"/>
      <c r="EBI48" s="30"/>
      <c r="EBJ48" s="30"/>
      <c r="EBK48" s="30"/>
      <c r="EBL48" s="30"/>
      <c r="EBM48" s="30"/>
      <c r="EBN48" s="30"/>
      <c r="EBO48" s="30"/>
      <c r="EBP48" s="30"/>
      <c r="EBQ48" s="30"/>
      <c r="EBR48" s="30"/>
      <c r="EBS48" s="30"/>
      <c r="EBT48" s="30"/>
      <c r="EBU48" s="30"/>
      <c r="EBV48" s="30"/>
      <c r="EBW48" s="30"/>
      <c r="EBX48" s="30"/>
      <c r="EBY48" s="30"/>
      <c r="EBZ48" s="30"/>
      <c r="ECA48" s="30"/>
      <c r="ECB48" s="30"/>
      <c r="ECC48" s="30"/>
      <c r="ECD48" s="30"/>
      <c r="ECE48" s="30"/>
      <c r="ECF48" s="30"/>
      <c r="ECG48" s="30"/>
      <c r="ECH48" s="30"/>
      <c r="ECI48" s="30"/>
      <c r="ECJ48" s="30"/>
      <c r="ECK48" s="30"/>
      <c r="ECL48" s="30"/>
      <c r="ECM48" s="30"/>
      <c r="ECN48" s="30"/>
      <c r="ECO48" s="30"/>
      <c r="ECP48" s="30"/>
      <c r="ECQ48" s="30"/>
      <c r="ECR48" s="30"/>
      <c r="ECS48" s="30"/>
      <c r="ECT48" s="30"/>
      <c r="ECU48" s="30"/>
      <c r="ECV48" s="30"/>
      <c r="ECW48" s="30"/>
      <c r="ECX48" s="30"/>
      <c r="ECY48" s="30"/>
      <c r="ECZ48" s="30"/>
      <c r="EDA48" s="30"/>
      <c r="EDB48" s="30"/>
      <c r="EDC48" s="30"/>
      <c r="EDD48" s="30"/>
      <c r="EDE48" s="30"/>
      <c r="EDF48" s="30"/>
      <c r="EDG48" s="30"/>
      <c r="EDH48" s="30"/>
      <c r="EDI48" s="30"/>
      <c r="EDJ48" s="30"/>
      <c r="EDK48" s="30"/>
      <c r="EDL48" s="30"/>
      <c r="EDM48" s="30"/>
      <c r="EDN48" s="30"/>
      <c r="EDO48" s="30"/>
      <c r="EDP48" s="30"/>
      <c r="EDQ48" s="30"/>
      <c r="EDR48" s="30"/>
      <c r="EDS48" s="30"/>
      <c r="EDT48" s="30"/>
      <c r="EDU48" s="30"/>
      <c r="EDV48" s="30"/>
      <c r="EDW48" s="30"/>
      <c r="EDX48" s="30"/>
      <c r="EDY48" s="30"/>
      <c r="EDZ48" s="30"/>
      <c r="EEA48" s="30"/>
      <c r="EEB48" s="30"/>
      <c r="EEC48" s="30"/>
      <c r="EED48" s="30"/>
      <c r="EEE48" s="30"/>
      <c r="EEF48" s="30"/>
      <c r="EEG48" s="30"/>
      <c r="EEH48" s="30"/>
      <c r="EEI48" s="30"/>
      <c r="EEJ48" s="30"/>
      <c r="EEK48" s="30"/>
      <c r="EEL48" s="30"/>
      <c r="EEM48" s="30"/>
      <c r="EEN48" s="30"/>
      <c r="EEO48" s="30"/>
      <c r="EEP48" s="30"/>
      <c r="EEQ48" s="30"/>
      <c r="EER48" s="30"/>
      <c r="EES48" s="30"/>
      <c r="EET48" s="30"/>
      <c r="EEU48" s="30"/>
      <c r="EEV48" s="30"/>
      <c r="EEW48" s="30"/>
      <c r="EEX48" s="30"/>
      <c r="EEY48" s="30"/>
      <c r="EEZ48" s="30"/>
      <c r="EFA48" s="30"/>
      <c r="EFB48" s="30"/>
      <c r="EFC48" s="30"/>
      <c r="EFD48" s="30"/>
      <c r="EFE48" s="30"/>
      <c r="EFF48" s="30"/>
      <c r="EFG48" s="30"/>
      <c r="EFH48" s="30"/>
      <c r="EFI48" s="30"/>
      <c r="EFJ48" s="30"/>
      <c r="EFK48" s="30"/>
      <c r="EFL48" s="30"/>
      <c r="EFM48" s="30"/>
      <c r="EFN48" s="30"/>
      <c r="EFO48" s="30"/>
      <c r="EFP48" s="30"/>
      <c r="EFQ48" s="30"/>
      <c r="EFR48" s="30"/>
      <c r="EFS48" s="30"/>
      <c r="EFT48" s="30"/>
      <c r="EFU48" s="30"/>
      <c r="EFV48" s="30"/>
      <c r="EFW48" s="30"/>
      <c r="EFX48" s="30"/>
      <c r="EFY48" s="30"/>
      <c r="EFZ48" s="30"/>
      <c r="EGA48" s="30"/>
      <c r="EGB48" s="30"/>
      <c r="EGC48" s="30"/>
      <c r="EGD48" s="30"/>
      <c r="EGE48" s="30"/>
      <c r="EGF48" s="30"/>
      <c r="EGG48" s="30"/>
      <c r="EGH48" s="30"/>
      <c r="EGI48" s="30"/>
      <c r="EGJ48" s="30"/>
      <c r="EGK48" s="30"/>
      <c r="EGL48" s="30"/>
      <c r="EGM48" s="30"/>
      <c r="EGN48" s="30"/>
      <c r="EGO48" s="30"/>
      <c r="EGP48" s="30"/>
      <c r="EGQ48" s="30"/>
      <c r="EGR48" s="30"/>
      <c r="EGS48" s="30"/>
      <c r="EGT48" s="30"/>
      <c r="EGU48" s="30"/>
      <c r="EGV48" s="30"/>
      <c r="EGW48" s="30"/>
      <c r="EGX48" s="30"/>
      <c r="EGY48" s="30"/>
      <c r="EGZ48" s="30"/>
      <c r="EHA48" s="30"/>
      <c r="EHB48" s="30"/>
      <c r="EHC48" s="30"/>
      <c r="EHD48" s="30"/>
      <c r="EHE48" s="30"/>
      <c r="EHF48" s="30"/>
      <c r="EHG48" s="30"/>
      <c r="EHH48" s="30"/>
      <c r="EHI48" s="30"/>
      <c r="EHJ48" s="30"/>
      <c r="EHK48" s="30"/>
      <c r="EHL48" s="30"/>
      <c r="EHM48" s="30"/>
      <c r="EHN48" s="30"/>
      <c r="EHO48" s="30"/>
      <c r="EHP48" s="30"/>
      <c r="EHQ48" s="30"/>
      <c r="EHR48" s="30"/>
      <c r="EHS48" s="30"/>
      <c r="EHT48" s="30"/>
      <c r="EHU48" s="30"/>
      <c r="EHV48" s="30"/>
      <c r="EHW48" s="30"/>
      <c r="EHX48" s="30"/>
      <c r="EHY48" s="30"/>
      <c r="EHZ48" s="30"/>
      <c r="EIA48" s="30"/>
      <c r="EIB48" s="30"/>
      <c r="EIC48" s="30"/>
      <c r="EID48" s="30"/>
      <c r="EIE48" s="30"/>
      <c r="EIF48" s="30"/>
      <c r="EIG48" s="30"/>
      <c r="EIH48" s="30"/>
      <c r="EII48" s="30"/>
      <c r="EIJ48" s="30"/>
      <c r="EIK48" s="30"/>
      <c r="EIL48" s="30"/>
      <c r="EIM48" s="30"/>
      <c r="EIN48" s="30"/>
      <c r="EIO48" s="30"/>
      <c r="EIP48" s="30"/>
      <c r="EIQ48" s="30"/>
      <c r="EIR48" s="30"/>
      <c r="EIS48" s="30"/>
      <c r="EIT48" s="30"/>
      <c r="EIU48" s="30"/>
      <c r="EIV48" s="30"/>
      <c r="EIW48" s="30"/>
      <c r="EIX48" s="30"/>
      <c r="EIY48" s="30"/>
      <c r="EIZ48" s="30"/>
      <c r="EJA48" s="30"/>
      <c r="EJB48" s="30"/>
      <c r="EJC48" s="30"/>
      <c r="EJD48" s="30"/>
      <c r="EJE48" s="30"/>
      <c r="EJF48" s="30"/>
      <c r="EJG48" s="30"/>
      <c r="EJH48" s="30"/>
      <c r="EJI48" s="30"/>
      <c r="EJJ48" s="30"/>
      <c r="EJK48" s="30"/>
      <c r="EJL48" s="30"/>
      <c r="EJM48" s="30"/>
      <c r="EJN48" s="30"/>
      <c r="EJO48" s="30"/>
      <c r="EJP48" s="30"/>
      <c r="EJQ48" s="30"/>
      <c r="EJR48" s="30"/>
      <c r="EJS48" s="30"/>
      <c r="EJT48" s="30"/>
      <c r="EJU48" s="30"/>
      <c r="EJV48" s="30"/>
      <c r="EJW48" s="30"/>
      <c r="EJX48" s="30"/>
      <c r="EJY48" s="30"/>
      <c r="EJZ48" s="30"/>
      <c r="EKA48" s="30"/>
      <c r="EKB48" s="30"/>
      <c r="EKC48" s="30"/>
      <c r="EKD48" s="30"/>
      <c r="EKE48" s="30"/>
      <c r="EKF48" s="30"/>
      <c r="EKG48" s="30"/>
      <c r="EKH48" s="30"/>
      <c r="EKI48" s="30"/>
      <c r="EKJ48" s="30"/>
      <c r="EKK48" s="30"/>
      <c r="EKL48" s="30"/>
      <c r="EKM48" s="30"/>
      <c r="EKN48" s="30"/>
      <c r="EKO48" s="30"/>
      <c r="EKP48" s="30"/>
      <c r="EKQ48" s="30"/>
      <c r="EKR48" s="30"/>
      <c r="EKS48" s="30"/>
      <c r="EKT48" s="30"/>
      <c r="EKU48" s="30"/>
      <c r="EKV48" s="30"/>
      <c r="EKW48" s="30"/>
      <c r="EKX48" s="30"/>
      <c r="EKY48" s="30"/>
      <c r="EKZ48" s="30"/>
      <c r="ELA48" s="30"/>
      <c r="ELB48" s="30"/>
      <c r="ELC48" s="30"/>
      <c r="ELD48" s="30"/>
      <c r="ELE48" s="30"/>
      <c r="ELF48" s="30"/>
      <c r="ELG48" s="30"/>
      <c r="ELH48" s="30"/>
      <c r="ELI48" s="30"/>
      <c r="ELJ48" s="30"/>
      <c r="ELK48" s="30"/>
      <c r="ELL48" s="30"/>
      <c r="ELM48" s="30"/>
      <c r="ELN48" s="30"/>
      <c r="ELO48" s="30"/>
      <c r="ELP48" s="30"/>
      <c r="ELQ48" s="30"/>
      <c r="ELR48" s="30"/>
      <c r="ELS48" s="30"/>
      <c r="ELT48" s="30"/>
      <c r="ELU48" s="30"/>
      <c r="ELV48" s="30"/>
      <c r="ELW48" s="30"/>
      <c r="ELX48" s="30"/>
      <c r="ELY48" s="30"/>
      <c r="ELZ48" s="30"/>
      <c r="EMA48" s="30"/>
      <c r="EMB48" s="30"/>
      <c r="EMC48" s="30"/>
      <c r="EMD48" s="30"/>
      <c r="EME48" s="30"/>
      <c r="EMF48" s="30"/>
      <c r="EMG48" s="30"/>
      <c r="EMH48" s="30"/>
      <c r="EMI48" s="30"/>
      <c r="EMJ48" s="30"/>
      <c r="EMK48" s="30"/>
      <c r="EML48" s="30"/>
      <c r="EMM48" s="30"/>
      <c r="EMN48" s="30"/>
      <c r="EMO48" s="30"/>
      <c r="EMP48" s="30"/>
      <c r="EMQ48" s="30"/>
      <c r="EMR48" s="30"/>
      <c r="EMS48" s="30"/>
      <c r="EMT48" s="30"/>
      <c r="EMU48" s="30"/>
      <c r="EMV48" s="30"/>
      <c r="EMW48" s="30"/>
      <c r="EMX48" s="30"/>
      <c r="EMY48" s="30"/>
      <c r="EMZ48" s="30"/>
      <c r="ENA48" s="30"/>
      <c r="ENB48" s="30"/>
      <c r="ENC48" s="30"/>
      <c r="END48" s="30"/>
      <c r="ENE48" s="30"/>
      <c r="ENF48" s="30"/>
      <c r="ENG48" s="30"/>
      <c r="ENH48" s="30"/>
      <c r="ENI48" s="30"/>
      <c r="ENJ48" s="30"/>
      <c r="ENK48" s="30"/>
      <c r="ENL48" s="30"/>
      <c r="ENM48" s="30"/>
      <c r="ENN48" s="30"/>
      <c r="ENO48" s="30"/>
      <c r="ENP48" s="30"/>
      <c r="ENQ48" s="30"/>
      <c r="ENR48" s="30"/>
      <c r="ENS48" s="30"/>
      <c r="ENT48" s="30"/>
      <c r="ENU48" s="30"/>
      <c r="ENV48" s="30"/>
      <c r="ENW48" s="30"/>
      <c r="ENX48" s="30"/>
      <c r="ENY48" s="30"/>
      <c r="ENZ48" s="30"/>
      <c r="EOA48" s="30"/>
      <c r="EOB48" s="30"/>
      <c r="EOC48" s="30"/>
      <c r="EOD48" s="30"/>
      <c r="EOE48" s="30"/>
      <c r="EOF48" s="30"/>
      <c r="EOG48" s="30"/>
      <c r="EOH48" s="30"/>
      <c r="EOI48" s="30"/>
      <c r="EOJ48" s="30"/>
      <c r="EOK48" s="30"/>
      <c r="EOL48" s="30"/>
      <c r="EOM48" s="30"/>
      <c r="EON48" s="30"/>
      <c r="EOO48" s="30"/>
      <c r="EOP48" s="30"/>
      <c r="EOQ48" s="30"/>
      <c r="EOR48" s="30"/>
      <c r="EOS48" s="30"/>
      <c r="EOT48" s="30"/>
      <c r="EOU48" s="30"/>
      <c r="EOV48" s="30"/>
      <c r="EOW48" s="30"/>
      <c r="EOX48" s="30"/>
      <c r="EOY48" s="30"/>
      <c r="EOZ48" s="30"/>
      <c r="EPA48" s="30"/>
      <c r="EPB48" s="30"/>
      <c r="EPC48" s="30"/>
      <c r="EPD48" s="30"/>
      <c r="EPE48" s="30"/>
      <c r="EPF48" s="30"/>
      <c r="EPG48" s="30"/>
      <c r="EPH48" s="30"/>
      <c r="EPI48" s="30"/>
      <c r="EPJ48" s="30"/>
      <c r="EPK48" s="30"/>
      <c r="EPL48" s="30"/>
      <c r="EPM48" s="30"/>
      <c r="EPN48" s="30"/>
      <c r="EPO48" s="30"/>
      <c r="EPP48" s="30"/>
      <c r="EPQ48" s="30"/>
      <c r="EPR48" s="30"/>
      <c r="EPS48" s="30"/>
      <c r="EPT48" s="30"/>
      <c r="EPU48" s="30"/>
      <c r="EPV48" s="30"/>
      <c r="EPW48" s="30"/>
      <c r="EPX48" s="30"/>
      <c r="EPY48" s="30"/>
      <c r="EPZ48" s="30"/>
      <c r="EQA48" s="30"/>
      <c r="EQB48" s="30"/>
      <c r="EQC48" s="30"/>
      <c r="EQD48" s="30"/>
      <c r="EQE48" s="30"/>
      <c r="EQF48" s="30"/>
      <c r="EQG48" s="30"/>
      <c r="EQH48" s="30"/>
      <c r="EQI48" s="30"/>
      <c r="EQJ48" s="30"/>
      <c r="EQK48" s="30"/>
      <c r="EQL48" s="30"/>
      <c r="EQM48" s="30"/>
      <c r="EQN48" s="30"/>
      <c r="EQO48" s="30"/>
      <c r="EQP48" s="30"/>
      <c r="EQQ48" s="30"/>
      <c r="EQR48" s="30"/>
      <c r="EQS48" s="30"/>
      <c r="EQT48" s="30"/>
      <c r="EQU48" s="30"/>
      <c r="EQV48" s="30"/>
      <c r="EQW48" s="30"/>
      <c r="EQX48" s="30"/>
      <c r="EQY48" s="30"/>
      <c r="EQZ48" s="30"/>
      <c r="ERA48" s="30"/>
      <c r="ERB48" s="30"/>
      <c r="ERC48" s="30"/>
      <c r="ERD48" s="30"/>
      <c r="ERE48" s="30"/>
      <c r="ERF48" s="30"/>
      <c r="ERG48" s="30"/>
      <c r="ERH48" s="30"/>
      <c r="ERI48" s="30"/>
      <c r="ERJ48" s="30"/>
      <c r="ERK48" s="30"/>
      <c r="ERL48" s="30"/>
      <c r="ERM48" s="30"/>
      <c r="ERN48" s="30"/>
      <c r="ERO48" s="30"/>
      <c r="ERP48" s="30"/>
      <c r="ERQ48" s="30"/>
      <c r="ERR48" s="30"/>
      <c r="ERS48" s="30"/>
      <c r="ERT48" s="30"/>
      <c r="ERU48" s="30"/>
      <c r="ERV48" s="30"/>
      <c r="ERW48" s="30"/>
      <c r="ERX48" s="30"/>
      <c r="ERY48" s="30"/>
      <c r="ERZ48" s="30"/>
      <c r="ESA48" s="30"/>
      <c r="ESB48" s="30"/>
      <c r="ESC48" s="30"/>
      <c r="ESD48" s="30"/>
      <c r="ESE48" s="30"/>
      <c r="ESF48" s="30"/>
      <c r="ESG48" s="30"/>
      <c r="ESH48" s="30"/>
      <c r="ESI48" s="30"/>
      <c r="ESJ48" s="30"/>
      <c r="ESK48" s="30"/>
      <c r="ESL48" s="30"/>
      <c r="ESM48" s="30"/>
      <c r="ESN48" s="30"/>
      <c r="ESO48" s="30"/>
      <c r="ESP48" s="30"/>
      <c r="ESQ48" s="30"/>
      <c r="ESR48" s="30"/>
      <c r="ESS48" s="30"/>
      <c r="EST48" s="30"/>
      <c r="ESU48" s="30"/>
      <c r="ESV48" s="30"/>
      <c r="ESW48" s="30"/>
      <c r="ESX48" s="30"/>
      <c r="ESY48" s="30"/>
      <c r="ESZ48" s="30"/>
      <c r="ETA48" s="30"/>
      <c r="ETB48" s="30"/>
      <c r="ETC48" s="30"/>
      <c r="ETD48" s="30"/>
      <c r="ETE48" s="30"/>
      <c r="ETF48" s="30"/>
      <c r="ETG48" s="30"/>
      <c r="ETH48" s="30"/>
      <c r="ETI48" s="30"/>
      <c r="ETJ48" s="30"/>
      <c r="ETK48" s="30"/>
      <c r="ETL48" s="30"/>
      <c r="ETM48" s="30"/>
      <c r="ETN48" s="30"/>
      <c r="ETO48" s="30"/>
      <c r="ETP48" s="30"/>
      <c r="ETQ48" s="30"/>
      <c r="ETR48" s="30"/>
      <c r="ETS48" s="30"/>
      <c r="ETT48" s="30"/>
      <c r="ETU48" s="30"/>
      <c r="ETV48" s="30"/>
      <c r="ETW48" s="30"/>
      <c r="ETX48" s="30"/>
      <c r="ETY48" s="30"/>
      <c r="ETZ48" s="30"/>
      <c r="EUA48" s="30"/>
      <c r="EUB48" s="30"/>
      <c r="EUC48" s="30"/>
      <c r="EUD48" s="30"/>
      <c r="EUE48" s="30"/>
      <c r="EUF48" s="30"/>
      <c r="EUG48" s="30"/>
      <c r="EUH48" s="30"/>
      <c r="EUI48" s="30"/>
      <c r="EUJ48" s="30"/>
      <c r="EUK48" s="30"/>
      <c r="EUL48" s="30"/>
      <c r="EUM48" s="30"/>
      <c r="EUN48" s="30"/>
      <c r="EUO48" s="30"/>
      <c r="EUP48" s="30"/>
      <c r="EUQ48" s="30"/>
      <c r="EUR48" s="30"/>
      <c r="EUS48" s="30"/>
      <c r="EUT48" s="30"/>
      <c r="EUU48" s="30"/>
      <c r="EUV48" s="30"/>
      <c r="EUW48" s="30"/>
      <c r="EUX48" s="30"/>
      <c r="EUY48" s="30"/>
      <c r="EUZ48" s="30"/>
      <c r="EVA48" s="30"/>
      <c r="EVB48" s="30"/>
      <c r="EVC48" s="30"/>
      <c r="EVD48" s="30"/>
      <c r="EVE48" s="30"/>
      <c r="EVF48" s="30"/>
      <c r="EVG48" s="30"/>
      <c r="EVH48" s="30"/>
      <c r="EVI48" s="30"/>
      <c r="EVJ48" s="30"/>
      <c r="EVK48" s="30"/>
      <c r="EVL48" s="30"/>
      <c r="EVM48" s="30"/>
      <c r="EVN48" s="30"/>
      <c r="EVO48" s="30"/>
      <c r="EVP48" s="30"/>
      <c r="EVQ48" s="30"/>
      <c r="EVR48" s="30"/>
      <c r="EVS48" s="30"/>
      <c r="EVT48" s="30"/>
      <c r="EVU48" s="30"/>
      <c r="EVV48" s="30"/>
      <c r="EVW48" s="30"/>
      <c r="EVX48" s="30"/>
      <c r="EVY48" s="30"/>
      <c r="EVZ48" s="30"/>
      <c r="EWA48" s="30"/>
      <c r="EWB48" s="30"/>
      <c r="EWC48" s="30"/>
      <c r="EWD48" s="30"/>
      <c r="EWE48" s="30"/>
      <c r="EWF48" s="30"/>
      <c r="EWG48" s="30"/>
      <c r="EWH48" s="30"/>
      <c r="EWI48" s="30"/>
      <c r="EWJ48" s="30"/>
      <c r="EWK48" s="30"/>
      <c r="EWL48" s="30"/>
      <c r="EWM48" s="30"/>
      <c r="EWN48" s="30"/>
      <c r="EWO48" s="30"/>
      <c r="EWP48" s="30"/>
      <c r="EWQ48" s="30"/>
      <c r="EWR48" s="30"/>
      <c r="EWS48" s="30"/>
      <c r="EWT48" s="30"/>
      <c r="EWU48" s="30"/>
      <c r="EWV48" s="30"/>
      <c r="EWW48" s="30"/>
      <c r="EWX48" s="30"/>
      <c r="EWY48" s="30"/>
      <c r="EWZ48" s="30"/>
      <c r="EXA48" s="30"/>
      <c r="EXB48" s="30"/>
      <c r="EXC48" s="30"/>
      <c r="EXD48" s="30"/>
      <c r="EXE48" s="30"/>
      <c r="EXF48" s="30"/>
      <c r="EXG48" s="30"/>
      <c r="EXH48" s="30"/>
      <c r="EXI48" s="30"/>
      <c r="EXJ48" s="30"/>
      <c r="EXK48" s="30"/>
      <c r="EXL48" s="30"/>
      <c r="EXM48" s="30"/>
      <c r="EXN48" s="30"/>
      <c r="EXO48" s="30"/>
      <c r="EXP48" s="30"/>
      <c r="EXQ48" s="30"/>
      <c r="EXR48" s="30"/>
      <c r="EXS48" s="30"/>
      <c r="EXT48" s="30"/>
      <c r="EXU48" s="30"/>
      <c r="EXV48" s="30"/>
      <c r="EXW48" s="30"/>
      <c r="EXX48" s="30"/>
      <c r="EXY48" s="30"/>
      <c r="EXZ48" s="30"/>
      <c r="EYA48" s="30"/>
      <c r="EYB48" s="30"/>
      <c r="EYC48" s="30"/>
      <c r="EYD48" s="30"/>
      <c r="EYE48" s="30"/>
      <c r="EYF48" s="30"/>
      <c r="EYG48" s="30"/>
      <c r="EYH48" s="30"/>
      <c r="EYI48" s="30"/>
      <c r="EYJ48" s="30"/>
      <c r="EYK48" s="30"/>
      <c r="EYL48" s="30"/>
      <c r="EYM48" s="30"/>
      <c r="EYN48" s="30"/>
      <c r="EYO48" s="30"/>
      <c r="EYP48" s="30"/>
      <c r="EYQ48" s="30"/>
      <c r="EYR48" s="30"/>
      <c r="EYS48" s="30"/>
      <c r="EYT48" s="30"/>
      <c r="EYU48" s="30"/>
      <c r="EYV48" s="30"/>
      <c r="EYW48" s="30"/>
      <c r="EYX48" s="30"/>
      <c r="EYY48" s="30"/>
      <c r="EYZ48" s="30"/>
      <c r="EZA48" s="30"/>
      <c r="EZB48" s="30"/>
      <c r="EZC48" s="30"/>
      <c r="EZD48" s="30"/>
      <c r="EZE48" s="30"/>
      <c r="EZF48" s="30"/>
      <c r="EZG48" s="30"/>
      <c r="EZH48" s="30"/>
      <c r="EZI48" s="30"/>
      <c r="EZJ48" s="30"/>
      <c r="EZK48" s="30"/>
      <c r="EZL48" s="30"/>
      <c r="EZM48" s="30"/>
      <c r="EZN48" s="30"/>
      <c r="EZO48" s="30"/>
      <c r="EZP48" s="30"/>
      <c r="EZQ48" s="30"/>
      <c r="EZR48" s="30"/>
      <c r="EZS48" s="30"/>
      <c r="EZT48" s="30"/>
      <c r="EZU48" s="30"/>
      <c r="EZV48" s="30"/>
      <c r="EZW48" s="30"/>
      <c r="EZX48" s="30"/>
      <c r="EZY48" s="30"/>
      <c r="EZZ48" s="30"/>
      <c r="FAA48" s="30"/>
      <c r="FAB48" s="30"/>
      <c r="FAC48" s="30"/>
      <c r="FAD48" s="30"/>
      <c r="FAE48" s="30"/>
      <c r="FAF48" s="30"/>
      <c r="FAG48" s="30"/>
      <c r="FAH48" s="30"/>
      <c r="FAI48" s="30"/>
      <c r="FAJ48" s="30"/>
      <c r="FAK48" s="30"/>
      <c r="FAL48" s="30"/>
      <c r="FAM48" s="30"/>
      <c r="FAN48" s="30"/>
      <c r="FAO48" s="30"/>
      <c r="FAP48" s="30"/>
      <c r="FAQ48" s="30"/>
      <c r="FAR48" s="30"/>
      <c r="FAS48" s="30"/>
      <c r="FAT48" s="30"/>
      <c r="FAU48" s="30"/>
      <c r="FAV48" s="30"/>
      <c r="FAW48" s="30"/>
      <c r="FAX48" s="30"/>
      <c r="FAY48" s="30"/>
      <c r="FAZ48" s="30"/>
      <c r="FBA48" s="30"/>
      <c r="FBB48" s="30"/>
      <c r="FBC48" s="30"/>
      <c r="FBD48" s="30"/>
      <c r="FBE48" s="30"/>
      <c r="FBF48" s="30"/>
      <c r="FBG48" s="30"/>
      <c r="FBH48" s="30"/>
      <c r="FBI48" s="30"/>
      <c r="FBJ48" s="30"/>
      <c r="FBK48" s="30"/>
      <c r="FBL48" s="30"/>
      <c r="FBM48" s="30"/>
      <c r="FBN48" s="30"/>
      <c r="FBO48" s="30"/>
      <c r="FBP48" s="30"/>
      <c r="FBQ48" s="30"/>
      <c r="FBR48" s="30"/>
      <c r="FBS48" s="30"/>
      <c r="FBT48" s="30"/>
      <c r="FBU48" s="30"/>
      <c r="FBV48" s="30"/>
      <c r="FBW48" s="30"/>
      <c r="FBX48" s="30"/>
      <c r="FBY48" s="30"/>
      <c r="FBZ48" s="30"/>
      <c r="FCA48" s="30"/>
      <c r="FCB48" s="30"/>
      <c r="FCC48" s="30"/>
      <c r="FCD48" s="30"/>
      <c r="FCE48" s="30"/>
      <c r="FCF48" s="30"/>
      <c r="FCG48" s="30"/>
      <c r="FCH48" s="30"/>
      <c r="FCI48" s="30"/>
      <c r="FCJ48" s="30"/>
      <c r="FCK48" s="30"/>
      <c r="FCL48" s="30"/>
      <c r="FCM48" s="30"/>
      <c r="FCN48" s="30"/>
      <c r="FCO48" s="30"/>
      <c r="FCP48" s="30"/>
      <c r="FCQ48" s="30"/>
      <c r="FCR48" s="30"/>
      <c r="FCS48" s="30"/>
      <c r="FCT48" s="30"/>
      <c r="FCU48" s="30"/>
      <c r="FCV48" s="30"/>
      <c r="FCW48" s="30"/>
      <c r="FCX48" s="30"/>
      <c r="FCY48" s="30"/>
      <c r="FCZ48" s="30"/>
      <c r="FDA48" s="30"/>
      <c r="FDB48" s="30"/>
      <c r="FDC48" s="30"/>
      <c r="FDD48" s="30"/>
      <c r="FDE48" s="30"/>
      <c r="FDF48" s="30"/>
      <c r="FDG48" s="30"/>
      <c r="FDH48" s="30"/>
      <c r="FDI48" s="30"/>
      <c r="FDJ48" s="30"/>
      <c r="FDK48" s="30"/>
      <c r="FDL48" s="30"/>
      <c r="FDM48" s="30"/>
      <c r="FDN48" s="30"/>
      <c r="FDO48" s="30"/>
      <c r="FDP48" s="30"/>
      <c r="FDQ48" s="30"/>
      <c r="FDR48" s="30"/>
      <c r="FDS48" s="30"/>
      <c r="FDT48" s="30"/>
      <c r="FDU48" s="30"/>
      <c r="FDV48" s="30"/>
      <c r="FDW48" s="30"/>
      <c r="FDX48" s="30"/>
      <c r="FDY48" s="30"/>
      <c r="FDZ48" s="30"/>
      <c r="FEA48" s="30"/>
      <c r="FEB48" s="30"/>
      <c r="FEC48" s="30"/>
      <c r="FED48" s="30"/>
      <c r="FEE48" s="30"/>
      <c r="FEF48" s="30"/>
      <c r="FEG48" s="30"/>
      <c r="FEH48" s="30"/>
      <c r="FEI48" s="30"/>
      <c r="FEJ48" s="30"/>
      <c r="FEK48" s="30"/>
      <c r="FEL48" s="30"/>
      <c r="FEM48" s="30"/>
      <c r="FEN48" s="30"/>
      <c r="FEO48" s="30"/>
      <c r="FEP48" s="30"/>
      <c r="FEQ48" s="30"/>
      <c r="FER48" s="30"/>
      <c r="FES48" s="30"/>
      <c r="FET48" s="30"/>
      <c r="FEU48" s="30"/>
      <c r="FEV48" s="30"/>
      <c r="FEW48" s="30"/>
      <c r="FEX48" s="30"/>
      <c r="FEY48" s="30"/>
      <c r="FEZ48" s="30"/>
      <c r="FFA48" s="30"/>
      <c r="FFB48" s="30"/>
      <c r="FFC48" s="30"/>
      <c r="FFD48" s="30"/>
      <c r="FFE48" s="30"/>
      <c r="FFF48" s="30"/>
      <c r="FFG48" s="30"/>
      <c r="FFH48" s="30"/>
      <c r="FFI48" s="30"/>
      <c r="FFJ48" s="30"/>
      <c r="FFK48" s="30"/>
      <c r="FFL48" s="30"/>
      <c r="FFM48" s="30"/>
      <c r="FFN48" s="30"/>
      <c r="FFO48" s="30"/>
      <c r="FFP48" s="30"/>
      <c r="FFQ48" s="30"/>
      <c r="FFR48" s="30"/>
      <c r="FFS48" s="30"/>
      <c r="FFT48" s="30"/>
      <c r="FFU48" s="30"/>
      <c r="FFV48" s="30"/>
      <c r="FFW48" s="30"/>
      <c r="FFX48" s="30"/>
      <c r="FFY48" s="30"/>
      <c r="FFZ48" s="30"/>
      <c r="FGA48" s="30"/>
      <c r="FGB48" s="30"/>
      <c r="FGC48" s="30"/>
      <c r="FGD48" s="30"/>
      <c r="FGE48" s="30"/>
      <c r="FGF48" s="30"/>
      <c r="FGG48" s="30"/>
      <c r="FGH48" s="30"/>
      <c r="FGI48" s="30"/>
      <c r="FGJ48" s="30"/>
      <c r="FGK48" s="30"/>
      <c r="FGL48" s="30"/>
      <c r="FGM48" s="30"/>
      <c r="FGN48" s="30"/>
      <c r="FGO48" s="30"/>
      <c r="FGP48" s="30"/>
      <c r="FGQ48" s="30"/>
      <c r="FGR48" s="30"/>
      <c r="FGS48" s="30"/>
      <c r="FGT48" s="30"/>
      <c r="FGU48" s="30"/>
      <c r="FGV48" s="30"/>
      <c r="FGW48" s="30"/>
      <c r="FGX48" s="30"/>
      <c r="FGY48" s="30"/>
      <c r="FGZ48" s="30"/>
      <c r="FHA48" s="30"/>
      <c r="FHB48" s="30"/>
      <c r="FHC48" s="30"/>
      <c r="FHD48" s="30"/>
      <c r="FHE48" s="30"/>
      <c r="FHF48" s="30"/>
      <c r="FHG48" s="30"/>
      <c r="FHH48" s="30"/>
      <c r="FHI48" s="30"/>
      <c r="FHJ48" s="30"/>
      <c r="FHK48" s="30"/>
      <c r="FHL48" s="30"/>
      <c r="FHM48" s="30"/>
      <c r="FHN48" s="30"/>
      <c r="FHO48" s="30"/>
      <c r="FHP48" s="30"/>
      <c r="FHQ48" s="30"/>
      <c r="FHR48" s="30"/>
      <c r="FHS48" s="30"/>
      <c r="FHT48" s="30"/>
      <c r="FHU48" s="30"/>
      <c r="FHV48" s="30"/>
      <c r="FHW48" s="30"/>
      <c r="FHX48" s="30"/>
      <c r="FHY48" s="30"/>
      <c r="FHZ48" s="30"/>
      <c r="FIA48" s="30"/>
      <c r="FIB48" s="30"/>
      <c r="FIC48" s="30"/>
      <c r="FID48" s="30"/>
      <c r="FIE48" s="30"/>
      <c r="FIF48" s="30"/>
      <c r="FIG48" s="30"/>
      <c r="FIH48" s="30"/>
      <c r="FII48" s="30"/>
      <c r="FIJ48" s="30"/>
      <c r="FIK48" s="30"/>
      <c r="FIL48" s="30"/>
      <c r="FIM48" s="30"/>
      <c r="FIN48" s="30"/>
      <c r="FIO48" s="30"/>
      <c r="FIP48" s="30"/>
      <c r="FIQ48" s="30"/>
      <c r="FIR48" s="30"/>
      <c r="FIS48" s="30"/>
      <c r="FIT48" s="30"/>
      <c r="FIU48" s="30"/>
      <c r="FIV48" s="30"/>
      <c r="FIW48" s="30"/>
      <c r="FIX48" s="30"/>
      <c r="FIY48" s="30"/>
      <c r="FIZ48" s="30"/>
      <c r="FJA48" s="30"/>
      <c r="FJB48" s="30"/>
      <c r="FJC48" s="30"/>
      <c r="FJD48" s="30"/>
      <c r="FJE48" s="30"/>
      <c r="FJF48" s="30"/>
      <c r="FJG48" s="30"/>
      <c r="FJH48" s="30"/>
      <c r="FJI48" s="30"/>
      <c r="FJJ48" s="30"/>
      <c r="FJK48" s="30"/>
      <c r="FJL48" s="30"/>
      <c r="FJM48" s="30"/>
      <c r="FJN48" s="30"/>
      <c r="FJO48" s="30"/>
      <c r="FJP48" s="30"/>
      <c r="FJQ48" s="30"/>
      <c r="FJR48" s="30"/>
      <c r="FJS48" s="30"/>
      <c r="FJT48" s="30"/>
      <c r="FJU48" s="30"/>
      <c r="FJV48" s="30"/>
      <c r="FJW48" s="30"/>
      <c r="FJX48" s="30"/>
      <c r="FJY48" s="30"/>
      <c r="FJZ48" s="30"/>
      <c r="FKA48" s="30"/>
      <c r="FKB48" s="30"/>
      <c r="FKC48" s="30"/>
      <c r="FKD48" s="30"/>
      <c r="FKE48" s="30"/>
      <c r="FKF48" s="30"/>
      <c r="FKG48" s="30"/>
      <c r="FKH48" s="30"/>
      <c r="FKI48" s="30"/>
      <c r="FKJ48" s="30"/>
      <c r="FKK48" s="30"/>
      <c r="FKL48" s="30"/>
      <c r="FKM48" s="30"/>
      <c r="FKN48" s="30"/>
      <c r="FKO48" s="30"/>
      <c r="FKP48" s="30"/>
      <c r="FKQ48" s="30"/>
      <c r="FKR48" s="30"/>
      <c r="FKS48" s="30"/>
      <c r="FKT48" s="30"/>
      <c r="FKU48" s="30"/>
      <c r="FKV48" s="30"/>
      <c r="FKW48" s="30"/>
      <c r="FKX48" s="30"/>
      <c r="FKY48" s="30"/>
      <c r="FKZ48" s="30"/>
      <c r="FLA48" s="30"/>
      <c r="FLB48" s="30"/>
      <c r="FLC48" s="30"/>
      <c r="FLD48" s="30"/>
      <c r="FLE48" s="30"/>
      <c r="FLF48" s="30"/>
      <c r="FLG48" s="30"/>
      <c r="FLH48" s="30"/>
      <c r="FLI48" s="30"/>
      <c r="FLJ48" s="30"/>
      <c r="FLK48" s="30"/>
      <c r="FLL48" s="30"/>
      <c r="FLM48" s="30"/>
      <c r="FLN48" s="30"/>
      <c r="FLO48" s="30"/>
      <c r="FLP48" s="30"/>
      <c r="FLQ48" s="30"/>
      <c r="FLR48" s="30"/>
      <c r="FLS48" s="30"/>
      <c r="FLT48" s="30"/>
      <c r="FLU48" s="30"/>
      <c r="FLV48" s="30"/>
      <c r="FLW48" s="30"/>
      <c r="FLX48" s="30"/>
      <c r="FLY48" s="30"/>
      <c r="FLZ48" s="30"/>
      <c r="FMA48" s="30"/>
      <c r="FMB48" s="30"/>
      <c r="FMC48" s="30"/>
      <c r="FMD48" s="30"/>
      <c r="FME48" s="30"/>
      <c r="FMF48" s="30"/>
      <c r="FMG48" s="30"/>
      <c r="FMH48" s="30"/>
      <c r="FMI48" s="30"/>
      <c r="FMJ48" s="30"/>
      <c r="FMK48" s="30"/>
      <c r="FML48" s="30"/>
      <c r="FMM48" s="30"/>
      <c r="FMN48" s="30"/>
      <c r="FMO48" s="30"/>
      <c r="FMP48" s="30"/>
      <c r="FMQ48" s="30"/>
      <c r="FMR48" s="30"/>
      <c r="FMS48" s="30"/>
      <c r="FMT48" s="30"/>
      <c r="FMU48" s="30"/>
      <c r="FMV48" s="30"/>
      <c r="FMW48" s="30"/>
      <c r="FMX48" s="30"/>
      <c r="FMY48" s="30"/>
      <c r="FMZ48" s="30"/>
      <c r="FNA48" s="30"/>
      <c r="FNB48" s="30"/>
      <c r="FNC48" s="30"/>
      <c r="FND48" s="30"/>
      <c r="FNE48" s="30"/>
      <c r="FNF48" s="30"/>
      <c r="FNG48" s="30"/>
      <c r="FNH48" s="30"/>
      <c r="FNI48" s="30"/>
      <c r="FNJ48" s="30"/>
      <c r="FNK48" s="30"/>
      <c r="FNL48" s="30"/>
      <c r="FNM48" s="30"/>
      <c r="FNN48" s="30"/>
      <c r="FNO48" s="30"/>
      <c r="FNP48" s="30"/>
      <c r="FNQ48" s="30"/>
      <c r="FNR48" s="30"/>
      <c r="FNS48" s="30"/>
      <c r="FNT48" s="30"/>
      <c r="FNU48" s="30"/>
      <c r="FNV48" s="30"/>
      <c r="FNW48" s="30"/>
      <c r="FNX48" s="30"/>
      <c r="FNY48" s="30"/>
      <c r="FNZ48" s="30"/>
      <c r="FOA48" s="30"/>
      <c r="FOB48" s="30"/>
      <c r="FOC48" s="30"/>
      <c r="FOD48" s="30"/>
      <c r="FOE48" s="30"/>
      <c r="FOF48" s="30"/>
      <c r="FOG48" s="30"/>
      <c r="FOH48" s="30"/>
      <c r="FOI48" s="30"/>
      <c r="FOJ48" s="30"/>
      <c r="FOK48" s="30"/>
      <c r="FOL48" s="30"/>
      <c r="FOM48" s="30"/>
      <c r="FON48" s="30"/>
      <c r="FOO48" s="30"/>
      <c r="FOP48" s="30"/>
      <c r="FOQ48" s="30"/>
      <c r="FOR48" s="30"/>
      <c r="FOS48" s="30"/>
      <c r="FOT48" s="30"/>
      <c r="FOU48" s="30"/>
      <c r="FOV48" s="30"/>
      <c r="FOW48" s="30"/>
      <c r="FOX48" s="30"/>
      <c r="FOY48" s="30"/>
      <c r="FOZ48" s="30"/>
      <c r="FPA48" s="30"/>
      <c r="FPB48" s="30"/>
      <c r="FPC48" s="30"/>
      <c r="FPD48" s="30"/>
      <c r="FPE48" s="30"/>
      <c r="FPF48" s="30"/>
      <c r="FPG48" s="30"/>
      <c r="FPH48" s="30"/>
      <c r="FPI48" s="30"/>
      <c r="FPJ48" s="30"/>
      <c r="FPK48" s="30"/>
      <c r="FPL48" s="30"/>
      <c r="FPM48" s="30"/>
      <c r="FPN48" s="30"/>
      <c r="FPO48" s="30"/>
      <c r="FPP48" s="30"/>
      <c r="FPQ48" s="30"/>
      <c r="FPR48" s="30"/>
      <c r="FPS48" s="30"/>
      <c r="FPT48" s="30"/>
      <c r="FPU48" s="30"/>
      <c r="FPV48" s="30"/>
      <c r="FPW48" s="30"/>
      <c r="FPX48" s="30"/>
      <c r="FPY48" s="30"/>
      <c r="FPZ48" s="30"/>
      <c r="FQA48" s="30"/>
      <c r="FQB48" s="30"/>
      <c r="FQC48" s="30"/>
      <c r="FQD48" s="30"/>
      <c r="FQE48" s="30"/>
      <c r="FQF48" s="30"/>
      <c r="FQG48" s="30"/>
      <c r="FQH48" s="30"/>
      <c r="FQI48" s="30"/>
      <c r="FQJ48" s="30"/>
      <c r="FQK48" s="30"/>
      <c r="FQL48" s="30"/>
      <c r="FQM48" s="30"/>
      <c r="FQN48" s="30"/>
      <c r="FQO48" s="30"/>
      <c r="FQP48" s="30"/>
      <c r="FQQ48" s="30"/>
      <c r="FQR48" s="30"/>
      <c r="FQS48" s="30"/>
      <c r="FQT48" s="30"/>
      <c r="FQU48" s="30"/>
      <c r="FQV48" s="30"/>
      <c r="FQW48" s="30"/>
      <c r="FQX48" s="30"/>
      <c r="FQY48" s="30"/>
      <c r="FQZ48" s="30"/>
      <c r="FRA48" s="30"/>
      <c r="FRB48" s="30"/>
      <c r="FRC48" s="30"/>
      <c r="FRD48" s="30"/>
      <c r="FRE48" s="30"/>
      <c r="FRF48" s="30"/>
      <c r="FRG48" s="30"/>
      <c r="FRH48" s="30"/>
      <c r="FRI48" s="30"/>
      <c r="FRJ48" s="30"/>
      <c r="FRK48" s="30"/>
      <c r="FRL48" s="30"/>
      <c r="FRM48" s="30"/>
      <c r="FRN48" s="30"/>
      <c r="FRO48" s="30"/>
      <c r="FRP48" s="30"/>
      <c r="FRQ48" s="30"/>
      <c r="FRR48" s="30"/>
      <c r="FRS48" s="30"/>
      <c r="FRT48" s="30"/>
      <c r="FRU48" s="30"/>
      <c r="FRV48" s="30"/>
      <c r="FRW48" s="30"/>
      <c r="FRX48" s="30"/>
      <c r="FRY48" s="30"/>
      <c r="FRZ48" s="30"/>
      <c r="FSA48" s="30"/>
      <c r="FSB48" s="30"/>
      <c r="FSC48" s="30"/>
      <c r="FSD48" s="30"/>
      <c r="FSE48" s="30"/>
      <c r="FSF48" s="30"/>
      <c r="FSG48" s="30"/>
      <c r="FSH48" s="30"/>
      <c r="FSI48" s="30"/>
      <c r="FSJ48" s="30"/>
      <c r="FSK48" s="30"/>
      <c r="FSL48" s="30"/>
      <c r="FSM48" s="30"/>
      <c r="FSN48" s="30"/>
      <c r="FSO48" s="30"/>
      <c r="FSP48" s="30"/>
      <c r="FSQ48" s="30"/>
      <c r="FSR48" s="30"/>
      <c r="FSS48" s="30"/>
      <c r="FST48" s="30"/>
      <c r="FSU48" s="30"/>
      <c r="FSV48" s="30"/>
      <c r="FSW48" s="30"/>
      <c r="FSX48" s="30"/>
      <c r="FSY48" s="30"/>
      <c r="FSZ48" s="30"/>
      <c r="FTA48" s="30"/>
      <c r="FTB48" s="30"/>
      <c r="FTC48" s="30"/>
      <c r="FTD48" s="30"/>
      <c r="FTE48" s="30"/>
      <c r="FTF48" s="30"/>
      <c r="FTG48" s="30"/>
      <c r="FTH48" s="30"/>
      <c r="FTI48" s="30"/>
      <c r="FTJ48" s="30"/>
      <c r="FTK48" s="30"/>
      <c r="FTL48" s="30"/>
      <c r="FTM48" s="30"/>
      <c r="FTN48" s="30"/>
      <c r="FTO48" s="30"/>
      <c r="FTP48" s="30"/>
      <c r="FTQ48" s="30"/>
      <c r="FTR48" s="30"/>
      <c r="FTS48" s="30"/>
      <c r="FTT48" s="30"/>
      <c r="FTU48" s="30"/>
      <c r="FTV48" s="30"/>
      <c r="FTW48" s="30"/>
      <c r="FTX48" s="30"/>
      <c r="FTY48" s="30"/>
      <c r="FTZ48" s="30"/>
      <c r="FUA48" s="30"/>
      <c r="FUB48" s="30"/>
      <c r="FUC48" s="30"/>
      <c r="FUD48" s="30"/>
      <c r="FUE48" s="30"/>
      <c r="FUF48" s="30"/>
      <c r="FUG48" s="30"/>
      <c r="FUH48" s="30"/>
      <c r="FUI48" s="30"/>
      <c r="FUJ48" s="30"/>
      <c r="FUK48" s="30"/>
      <c r="FUL48" s="30"/>
      <c r="FUM48" s="30"/>
      <c r="FUN48" s="30"/>
      <c r="FUO48" s="30"/>
      <c r="FUP48" s="30"/>
      <c r="FUQ48" s="30"/>
      <c r="FUR48" s="30"/>
      <c r="FUS48" s="30"/>
      <c r="FUT48" s="30"/>
      <c r="FUU48" s="30"/>
      <c r="FUV48" s="30"/>
      <c r="FUW48" s="30"/>
      <c r="FUX48" s="30"/>
      <c r="FUY48" s="30"/>
      <c r="FUZ48" s="30"/>
      <c r="FVA48" s="30"/>
      <c r="FVB48" s="30"/>
      <c r="FVC48" s="30"/>
      <c r="FVD48" s="30"/>
      <c r="FVE48" s="30"/>
      <c r="FVF48" s="30"/>
      <c r="FVG48" s="30"/>
      <c r="FVH48" s="30"/>
      <c r="FVI48" s="30"/>
      <c r="FVJ48" s="30"/>
      <c r="FVK48" s="30"/>
      <c r="FVL48" s="30"/>
      <c r="FVM48" s="30"/>
      <c r="FVN48" s="30"/>
      <c r="FVO48" s="30"/>
      <c r="FVP48" s="30"/>
      <c r="FVQ48" s="30"/>
      <c r="FVR48" s="30"/>
      <c r="FVS48" s="30"/>
      <c r="FVT48" s="30"/>
      <c r="FVU48" s="30"/>
      <c r="FVV48" s="30"/>
      <c r="FVW48" s="30"/>
      <c r="FVX48" s="30"/>
      <c r="FVY48" s="30"/>
      <c r="FVZ48" s="30"/>
      <c r="FWA48" s="30"/>
      <c r="FWB48" s="30"/>
      <c r="FWC48" s="30"/>
      <c r="FWD48" s="30"/>
      <c r="FWE48" s="30"/>
      <c r="FWF48" s="30"/>
      <c r="FWG48" s="30"/>
      <c r="FWH48" s="30"/>
      <c r="FWI48" s="30"/>
      <c r="FWJ48" s="30"/>
      <c r="FWK48" s="30"/>
      <c r="FWL48" s="30"/>
      <c r="FWM48" s="30"/>
      <c r="FWN48" s="30"/>
      <c r="FWO48" s="30"/>
      <c r="FWP48" s="30"/>
      <c r="FWQ48" s="30"/>
      <c r="FWR48" s="30"/>
      <c r="FWS48" s="30"/>
      <c r="FWT48" s="30"/>
      <c r="FWU48" s="30"/>
      <c r="FWV48" s="30"/>
      <c r="FWW48" s="30"/>
      <c r="FWX48" s="30"/>
      <c r="FWY48" s="30"/>
      <c r="FWZ48" s="30"/>
      <c r="FXA48" s="30"/>
      <c r="FXB48" s="30"/>
      <c r="FXC48" s="30"/>
      <c r="FXD48" s="30"/>
      <c r="FXE48" s="30"/>
      <c r="FXF48" s="30"/>
      <c r="FXG48" s="30"/>
      <c r="FXH48" s="30"/>
      <c r="FXI48" s="30"/>
      <c r="FXJ48" s="30"/>
      <c r="FXK48" s="30"/>
      <c r="FXL48" s="30"/>
      <c r="FXM48" s="30"/>
      <c r="FXN48" s="30"/>
      <c r="FXO48" s="30"/>
      <c r="FXP48" s="30"/>
      <c r="FXQ48" s="30"/>
      <c r="FXR48" s="30"/>
      <c r="FXS48" s="30"/>
      <c r="FXT48" s="30"/>
      <c r="FXU48" s="30"/>
      <c r="FXV48" s="30"/>
      <c r="FXW48" s="30"/>
      <c r="FXX48" s="30"/>
      <c r="FXY48" s="30"/>
      <c r="FXZ48" s="30"/>
      <c r="FYA48" s="30"/>
      <c r="FYB48" s="30"/>
      <c r="FYC48" s="30"/>
      <c r="FYD48" s="30"/>
      <c r="FYE48" s="30"/>
      <c r="FYF48" s="30"/>
      <c r="FYG48" s="30"/>
      <c r="FYH48" s="30"/>
      <c r="FYI48" s="30"/>
      <c r="FYJ48" s="30"/>
      <c r="FYK48" s="30"/>
      <c r="FYL48" s="30"/>
      <c r="FYM48" s="30"/>
      <c r="FYN48" s="30"/>
      <c r="FYO48" s="30"/>
      <c r="FYP48" s="30"/>
      <c r="FYQ48" s="30"/>
      <c r="FYR48" s="30"/>
      <c r="FYS48" s="30"/>
      <c r="FYT48" s="30"/>
      <c r="FYU48" s="30"/>
      <c r="FYV48" s="30"/>
      <c r="FYW48" s="30"/>
      <c r="FYX48" s="30"/>
      <c r="FYY48" s="30"/>
      <c r="FYZ48" s="30"/>
      <c r="FZA48" s="30"/>
      <c r="FZB48" s="30"/>
      <c r="FZC48" s="30"/>
      <c r="FZD48" s="30"/>
      <c r="FZE48" s="30"/>
      <c r="FZF48" s="30"/>
      <c r="FZG48" s="30"/>
      <c r="FZH48" s="30"/>
      <c r="FZI48" s="30"/>
      <c r="FZJ48" s="30"/>
      <c r="FZK48" s="30"/>
      <c r="FZL48" s="30"/>
      <c r="FZM48" s="30"/>
      <c r="FZN48" s="30"/>
      <c r="FZO48" s="30"/>
      <c r="FZP48" s="30"/>
      <c r="FZQ48" s="30"/>
      <c r="FZR48" s="30"/>
      <c r="FZS48" s="30"/>
      <c r="FZT48" s="30"/>
      <c r="FZU48" s="30"/>
      <c r="FZV48" s="30"/>
      <c r="FZW48" s="30"/>
      <c r="FZX48" s="30"/>
      <c r="FZY48" s="30"/>
      <c r="FZZ48" s="30"/>
      <c r="GAA48" s="30"/>
      <c r="GAB48" s="30"/>
      <c r="GAC48" s="30"/>
      <c r="GAD48" s="30"/>
      <c r="GAE48" s="30"/>
      <c r="GAF48" s="30"/>
      <c r="GAG48" s="30"/>
      <c r="GAH48" s="30"/>
      <c r="GAI48" s="30"/>
      <c r="GAJ48" s="30"/>
      <c r="GAK48" s="30"/>
      <c r="GAL48" s="30"/>
      <c r="GAM48" s="30"/>
      <c r="GAN48" s="30"/>
      <c r="GAO48" s="30"/>
      <c r="GAP48" s="30"/>
      <c r="GAQ48" s="30"/>
      <c r="GAR48" s="30"/>
      <c r="GAS48" s="30"/>
      <c r="GAT48" s="30"/>
      <c r="GAU48" s="30"/>
      <c r="GAV48" s="30"/>
      <c r="GAW48" s="30"/>
      <c r="GAX48" s="30"/>
      <c r="GAY48" s="30"/>
      <c r="GAZ48" s="30"/>
      <c r="GBA48" s="30"/>
      <c r="GBB48" s="30"/>
      <c r="GBC48" s="30"/>
      <c r="GBD48" s="30"/>
      <c r="GBE48" s="30"/>
      <c r="GBF48" s="30"/>
      <c r="GBG48" s="30"/>
      <c r="GBH48" s="30"/>
      <c r="GBI48" s="30"/>
      <c r="GBJ48" s="30"/>
      <c r="GBK48" s="30"/>
      <c r="GBL48" s="30"/>
      <c r="GBM48" s="30"/>
      <c r="GBN48" s="30"/>
      <c r="GBO48" s="30"/>
      <c r="GBP48" s="30"/>
      <c r="GBQ48" s="30"/>
      <c r="GBR48" s="30"/>
      <c r="GBS48" s="30"/>
      <c r="GBT48" s="30"/>
      <c r="GBU48" s="30"/>
      <c r="GBV48" s="30"/>
      <c r="GBW48" s="30"/>
      <c r="GBX48" s="30"/>
      <c r="GBY48" s="30"/>
      <c r="GBZ48" s="30"/>
      <c r="GCA48" s="30"/>
      <c r="GCB48" s="30"/>
      <c r="GCC48" s="30"/>
      <c r="GCD48" s="30"/>
      <c r="GCE48" s="30"/>
      <c r="GCF48" s="30"/>
      <c r="GCG48" s="30"/>
      <c r="GCH48" s="30"/>
      <c r="GCI48" s="30"/>
      <c r="GCJ48" s="30"/>
      <c r="GCK48" s="30"/>
      <c r="GCL48" s="30"/>
      <c r="GCM48" s="30"/>
      <c r="GCN48" s="30"/>
      <c r="GCO48" s="30"/>
      <c r="GCP48" s="30"/>
      <c r="GCQ48" s="30"/>
      <c r="GCR48" s="30"/>
      <c r="GCS48" s="30"/>
      <c r="GCT48" s="30"/>
      <c r="GCU48" s="30"/>
      <c r="GCV48" s="30"/>
      <c r="GCW48" s="30"/>
      <c r="GCX48" s="30"/>
      <c r="GCY48" s="30"/>
      <c r="GCZ48" s="30"/>
      <c r="GDA48" s="30"/>
      <c r="GDB48" s="30"/>
      <c r="GDC48" s="30"/>
      <c r="GDD48" s="30"/>
      <c r="GDE48" s="30"/>
      <c r="GDF48" s="30"/>
      <c r="GDG48" s="30"/>
      <c r="GDH48" s="30"/>
      <c r="GDI48" s="30"/>
      <c r="GDJ48" s="30"/>
      <c r="GDK48" s="30"/>
      <c r="GDL48" s="30"/>
      <c r="GDM48" s="30"/>
      <c r="GDN48" s="30"/>
      <c r="GDO48" s="30"/>
      <c r="GDP48" s="30"/>
      <c r="GDQ48" s="30"/>
      <c r="GDR48" s="30"/>
      <c r="GDS48" s="30"/>
      <c r="GDT48" s="30"/>
      <c r="GDU48" s="30"/>
      <c r="GDV48" s="30"/>
      <c r="GDW48" s="30"/>
      <c r="GDX48" s="30"/>
      <c r="GDY48" s="30"/>
      <c r="GDZ48" s="30"/>
      <c r="GEA48" s="30"/>
      <c r="GEB48" s="30"/>
      <c r="GEC48" s="30"/>
      <c r="GED48" s="30"/>
      <c r="GEE48" s="30"/>
      <c r="GEF48" s="30"/>
      <c r="GEG48" s="30"/>
      <c r="GEH48" s="30"/>
      <c r="GEI48" s="30"/>
      <c r="GEJ48" s="30"/>
      <c r="GEK48" s="30"/>
      <c r="GEL48" s="30"/>
      <c r="GEM48" s="30"/>
      <c r="GEN48" s="30"/>
      <c r="GEO48" s="30"/>
      <c r="GEP48" s="30"/>
      <c r="GEQ48" s="30"/>
      <c r="GER48" s="30"/>
      <c r="GES48" s="30"/>
      <c r="GET48" s="30"/>
      <c r="GEU48" s="30"/>
      <c r="GEV48" s="30"/>
      <c r="GEW48" s="30"/>
      <c r="GEX48" s="30"/>
      <c r="GEY48" s="30"/>
      <c r="GEZ48" s="30"/>
      <c r="GFA48" s="30"/>
      <c r="GFB48" s="30"/>
      <c r="GFC48" s="30"/>
      <c r="GFD48" s="30"/>
      <c r="GFE48" s="30"/>
      <c r="GFF48" s="30"/>
      <c r="GFG48" s="30"/>
      <c r="GFH48" s="30"/>
      <c r="GFI48" s="30"/>
      <c r="GFJ48" s="30"/>
      <c r="GFK48" s="30"/>
      <c r="GFL48" s="30"/>
      <c r="GFM48" s="30"/>
      <c r="GFN48" s="30"/>
      <c r="GFO48" s="30"/>
      <c r="GFP48" s="30"/>
      <c r="GFQ48" s="30"/>
      <c r="GFR48" s="30"/>
      <c r="GFS48" s="30"/>
      <c r="GFT48" s="30"/>
      <c r="GFU48" s="30"/>
      <c r="GFV48" s="30"/>
      <c r="GFW48" s="30"/>
      <c r="GFX48" s="30"/>
      <c r="GFY48" s="30"/>
      <c r="GFZ48" s="30"/>
      <c r="GGA48" s="30"/>
      <c r="GGB48" s="30"/>
      <c r="GGC48" s="30"/>
      <c r="GGD48" s="30"/>
      <c r="GGE48" s="30"/>
      <c r="GGF48" s="30"/>
      <c r="GGG48" s="30"/>
      <c r="GGH48" s="30"/>
      <c r="GGI48" s="30"/>
      <c r="GGJ48" s="30"/>
      <c r="GGK48" s="30"/>
      <c r="GGL48" s="30"/>
      <c r="GGM48" s="30"/>
      <c r="GGN48" s="30"/>
      <c r="GGO48" s="30"/>
      <c r="GGP48" s="30"/>
      <c r="GGQ48" s="30"/>
      <c r="GGR48" s="30"/>
      <c r="GGS48" s="30"/>
      <c r="GGT48" s="30"/>
      <c r="GGU48" s="30"/>
      <c r="GGV48" s="30"/>
      <c r="GGW48" s="30"/>
      <c r="GGX48" s="30"/>
      <c r="GGY48" s="30"/>
      <c r="GGZ48" s="30"/>
      <c r="GHA48" s="30"/>
      <c r="GHB48" s="30"/>
      <c r="GHC48" s="30"/>
      <c r="GHD48" s="30"/>
      <c r="GHE48" s="30"/>
      <c r="GHF48" s="30"/>
      <c r="GHG48" s="30"/>
      <c r="GHH48" s="30"/>
      <c r="GHI48" s="30"/>
      <c r="GHJ48" s="30"/>
      <c r="GHK48" s="30"/>
      <c r="GHL48" s="30"/>
      <c r="GHM48" s="30"/>
      <c r="GHN48" s="30"/>
      <c r="GHO48" s="30"/>
      <c r="GHP48" s="30"/>
      <c r="GHQ48" s="30"/>
      <c r="GHR48" s="30"/>
      <c r="GHS48" s="30"/>
      <c r="GHT48" s="30"/>
      <c r="GHU48" s="30"/>
      <c r="GHV48" s="30"/>
      <c r="GHW48" s="30"/>
      <c r="GHX48" s="30"/>
      <c r="GHY48" s="30"/>
      <c r="GHZ48" s="30"/>
      <c r="GIA48" s="30"/>
      <c r="GIB48" s="30"/>
      <c r="GIC48" s="30"/>
      <c r="GID48" s="30"/>
      <c r="GIE48" s="30"/>
      <c r="GIF48" s="30"/>
      <c r="GIG48" s="30"/>
      <c r="GIH48" s="30"/>
      <c r="GII48" s="30"/>
      <c r="GIJ48" s="30"/>
      <c r="GIK48" s="30"/>
      <c r="GIL48" s="30"/>
      <c r="GIM48" s="30"/>
      <c r="GIN48" s="30"/>
      <c r="GIO48" s="30"/>
      <c r="GIP48" s="30"/>
      <c r="GIQ48" s="30"/>
      <c r="GIR48" s="30"/>
      <c r="GIS48" s="30"/>
      <c r="GIT48" s="30"/>
      <c r="GIU48" s="30"/>
      <c r="GIV48" s="30"/>
      <c r="GIW48" s="30"/>
      <c r="GIX48" s="30"/>
      <c r="GIY48" s="30"/>
      <c r="GIZ48" s="30"/>
      <c r="GJA48" s="30"/>
      <c r="GJB48" s="30"/>
      <c r="GJC48" s="30"/>
      <c r="GJD48" s="30"/>
      <c r="GJE48" s="30"/>
      <c r="GJF48" s="30"/>
      <c r="GJG48" s="30"/>
      <c r="GJH48" s="30"/>
      <c r="GJI48" s="30"/>
      <c r="GJJ48" s="30"/>
      <c r="GJK48" s="30"/>
      <c r="GJL48" s="30"/>
      <c r="GJM48" s="30"/>
      <c r="GJN48" s="30"/>
      <c r="GJO48" s="30"/>
      <c r="GJP48" s="30"/>
      <c r="GJQ48" s="30"/>
      <c r="GJR48" s="30"/>
      <c r="GJS48" s="30"/>
      <c r="GJT48" s="30"/>
      <c r="GJU48" s="30"/>
      <c r="GJV48" s="30"/>
      <c r="GJW48" s="30"/>
      <c r="GJX48" s="30"/>
      <c r="GJY48" s="30"/>
      <c r="GJZ48" s="30"/>
      <c r="GKA48" s="30"/>
      <c r="GKB48" s="30"/>
      <c r="GKC48" s="30"/>
      <c r="GKD48" s="30"/>
      <c r="GKE48" s="30"/>
      <c r="GKF48" s="30"/>
      <c r="GKG48" s="30"/>
      <c r="GKH48" s="30"/>
      <c r="GKI48" s="30"/>
      <c r="GKJ48" s="30"/>
      <c r="GKK48" s="30"/>
      <c r="GKL48" s="30"/>
      <c r="GKM48" s="30"/>
      <c r="GKN48" s="30"/>
      <c r="GKO48" s="30"/>
      <c r="GKP48" s="30"/>
      <c r="GKQ48" s="30"/>
      <c r="GKR48" s="30"/>
      <c r="GKS48" s="30"/>
      <c r="GKT48" s="30"/>
      <c r="GKU48" s="30"/>
      <c r="GKV48" s="30"/>
      <c r="GKW48" s="30"/>
      <c r="GKX48" s="30"/>
      <c r="GKY48" s="30"/>
      <c r="GKZ48" s="30"/>
      <c r="GLA48" s="30"/>
      <c r="GLB48" s="30"/>
      <c r="GLC48" s="30"/>
      <c r="GLD48" s="30"/>
      <c r="GLE48" s="30"/>
      <c r="GLF48" s="30"/>
      <c r="GLG48" s="30"/>
      <c r="GLH48" s="30"/>
      <c r="GLI48" s="30"/>
      <c r="GLJ48" s="30"/>
      <c r="GLK48" s="30"/>
      <c r="GLL48" s="30"/>
      <c r="GLM48" s="30"/>
      <c r="GLN48" s="30"/>
      <c r="GLO48" s="30"/>
      <c r="GLP48" s="30"/>
      <c r="GLQ48" s="30"/>
      <c r="GLR48" s="30"/>
      <c r="GLS48" s="30"/>
      <c r="GLT48" s="30"/>
      <c r="GLU48" s="30"/>
      <c r="GLV48" s="30"/>
      <c r="GLW48" s="30"/>
      <c r="GLX48" s="30"/>
      <c r="GLY48" s="30"/>
      <c r="GLZ48" s="30"/>
      <c r="GMA48" s="30"/>
      <c r="GMB48" s="30"/>
      <c r="GMC48" s="30"/>
      <c r="GMD48" s="30"/>
      <c r="GME48" s="30"/>
      <c r="GMF48" s="30"/>
      <c r="GMG48" s="30"/>
      <c r="GMH48" s="30"/>
      <c r="GMI48" s="30"/>
      <c r="GMJ48" s="30"/>
      <c r="GMK48" s="30"/>
      <c r="GML48" s="30"/>
      <c r="GMM48" s="30"/>
      <c r="GMN48" s="30"/>
      <c r="GMO48" s="30"/>
      <c r="GMP48" s="30"/>
      <c r="GMQ48" s="30"/>
      <c r="GMR48" s="30"/>
      <c r="GMS48" s="30"/>
      <c r="GMT48" s="30"/>
      <c r="GMU48" s="30"/>
      <c r="GMV48" s="30"/>
      <c r="GMW48" s="30"/>
      <c r="GMX48" s="30"/>
      <c r="GMY48" s="30"/>
      <c r="GMZ48" s="30"/>
      <c r="GNA48" s="30"/>
      <c r="GNB48" s="30"/>
      <c r="GNC48" s="30"/>
      <c r="GND48" s="30"/>
      <c r="GNE48" s="30"/>
      <c r="GNF48" s="30"/>
      <c r="GNG48" s="30"/>
      <c r="GNH48" s="30"/>
      <c r="GNI48" s="30"/>
      <c r="GNJ48" s="30"/>
      <c r="GNK48" s="30"/>
      <c r="GNL48" s="30"/>
      <c r="GNM48" s="30"/>
      <c r="GNN48" s="30"/>
      <c r="GNO48" s="30"/>
      <c r="GNP48" s="30"/>
      <c r="GNQ48" s="30"/>
      <c r="GNR48" s="30"/>
      <c r="GNS48" s="30"/>
      <c r="GNT48" s="30"/>
      <c r="GNU48" s="30"/>
      <c r="GNV48" s="30"/>
      <c r="GNW48" s="30"/>
      <c r="GNX48" s="30"/>
      <c r="GNY48" s="30"/>
      <c r="GNZ48" s="30"/>
      <c r="GOA48" s="30"/>
      <c r="GOB48" s="30"/>
      <c r="GOC48" s="30"/>
      <c r="GOD48" s="30"/>
      <c r="GOE48" s="30"/>
      <c r="GOF48" s="30"/>
      <c r="GOG48" s="30"/>
      <c r="GOH48" s="30"/>
      <c r="GOI48" s="30"/>
      <c r="GOJ48" s="30"/>
      <c r="GOK48" s="30"/>
      <c r="GOL48" s="30"/>
      <c r="GOM48" s="30"/>
      <c r="GON48" s="30"/>
      <c r="GOO48" s="30"/>
      <c r="GOP48" s="30"/>
      <c r="GOQ48" s="30"/>
      <c r="GOR48" s="30"/>
      <c r="GOS48" s="30"/>
      <c r="GOT48" s="30"/>
      <c r="GOU48" s="30"/>
      <c r="GOV48" s="30"/>
      <c r="GOW48" s="30"/>
      <c r="GOX48" s="30"/>
      <c r="GOY48" s="30"/>
      <c r="GOZ48" s="30"/>
      <c r="GPA48" s="30"/>
      <c r="GPB48" s="30"/>
      <c r="GPC48" s="30"/>
      <c r="GPD48" s="30"/>
      <c r="GPE48" s="30"/>
      <c r="GPF48" s="30"/>
      <c r="GPG48" s="30"/>
      <c r="GPH48" s="30"/>
      <c r="GPI48" s="30"/>
      <c r="GPJ48" s="30"/>
      <c r="GPK48" s="30"/>
      <c r="GPL48" s="30"/>
      <c r="GPM48" s="30"/>
      <c r="GPN48" s="30"/>
      <c r="GPO48" s="30"/>
      <c r="GPP48" s="30"/>
      <c r="GPQ48" s="30"/>
      <c r="GPR48" s="30"/>
      <c r="GPS48" s="30"/>
      <c r="GPT48" s="30"/>
      <c r="GPU48" s="30"/>
      <c r="GPV48" s="30"/>
      <c r="GPW48" s="30"/>
      <c r="GPX48" s="30"/>
      <c r="GPY48" s="30"/>
      <c r="GPZ48" s="30"/>
      <c r="GQA48" s="30"/>
      <c r="GQB48" s="30"/>
      <c r="GQC48" s="30"/>
      <c r="GQD48" s="30"/>
      <c r="GQE48" s="30"/>
      <c r="GQF48" s="30"/>
      <c r="GQG48" s="30"/>
      <c r="GQH48" s="30"/>
      <c r="GQI48" s="30"/>
      <c r="GQJ48" s="30"/>
      <c r="GQK48" s="30"/>
      <c r="GQL48" s="30"/>
      <c r="GQM48" s="30"/>
      <c r="GQN48" s="30"/>
      <c r="GQO48" s="30"/>
      <c r="GQP48" s="30"/>
      <c r="GQQ48" s="30"/>
      <c r="GQR48" s="30"/>
      <c r="GQS48" s="30"/>
      <c r="GQT48" s="30"/>
      <c r="GQU48" s="30"/>
      <c r="GQV48" s="30"/>
      <c r="GQW48" s="30"/>
      <c r="GQX48" s="30"/>
      <c r="GQY48" s="30"/>
      <c r="GQZ48" s="30"/>
      <c r="GRA48" s="30"/>
      <c r="GRB48" s="30"/>
      <c r="GRC48" s="30"/>
      <c r="GRD48" s="30"/>
      <c r="GRE48" s="30"/>
      <c r="GRF48" s="30"/>
      <c r="GRG48" s="30"/>
      <c r="GRH48" s="30"/>
      <c r="GRI48" s="30"/>
      <c r="GRJ48" s="30"/>
      <c r="GRK48" s="30"/>
      <c r="GRL48" s="30"/>
      <c r="GRM48" s="30"/>
      <c r="GRN48" s="30"/>
      <c r="GRO48" s="30"/>
      <c r="GRP48" s="30"/>
      <c r="GRQ48" s="30"/>
      <c r="GRR48" s="30"/>
      <c r="GRS48" s="30"/>
      <c r="GRT48" s="30"/>
      <c r="GRU48" s="30"/>
      <c r="GRV48" s="30"/>
      <c r="GRW48" s="30"/>
      <c r="GRX48" s="30"/>
      <c r="GRY48" s="30"/>
      <c r="GRZ48" s="30"/>
      <c r="GSA48" s="30"/>
      <c r="GSB48" s="30"/>
      <c r="GSC48" s="30"/>
      <c r="GSD48" s="30"/>
      <c r="GSE48" s="30"/>
      <c r="GSF48" s="30"/>
      <c r="GSG48" s="30"/>
      <c r="GSH48" s="30"/>
      <c r="GSI48" s="30"/>
      <c r="GSJ48" s="30"/>
      <c r="GSK48" s="30"/>
      <c r="GSL48" s="30"/>
      <c r="GSM48" s="30"/>
      <c r="GSN48" s="30"/>
      <c r="GSO48" s="30"/>
      <c r="GSP48" s="30"/>
      <c r="GSQ48" s="30"/>
      <c r="GSR48" s="30"/>
      <c r="GSS48" s="30"/>
      <c r="GST48" s="30"/>
      <c r="GSU48" s="30"/>
      <c r="GSV48" s="30"/>
      <c r="GSW48" s="30"/>
      <c r="GSX48" s="30"/>
      <c r="GSY48" s="30"/>
      <c r="GSZ48" s="30"/>
      <c r="GTA48" s="30"/>
      <c r="GTB48" s="30"/>
      <c r="GTC48" s="30"/>
      <c r="GTD48" s="30"/>
      <c r="GTE48" s="30"/>
      <c r="GTF48" s="30"/>
      <c r="GTG48" s="30"/>
      <c r="GTH48" s="30"/>
      <c r="GTI48" s="30"/>
      <c r="GTJ48" s="30"/>
      <c r="GTK48" s="30"/>
      <c r="GTL48" s="30"/>
      <c r="GTM48" s="30"/>
      <c r="GTN48" s="30"/>
      <c r="GTO48" s="30"/>
      <c r="GTP48" s="30"/>
      <c r="GTQ48" s="30"/>
      <c r="GTR48" s="30"/>
      <c r="GTS48" s="30"/>
      <c r="GTT48" s="30"/>
      <c r="GTU48" s="30"/>
      <c r="GTV48" s="30"/>
      <c r="GTW48" s="30"/>
      <c r="GTX48" s="30"/>
      <c r="GTY48" s="30"/>
      <c r="GTZ48" s="30"/>
      <c r="GUA48" s="30"/>
      <c r="GUB48" s="30"/>
      <c r="GUC48" s="30"/>
      <c r="GUD48" s="30"/>
      <c r="GUE48" s="30"/>
      <c r="GUF48" s="30"/>
      <c r="GUG48" s="30"/>
      <c r="GUH48" s="30"/>
      <c r="GUI48" s="30"/>
      <c r="GUJ48" s="30"/>
      <c r="GUK48" s="30"/>
      <c r="GUL48" s="30"/>
      <c r="GUM48" s="30"/>
      <c r="GUN48" s="30"/>
      <c r="GUO48" s="30"/>
      <c r="GUP48" s="30"/>
      <c r="GUQ48" s="30"/>
      <c r="GUR48" s="30"/>
      <c r="GUS48" s="30"/>
      <c r="GUT48" s="30"/>
      <c r="GUU48" s="30"/>
      <c r="GUV48" s="30"/>
      <c r="GUW48" s="30"/>
      <c r="GUX48" s="30"/>
      <c r="GUY48" s="30"/>
      <c r="GUZ48" s="30"/>
      <c r="GVA48" s="30"/>
      <c r="GVB48" s="30"/>
      <c r="GVC48" s="30"/>
      <c r="GVD48" s="30"/>
      <c r="GVE48" s="30"/>
      <c r="GVF48" s="30"/>
      <c r="GVG48" s="30"/>
      <c r="GVH48" s="30"/>
      <c r="GVI48" s="30"/>
      <c r="GVJ48" s="30"/>
      <c r="GVK48" s="30"/>
      <c r="GVL48" s="30"/>
      <c r="GVM48" s="30"/>
      <c r="GVN48" s="30"/>
      <c r="GVO48" s="30"/>
      <c r="GVP48" s="30"/>
      <c r="GVQ48" s="30"/>
      <c r="GVR48" s="30"/>
      <c r="GVS48" s="30"/>
      <c r="GVT48" s="30"/>
      <c r="GVU48" s="30"/>
      <c r="GVV48" s="30"/>
      <c r="GVW48" s="30"/>
      <c r="GVX48" s="30"/>
      <c r="GVY48" s="30"/>
      <c r="GVZ48" s="30"/>
      <c r="GWA48" s="30"/>
      <c r="GWB48" s="30"/>
      <c r="GWC48" s="30"/>
      <c r="GWD48" s="30"/>
      <c r="GWE48" s="30"/>
      <c r="GWF48" s="30"/>
      <c r="GWG48" s="30"/>
      <c r="GWH48" s="30"/>
      <c r="GWI48" s="30"/>
      <c r="GWJ48" s="30"/>
      <c r="GWK48" s="30"/>
      <c r="GWL48" s="30"/>
      <c r="GWM48" s="30"/>
      <c r="GWN48" s="30"/>
      <c r="GWO48" s="30"/>
      <c r="GWP48" s="30"/>
      <c r="GWQ48" s="30"/>
      <c r="GWR48" s="30"/>
      <c r="GWS48" s="30"/>
      <c r="GWT48" s="30"/>
      <c r="GWU48" s="30"/>
      <c r="GWV48" s="30"/>
      <c r="GWW48" s="30"/>
      <c r="GWX48" s="30"/>
      <c r="GWY48" s="30"/>
      <c r="GWZ48" s="30"/>
      <c r="GXA48" s="30"/>
      <c r="GXB48" s="30"/>
      <c r="GXC48" s="30"/>
      <c r="GXD48" s="30"/>
      <c r="GXE48" s="30"/>
      <c r="GXF48" s="30"/>
      <c r="GXG48" s="30"/>
      <c r="GXH48" s="30"/>
      <c r="GXI48" s="30"/>
      <c r="GXJ48" s="30"/>
      <c r="GXK48" s="30"/>
      <c r="GXL48" s="30"/>
      <c r="GXM48" s="30"/>
      <c r="GXN48" s="30"/>
      <c r="GXO48" s="30"/>
      <c r="GXP48" s="30"/>
      <c r="GXQ48" s="30"/>
      <c r="GXR48" s="30"/>
      <c r="GXS48" s="30"/>
      <c r="GXT48" s="30"/>
      <c r="GXU48" s="30"/>
      <c r="GXV48" s="30"/>
      <c r="GXW48" s="30"/>
      <c r="GXX48" s="30"/>
      <c r="GXY48" s="30"/>
      <c r="GXZ48" s="30"/>
      <c r="GYA48" s="30"/>
      <c r="GYB48" s="30"/>
      <c r="GYC48" s="30"/>
      <c r="GYD48" s="30"/>
      <c r="GYE48" s="30"/>
      <c r="GYF48" s="30"/>
      <c r="GYG48" s="30"/>
      <c r="GYH48" s="30"/>
      <c r="GYI48" s="30"/>
      <c r="GYJ48" s="30"/>
      <c r="GYK48" s="30"/>
      <c r="GYL48" s="30"/>
      <c r="GYM48" s="30"/>
      <c r="GYN48" s="30"/>
      <c r="GYO48" s="30"/>
      <c r="GYP48" s="30"/>
      <c r="GYQ48" s="30"/>
      <c r="GYR48" s="30"/>
      <c r="GYS48" s="30"/>
      <c r="GYT48" s="30"/>
      <c r="GYU48" s="30"/>
      <c r="GYV48" s="30"/>
      <c r="GYW48" s="30"/>
      <c r="GYX48" s="30"/>
      <c r="GYY48" s="30"/>
      <c r="GYZ48" s="30"/>
      <c r="GZA48" s="30"/>
      <c r="GZB48" s="30"/>
      <c r="GZC48" s="30"/>
      <c r="GZD48" s="30"/>
      <c r="GZE48" s="30"/>
      <c r="GZF48" s="30"/>
      <c r="GZG48" s="30"/>
      <c r="GZH48" s="30"/>
      <c r="GZI48" s="30"/>
      <c r="GZJ48" s="30"/>
      <c r="GZK48" s="30"/>
      <c r="GZL48" s="30"/>
      <c r="GZM48" s="30"/>
      <c r="GZN48" s="30"/>
      <c r="GZO48" s="30"/>
      <c r="GZP48" s="30"/>
      <c r="GZQ48" s="30"/>
      <c r="GZR48" s="30"/>
      <c r="GZS48" s="30"/>
      <c r="GZT48" s="30"/>
      <c r="GZU48" s="30"/>
      <c r="GZV48" s="30"/>
      <c r="GZW48" s="30"/>
      <c r="GZX48" s="30"/>
      <c r="GZY48" s="30"/>
      <c r="GZZ48" s="30"/>
      <c r="HAA48" s="30"/>
      <c r="HAB48" s="30"/>
      <c r="HAC48" s="30"/>
      <c r="HAD48" s="30"/>
      <c r="HAE48" s="30"/>
      <c r="HAF48" s="30"/>
      <c r="HAG48" s="30"/>
      <c r="HAH48" s="30"/>
      <c r="HAI48" s="30"/>
      <c r="HAJ48" s="30"/>
      <c r="HAK48" s="30"/>
      <c r="HAL48" s="30"/>
      <c r="HAM48" s="30"/>
      <c r="HAN48" s="30"/>
      <c r="HAO48" s="30"/>
      <c r="HAP48" s="30"/>
      <c r="HAQ48" s="30"/>
      <c r="HAR48" s="30"/>
      <c r="HAS48" s="30"/>
      <c r="HAT48" s="30"/>
      <c r="HAU48" s="30"/>
      <c r="HAV48" s="30"/>
      <c r="HAW48" s="30"/>
      <c r="HAX48" s="30"/>
      <c r="HAY48" s="30"/>
      <c r="HAZ48" s="30"/>
      <c r="HBA48" s="30"/>
      <c r="HBB48" s="30"/>
      <c r="HBC48" s="30"/>
      <c r="HBD48" s="30"/>
      <c r="HBE48" s="30"/>
      <c r="HBF48" s="30"/>
      <c r="HBG48" s="30"/>
      <c r="HBH48" s="30"/>
      <c r="HBI48" s="30"/>
      <c r="HBJ48" s="30"/>
      <c r="HBK48" s="30"/>
      <c r="HBL48" s="30"/>
      <c r="HBM48" s="30"/>
      <c r="HBN48" s="30"/>
      <c r="HBO48" s="30"/>
      <c r="HBP48" s="30"/>
      <c r="HBQ48" s="30"/>
      <c r="HBR48" s="30"/>
      <c r="HBS48" s="30"/>
      <c r="HBT48" s="30"/>
      <c r="HBU48" s="30"/>
      <c r="HBV48" s="30"/>
      <c r="HBW48" s="30"/>
      <c r="HBX48" s="30"/>
      <c r="HBY48" s="30"/>
      <c r="HBZ48" s="30"/>
      <c r="HCA48" s="30"/>
      <c r="HCB48" s="30"/>
      <c r="HCC48" s="30"/>
      <c r="HCD48" s="30"/>
      <c r="HCE48" s="30"/>
      <c r="HCF48" s="30"/>
      <c r="HCG48" s="30"/>
      <c r="HCH48" s="30"/>
      <c r="HCI48" s="30"/>
      <c r="HCJ48" s="30"/>
      <c r="HCK48" s="30"/>
      <c r="HCL48" s="30"/>
      <c r="HCM48" s="30"/>
      <c r="HCN48" s="30"/>
      <c r="HCO48" s="30"/>
      <c r="HCP48" s="30"/>
      <c r="HCQ48" s="30"/>
      <c r="HCR48" s="30"/>
      <c r="HCS48" s="30"/>
      <c r="HCT48" s="30"/>
      <c r="HCU48" s="30"/>
      <c r="HCV48" s="30"/>
      <c r="HCW48" s="30"/>
      <c r="HCX48" s="30"/>
      <c r="HCY48" s="30"/>
      <c r="HCZ48" s="30"/>
      <c r="HDA48" s="30"/>
      <c r="HDB48" s="30"/>
      <c r="HDC48" s="30"/>
      <c r="HDD48" s="30"/>
      <c r="HDE48" s="30"/>
      <c r="HDF48" s="30"/>
      <c r="HDG48" s="30"/>
      <c r="HDH48" s="30"/>
      <c r="HDI48" s="30"/>
      <c r="HDJ48" s="30"/>
      <c r="HDK48" s="30"/>
      <c r="HDL48" s="30"/>
      <c r="HDM48" s="30"/>
      <c r="HDN48" s="30"/>
      <c r="HDO48" s="30"/>
      <c r="HDP48" s="30"/>
      <c r="HDQ48" s="30"/>
      <c r="HDR48" s="30"/>
      <c r="HDS48" s="30"/>
      <c r="HDT48" s="30"/>
      <c r="HDU48" s="30"/>
      <c r="HDV48" s="30"/>
      <c r="HDW48" s="30"/>
      <c r="HDX48" s="30"/>
      <c r="HDY48" s="30"/>
      <c r="HDZ48" s="30"/>
      <c r="HEA48" s="30"/>
      <c r="HEB48" s="30"/>
      <c r="HEC48" s="30"/>
      <c r="HED48" s="30"/>
      <c r="HEE48" s="30"/>
      <c r="HEF48" s="30"/>
      <c r="HEG48" s="30"/>
      <c r="HEH48" s="30"/>
      <c r="HEI48" s="30"/>
      <c r="HEJ48" s="30"/>
      <c r="HEK48" s="30"/>
      <c r="HEL48" s="30"/>
      <c r="HEM48" s="30"/>
      <c r="HEN48" s="30"/>
      <c r="HEO48" s="30"/>
      <c r="HEP48" s="30"/>
      <c r="HEQ48" s="30"/>
      <c r="HER48" s="30"/>
      <c r="HES48" s="30"/>
      <c r="HET48" s="30"/>
      <c r="HEU48" s="30"/>
      <c r="HEV48" s="30"/>
      <c r="HEW48" s="30"/>
      <c r="HEX48" s="30"/>
      <c r="HEY48" s="30"/>
      <c r="HEZ48" s="30"/>
      <c r="HFA48" s="30"/>
      <c r="HFB48" s="30"/>
      <c r="HFC48" s="30"/>
      <c r="HFD48" s="30"/>
      <c r="HFE48" s="30"/>
      <c r="HFF48" s="30"/>
      <c r="HFG48" s="30"/>
      <c r="HFH48" s="30"/>
      <c r="HFI48" s="30"/>
      <c r="HFJ48" s="30"/>
      <c r="HFK48" s="30"/>
      <c r="HFL48" s="30"/>
      <c r="HFM48" s="30"/>
      <c r="HFN48" s="30"/>
      <c r="HFO48" s="30"/>
      <c r="HFP48" s="30"/>
      <c r="HFQ48" s="30"/>
      <c r="HFR48" s="30"/>
      <c r="HFS48" s="30"/>
      <c r="HFT48" s="30"/>
      <c r="HFU48" s="30"/>
      <c r="HFV48" s="30"/>
      <c r="HFW48" s="30"/>
      <c r="HFX48" s="30"/>
      <c r="HFY48" s="30"/>
      <c r="HFZ48" s="30"/>
      <c r="HGA48" s="30"/>
      <c r="HGB48" s="30"/>
      <c r="HGC48" s="30"/>
      <c r="HGD48" s="30"/>
      <c r="HGE48" s="30"/>
      <c r="HGF48" s="30"/>
      <c r="HGG48" s="30"/>
      <c r="HGH48" s="30"/>
      <c r="HGI48" s="30"/>
      <c r="HGJ48" s="30"/>
      <c r="HGK48" s="30"/>
      <c r="HGL48" s="30"/>
      <c r="HGM48" s="30"/>
      <c r="HGN48" s="30"/>
      <c r="HGO48" s="30"/>
      <c r="HGP48" s="30"/>
      <c r="HGQ48" s="30"/>
      <c r="HGR48" s="30"/>
      <c r="HGS48" s="30"/>
      <c r="HGT48" s="30"/>
      <c r="HGU48" s="30"/>
      <c r="HGV48" s="30"/>
      <c r="HGW48" s="30"/>
      <c r="HGX48" s="30"/>
      <c r="HGY48" s="30"/>
      <c r="HGZ48" s="30"/>
      <c r="HHA48" s="30"/>
      <c r="HHB48" s="30"/>
      <c r="HHC48" s="30"/>
      <c r="HHD48" s="30"/>
      <c r="HHE48" s="30"/>
      <c r="HHF48" s="30"/>
      <c r="HHG48" s="30"/>
      <c r="HHH48" s="30"/>
      <c r="HHI48" s="30"/>
      <c r="HHJ48" s="30"/>
      <c r="HHK48" s="30"/>
      <c r="HHL48" s="30"/>
      <c r="HHM48" s="30"/>
      <c r="HHN48" s="30"/>
      <c r="HHO48" s="30"/>
      <c r="HHP48" s="30"/>
      <c r="HHQ48" s="30"/>
      <c r="HHR48" s="30"/>
      <c r="HHS48" s="30"/>
      <c r="HHT48" s="30"/>
      <c r="HHU48" s="30"/>
      <c r="HHV48" s="30"/>
      <c r="HHW48" s="30"/>
      <c r="HHX48" s="30"/>
      <c r="HHY48" s="30"/>
      <c r="HHZ48" s="30"/>
      <c r="HIA48" s="30"/>
      <c r="HIB48" s="30"/>
      <c r="HIC48" s="30"/>
      <c r="HID48" s="30"/>
      <c r="HIE48" s="30"/>
      <c r="HIF48" s="30"/>
      <c r="HIG48" s="30"/>
      <c r="HIH48" s="30"/>
      <c r="HII48" s="30"/>
      <c r="HIJ48" s="30"/>
      <c r="HIK48" s="30"/>
      <c r="HIL48" s="30"/>
      <c r="HIM48" s="30"/>
      <c r="HIN48" s="30"/>
      <c r="HIO48" s="30"/>
      <c r="HIP48" s="30"/>
      <c r="HIQ48" s="30"/>
      <c r="HIR48" s="30"/>
      <c r="HIS48" s="30"/>
      <c r="HIT48" s="30"/>
      <c r="HIU48" s="30"/>
      <c r="HIV48" s="30"/>
      <c r="HIW48" s="30"/>
      <c r="HIX48" s="30"/>
      <c r="HIY48" s="30"/>
      <c r="HIZ48" s="30"/>
      <c r="HJA48" s="30"/>
      <c r="HJB48" s="30"/>
      <c r="HJC48" s="30"/>
      <c r="HJD48" s="30"/>
      <c r="HJE48" s="30"/>
      <c r="HJF48" s="30"/>
      <c r="HJG48" s="30"/>
      <c r="HJH48" s="30"/>
      <c r="HJI48" s="30"/>
      <c r="HJJ48" s="30"/>
      <c r="HJK48" s="30"/>
      <c r="HJL48" s="30"/>
      <c r="HJM48" s="30"/>
      <c r="HJN48" s="30"/>
      <c r="HJO48" s="30"/>
      <c r="HJP48" s="30"/>
      <c r="HJQ48" s="30"/>
      <c r="HJR48" s="30"/>
      <c r="HJS48" s="30"/>
      <c r="HJT48" s="30"/>
      <c r="HJU48" s="30"/>
      <c r="HJV48" s="30"/>
      <c r="HJW48" s="30"/>
      <c r="HJX48" s="30"/>
      <c r="HJY48" s="30"/>
      <c r="HJZ48" s="30"/>
      <c r="HKA48" s="30"/>
      <c r="HKB48" s="30"/>
      <c r="HKC48" s="30"/>
      <c r="HKD48" s="30"/>
      <c r="HKE48" s="30"/>
      <c r="HKF48" s="30"/>
      <c r="HKG48" s="30"/>
      <c r="HKH48" s="30"/>
      <c r="HKI48" s="30"/>
      <c r="HKJ48" s="30"/>
      <c r="HKK48" s="30"/>
      <c r="HKL48" s="30"/>
      <c r="HKM48" s="30"/>
      <c r="HKN48" s="30"/>
      <c r="HKO48" s="30"/>
      <c r="HKP48" s="30"/>
      <c r="HKQ48" s="30"/>
      <c r="HKR48" s="30"/>
      <c r="HKS48" s="30"/>
      <c r="HKT48" s="30"/>
      <c r="HKU48" s="30"/>
      <c r="HKV48" s="30"/>
      <c r="HKW48" s="30"/>
      <c r="HKX48" s="30"/>
      <c r="HKY48" s="30"/>
      <c r="HKZ48" s="30"/>
      <c r="HLA48" s="30"/>
      <c r="HLB48" s="30"/>
      <c r="HLC48" s="30"/>
      <c r="HLD48" s="30"/>
      <c r="HLE48" s="30"/>
      <c r="HLF48" s="30"/>
      <c r="HLG48" s="30"/>
      <c r="HLH48" s="30"/>
      <c r="HLI48" s="30"/>
      <c r="HLJ48" s="30"/>
      <c r="HLK48" s="30"/>
      <c r="HLL48" s="30"/>
      <c r="HLM48" s="30"/>
      <c r="HLN48" s="30"/>
      <c r="HLO48" s="30"/>
      <c r="HLP48" s="30"/>
      <c r="HLQ48" s="30"/>
      <c r="HLR48" s="30"/>
      <c r="HLS48" s="30"/>
      <c r="HLT48" s="30"/>
      <c r="HLU48" s="30"/>
      <c r="HLV48" s="30"/>
      <c r="HLW48" s="30"/>
      <c r="HLX48" s="30"/>
      <c r="HLY48" s="30"/>
      <c r="HLZ48" s="30"/>
      <c r="HMA48" s="30"/>
      <c r="HMB48" s="30"/>
      <c r="HMC48" s="30"/>
      <c r="HMD48" s="30"/>
      <c r="HME48" s="30"/>
      <c r="HMF48" s="30"/>
      <c r="HMG48" s="30"/>
      <c r="HMH48" s="30"/>
      <c r="HMI48" s="30"/>
      <c r="HMJ48" s="30"/>
      <c r="HMK48" s="30"/>
      <c r="HML48" s="30"/>
      <c r="HMM48" s="30"/>
      <c r="HMN48" s="30"/>
      <c r="HMO48" s="30"/>
      <c r="HMP48" s="30"/>
      <c r="HMQ48" s="30"/>
      <c r="HMR48" s="30"/>
      <c r="HMS48" s="30"/>
      <c r="HMT48" s="30"/>
      <c r="HMU48" s="30"/>
      <c r="HMV48" s="30"/>
      <c r="HMW48" s="30"/>
      <c r="HMX48" s="30"/>
      <c r="HMY48" s="30"/>
      <c r="HMZ48" s="30"/>
      <c r="HNA48" s="30"/>
      <c r="HNB48" s="30"/>
      <c r="HNC48" s="30"/>
      <c r="HND48" s="30"/>
      <c r="HNE48" s="30"/>
      <c r="HNF48" s="30"/>
      <c r="HNG48" s="30"/>
      <c r="HNH48" s="30"/>
      <c r="HNI48" s="30"/>
      <c r="HNJ48" s="30"/>
      <c r="HNK48" s="30"/>
      <c r="HNL48" s="30"/>
      <c r="HNM48" s="30"/>
      <c r="HNN48" s="30"/>
      <c r="HNO48" s="30"/>
      <c r="HNP48" s="30"/>
      <c r="HNQ48" s="30"/>
      <c r="HNR48" s="30"/>
      <c r="HNS48" s="30"/>
      <c r="HNT48" s="30"/>
      <c r="HNU48" s="30"/>
      <c r="HNV48" s="30"/>
      <c r="HNW48" s="30"/>
      <c r="HNX48" s="30"/>
      <c r="HNY48" s="30"/>
      <c r="HNZ48" s="30"/>
      <c r="HOA48" s="30"/>
      <c r="HOB48" s="30"/>
      <c r="HOC48" s="30"/>
      <c r="HOD48" s="30"/>
      <c r="HOE48" s="30"/>
      <c r="HOF48" s="30"/>
      <c r="HOG48" s="30"/>
      <c r="HOH48" s="30"/>
      <c r="HOI48" s="30"/>
      <c r="HOJ48" s="30"/>
      <c r="HOK48" s="30"/>
      <c r="HOL48" s="30"/>
      <c r="HOM48" s="30"/>
      <c r="HON48" s="30"/>
      <c r="HOO48" s="30"/>
      <c r="HOP48" s="30"/>
      <c r="HOQ48" s="30"/>
      <c r="HOR48" s="30"/>
      <c r="HOS48" s="30"/>
      <c r="HOT48" s="30"/>
      <c r="HOU48" s="30"/>
      <c r="HOV48" s="30"/>
      <c r="HOW48" s="30"/>
      <c r="HOX48" s="30"/>
      <c r="HOY48" s="30"/>
      <c r="HOZ48" s="30"/>
      <c r="HPA48" s="30"/>
      <c r="HPB48" s="30"/>
      <c r="HPC48" s="30"/>
      <c r="HPD48" s="30"/>
      <c r="HPE48" s="30"/>
      <c r="HPF48" s="30"/>
      <c r="HPG48" s="30"/>
      <c r="HPH48" s="30"/>
      <c r="HPI48" s="30"/>
      <c r="HPJ48" s="30"/>
      <c r="HPK48" s="30"/>
      <c r="HPL48" s="30"/>
      <c r="HPM48" s="30"/>
      <c r="HPN48" s="30"/>
      <c r="HPO48" s="30"/>
      <c r="HPP48" s="30"/>
      <c r="HPQ48" s="30"/>
      <c r="HPR48" s="30"/>
      <c r="HPS48" s="30"/>
      <c r="HPT48" s="30"/>
      <c r="HPU48" s="30"/>
      <c r="HPV48" s="30"/>
      <c r="HPW48" s="30"/>
      <c r="HPX48" s="30"/>
      <c r="HPY48" s="30"/>
      <c r="HPZ48" s="30"/>
      <c r="HQA48" s="30"/>
      <c r="HQB48" s="30"/>
      <c r="HQC48" s="30"/>
      <c r="HQD48" s="30"/>
      <c r="HQE48" s="30"/>
      <c r="HQF48" s="30"/>
      <c r="HQG48" s="30"/>
      <c r="HQH48" s="30"/>
      <c r="HQI48" s="30"/>
      <c r="HQJ48" s="30"/>
      <c r="HQK48" s="30"/>
      <c r="HQL48" s="30"/>
      <c r="HQM48" s="30"/>
      <c r="HQN48" s="30"/>
      <c r="HQO48" s="30"/>
      <c r="HQP48" s="30"/>
      <c r="HQQ48" s="30"/>
      <c r="HQR48" s="30"/>
      <c r="HQS48" s="30"/>
      <c r="HQT48" s="30"/>
      <c r="HQU48" s="30"/>
      <c r="HQV48" s="30"/>
      <c r="HQW48" s="30"/>
      <c r="HQX48" s="30"/>
      <c r="HQY48" s="30"/>
      <c r="HQZ48" s="30"/>
      <c r="HRA48" s="30"/>
      <c r="HRB48" s="30"/>
      <c r="HRC48" s="30"/>
      <c r="HRD48" s="30"/>
      <c r="HRE48" s="30"/>
      <c r="HRF48" s="30"/>
      <c r="HRG48" s="30"/>
      <c r="HRH48" s="30"/>
      <c r="HRI48" s="30"/>
      <c r="HRJ48" s="30"/>
      <c r="HRK48" s="30"/>
      <c r="HRL48" s="30"/>
      <c r="HRM48" s="30"/>
      <c r="HRN48" s="30"/>
      <c r="HRO48" s="30"/>
      <c r="HRP48" s="30"/>
      <c r="HRQ48" s="30"/>
      <c r="HRR48" s="30"/>
      <c r="HRS48" s="30"/>
      <c r="HRT48" s="30"/>
      <c r="HRU48" s="30"/>
      <c r="HRV48" s="30"/>
      <c r="HRW48" s="30"/>
      <c r="HRX48" s="30"/>
      <c r="HRY48" s="30"/>
      <c r="HRZ48" s="30"/>
      <c r="HSA48" s="30"/>
      <c r="HSB48" s="30"/>
      <c r="HSC48" s="30"/>
      <c r="HSD48" s="30"/>
      <c r="HSE48" s="30"/>
      <c r="HSF48" s="30"/>
      <c r="HSG48" s="30"/>
      <c r="HSH48" s="30"/>
      <c r="HSI48" s="30"/>
      <c r="HSJ48" s="30"/>
      <c r="HSK48" s="30"/>
      <c r="HSL48" s="30"/>
      <c r="HSM48" s="30"/>
      <c r="HSN48" s="30"/>
      <c r="HSO48" s="30"/>
      <c r="HSP48" s="30"/>
      <c r="HSQ48" s="30"/>
      <c r="HSR48" s="30"/>
      <c r="HSS48" s="30"/>
      <c r="HST48" s="30"/>
      <c r="HSU48" s="30"/>
      <c r="HSV48" s="30"/>
      <c r="HSW48" s="30"/>
      <c r="HSX48" s="30"/>
      <c r="HSY48" s="30"/>
      <c r="HSZ48" s="30"/>
      <c r="HTA48" s="30"/>
      <c r="HTB48" s="30"/>
      <c r="HTC48" s="30"/>
      <c r="HTD48" s="30"/>
      <c r="HTE48" s="30"/>
      <c r="HTF48" s="30"/>
      <c r="HTG48" s="30"/>
      <c r="HTH48" s="30"/>
      <c r="HTI48" s="30"/>
      <c r="HTJ48" s="30"/>
      <c r="HTK48" s="30"/>
      <c r="HTL48" s="30"/>
      <c r="HTM48" s="30"/>
      <c r="HTN48" s="30"/>
      <c r="HTO48" s="30"/>
      <c r="HTP48" s="30"/>
      <c r="HTQ48" s="30"/>
      <c r="HTR48" s="30"/>
      <c r="HTS48" s="30"/>
      <c r="HTT48" s="30"/>
      <c r="HTU48" s="30"/>
      <c r="HTV48" s="30"/>
      <c r="HTW48" s="30"/>
      <c r="HTX48" s="30"/>
      <c r="HTY48" s="30"/>
      <c r="HTZ48" s="30"/>
      <c r="HUA48" s="30"/>
      <c r="HUB48" s="30"/>
      <c r="HUC48" s="30"/>
      <c r="HUD48" s="30"/>
      <c r="HUE48" s="30"/>
      <c r="HUF48" s="30"/>
      <c r="HUG48" s="30"/>
      <c r="HUH48" s="30"/>
      <c r="HUI48" s="30"/>
      <c r="HUJ48" s="30"/>
      <c r="HUK48" s="30"/>
      <c r="HUL48" s="30"/>
      <c r="HUM48" s="30"/>
      <c r="HUN48" s="30"/>
      <c r="HUO48" s="30"/>
      <c r="HUP48" s="30"/>
      <c r="HUQ48" s="30"/>
      <c r="HUR48" s="30"/>
      <c r="HUS48" s="30"/>
      <c r="HUT48" s="30"/>
      <c r="HUU48" s="30"/>
      <c r="HUV48" s="30"/>
      <c r="HUW48" s="30"/>
      <c r="HUX48" s="30"/>
      <c r="HUY48" s="30"/>
      <c r="HUZ48" s="30"/>
      <c r="HVA48" s="30"/>
      <c r="HVB48" s="30"/>
      <c r="HVC48" s="30"/>
      <c r="HVD48" s="30"/>
      <c r="HVE48" s="30"/>
      <c r="HVF48" s="30"/>
      <c r="HVG48" s="30"/>
      <c r="HVH48" s="30"/>
      <c r="HVI48" s="30"/>
      <c r="HVJ48" s="30"/>
      <c r="HVK48" s="30"/>
      <c r="HVL48" s="30"/>
      <c r="HVM48" s="30"/>
      <c r="HVN48" s="30"/>
      <c r="HVO48" s="30"/>
      <c r="HVP48" s="30"/>
      <c r="HVQ48" s="30"/>
      <c r="HVR48" s="30"/>
      <c r="HVS48" s="30"/>
      <c r="HVT48" s="30"/>
      <c r="HVU48" s="30"/>
      <c r="HVV48" s="30"/>
      <c r="HVW48" s="30"/>
      <c r="HVX48" s="30"/>
      <c r="HVY48" s="30"/>
      <c r="HVZ48" s="30"/>
      <c r="HWA48" s="30"/>
      <c r="HWB48" s="30"/>
      <c r="HWC48" s="30"/>
      <c r="HWD48" s="30"/>
      <c r="HWE48" s="30"/>
      <c r="HWF48" s="30"/>
      <c r="HWG48" s="30"/>
      <c r="HWH48" s="30"/>
      <c r="HWI48" s="30"/>
      <c r="HWJ48" s="30"/>
      <c r="HWK48" s="30"/>
      <c r="HWL48" s="30"/>
      <c r="HWM48" s="30"/>
      <c r="HWN48" s="30"/>
      <c r="HWO48" s="30"/>
      <c r="HWP48" s="30"/>
      <c r="HWQ48" s="30"/>
      <c r="HWR48" s="30"/>
      <c r="HWS48" s="30"/>
      <c r="HWT48" s="30"/>
      <c r="HWU48" s="30"/>
      <c r="HWV48" s="30"/>
      <c r="HWW48" s="30"/>
      <c r="HWX48" s="30"/>
      <c r="HWY48" s="30"/>
      <c r="HWZ48" s="30"/>
      <c r="HXA48" s="30"/>
      <c r="HXB48" s="30"/>
      <c r="HXC48" s="30"/>
      <c r="HXD48" s="30"/>
      <c r="HXE48" s="30"/>
      <c r="HXF48" s="30"/>
      <c r="HXG48" s="30"/>
      <c r="HXH48" s="30"/>
      <c r="HXI48" s="30"/>
      <c r="HXJ48" s="30"/>
      <c r="HXK48" s="30"/>
      <c r="HXL48" s="30"/>
      <c r="HXM48" s="30"/>
      <c r="HXN48" s="30"/>
      <c r="HXO48" s="30"/>
      <c r="HXP48" s="30"/>
      <c r="HXQ48" s="30"/>
      <c r="HXR48" s="30"/>
      <c r="HXS48" s="30"/>
      <c r="HXT48" s="30"/>
      <c r="HXU48" s="30"/>
      <c r="HXV48" s="30"/>
      <c r="HXW48" s="30"/>
      <c r="HXX48" s="30"/>
      <c r="HXY48" s="30"/>
      <c r="HXZ48" s="30"/>
      <c r="HYA48" s="30"/>
      <c r="HYB48" s="30"/>
      <c r="HYC48" s="30"/>
      <c r="HYD48" s="30"/>
      <c r="HYE48" s="30"/>
      <c r="HYF48" s="30"/>
      <c r="HYG48" s="30"/>
      <c r="HYH48" s="30"/>
      <c r="HYI48" s="30"/>
      <c r="HYJ48" s="30"/>
      <c r="HYK48" s="30"/>
      <c r="HYL48" s="30"/>
      <c r="HYM48" s="30"/>
      <c r="HYN48" s="30"/>
      <c r="HYO48" s="30"/>
      <c r="HYP48" s="30"/>
      <c r="HYQ48" s="30"/>
      <c r="HYR48" s="30"/>
      <c r="HYS48" s="30"/>
      <c r="HYT48" s="30"/>
      <c r="HYU48" s="30"/>
      <c r="HYV48" s="30"/>
      <c r="HYW48" s="30"/>
      <c r="HYX48" s="30"/>
      <c r="HYY48" s="30"/>
      <c r="HYZ48" s="30"/>
      <c r="HZA48" s="30"/>
      <c r="HZB48" s="30"/>
      <c r="HZC48" s="30"/>
      <c r="HZD48" s="30"/>
      <c r="HZE48" s="30"/>
      <c r="HZF48" s="30"/>
      <c r="HZG48" s="30"/>
      <c r="HZH48" s="30"/>
      <c r="HZI48" s="30"/>
      <c r="HZJ48" s="30"/>
      <c r="HZK48" s="30"/>
      <c r="HZL48" s="30"/>
      <c r="HZM48" s="30"/>
      <c r="HZN48" s="30"/>
      <c r="HZO48" s="30"/>
      <c r="HZP48" s="30"/>
      <c r="HZQ48" s="30"/>
      <c r="HZR48" s="30"/>
      <c r="HZS48" s="30"/>
      <c r="HZT48" s="30"/>
      <c r="HZU48" s="30"/>
      <c r="HZV48" s="30"/>
      <c r="HZW48" s="30"/>
      <c r="HZX48" s="30"/>
      <c r="HZY48" s="30"/>
      <c r="HZZ48" s="30"/>
      <c r="IAA48" s="30"/>
      <c r="IAB48" s="30"/>
      <c r="IAC48" s="30"/>
      <c r="IAD48" s="30"/>
      <c r="IAE48" s="30"/>
      <c r="IAF48" s="30"/>
      <c r="IAG48" s="30"/>
      <c r="IAH48" s="30"/>
      <c r="IAI48" s="30"/>
      <c r="IAJ48" s="30"/>
      <c r="IAK48" s="30"/>
      <c r="IAL48" s="30"/>
      <c r="IAM48" s="30"/>
      <c r="IAN48" s="30"/>
      <c r="IAO48" s="30"/>
      <c r="IAP48" s="30"/>
      <c r="IAQ48" s="30"/>
      <c r="IAR48" s="30"/>
      <c r="IAS48" s="30"/>
      <c r="IAT48" s="30"/>
      <c r="IAU48" s="30"/>
      <c r="IAV48" s="30"/>
      <c r="IAW48" s="30"/>
      <c r="IAX48" s="30"/>
      <c r="IAY48" s="30"/>
      <c r="IAZ48" s="30"/>
      <c r="IBA48" s="30"/>
      <c r="IBB48" s="30"/>
      <c r="IBC48" s="30"/>
      <c r="IBD48" s="30"/>
      <c r="IBE48" s="30"/>
      <c r="IBF48" s="30"/>
      <c r="IBG48" s="30"/>
      <c r="IBH48" s="30"/>
      <c r="IBI48" s="30"/>
      <c r="IBJ48" s="30"/>
      <c r="IBK48" s="30"/>
      <c r="IBL48" s="30"/>
      <c r="IBM48" s="30"/>
      <c r="IBN48" s="30"/>
      <c r="IBO48" s="30"/>
      <c r="IBP48" s="30"/>
      <c r="IBQ48" s="30"/>
      <c r="IBR48" s="30"/>
      <c r="IBS48" s="30"/>
      <c r="IBT48" s="30"/>
      <c r="IBU48" s="30"/>
      <c r="IBV48" s="30"/>
      <c r="IBW48" s="30"/>
      <c r="IBX48" s="30"/>
      <c r="IBY48" s="30"/>
      <c r="IBZ48" s="30"/>
      <c r="ICA48" s="30"/>
      <c r="ICB48" s="30"/>
      <c r="ICC48" s="30"/>
      <c r="ICD48" s="30"/>
      <c r="ICE48" s="30"/>
      <c r="ICF48" s="30"/>
      <c r="ICG48" s="30"/>
      <c r="ICH48" s="30"/>
      <c r="ICI48" s="30"/>
      <c r="ICJ48" s="30"/>
      <c r="ICK48" s="30"/>
      <c r="ICL48" s="30"/>
      <c r="ICM48" s="30"/>
      <c r="ICN48" s="30"/>
      <c r="ICO48" s="30"/>
      <c r="ICP48" s="30"/>
      <c r="ICQ48" s="30"/>
      <c r="ICR48" s="30"/>
      <c r="ICS48" s="30"/>
      <c r="ICT48" s="30"/>
      <c r="ICU48" s="30"/>
      <c r="ICV48" s="30"/>
      <c r="ICW48" s="30"/>
      <c r="ICX48" s="30"/>
      <c r="ICY48" s="30"/>
      <c r="ICZ48" s="30"/>
      <c r="IDA48" s="30"/>
      <c r="IDB48" s="30"/>
      <c r="IDC48" s="30"/>
      <c r="IDD48" s="30"/>
      <c r="IDE48" s="30"/>
      <c r="IDF48" s="30"/>
      <c r="IDG48" s="30"/>
      <c r="IDH48" s="30"/>
      <c r="IDI48" s="30"/>
      <c r="IDJ48" s="30"/>
      <c r="IDK48" s="30"/>
      <c r="IDL48" s="30"/>
      <c r="IDM48" s="30"/>
      <c r="IDN48" s="30"/>
      <c r="IDO48" s="30"/>
      <c r="IDP48" s="30"/>
      <c r="IDQ48" s="30"/>
      <c r="IDR48" s="30"/>
      <c r="IDS48" s="30"/>
      <c r="IDT48" s="30"/>
      <c r="IDU48" s="30"/>
      <c r="IDV48" s="30"/>
      <c r="IDW48" s="30"/>
      <c r="IDX48" s="30"/>
      <c r="IDY48" s="30"/>
      <c r="IDZ48" s="30"/>
      <c r="IEA48" s="30"/>
      <c r="IEB48" s="30"/>
      <c r="IEC48" s="30"/>
      <c r="IED48" s="30"/>
      <c r="IEE48" s="30"/>
      <c r="IEF48" s="30"/>
      <c r="IEG48" s="30"/>
      <c r="IEH48" s="30"/>
      <c r="IEI48" s="30"/>
      <c r="IEJ48" s="30"/>
      <c r="IEK48" s="30"/>
      <c r="IEL48" s="30"/>
      <c r="IEM48" s="30"/>
      <c r="IEN48" s="30"/>
      <c r="IEO48" s="30"/>
      <c r="IEP48" s="30"/>
      <c r="IEQ48" s="30"/>
      <c r="IER48" s="30"/>
      <c r="IES48" s="30"/>
      <c r="IET48" s="30"/>
      <c r="IEU48" s="30"/>
      <c r="IEV48" s="30"/>
      <c r="IEW48" s="30"/>
      <c r="IEX48" s="30"/>
      <c r="IEY48" s="30"/>
      <c r="IEZ48" s="30"/>
      <c r="IFA48" s="30"/>
      <c r="IFB48" s="30"/>
      <c r="IFC48" s="30"/>
      <c r="IFD48" s="30"/>
      <c r="IFE48" s="30"/>
      <c r="IFF48" s="30"/>
      <c r="IFG48" s="30"/>
      <c r="IFH48" s="30"/>
      <c r="IFI48" s="30"/>
      <c r="IFJ48" s="30"/>
      <c r="IFK48" s="30"/>
      <c r="IFL48" s="30"/>
      <c r="IFM48" s="30"/>
      <c r="IFN48" s="30"/>
      <c r="IFO48" s="30"/>
      <c r="IFP48" s="30"/>
      <c r="IFQ48" s="30"/>
      <c r="IFR48" s="30"/>
      <c r="IFS48" s="30"/>
      <c r="IFT48" s="30"/>
      <c r="IFU48" s="30"/>
      <c r="IFV48" s="30"/>
      <c r="IFW48" s="30"/>
      <c r="IFX48" s="30"/>
      <c r="IFY48" s="30"/>
      <c r="IFZ48" s="30"/>
      <c r="IGA48" s="30"/>
      <c r="IGB48" s="30"/>
      <c r="IGC48" s="30"/>
      <c r="IGD48" s="30"/>
      <c r="IGE48" s="30"/>
      <c r="IGF48" s="30"/>
      <c r="IGG48" s="30"/>
      <c r="IGH48" s="30"/>
      <c r="IGI48" s="30"/>
      <c r="IGJ48" s="30"/>
      <c r="IGK48" s="30"/>
      <c r="IGL48" s="30"/>
      <c r="IGM48" s="30"/>
      <c r="IGN48" s="30"/>
      <c r="IGO48" s="30"/>
      <c r="IGP48" s="30"/>
      <c r="IGQ48" s="30"/>
      <c r="IGR48" s="30"/>
      <c r="IGS48" s="30"/>
      <c r="IGT48" s="30"/>
      <c r="IGU48" s="30"/>
      <c r="IGV48" s="30"/>
      <c r="IGW48" s="30"/>
      <c r="IGX48" s="30"/>
      <c r="IGY48" s="30"/>
      <c r="IGZ48" s="30"/>
      <c r="IHA48" s="30"/>
      <c r="IHB48" s="30"/>
      <c r="IHC48" s="30"/>
      <c r="IHD48" s="30"/>
      <c r="IHE48" s="30"/>
      <c r="IHF48" s="30"/>
      <c r="IHG48" s="30"/>
      <c r="IHH48" s="30"/>
      <c r="IHI48" s="30"/>
      <c r="IHJ48" s="30"/>
      <c r="IHK48" s="30"/>
      <c r="IHL48" s="30"/>
      <c r="IHM48" s="30"/>
      <c r="IHN48" s="30"/>
      <c r="IHO48" s="30"/>
      <c r="IHP48" s="30"/>
      <c r="IHQ48" s="30"/>
      <c r="IHR48" s="30"/>
      <c r="IHS48" s="30"/>
      <c r="IHT48" s="30"/>
      <c r="IHU48" s="30"/>
      <c r="IHV48" s="30"/>
      <c r="IHW48" s="30"/>
      <c r="IHX48" s="30"/>
      <c r="IHY48" s="30"/>
      <c r="IHZ48" s="30"/>
      <c r="IIA48" s="30"/>
      <c r="IIB48" s="30"/>
      <c r="IIC48" s="30"/>
      <c r="IID48" s="30"/>
      <c r="IIE48" s="30"/>
      <c r="IIF48" s="30"/>
      <c r="IIG48" s="30"/>
      <c r="IIH48" s="30"/>
      <c r="III48" s="30"/>
      <c r="IIJ48" s="30"/>
      <c r="IIK48" s="30"/>
      <c r="IIL48" s="30"/>
      <c r="IIM48" s="30"/>
      <c r="IIN48" s="30"/>
      <c r="IIO48" s="30"/>
      <c r="IIP48" s="30"/>
      <c r="IIQ48" s="30"/>
      <c r="IIR48" s="30"/>
      <c r="IIS48" s="30"/>
      <c r="IIT48" s="30"/>
      <c r="IIU48" s="30"/>
      <c r="IIV48" s="30"/>
      <c r="IIW48" s="30"/>
      <c r="IIX48" s="30"/>
      <c r="IIY48" s="30"/>
      <c r="IIZ48" s="30"/>
      <c r="IJA48" s="30"/>
      <c r="IJB48" s="30"/>
      <c r="IJC48" s="30"/>
      <c r="IJD48" s="30"/>
      <c r="IJE48" s="30"/>
      <c r="IJF48" s="30"/>
      <c r="IJG48" s="30"/>
      <c r="IJH48" s="30"/>
      <c r="IJI48" s="30"/>
      <c r="IJJ48" s="30"/>
      <c r="IJK48" s="30"/>
      <c r="IJL48" s="30"/>
      <c r="IJM48" s="30"/>
      <c r="IJN48" s="30"/>
      <c r="IJO48" s="30"/>
      <c r="IJP48" s="30"/>
      <c r="IJQ48" s="30"/>
      <c r="IJR48" s="30"/>
      <c r="IJS48" s="30"/>
      <c r="IJT48" s="30"/>
      <c r="IJU48" s="30"/>
      <c r="IJV48" s="30"/>
      <c r="IJW48" s="30"/>
      <c r="IJX48" s="30"/>
      <c r="IJY48" s="30"/>
      <c r="IJZ48" s="30"/>
      <c r="IKA48" s="30"/>
      <c r="IKB48" s="30"/>
      <c r="IKC48" s="30"/>
      <c r="IKD48" s="30"/>
      <c r="IKE48" s="30"/>
      <c r="IKF48" s="30"/>
      <c r="IKG48" s="30"/>
      <c r="IKH48" s="30"/>
      <c r="IKI48" s="30"/>
      <c r="IKJ48" s="30"/>
      <c r="IKK48" s="30"/>
      <c r="IKL48" s="30"/>
      <c r="IKM48" s="30"/>
      <c r="IKN48" s="30"/>
      <c r="IKO48" s="30"/>
      <c r="IKP48" s="30"/>
      <c r="IKQ48" s="30"/>
      <c r="IKR48" s="30"/>
      <c r="IKS48" s="30"/>
      <c r="IKT48" s="30"/>
      <c r="IKU48" s="30"/>
      <c r="IKV48" s="30"/>
      <c r="IKW48" s="30"/>
      <c r="IKX48" s="30"/>
      <c r="IKY48" s="30"/>
      <c r="IKZ48" s="30"/>
      <c r="ILA48" s="30"/>
      <c r="ILB48" s="30"/>
      <c r="ILC48" s="30"/>
      <c r="ILD48" s="30"/>
      <c r="ILE48" s="30"/>
      <c r="ILF48" s="30"/>
      <c r="ILG48" s="30"/>
      <c r="ILH48" s="30"/>
      <c r="ILI48" s="30"/>
      <c r="ILJ48" s="30"/>
      <c r="ILK48" s="30"/>
      <c r="ILL48" s="30"/>
      <c r="ILM48" s="30"/>
      <c r="ILN48" s="30"/>
      <c r="ILO48" s="30"/>
      <c r="ILP48" s="30"/>
      <c r="ILQ48" s="30"/>
      <c r="ILR48" s="30"/>
      <c r="ILS48" s="30"/>
      <c r="ILT48" s="30"/>
      <c r="ILU48" s="30"/>
      <c r="ILV48" s="30"/>
      <c r="ILW48" s="30"/>
      <c r="ILX48" s="30"/>
      <c r="ILY48" s="30"/>
      <c r="ILZ48" s="30"/>
      <c r="IMA48" s="30"/>
      <c r="IMB48" s="30"/>
      <c r="IMC48" s="30"/>
      <c r="IMD48" s="30"/>
      <c r="IME48" s="30"/>
      <c r="IMF48" s="30"/>
      <c r="IMG48" s="30"/>
      <c r="IMH48" s="30"/>
      <c r="IMI48" s="30"/>
      <c r="IMJ48" s="30"/>
      <c r="IMK48" s="30"/>
      <c r="IML48" s="30"/>
      <c r="IMM48" s="30"/>
      <c r="IMN48" s="30"/>
      <c r="IMO48" s="30"/>
      <c r="IMP48" s="30"/>
      <c r="IMQ48" s="30"/>
      <c r="IMR48" s="30"/>
      <c r="IMS48" s="30"/>
      <c r="IMT48" s="30"/>
      <c r="IMU48" s="30"/>
      <c r="IMV48" s="30"/>
      <c r="IMW48" s="30"/>
      <c r="IMX48" s="30"/>
      <c r="IMY48" s="30"/>
      <c r="IMZ48" s="30"/>
      <c r="INA48" s="30"/>
      <c r="INB48" s="30"/>
      <c r="INC48" s="30"/>
      <c r="IND48" s="30"/>
      <c r="INE48" s="30"/>
      <c r="INF48" s="30"/>
      <c r="ING48" s="30"/>
      <c r="INH48" s="30"/>
      <c r="INI48" s="30"/>
      <c r="INJ48" s="30"/>
      <c r="INK48" s="30"/>
      <c r="INL48" s="30"/>
      <c r="INM48" s="30"/>
      <c r="INN48" s="30"/>
      <c r="INO48" s="30"/>
      <c r="INP48" s="30"/>
      <c r="INQ48" s="30"/>
      <c r="INR48" s="30"/>
      <c r="INS48" s="30"/>
      <c r="INT48" s="30"/>
      <c r="INU48" s="30"/>
      <c r="INV48" s="30"/>
      <c r="INW48" s="30"/>
      <c r="INX48" s="30"/>
      <c r="INY48" s="30"/>
      <c r="INZ48" s="30"/>
      <c r="IOA48" s="30"/>
      <c r="IOB48" s="30"/>
      <c r="IOC48" s="30"/>
      <c r="IOD48" s="30"/>
      <c r="IOE48" s="30"/>
      <c r="IOF48" s="30"/>
      <c r="IOG48" s="30"/>
      <c r="IOH48" s="30"/>
      <c r="IOI48" s="30"/>
      <c r="IOJ48" s="30"/>
      <c r="IOK48" s="30"/>
      <c r="IOL48" s="30"/>
      <c r="IOM48" s="30"/>
      <c r="ION48" s="30"/>
      <c r="IOO48" s="30"/>
      <c r="IOP48" s="30"/>
      <c r="IOQ48" s="30"/>
      <c r="IOR48" s="30"/>
      <c r="IOS48" s="30"/>
      <c r="IOT48" s="30"/>
      <c r="IOU48" s="30"/>
      <c r="IOV48" s="30"/>
      <c r="IOW48" s="30"/>
      <c r="IOX48" s="30"/>
      <c r="IOY48" s="30"/>
      <c r="IOZ48" s="30"/>
      <c r="IPA48" s="30"/>
      <c r="IPB48" s="30"/>
      <c r="IPC48" s="30"/>
      <c r="IPD48" s="30"/>
      <c r="IPE48" s="30"/>
      <c r="IPF48" s="30"/>
      <c r="IPG48" s="30"/>
      <c r="IPH48" s="30"/>
      <c r="IPI48" s="30"/>
      <c r="IPJ48" s="30"/>
      <c r="IPK48" s="30"/>
      <c r="IPL48" s="30"/>
      <c r="IPM48" s="30"/>
      <c r="IPN48" s="30"/>
      <c r="IPO48" s="30"/>
      <c r="IPP48" s="30"/>
      <c r="IPQ48" s="30"/>
      <c r="IPR48" s="30"/>
      <c r="IPS48" s="30"/>
      <c r="IPT48" s="30"/>
      <c r="IPU48" s="30"/>
      <c r="IPV48" s="30"/>
      <c r="IPW48" s="30"/>
      <c r="IPX48" s="30"/>
      <c r="IPY48" s="30"/>
      <c r="IPZ48" s="30"/>
      <c r="IQA48" s="30"/>
      <c r="IQB48" s="30"/>
      <c r="IQC48" s="30"/>
      <c r="IQD48" s="30"/>
      <c r="IQE48" s="30"/>
      <c r="IQF48" s="30"/>
      <c r="IQG48" s="30"/>
      <c r="IQH48" s="30"/>
      <c r="IQI48" s="30"/>
      <c r="IQJ48" s="30"/>
      <c r="IQK48" s="30"/>
      <c r="IQL48" s="30"/>
      <c r="IQM48" s="30"/>
      <c r="IQN48" s="30"/>
      <c r="IQO48" s="30"/>
      <c r="IQP48" s="30"/>
      <c r="IQQ48" s="30"/>
      <c r="IQR48" s="30"/>
      <c r="IQS48" s="30"/>
      <c r="IQT48" s="30"/>
      <c r="IQU48" s="30"/>
      <c r="IQV48" s="30"/>
      <c r="IQW48" s="30"/>
      <c r="IQX48" s="30"/>
      <c r="IQY48" s="30"/>
      <c r="IQZ48" s="30"/>
      <c r="IRA48" s="30"/>
      <c r="IRB48" s="30"/>
      <c r="IRC48" s="30"/>
      <c r="IRD48" s="30"/>
      <c r="IRE48" s="30"/>
      <c r="IRF48" s="30"/>
      <c r="IRG48" s="30"/>
      <c r="IRH48" s="30"/>
      <c r="IRI48" s="30"/>
      <c r="IRJ48" s="30"/>
      <c r="IRK48" s="30"/>
      <c r="IRL48" s="30"/>
      <c r="IRM48" s="30"/>
      <c r="IRN48" s="30"/>
      <c r="IRO48" s="30"/>
      <c r="IRP48" s="30"/>
      <c r="IRQ48" s="30"/>
      <c r="IRR48" s="30"/>
      <c r="IRS48" s="30"/>
      <c r="IRT48" s="30"/>
      <c r="IRU48" s="30"/>
      <c r="IRV48" s="30"/>
      <c r="IRW48" s="30"/>
      <c r="IRX48" s="30"/>
      <c r="IRY48" s="30"/>
      <c r="IRZ48" s="30"/>
      <c r="ISA48" s="30"/>
      <c r="ISB48" s="30"/>
      <c r="ISC48" s="30"/>
      <c r="ISD48" s="30"/>
      <c r="ISE48" s="30"/>
      <c r="ISF48" s="30"/>
      <c r="ISG48" s="30"/>
      <c r="ISH48" s="30"/>
      <c r="ISI48" s="30"/>
      <c r="ISJ48" s="30"/>
      <c r="ISK48" s="30"/>
      <c r="ISL48" s="30"/>
      <c r="ISM48" s="30"/>
      <c r="ISN48" s="30"/>
      <c r="ISO48" s="30"/>
      <c r="ISP48" s="30"/>
      <c r="ISQ48" s="30"/>
      <c r="ISR48" s="30"/>
      <c r="ISS48" s="30"/>
      <c r="IST48" s="30"/>
      <c r="ISU48" s="30"/>
      <c r="ISV48" s="30"/>
      <c r="ISW48" s="30"/>
      <c r="ISX48" s="30"/>
      <c r="ISY48" s="30"/>
      <c r="ISZ48" s="30"/>
      <c r="ITA48" s="30"/>
      <c r="ITB48" s="30"/>
      <c r="ITC48" s="30"/>
      <c r="ITD48" s="30"/>
      <c r="ITE48" s="30"/>
      <c r="ITF48" s="30"/>
      <c r="ITG48" s="30"/>
      <c r="ITH48" s="30"/>
      <c r="ITI48" s="30"/>
      <c r="ITJ48" s="30"/>
      <c r="ITK48" s="30"/>
      <c r="ITL48" s="30"/>
      <c r="ITM48" s="30"/>
      <c r="ITN48" s="30"/>
      <c r="ITO48" s="30"/>
      <c r="ITP48" s="30"/>
      <c r="ITQ48" s="30"/>
      <c r="ITR48" s="30"/>
      <c r="ITS48" s="30"/>
      <c r="ITT48" s="30"/>
      <c r="ITU48" s="30"/>
      <c r="ITV48" s="30"/>
      <c r="ITW48" s="30"/>
      <c r="ITX48" s="30"/>
      <c r="ITY48" s="30"/>
      <c r="ITZ48" s="30"/>
      <c r="IUA48" s="30"/>
      <c r="IUB48" s="30"/>
      <c r="IUC48" s="30"/>
      <c r="IUD48" s="30"/>
      <c r="IUE48" s="30"/>
      <c r="IUF48" s="30"/>
      <c r="IUG48" s="30"/>
      <c r="IUH48" s="30"/>
      <c r="IUI48" s="30"/>
      <c r="IUJ48" s="30"/>
      <c r="IUK48" s="30"/>
      <c r="IUL48" s="30"/>
      <c r="IUM48" s="30"/>
      <c r="IUN48" s="30"/>
      <c r="IUO48" s="30"/>
      <c r="IUP48" s="30"/>
      <c r="IUQ48" s="30"/>
      <c r="IUR48" s="30"/>
      <c r="IUS48" s="30"/>
      <c r="IUT48" s="30"/>
      <c r="IUU48" s="30"/>
      <c r="IUV48" s="30"/>
      <c r="IUW48" s="30"/>
      <c r="IUX48" s="30"/>
      <c r="IUY48" s="30"/>
      <c r="IUZ48" s="30"/>
      <c r="IVA48" s="30"/>
      <c r="IVB48" s="30"/>
      <c r="IVC48" s="30"/>
      <c r="IVD48" s="30"/>
      <c r="IVE48" s="30"/>
      <c r="IVF48" s="30"/>
      <c r="IVG48" s="30"/>
      <c r="IVH48" s="30"/>
      <c r="IVI48" s="30"/>
      <c r="IVJ48" s="30"/>
      <c r="IVK48" s="30"/>
      <c r="IVL48" s="30"/>
      <c r="IVM48" s="30"/>
      <c r="IVN48" s="30"/>
      <c r="IVO48" s="30"/>
      <c r="IVP48" s="30"/>
      <c r="IVQ48" s="30"/>
      <c r="IVR48" s="30"/>
      <c r="IVS48" s="30"/>
      <c r="IVT48" s="30"/>
      <c r="IVU48" s="30"/>
      <c r="IVV48" s="30"/>
      <c r="IVW48" s="30"/>
      <c r="IVX48" s="30"/>
      <c r="IVY48" s="30"/>
      <c r="IVZ48" s="30"/>
      <c r="IWA48" s="30"/>
      <c r="IWB48" s="30"/>
      <c r="IWC48" s="30"/>
      <c r="IWD48" s="30"/>
      <c r="IWE48" s="30"/>
      <c r="IWF48" s="30"/>
      <c r="IWG48" s="30"/>
      <c r="IWH48" s="30"/>
      <c r="IWI48" s="30"/>
      <c r="IWJ48" s="30"/>
      <c r="IWK48" s="30"/>
      <c r="IWL48" s="30"/>
      <c r="IWM48" s="30"/>
      <c r="IWN48" s="30"/>
      <c r="IWO48" s="30"/>
      <c r="IWP48" s="30"/>
      <c r="IWQ48" s="30"/>
      <c r="IWR48" s="30"/>
      <c r="IWS48" s="30"/>
      <c r="IWT48" s="30"/>
      <c r="IWU48" s="30"/>
      <c r="IWV48" s="30"/>
      <c r="IWW48" s="30"/>
      <c r="IWX48" s="30"/>
      <c r="IWY48" s="30"/>
      <c r="IWZ48" s="30"/>
      <c r="IXA48" s="30"/>
      <c r="IXB48" s="30"/>
      <c r="IXC48" s="30"/>
      <c r="IXD48" s="30"/>
      <c r="IXE48" s="30"/>
      <c r="IXF48" s="30"/>
      <c r="IXG48" s="30"/>
      <c r="IXH48" s="30"/>
      <c r="IXI48" s="30"/>
      <c r="IXJ48" s="30"/>
      <c r="IXK48" s="30"/>
      <c r="IXL48" s="30"/>
      <c r="IXM48" s="30"/>
      <c r="IXN48" s="30"/>
      <c r="IXO48" s="30"/>
      <c r="IXP48" s="30"/>
      <c r="IXQ48" s="30"/>
      <c r="IXR48" s="30"/>
      <c r="IXS48" s="30"/>
      <c r="IXT48" s="30"/>
      <c r="IXU48" s="30"/>
      <c r="IXV48" s="30"/>
      <c r="IXW48" s="30"/>
      <c r="IXX48" s="30"/>
      <c r="IXY48" s="30"/>
      <c r="IXZ48" s="30"/>
      <c r="IYA48" s="30"/>
      <c r="IYB48" s="30"/>
      <c r="IYC48" s="30"/>
      <c r="IYD48" s="30"/>
      <c r="IYE48" s="30"/>
      <c r="IYF48" s="30"/>
      <c r="IYG48" s="30"/>
      <c r="IYH48" s="30"/>
      <c r="IYI48" s="30"/>
      <c r="IYJ48" s="30"/>
      <c r="IYK48" s="30"/>
      <c r="IYL48" s="30"/>
      <c r="IYM48" s="30"/>
      <c r="IYN48" s="30"/>
      <c r="IYO48" s="30"/>
      <c r="IYP48" s="30"/>
      <c r="IYQ48" s="30"/>
      <c r="IYR48" s="30"/>
      <c r="IYS48" s="30"/>
      <c r="IYT48" s="30"/>
      <c r="IYU48" s="30"/>
      <c r="IYV48" s="30"/>
      <c r="IYW48" s="30"/>
      <c r="IYX48" s="30"/>
      <c r="IYY48" s="30"/>
      <c r="IYZ48" s="30"/>
      <c r="IZA48" s="30"/>
      <c r="IZB48" s="30"/>
      <c r="IZC48" s="30"/>
      <c r="IZD48" s="30"/>
      <c r="IZE48" s="30"/>
      <c r="IZF48" s="30"/>
      <c r="IZG48" s="30"/>
      <c r="IZH48" s="30"/>
      <c r="IZI48" s="30"/>
      <c r="IZJ48" s="30"/>
      <c r="IZK48" s="30"/>
      <c r="IZL48" s="30"/>
      <c r="IZM48" s="30"/>
      <c r="IZN48" s="30"/>
      <c r="IZO48" s="30"/>
      <c r="IZP48" s="30"/>
      <c r="IZQ48" s="30"/>
      <c r="IZR48" s="30"/>
      <c r="IZS48" s="30"/>
      <c r="IZT48" s="30"/>
      <c r="IZU48" s="30"/>
      <c r="IZV48" s="30"/>
      <c r="IZW48" s="30"/>
      <c r="IZX48" s="30"/>
      <c r="IZY48" s="30"/>
      <c r="IZZ48" s="30"/>
      <c r="JAA48" s="30"/>
      <c r="JAB48" s="30"/>
      <c r="JAC48" s="30"/>
      <c r="JAD48" s="30"/>
      <c r="JAE48" s="30"/>
      <c r="JAF48" s="30"/>
      <c r="JAG48" s="30"/>
      <c r="JAH48" s="30"/>
      <c r="JAI48" s="30"/>
      <c r="JAJ48" s="30"/>
      <c r="JAK48" s="30"/>
      <c r="JAL48" s="30"/>
      <c r="JAM48" s="30"/>
      <c r="JAN48" s="30"/>
      <c r="JAO48" s="30"/>
      <c r="JAP48" s="30"/>
      <c r="JAQ48" s="30"/>
      <c r="JAR48" s="30"/>
      <c r="JAS48" s="30"/>
      <c r="JAT48" s="30"/>
      <c r="JAU48" s="30"/>
      <c r="JAV48" s="30"/>
      <c r="JAW48" s="30"/>
      <c r="JAX48" s="30"/>
      <c r="JAY48" s="30"/>
      <c r="JAZ48" s="30"/>
      <c r="JBA48" s="30"/>
      <c r="JBB48" s="30"/>
      <c r="JBC48" s="30"/>
      <c r="JBD48" s="30"/>
      <c r="JBE48" s="30"/>
      <c r="JBF48" s="30"/>
      <c r="JBG48" s="30"/>
      <c r="JBH48" s="30"/>
      <c r="JBI48" s="30"/>
      <c r="JBJ48" s="30"/>
      <c r="JBK48" s="30"/>
      <c r="JBL48" s="30"/>
      <c r="JBM48" s="30"/>
      <c r="JBN48" s="30"/>
      <c r="JBO48" s="30"/>
      <c r="JBP48" s="30"/>
      <c r="JBQ48" s="30"/>
      <c r="JBR48" s="30"/>
      <c r="JBS48" s="30"/>
      <c r="JBT48" s="30"/>
      <c r="JBU48" s="30"/>
      <c r="JBV48" s="30"/>
      <c r="JBW48" s="30"/>
      <c r="JBX48" s="30"/>
      <c r="JBY48" s="30"/>
      <c r="JBZ48" s="30"/>
      <c r="JCA48" s="30"/>
      <c r="JCB48" s="30"/>
      <c r="JCC48" s="30"/>
      <c r="JCD48" s="30"/>
      <c r="JCE48" s="30"/>
      <c r="JCF48" s="30"/>
      <c r="JCG48" s="30"/>
      <c r="JCH48" s="30"/>
      <c r="JCI48" s="30"/>
      <c r="JCJ48" s="30"/>
      <c r="JCK48" s="30"/>
      <c r="JCL48" s="30"/>
      <c r="JCM48" s="30"/>
      <c r="JCN48" s="30"/>
      <c r="JCO48" s="30"/>
      <c r="JCP48" s="30"/>
      <c r="JCQ48" s="30"/>
      <c r="JCR48" s="30"/>
      <c r="JCS48" s="30"/>
      <c r="JCT48" s="30"/>
      <c r="JCU48" s="30"/>
      <c r="JCV48" s="30"/>
      <c r="JCW48" s="30"/>
      <c r="JCX48" s="30"/>
      <c r="JCY48" s="30"/>
      <c r="JCZ48" s="30"/>
      <c r="JDA48" s="30"/>
      <c r="JDB48" s="30"/>
      <c r="JDC48" s="30"/>
      <c r="JDD48" s="30"/>
      <c r="JDE48" s="30"/>
      <c r="JDF48" s="30"/>
      <c r="JDG48" s="30"/>
      <c r="JDH48" s="30"/>
      <c r="JDI48" s="30"/>
      <c r="JDJ48" s="30"/>
      <c r="JDK48" s="30"/>
      <c r="JDL48" s="30"/>
      <c r="JDM48" s="30"/>
      <c r="JDN48" s="30"/>
      <c r="JDO48" s="30"/>
      <c r="JDP48" s="30"/>
      <c r="JDQ48" s="30"/>
      <c r="JDR48" s="30"/>
      <c r="JDS48" s="30"/>
      <c r="JDT48" s="30"/>
      <c r="JDU48" s="30"/>
      <c r="JDV48" s="30"/>
      <c r="JDW48" s="30"/>
      <c r="JDX48" s="30"/>
      <c r="JDY48" s="30"/>
      <c r="JDZ48" s="30"/>
      <c r="JEA48" s="30"/>
      <c r="JEB48" s="30"/>
      <c r="JEC48" s="30"/>
      <c r="JED48" s="30"/>
      <c r="JEE48" s="30"/>
      <c r="JEF48" s="30"/>
      <c r="JEG48" s="30"/>
      <c r="JEH48" s="30"/>
      <c r="JEI48" s="30"/>
      <c r="JEJ48" s="30"/>
      <c r="JEK48" s="30"/>
      <c r="JEL48" s="30"/>
      <c r="JEM48" s="30"/>
      <c r="JEN48" s="30"/>
      <c r="JEO48" s="30"/>
      <c r="JEP48" s="30"/>
      <c r="JEQ48" s="30"/>
      <c r="JER48" s="30"/>
      <c r="JES48" s="30"/>
      <c r="JET48" s="30"/>
      <c r="JEU48" s="30"/>
      <c r="JEV48" s="30"/>
      <c r="JEW48" s="30"/>
      <c r="JEX48" s="30"/>
      <c r="JEY48" s="30"/>
      <c r="JEZ48" s="30"/>
      <c r="JFA48" s="30"/>
      <c r="JFB48" s="30"/>
      <c r="JFC48" s="30"/>
      <c r="JFD48" s="30"/>
      <c r="JFE48" s="30"/>
      <c r="JFF48" s="30"/>
      <c r="JFG48" s="30"/>
      <c r="JFH48" s="30"/>
      <c r="JFI48" s="30"/>
      <c r="JFJ48" s="30"/>
      <c r="JFK48" s="30"/>
      <c r="JFL48" s="30"/>
      <c r="JFM48" s="30"/>
      <c r="JFN48" s="30"/>
      <c r="JFO48" s="30"/>
      <c r="JFP48" s="30"/>
      <c r="JFQ48" s="30"/>
      <c r="JFR48" s="30"/>
      <c r="JFS48" s="30"/>
      <c r="JFT48" s="30"/>
      <c r="JFU48" s="30"/>
      <c r="JFV48" s="30"/>
      <c r="JFW48" s="30"/>
      <c r="JFX48" s="30"/>
      <c r="JFY48" s="30"/>
      <c r="JFZ48" s="30"/>
      <c r="JGA48" s="30"/>
      <c r="JGB48" s="30"/>
      <c r="JGC48" s="30"/>
      <c r="JGD48" s="30"/>
      <c r="JGE48" s="30"/>
      <c r="JGF48" s="30"/>
      <c r="JGG48" s="30"/>
      <c r="JGH48" s="30"/>
      <c r="JGI48" s="30"/>
      <c r="JGJ48" s="30"/>
      <c r="JGK48" s="30"/>
      <c r="JGL48" s="30"/>
      <c r="JGM48" s="30"/>
      <c r="JGN48" s="30"/>
      <c r="JGO48" s="30"/>
      <c r="JGP48" s="30"/>
      <c r="JGQ48" s="30"/>
      <c r="JGR48" s="30"/>
      <c r="JGS48" s="30"/>
      <c r="JGT48" s="30"/>
      <c r="JGU48" s="30"/>
      <c r="JGV48" s="30"/>
      <c r="JGW48" s="30"/>
      <c r="JGX48" s="30"/>
      <c r="JGY48" s="30"/>
      <c r="JGZ48" s="30"/>
      <c r="JHA48" s="30"/>
      <c r="JHB48" s="30"/>
      <c r="JHC48" s="30"/>
      <c r="JHD48" s="30"/>
      <c r="JHE48" s="30"/>
      <c r="JHF48" s="30"/>
      <c r="JHG48" s="30"/>
      <c r="JHH48" s="30"/>
      <c r="JHI48" s="30"/>
      <c r="JHJ48" s="30"/>
      <c r="JHK48" s="30"/>
      <c r="JHL48" s="30"/>
      <c r="JHM48" s="30"/>
      <c r="JHN48" s="30"/>
      <c r="JHO48" s="30"/>
      <c r="JHP48" s="30"/>
      <c r="JHQ48" s="30"/>
      <c r="JHR48" s="30"/>
      <c r="JHS48" s="30"/>
      <c r="JHT48" s="30"/>
      <c r="JHU48" s="30"/>
      <c r="JHV48" s="30"/>
      <c r="JHW48" s="30"/>
      <c r="JHX48" s="30"/>
      <c r="JHY48" s="30"/>
      <c r="JHZ48" s="30"/>
      <c r="JIA48" s="30"/>
      <c r="JIB48" s="30"/>
      <c r="JIC48" s="30"/>
      <c r="JID48" s="30"/>
      <c r="JIE48" s="30"/>
      <c r="JIF48" s="30"/>
      <c r="JIG48" s="30"/>
      <c r="JIH48" s="30"/>
      <c r="JII48" s="30"/>
      <c r="JIJ48" s="30"/>
      <c r="JIK48" s="30"/>
      <c r="JIL48" s="30"/>
      <c r="JIM48" s="30"/>
      <c r="JIN48" s="30"/>
      <c r="JIO48" s="30"/>
      <c r="JIP48" s="30"/>
      <c r="JIQ48" s="30"/>
      <c r="JIR48" s="30"/>
      <c r="JIS48" s="30"/>
      <c r="JIT48" s="30"/>
      <c r="JIU48" s="30"/>
      <c r="JIV48" s="30"/>
      <c r="JIW48" s="30"/>
      <c r="JIX48" s="30"/>
      <c r="JIY48" s="30"/>
      <c r="JIZ48" s="30"/>
      <c r="JJA48" s="30"/>
      <c r="JJB48" s="30"/>
      <c r="JJC48" s="30"/>
      <c r="JJD48" s="30"/>
      <c r="JJE48" s="30"/>
      <c r="JJF48" s="30"/>
      <c r="JJG48" s="30"/>
      <c r="JJH48" s="30"/>
      <c r="JJI48" s="30"/>
      <c r="JJJ48" s="30"/>
      <c r="JJK48" s="30"/>
      <c r="JJL48" s="30"/>
      <c r="JJM48" s="30"/>
      <c r="JJN48" s="30"/>
      <c r="JJO48" s="30"/>
      <c r="JJP48" s="30"/>
      <c r="JJQ48" s="30"/>
      <c r="JJR48" s="30"/>
      <c r="JJS48" s="30"/>
      <c r="JJT48" s="30"/>
      <c r="JJU48" s="30"/>
      <c r="JJV48" s="30"/>
      <c r="JJW48" s="30"/>
      <c r="JJX48" s="30"/>
      <c r="JJY48" s="30"/>
      <c r="JJZ48" s="30"/>
      <c r="JKA48" s="30"/>
      <c r="JKB48" s="30"/>
      <c r="JKC48" s="30"/>
      <c r="JKD48" s="30"/>
      <c r="JKE48" s="30"/>
      <c r="JKF48" s="30"/>
      <c r="JKG48" s="30"/>
      <c r="JKH48" s="30"/>
      <c r="JKI48" s="30"/>
      <c r="JKJ48" s="30"/>
      <c r="JKK48" s="30"/>
      <c r="JKL48" s="30"/>
      <c r="JKM48" s="30"/>
      <c r="JKN48" s="30"/>
      <c r="JKO48" s="30"/>
      <c r="JKP48" s="30"/>
      <c r="JKQ48" s="30"/>
      <c r="JKR48" s="30"/>
      <c r="JKS48" s="30"/>
      <c r="JKT48" s="30"/>
      <c r="JKU48" s="30"/>
      <c r="JKV48" s="30"/>
      <c r="JKW48" s="30"/>
      <c r="JKX48" s="30"/>
      <c r="JKY48" s="30"/>
      <c r="JKZ48" s="30"/>
      <c r="JLA48" s="30"/>
      <c r="JLB48" s="30"/>
      <c r="JLC48" s="30"/>
      <c r="JLD48" s="30"/>
      <c r="JLE48" s="30"/>
      <c r="JLF48" s="30"/>
      <c r="JLG48" s="30"/>
      <c r="JLH48" s="30"/>
      <c r="JLI48" s="30"/>
      <c r="JLJ48" s="30"/>
      <c r="JLK48" s="30"/>
      <c r="JLL48" s="30"/>
      <c r="JLM48" s="30"/>
      <c r="JLN48" s="30"/>
      <c r="JLO48" s="30"/>
      <c r="JLP48" s="30"/>
      <c r="JLQ48" s="30"/>
      <c r="JLR48" s="30"/>
      <c r="JLS48" s="30"/>
      <c r="JLT48" s="30"/>
      <c r="JLU48" s="30"/>
      <c r="JLV48" s="30"/>
      <c r="JLW48" s="30"/>
      <c r="JLX48" s="30"/>
      <c r="JLY48" s="30"/>
      <c r="JLZ48" s="30"/>
      <c r="JMA48" s="30"/>
      <c r="JMB48" s="30"/>
      <c r="JMC48" s="30"/>
      <c r="JMD48" s="30"/>
      <c r="JME48" s="30"/>
      <c r="JMF48" s="30"/>
      <c r="JMG48" s="30"/>
      <c r="JMH48" s="30"/>
      <c r="JMI48" s="30"/>
      <c r="JMJ48" s="30"/>
      <c r="JMK48" s="30"/>
      <c r="JML48" s="30"/>
      <c r="JMM48" s="30"/>
      <c r="JMN48" s="30"/>
      <c r="JMO48" s="30"/>
      <c r="JMP48" s="30"/>
      <c r="JMQ48" s="30"/>
      <c r="JMR48" s="30"/>
      <c r="JMS48" s="30"/>
      <c r="JMT48" s="30"/>
      <c r="JMU48" s="30"/>
      <c r="JMV48" s="30"/>
      <c r="JMW48" s="30"/>
      <c r="JMX48" s="30"/>
      <c r="JMY48" s="30"/>
      <c r="JMZ48" s="30"/>
      <c r="JNA48" s="30"/>
      <c r="JNB48" s="30"/>
      <c r="JNC48" s="30"/>
      <c r="JND48" s="30"/>
      <c r="JNE48" s="30"/>
      <c r="JNF48" s="30"/>
      <c r="JNG48" s="30"/>
      <c r="JNH48" s="30"/>
      <c r="JNI48" s="30"/>
      <c r="JNJ48" s="30"/>
      <c r="JNK48" s="30"/>
      <c r="JNL48" s="30"/>
      <c r="JNM48" s="30"/>
      <c r="JNN48" s="30"/>
      <c r="JNO48" s="30"/>
      <c r="JNP48" s="30"/>
      <c r="JNQ48" s="30"/>
      <c r="JNR48" s="30"/>
      <c r="JNS48" s="30"/>
      <c r="JNT48" s="30"/>
      <c r="JNU48" s="30"/>
      <c r="JNV48" s="30"/>
      <c r="JNW48" s="30"/>
      <c r="JNX48" s="30"/>
      <c r="JNY48" s="30"/>
      <c r="JNZ48" s="30"/>
      <c r="JOA48" s="30"/>
      <c r="JOB48" s="30"/>
      <c r="JOC48" s="30"/>
      <c r="JOD48" s="30"/>
      <c r="JOE48" s="30"/>
      <c r="JOF48" s="30"/>
      <c r="JOG48" s="30"/>
      <c r="JOH48" s="30"/>
      <c r="JOI48" s="30"/>
      <c r="JOJ48" s="30"/>
      <c r="JOK48" s="30"/>
      <c r="JOL48" s="30"/>
      <c r="JOM48" s="30"/>
      <c r="JON48" s="30"/>
      <c r="JOO48" s="30"/>
      <c r="JOP48" s="30"/>
      <c r="JOQ48" s="30"/>
      <c r="JOR48" s="30"/>
      <c r="JOS48" s="30"/>
      <c r="JOT48" s="30"/>
      <c r="JOU48" s="30"/>
      <c r="JOV48" s="30"/>
      <c r="JOW48" s="30"/>
      <c r="JOX48" s="30"/>
      <c r="JOY48" s="30"/>
      <c r="JOZ48" s="30"/>
      <c r="JPA48" s="30"/>
      <c r="JPB48" s="30"/>
      <c r="JPC48" s="30"/>
      <c r="JPD48" s="30"/>
      <c r="JPE48" s="30"/>
      <c r="JPF48" s="30"/>
      <c r="JPG48" s="30"/>
      <c r="JPH48" s="30"/>
      <c r="JPI48" s="30"/>
      <c r="JPJ48" s="30"/>
      <c r="JPK48" s="30"/>
      <c r="JPL48" s="30"/>
      <c r="JPM48" s="30"/>
      <c r="JPN48" s="30"/>
      <c r="JPO48" s="30"/>
      <c r="JPP48" s="30"/>
      <c r="JPQ48" s="30"/>
      <c r="JPR48" s="30"/>
      <c r="JPS48" s="30"/>
      <c r="JPT48" s="30"/>
      <c r="JPU48" s="30"/>
      <c r="JPV48" s="30"/>
      <c r="JPW48" s="30"/>
      <c r="JPX48" s="30"/>
      <c r="JPY48" s="30"/>
      <c r="JPZ48" s="30"/>
      <c r="JQA48" s="30"/>
      <c r="JQB48" s="30"/>
      <c r="JQC48" s="30"/>
      <c r="JQD48" s="30"/>
      <c r="JQE48" s="30"/>
      <c r="JQF48" s="30"/>
      <c r="JQG48" s="30"/>
      <c r="JQH48" s="30"/>
      <c r="JQI48" s="30"/>
      <c r="JQJ48" s="30"/>
      <c r="JQK48" s="30"/>
      <c r="JQL48" s="30"/>
      <c r="JQM48" s="30"/>
      <c r="JQN48" s="30"/>
      <c r="JQO48" s="30"/>
      <c r="JQP48" s="30"/>
      <c r="JQQ48" s="30"/>
      <c r="JQR48" s="30"/>
      <c r="JQS48" s="30"/>
      <c r="JQT48" s="30"/>
      <c r="JQU48" s="30"/>
      <c r="JQV48" s="30"/>
      <c r="JQW48" s="30"/>
      <c r="JQX48" s="30"/>
      <c r="JQY48" s="30"/>
      <c r="JQZ48" s="30"/>
      <c r="JRA48" s="30"/>
      <c r="JRB48" s="30"/>
      <c r="JRC48" s="30"/>
      <c r="JRD48" s="30"/>
      <c r="JRE48" s="30"/>
      <c r="JRF48" s="30"/>
      <c r="JRG48" s="30"/>
      <c r="JRH48" s="30"/>
      <c r="JRI48" s="30"/>
      <c r="JRJ48" s="30"/>
      <c r="JRK48" s="30"/>
      <c r="JRL48" s="30"/>
      <c r="JRM48" s="30"/>
      <c r="JRN48" s="30"/>
      <c r="JRO48" s="30"/>
      <c r="JRP48" s="30"/>
      <c r="JRQ48" s="30"/>
      <c r="JRR48" s="30"/>
      <c r="JRS48" s="30"/>
      <c r="JRT48" s="30"/>
      <c r="JRU48" s="30"/>
      <c r="JRV48" s="30"/>
      <c r="JRW48" s="30"/>
      <c r="JRX48" s="30"/>
      <c r="JRY48" s="30"/>
      <c r="JRZ48" s="30"/>
      <c r="JSA48" s="30"/>
      <c r="JSB48" s="30"/>
      <c r="JSC48" s="30"/>
      <c r="JSD48" s="30"/>
      <c r="JSE48" s="30"/>
      <c r="JSF48" s="30"/>
      <c r="JSG48" s="30"/>
      <c r="JSH48" s="30"/>
      <c r="JSI48" s="30"/>
      <c r="JSJ48" s="30"/>
      <c r="JSK48" s="30"/>
      <c r="JSL48" s="30"/>
      <c r="JSM48" s="30"/>
      <c r="JSN48" s="30"/>
      <c r="JSO48" s="30"/>
      <c r="JSP48" s="30"/>
      <c r="JSQ48" s="30"/>
      <c r="JSR48" s="30"/>
      <c r="JSS48" s="30"/>
      <c r="JST48" s="30"/>
      <c r="JSU48" s="30"/>
      <c r="JSV48" s="30"/>
      <c r="JSW48" s="30"/>
      <c r="JSX48" s="30"/>
      <c r="JSY48" s="30"/>
      <c r="JSZ48" s="30"/>
      <c r="JTA48" s="30"/>
      <c r="JTB48" s="30"/>
      <c r="JTC48" s="30"/>
      <c r="JTD48" s="30"/>
      <c r="JTE48" s="30"/>
      <c r="JTF48" s="30"/>
      <c r="JTG48" s="30"/>
      <c r="JTH48" s="30"/>
      <c r="JTI48" s="30"/>
      <c r="JTJ48" s="30"/>
      <c r="JTK48" s="30"/>
      <c r="JTL48" s="30"/>
      <c r="JTM48" s="30"/>
      <c r="JTN48" s="30"/>
      <c r="JTO48" s="30"/>
      <c r="JTP48" s="30"/>
      <c r="JTQ48" s="30"/>
      <c r="JTR48" s="30"/>
      <c r="JTS48" s="30"/>
      <c r="JTT48" s="30"/>
      <c r="JTU48" s="30"/>
      <c r="JTV48" s="30"/>
      <c r="JTW48" s="30"/>
      <c r="JTX48" s="30"/>
      <c r="JTY48" s="30"/>
      <c r="JTZ48" s="30"/>
      <c r="JUA48" s="30"/>
      <c r="JUB48" s="30"/>
      <c r="JUC48" s="30"/>
      <c r="JUD48" s="30"/>
      <c r="JUE48" s="30"/>
      <c r="JUF48" s="30"/>
      <c r="JUG48" s="30"/>
      <c r="JUH48" s="30"/>
      <c r="JUI48" s="30"/>
      <c r="JUJ48" s="30"/>
      <c r="JUK48" s="30"/>
      <c r="JUL48" s="30"/>
      <c r="JUM48" s="30"/>
      <c r="JUN48" s="30"/>
      <c r="JUO48" s="30"/>
      <c r="JUP48" s="30"/>
      <c r="JUQ48" s="30"/>
      <c r="JUR48" s="30"/>
      <c r="JUS48" s="30"/>
      <c r="JUT48" s="30"/>
      <c r="JUU48" s="30"/>
      <c r="JUV48" s="30"/>
      <c r="JUW48" s="30"/>
      <c r="JUX48" s="30"/>
      <c r="JUY48" s="30"/>
      <c r="JUZ48" s="30"/>
      <c r="JVA48" s="30"/>
      <c r="JVB48" s="30"/>
      <c r="JVC48" s="30"/>
      <c r="JVD48" s="30"/>
      <c r="JVE48" s="30"/>
      <c r="JVF48" s="30"/>
      <c r="JVG48" s="30"/>
      <c r="JVH48" s="30"/>
      <c r="JVI48" s="30"/>
      <c r="JVJ48" s="30"/>
      <c r="JVK48" s="30"/>
      <c r="JVL48" s="30"/>
      <c r="JVM48" s="30"/>
      <c r="JVN48" s="30"/>
      <c r="JVO48" s="30"/>
      <c r="JVP48" s="30"/>
      <c r="JVQ48" s="30"/>
      <c r="JVR48" s="30"/>
      <c r="JVS48" s="30"/>
      <c r="JVT48" s="30"/>
      <c r="JVU48" s="30"/>
      <c r="JVV48" s="30"/>
      <c r="JVW48" s="30"/>
      <c r="JVX48" s="30"/>
      <c r="JVY48" s="30"/>
      <c r="JVZ48" s="30"/>
      <c r="JWA48" s="30"/>
      <c r="JWB48" s="30"/>
      <c r="JWC48" s="30"/>
      <c r="JWD48" s="30"/>
      <c r="JWE48" s="30"/>
      <c r="JWF48" s="30"/>
      <c r="JWG48" s="30"/>
      <c r="JWH48" s="30"/>
      <c r="JWI48" s="30"/>
      <c r="JWJ48" s="30"/>
      <c r="JWK48" s="30"/>
      <c r="JWL48" s="30"/>
      <c r="JWM48" s="30"/>
      <c r="JWN48" s="30"/>
      <c r="JWO48" s="30"/>
      <c r="JWP48" s="30"/>
      <c r="JWQ48" s="30"/>
      <c r="JWR48" s="30"/>
      <c r="JWS48" s="30"/>
      <c r="JWT48" s="30"/>
      <c r="JWU48" s="30"/>
      <c r="JWV48" s="30"/>
      <c r="JWW48" s="30"/>
      <c r="JWX48" s="30"/>
      <c r="JWY48" s="30"/>
      <c r="JWZ48" s="30"/>
      <c r="JXA48" s="30"/>
      <c r="JXB48" s="30"/>
      <c r="JXC48" s="30"/>
      <c r="JXD48" s="30"/>
      <c r="JXE48" s="30"/>
      <c r="JXF48" s="30"/>
      <c r="JXG48" s="30"/>
      <c r="JXH48" s="30"/>
      <c r="JXI48" s="30"/>
      <c r="JXJ48" s="30"/>
      <c r="JXK48" s="30"/>
      <c r="JXL48" s="30"/>
      <c r="JXM48" s="30"/>
      <c r="JXN48" s="30"/>
      <c r="JXO48" s="30"/>
      <c r="JXP48" s="30"/>
      <c r="JXQ48" s="30"/>
      <c r="JXR48" s="30"/>
      <c r="JXS48" s="30"/>
      <c r="JXT48" s="30"/>
      <c r="JXU48" s="30"/>
      <c r="JXV48" s="30"/>
      <c r="JXW48" s="30"/>
      <c r="JXX48" s="30"/>
      <c r="JXY48" s="30"/>
      <c r="JXZ48" s="30"/>
      <c r="JYA48" s="30"/>
      <c r="JYB48" s="30"/>
      <c r="JYC48" s="30"/>
      <c r="JYD48" s="30"/>
      <c r="JYE48" s="30"/>
      <c r="JYF48" s="30"/>
      <c r="JYG48" s="30"/>
      <c r="JYH48" s="30"/>
      <c r="JYI48" s="30"/>
      <c r="JYJ48" s="30"/>
      <c r="JYK48" s="30"/>
      <c r="JYL48" s="30"/>
      <c r="JYM48" s="30"/>
      <c r="JYN48" s="30"/>
      <c r="JYO48" s="30"/>
      <c r="JYP48" s="30"/>
      <c r="JYQ48" s="30"/>
      <c r="JYR48" s="30"/>
      <c r="JYS48" s="30"/>
      <c r="JYT48" s="30"/>
      <c r="JYU48" s="30"/>
      <c r="JYV48" s="30"/>
      <c r="JYW48" s="30"/>
      <c r="JYX48" s="30"/>
      <c r="JYY48" s="30"/>
      <c r="JYZ48" s="30"/>
      <c r="JZA48" s="30"/>
      <c r="JZB48" s="30"/>
      <c r="JZC48" s="30"/>
      <c r="JZD48" s="30"/>
      <c r="JZE48" s="30"/>
      <c r="JZF48" s="30"/>
      <c r="JZG48" s="30"/>
      <c r="JZH48" s="30"/>
      <c r="JZI48" s="30"/>
      <c r="JZJ48" s="30"/>
      <c r="JZK48" s="30"/>
      <c r="JZL48" s="30"/>
      <c r="JZM48" s="30"/>
      <c r="JZN48" s="30"/>
      <c r="JZO48" s="30"/>
      <c r="JZP48" s="30"/>
      <c r="JZQ48" s="30"/>
      <c r="JZR48" s="30"/>
      <c r="JZS48" s="30"/>
      <c r="JZT48" s="30"/>
      <c r="JZU48" s="30"/>
      <c r="JZV48" s="30"/>
      <c r="JZW48" s="30"/>
      <c r="JZX48" s="30"/>
      <c r="JZY48" s="30"/>
      <c r="JZZ48" s="30"/>
      <c r="KAA48" s="30"/>
      <c r="KAB48" s="30"/>
      <c r="KAC48" s="30"/>
      <c r="KAD48" s="30"/>
      <c r="KAE48" s="30"/>
      <c r="KAF48" s="30"/>
      <c r="KAG48" s="30"/>
      <c r="KAH48" s="30"/>
      <c r="KAI48" s="30"/>
      <c r="KAJ48" s="30"/>
      <c r="KAK48" s="30"/>
      <c r="KAL48" s="30"/>
      <c r="KAM48" s="30"/>
      <c r="KAN48" s="30"/>
      <c r="KAO48" s="30"/>
      <c r="KAP48" s="30"/>
      <c r="KAQ48" s="30"/>
      <c r="KAR48" s="30"/>
      <c r="KAS48" s="30"/>
      <c r="KAT48" s="30"/>
      <c r="KAU48" s="30"/>
      <c r="KAV48" s="30"/>
      <c r="KAW48" s="30"/>
      <c r="KAX48" s="30"/>
      <c r="KAY48" s="30"/>
      <c r="KAZ48" s="30"/>
      <c r="KBA48" s="30"/>
      <c r="KBB48" s="30"/>
      <c r="KBC48" s="30"/>
      <c r="KBD48" s="30"/>
      <c r="KBE48" s="30"/>
      <c r="KBF48" s="30"/>
      <c r="KBG48" s="30"/>
      <c r="KBH48" s="30"/>
      <c r="KBI48" s="30"/>
      <c r="KBJ48" s="30"/>
      <c r="KBK48" s="30"/>
      <c r="KBL48" s="30"/>
      <c r="KBM48" s="30"/>
      <c r="KBN48" s="30"/>
      <c r="KBO48" s="30"/>
      <c r="KBP48" s="30"/>
      <c r="KBQ48" s="30"/>
      <c r="KBR48" s="30"/>
      <c r="KBS48" s="30"/>
      <c r="KBT48" s="30"/>
      <c r="KBU48" s="30"/>
      <c r="KBV48" s="30"/>
      <c r="KBW48" s="30"/>
      <c r="KBX48" s="30"/>
      <c r="KBY48" s="30"/>
      <c r="KBZ48" s="30"/>
      <c r="KCA48" s="30"/>
      <c r="KCB48" s="30"/>
      <c r="KCC48" s="30"/>
      <c r="KCD48" s="30"/>
      <c r="KCE48" s="30"/>
      <c r="KCF48" s="30"/>
      <c r="KCG48" s="30"/>
      <c r="KCH48" s="30"/>
      <c r="KCI48" s="30"/>
      <c r="KCJ48" s="30"/>
      <c r="KCK48" s="30"/>
      <c r="KCL48" s="30"/>
      <c r="KCM48" s="30"/>
      <c r="KCN48" s="30"/>
      <c r="KCO48" s="30"/>
      <c r="KCP48" s="30"/>
      <c r="KCQ48" s="30"/>
      <c r="KCR48" s="30"/>
      <c r="KCS48" s="30"/>
      <c r="KCT48" s="30"/>
      <c r="KCU48" s="30"/>
      <c r="KCV48" s="30"/>
      <c r="KCW48" s="30"/>
      <c r="KCX48" s="30"/>
      <c r="KCY48" s="30"/>
      <c r="KCZ48" s="30"/>
      <c r="KDA48" s="30"/>
      <c r="KDB48" s="30"/>
      <c r="KDC48" s="30"/>
      <c r="KDD48" s="30"/>
      <c r="KDE48" s="30"/>
      <c r="KDF48" s="30"/>
      <c r="KDG48" s="30"/>
      <c r="KDH48" s="30"/>
      <c r="KDI48" s="30"/>
      <c r="KDJ48" s="30"/>
      <c r="KDK48" s="30"/>
      <c r="KDL48" s="30"/>
      <c r="KDM48" s="30"/>
      <c r="KDN48" s="30"/>
      <c r="KDO48" s="30"/>
      <c r="KDP48" s="30"/>
      <c r="KDQ48" s="30"/>
      <c r="KDR48" s="30"/>
      <c r="KDS48" s="30"/>
      <c r="KDT48" s="30"/>
      <c r="KDU48" s="30"/>
      <c r="KDV48" s="30"/>
      <c r="KDW48" s="30"/>
      <c r="KDX48" s="30"/>
      <c r="KDY48" s="30"/>
      <c r="KDZ48" s="30"/>
      <c r="KEA48" s="30"/>
      <c r="KEB48" s="30"/>
      <c r="KEC48" s="30"/>
      <c r="KED48" s="30"/>
      <c r="KEE48" s="30"/>
      <c r="KEF48" s="30"/>
      <c r="KEG48" s="30"/>
      <c r="KEH48" s="30"/>
      <c r="KEI48" s="30"/>
      <c r="KEJ48" s="30"/>
      <c r="KEK48" s="30"/>
      <c r="KEL48" s="30"/>
      <c r="KEM48" s="30"/>
      <c r="KEN48" s="30"/>
      <c r="KEO48" s="30"/>
      <c r="KEP48" s="30"/>
      <c r="KEQ48" s="30"/>
      <c r="KER48" s="30"/>
      <c r="KES48" s="30"/>
      <c r="KET48" s="30"/>
      <c r="KEU48" s="30"/>
      <c r="KEV48" s="30"/>
      <c r="KEW48" s="30"/>
      <c r="KEX48" s="30"/>
      <c r="KEY48" s="30"/>
      <c r="KEZ48" s="30"/>
      <c r="KFA48" s="30"/>
      <c r="KFB48" s="30"/>
      <c r="KFC48" s="30"/>
      <c r="KFD48" s="30"/>
      <c r="KFE48" s="30"/>
      <c r="KFF48" s="30"/>
      <c r="KFG48" s="30"/>
      <c r="KFH48" s="30"/>
      <c r="KFI48" s="30"/>
      <c r="KFJ48" s="30"/>
      <c r="KFK48" s="30"/>
      <c r="KFL48" s="30"/>
      <c r="KFM48" s="30"/>
      <c r="KFN48" s="30"/>
      <c r="KFO48" s="30"/>
      <c r="KFP48" s="30"/>
      <c r="KFQ48" s="30"/>
      <c r="KFR48" s="30"/>
      <c r="KFS48" s="30"/>
      <c r="KFT48" s="30"/>
      <c r="KFU48" s="30"/>
      <c r="KFV48" s="30"/>
      <c r="KFW48" s="30"/>
      <c r="KFX48" s="30"/>
      <c r="KFY48" s="30"/>
      <c r="KFZ48" s="30"/>
      <c r="KGA48" s="30"/>
      <c r="KGB48" s="30"/>
      <c r="KGC48" s="30"/>
      <c r="KGD48" s="30"/>
      <c r="KGE48" s="30"/>
      <c r="KGF48" s="30"/>
      <c r="KGG48" s="30"/>
      <c r="KGH48" s="30"/>
      <c r="KGI48" s="30"/>
      <c r="KGJ48" s="30"/>
      <c r="KGK48" s="30"/>
      <c r="KGL48" s="30"/>
      <c r="KGM48" s="30"/>
      <c r="KGN48" s="30"/>
      <c r="KGO48" s="30"/>
      <c r="KGP48" s="30"/>
      <c r="KGQ48" s="30"/>
      <c r="KGR48" s="30"/>
      <c r="KGS48" s="30"/>
      <c r="KGT48" s="30"/>
      <c r="KGU48" s="30"/>
      <c r="KGV48" s="30"/>
      <c r="KGW48" s="30"/>
      <c r="KGX48" s="30"/>
      <c r="KGY48" s="30"/>
      <c r="KGZ48" s="30"/>
      <c r="KHA48" s="30"/>
      <c r="KHB48" s="30"/>
      <c r="KHC48" s="30"/>
      <c r="KHD48" s="30"/>
      <c r="KHE48" s="30"/>
      <c r="KHF48" s="30"/>
      <c r="KHG48" s="30"/>
      <c r="KHH48" s="30"/>
      <c r="KHI48" s="30"/>
      <c r="KHJ48" s="30"/>
      <c r="KHK48" s="30"/>
      <c r="KHL48" s="30"/>
      <c r="KHM48" s="30"/>
      <c r="KHN48" s="30"/>
      <c r="KHO48" s="30"/>
      <c r="KHP48" s="30"/>
      <c r="KHQ48" s="30"/>
      <c r="KHR48" s="30"/>
      <c r="KHS48" s="30"/>
      <c r="KHT48" s="30"/>
      <c r="KHU48" s="30"/>
      <c r="KHV48" s="30"/>
      <c r="KHW48" s="30"/>
      <c r="KHX48" s="30"/>
      <c r="KHY48" s="30"/>
      <c r="KHZ48" s="30"/>
      <c r="KIA48" s="30"/>
      <c r="KIB48" s="30"/>
      <c r="KIC48" s="30"/>
      <c r="KID48" s="30"/>
      <c r="KIE48" s="30"/>
      <c r="KIF48" s="30"/>
      <c r="KIG48" s="30"/>
      <c r="KIH48" s="30"/>
      <c r="KII48" s="30"/>
      <c r="KIJ48" s="30"/>
      <c r="KIK48" s="30"/>
      <c r="KIL48" s="30"/>
      <c r="KIM48" s="30"/>
      <c r="KIN48" s="30"/>
      <c r="KIO48" s="30"/>
      <c r="KIP48" s="30"/>
      <c r="KIQ48" s="30"/>
      <c r="KIR48" s="30"/>
      <c r="KIS48" s="30"/>
      <c r="KIT48" s="30"/>
      <c r="KIU48" s="30"/>
      <c r="KIV48" s="30"/>
      <c r="KIW48" s="30"/>
      <c r="KIX48" s="30"/>
      <c r="KIY48" s="30"/>
      <c r="KIZ48" s="30"/>
      <c r="KJA48" s="30"/>
      <c r="KJB48" s="30"/>
      <c r="KJC48" s="30"/>
      <c r="KJD48" s="30"/>
      <c r="KJE48" s="30"/>
      <c r="KJF48" s="30"/>
      <c r="KJG48" s="30"/>
      <c r="KJH48" s="30"/>
      <c r="KJI48" s="30"/>
      <c r="KJJ48" s="30"/>
      <c r="KJK48" s="30"/>
      <c r="KJL48" s="30"/>
      <c r="KJM48" s="30"/>
      <c r="KJN48" s="30"/>
      <c r="KJO48" s="30"/>
      <c r="KJP48" s="30"/>
      <c r="KJQ48" s="30"/>
      <c r="KJR48" s="30"/>
      <c r="KJS48" s="30"/>
      <c r="KJT48" s="30"/>
      <c r="KJU48" s="30"/>
      <c r="KJV48" s="30"/>
      <c r="KJW48" s="30"/>
      <c r="KJX48" s="30"/>
      <c r="KJY48" s="30"/>
      <c r="KJZ48" s="30"/>
      <c r="KKA48" s="30"/>
      <c r="KKB48" s="30"/>
      <c r="KKC48" s="30"/>
      <c r="KKD48" s="30"/>
      <c r="KKE48" s="30"/>
      <c r="KKF48" s="30"/>
      <c r="KKG48" s="30"/>
      <c r="KKH48" s="30"/>
      <c r="KKI48" s="30"/>
      <c r="KKJ48" s="30"/>
      <c r="KKK48" s="30"/>
      <c r="KKL48" s="30"/>
      <c r="KKM48" s="30"/>
      <c r="KKN48" s="30"/>
      <c r="KKO48" s="30"/>
      <c r="KKP48" s="30"/>
      <c r="KKQ48" s="30"/>
      <c r="KKR48" s="30"/>
      <c r="KKS48" s="30"/>
      <c r="KKT48" s="30"/>
      <c r="KKU48" s="30"/>
      <c r="KKV48" s="30"/>
      <c r="KKW48" s="30"/>
      <c r="KKX48" s="30"/>
      <c r="KKY48" s="30"/>
      <c r="KKZ48" s="30"/>
      <c r="KLA48" s="30"/>
      <c r="KLB48" s="30"/>
      <c r="KLC48" s="30"/>
      <c r="KLD48" s="30"/>
      <c r="KLE48" s="30"/>
      <c r="KLF48" s="30"/>
      <c r="KLG48" s="30"/>
      <c r="KLH48" s="30"/>
      <c r="KLI48" s="30"/>
      <c r="KLJ48" s="30"/>
      <c r="KLK48" s="30"/>
      <c r="KLL48" s="30"/>
      <c r="KLM48" s="30"/>
      <c r="KLN48" s="30"/>
      <c r="KLO48" s="30"/>
      <c r="KLP48" s="30"/>
      <c r="KLQ48" s="30"/>
      <c r="KLR48" s="30"/>
      <c r="KLS48" s="30"/>
      <c r="KLT48" s="30"/>
      <c r="KLU48" s="30"/>
      <c r="KLV48" s="30"/>
      <c r="KLW48" s="30"/>
      <c r="KLX48" s="30"/>
      <c r="KLY48" s="30"/>
      <c r="KLZ48" s="30"/>
      <c r="KMA48" s="30"/>
      <c r="KMB48" s="30"/>
      <c r="KMC48" s="30"/>
      <c r="KMD48" s="30"/>
      <c r="KME48" s="30"/>
      <c r="KMF48" s="30"/>
      <c r="KMG48" s="30"/>
      <c r="KMH48" s="30"/>
      <c r="KMI48" s="30"/>
      <c r="KMJ48" s="30"/>
      <c r="KMK48" s="30"/>
      <c r="KML48" s="30"/>
      <c r="KMM48" s="30"/>
      <c r="KMN48" s="30"/>
      <c r="KMO48" s="30"/>
      <c r="KMP48" s="30"/>
      <c r="KMQ48" s="30"/>
      <c r="KMR48" s="30"/>
      <c r="KMS48" s="30"/>
      <c r="KMT48" s="30"/>
      <c r="KMU48" s="30"/>
      <c r="KMV48" s="30"/>
      <c r="KMW48" s="30"/>
      <c r="KMX48" s="30"/>
      <c r="KMY48" s="30"/>
      <c r="KMZ48" s="30"/>
      <c r="KNA48" s="30"/>
      <c r="KNB48" s="30"/>
      <c r="KNC48" s="30"/>
      <c r="KND48" s="30"/>
      <c r="KNE48" s="30"/>
      <c r="KNF48" s="30"/>
      <c r="KNG48" s="30"/>
      <c r="KNH48" s="30"/>
      <c r="KNI48" s="30"/>
      <c r="KNJ48" s="30"/>
      <c r="KNK48" s="30"/>
      <c r="KNL48" s="30"/>
      <c r="KNM48" s="30"/>
      <c r="KNN48" s="30"/>
      <c r="KNO48" s="30"/>
      <c r="KNP48" s="30"/>
      <c r="KNQ48" s="30"/>
      <c r="KNR48" s="30"/>
      <c r="KNS48" s="30"/>
      <c r="KNT48" s="30"/>
      <c r="KNU48" s="30"/>
      <c r="KNV48" s="30"/>
      <c r="KNW48" s="30"/>
      <c r="KNX48" s="30"/>
      <c r="KNY48" s="30"/>
      <c r="KNZ48" s="30"/>
      <c r="KOA48" s="30"/>
      <c r="KOB48" s="30"/>
      <c r="KOC48" s="30"/>
      <c r="KOD48" s="30"/>
      <c r="KOE48" s="30"/>
      <c r="KOF48" s="30"/>
      <c r="KOG48" s="30"/>
      <c r="KOH48" s="30"/>
      <c r="KOI48" s="30"/>
      <c r="KOJ48" s="30"/>
      <c r="KOK48" s="30"/>
      <c r="KOL48" s="30"/>
      <c r="KOM48" s="30"/>
      <c r="KON48" s="30"/>
      <c r="KOO48" s="30"/>
      <c r="KOP48" s="30"/>
      <c r="KOQ48" s="30"/>
      <c r="KOR48" s="30"/>
      <c r="KOS48" s="30"/>
      <c r="KOT48" s="30"/>
      <c r="KOU48" s="30"/>
      <c r="KOV48" s="30"/>
      <c r="KOW48" s="30"/>
      <c r="KOX48" s="30"/>
      <c r="KOY48" s="30"/>
      <c r="KOZ48" s="30"/>
      <c r="KPA48" s="30"/>
      <c r="KPB48" s="30"/>
      <c r="KPC48" s="30"/>
      <c r="KPD48" s="30"/>
      <c r="KPE48" s="30"/>
      <c r="KPF48" s="30"/>
      <c r="KPG48" s="30"/>
      <c r="KPH48" s="30"/>
      <c r="KPI48" s="30"/>
      <c r="KPJ48" s="30"/>
      <c r="KPK48" s="30"/>
      <c r="KPL48" s="30"/>
      <c r="KPM48" s="30"/>
      <c r="KPN48" s="30"/>
      <c r="KPO48" s="30"/>
      <c r="KPP48" s="30"/>
      <c r="KPQ48" s="30"/>
      <c r="KPR48" s="30"/>
      <c r="KPS48" s="30"/>
      <c r="KPT48" s="30"/>
      <c r="KPU48" s="30"/>
      <c r="KPV48" s="30"/>
      <c r="KPW48" s="30"/>
      <c r="KPX48" s="30"/>
      <c r="KPY48" s="30"/>
      <c r="KPZ48" s="30"/>
      <c r="KQA48" s="30"/>
      <c r="KQB48" s="30"/>
      <c r="KQC48" s="30"/>
      <c r="KQD48" s="30"/>
      <c r="KQE48" s="30"/>
      <c r="KQF48" s="30"/>
      <c r="KQG48" s="30"/>
      <c r="KQH48" s="30"/>
      <c r="KQI48" s="30"/>
      <c r="KQJ48" s="30"/>
      <c r="KQK48" s="30"/>
      <c r="KQL48" s="30"/>
      <c r="KQM48" s="30"/>
      <c r="KQN48" s="30"/>
      <c r="KQO48" s="30"/>
      <c r="KQP48" s="30"/>
      <c r="KQQ48" s="30"/>
      <c r="KQR48" s="30"/>
      <c r="KQS48" s="30"/>
      <c r="KQT48" s="30"/>
      <c r="KQU48" s="30"/>
      <c r="KQV48" s="30"/>
      <c r="KQW48" s="30"/>
      <c r="KQX48" s="30"/>
      <c r="KQY48" s="30"/>
      <c r="KQZ48" s="30"/>
      <c r="KRA48" s="30"/>
      <c r="KRB48" s="30"/>
      <c r="KRC48" s="30"/>
      <c r="KRD48" s="30"/>
      <c r="KRE48" s="30"/>
      <c r="KRF48" s="30"/>
      <c r="KRG48" s="30"/>
      <c r="KRH48" s="30"/>
      <c r="KRI48" s="30"/>
      <c r="KRJ48" s="30"/>
      <c r="KRK48" s="30"/>
      <c r="KRL48" s="30"/>
      <c r="KRM48" s="30"/>
      <c r="KRN48" s="30"/>
      <c r="KRO48" s="30"/>
      <c r="KRP48" s="30"/>
      <c r="KRQ48" s="30"/>
      <c r="KRR48" s="30"/>
      <c r="KRS48" s="30"/>
      <c r="KRT48" s="30"/>
      <c r="KRU48" s="30"/>
      <c r="KRV48" s="30"/>
      <c r="KRW48" s="30"/>
      <c r="KRX48" s="30"/>
      <c r="KRY48" s="30"/>
      <c r="KRZ48" s="30"/>
      <c r="KSA48" s="30"/>
      <c r="KSB48" s="30"/>
      <c r="KSC48" s="30"/>
      <c r="KSD48" s="30"/>
      <c r="KSE48" s="30"/>
      <c r="KSF48" s="30"/>
      <c r="KSG48" s="30"/>
      <c r="KSH48" s="30"/>
      <c r="KSI48" s="30"/>
      <c r="KSJ48" s="30"/>
      <c r="KSK48" s="30"/>
      <c r="KSL48" s="30"/>
      <c r="KSM48" s="30"/>
      <c r="KSN48" s="30"/>
      <c r="KSO48" s="30"/>
      <c r="KSP48" s="30"/>
      <c r="KSQ48" s="30"/>
      <c r="KSR48" s="30"/>
      <c r="KSS48" s="30"/>
      <c r="KST48" s="30"/>
      <c r="KSU48" s="30"/>
      <c r="KSV48" s="30"/>
      <c r="KSW48" s="30"/>
      <c r="KSX48" s="30"/>
      <c r="KSY48" s="30"/>
      <c r="KSZ48" s="30"/>
      <c r="KTA48" s="30"/>
      <c r="KTB48" s="30"/>
      <c r="KTC48" s="30"/>
      <c r="KTD48" s="30"/>
      <c r="KTE48" s="30"/>
      <c r="KTF48" s="30"/>
      <c r="KTG48" s="30"/>
      <c r="KTH48" s="30"/>
      <c r="KTI48" s="30"/>
      <c r="KTJ48" s="30"/>
      <c r="KTK48" s="30"/>
      <c r="KTL48" s="30"/>
      <c r="KTM48" s="30"/>
      <c r="KTN48" s="30"/>
      <c r="KTO48" s="30"/>
      <c r="KTP48" s="30"/>
      <c r="KTQ48" s="30"/>
      <c r="KTR48" s="30"/>
      <c r="KTS48" s="30"/>
      <c r="KTT48" s="30"/>
      <c r="KTU48" s="30"/>
      <c r="KTV48" s="30"/>
      <c r="KTW48" s="30"/>
      <c r="KTX48" s="30"/>
      <c r="KTY48" s="30"/>
      <c r="KTZ48" s="30"/>
      <c r="KUA48" s="30"/>
      <c r="KUB48" s="30"/>
      <c r="KUC48" s="30"/>
      <c r="KUD48" s="30"/>
      <c r="KUE48" s="30"/>
      <c r="KUF48" s="30"/>
      <c r="KUG48" s="30"/>
      <c r="KUH48" s="30"/>
      <c r="KUI48" s="30"/>
      <c r="KUJ48" s="30"/>
      <c r="KUK48" s="30"/>
      <c r="KUL48" s="30"/>
      <c r="KUM48" s="30"/>
      <c r="KUN48" s="30"/>
      <c r="KUO48" s="30"/>
      <c r="KUP48" s="30"/>
      <c r="KUQ48" s="30"/>
      <c r="KUR48" s="30"/>
      <c r="KUS48" s="30"/>
      <c r="KUT48" s="30"/>
      <c r="KUU48" s="30"/>
      <c r="KUV48" s="30"/>
      <c r="KUW48" s="30"/>
      <c r="KUX48" s="30"/>
      <c r="KUY48" s="30"/>
      <c r="KUZ48" s="30"/>
      <c r="KVA48" s="30"/>
      <c r="KVB48" s="30"/>
      <c r="KVC48" s="30"/>
      <c r="KVD48" s="30"/>
      <c r="KVE48" s="30"/>
      <c r="KVF48" s="30"/>
      <c r="KVG48" s="30"/>
      <c r="KVH48" s="30"/>
      <c r="KVI48" s="30"/>
      <c r="KVJ48" s="30"/>
      <c r="KVK48" s="30"/>
      <c r="KVL48" s="30"/>
      <c r="KVM48" s="30"/>
      <c r="KVN48" s="30"/>
      <c r="KVO48" s="30"/>
      <c r="KVP48" s="30"/>
      <c r="KVQ48" s="30"/>
      <c r="KVR48" s="30"/>
      <c r="KVS48" s="30"/>
      <c r="KVT48" s="30"/>
      <c r="KVU48" s="30"/>
      <c r="KVV48" s="30"/>
      <c r="KVW48" s="30"/>
      <c r="KVX48" s="30"/>
      <c r="KVY48" s="30"/>
      <c r="KVZ48" s="30"/>
      <c r="KWA48" s="30"/>
      <c r="KWB48" s="30"/>
      <c r="KWC48" s="30"/>
      <c r="KWD48" s="30"/>
      <c r="KWE48" s="30"/>
      <c r="KWF48" s="30"/>
      <c r="KWG48" s="30"/>
      <c r="KWH48" s="30"/>
      <c r="KWI48" s="30"/>
      <c r="KWJ48" s="30"/>
      <c r="KWK48" s="30"/>
      <c r="KWL48" s="30"/>
      <c r="KWM48" s="30"/>
      <c r="KWN48" s="30"/>
      <c r="KWO48" s="30"/>
      <c r="KWP48" s="30"/>
      <c r="KWQ48" s="30"/>
      <c r="KWR48" s="30"/>
      <c r="KWS48" s="30"/>
      <c r="KWT48" s="30"/>
      <c r="KWU48" s="30"/>
      <c r="KWV48" s="30"/>
      <c r="KWW48" s="30"/>
      <c r="KWX48" s="30"/>
      <c r="KWY48" s="30"/>
      <c r="KWZ48" s="30"/>
      <c r="KXA48" s="30"/>
      <c r="KXB48" s="30"/>
      <c r="KXC48" s="30"/>
      <c r="KXD48" s="30"/>
      <c r="KXE48" s="30"/>
      <c r="KXF48" s="30"/>
      <c r="KXG48" s="30"/>
      <c r="KXH48" s="30"/>
      <c r="KXI48" s="30"/>
      <c r="KXJ48" s="30"/>
      <c r="KXK48" s="30"/>
      <c r="KXL48" s="30"/>
      <c r="KXM48" s="30"/>
      <c r="KXN48" s="30"/>
      <c r="KXO48" s="30"/>
      <c r="KXP48" s="30"/>
      <c r="KXQ48" s="30"/>
      <c r="KXR48" s="30"/>
      <c r="KXS48" s="30"/>
      <c r="KXT48" s="30"/>
      <c r="KXU48" s="30"/>
      <c r="KXV48" s="30"/>
      <c r="KXW48" s="30"/>
      <c r="KXX48" s="30"/>
      <c r="KXY48" s="30"/>
      <c r="KXZ48" s="30"/>
      <c r="KYA48" s="30"/>
      <c r="KYB48" s="30"/>
      <c r="KYC48" s="30"/>
      <c r="KYD48" s="30"/>
      <c r="KYE48" s="30"/>
      <c r="KYF48" s="30"/>
      <c r="KYG48" s="30"/>
      <c r="KYH48" s="30"/>
      <c r="KYI48" s="30"/>
      <c r="KYJ48" s="30"/>
      <c r="KYK48" s="30"/>
      <c r="KYL48" s="30"/>
      <c r="KYM48" s="30"/>
      <c r="KYN48" s="30"/>
      <c r="KYO48" s="30"/>
      <c r="KYP48" s="30"/>
      <c r="KYQ48" s="30"/>
      <c r="KYR48" s="30"/>
      <c r="KYS48" s="30"/>
      <c r="KYT48" s="30"/>
      <c r="KYU48" s="30"/>
      <c r="KYV48" s="30"/>
      <c r="KYW48" s="30"/>
      <c r="KYX48" s="30"/>
      <c r="KYY48" s="30"/>
      <c r="KYZ48" s="30"/>
      <c r="KZA48" s="30"/>
      <c r="KZB48" s="30"/>
      <c r="KZC48" s="30"/>
      <c r="KZD48" s="30"/>
      <c r="KZE48" s="30"/>
      <c r="KZF48" s="30"/>
      <c r="KZG48" s="30"/>
      <c r="KZH48" s="30"/>
      <c r="KZI48" s="30"/>
      <c r="KZJ48" s="30"/>
      <c r="KZK48" s="30"/>
      <c r="KZL48" s="30"/>
      <c r="KZM48" s="30"/>
      <c r="KZN48" s="30"/>
      <c r="KZO48" s="30"/>
      <c r="KZP48" s="30"/>
      <c r="KZQ48" s="30"/>
      <c r="KZR48" s="30"/>
      <c r="KZS48" s="30"/>
      <c r="KZT48" s="30"/>
      <c r="KZU48" s="30"/>
      <c r="KZV48" s="30"/>
      <c r="KZW48" s="30"/>
      <c r="KZX48" s="30"/>
      <c r="KZY48" s="30"/>
      <c r="KZZ48" s="30"/>
      <c r="LAA48" s="30"/>
      <c r="LAB48" s="30"/>
      <c r="LAC48" s="30"/>
      <c r="LAD48" s="30"/>
      <c r="LAE48" s="30"/>
      <c r="LAF48" s="30"/>
      <c r="LAG48" s="30"/>
      <c r="LAH48" s="30"/>
      <c r="LAI48" s="30"/>
      <c r="LAJ48" s="30"/>
      <c r="LAK48" s="30"/>
      <c r="LAL48" s="30"/>
      <c r="LAM48" s="30"/>
      <c r="LAN48" s="30"/>
      <c r="LAO48" s="30"/>
      <c r="LAP48" s="30"/>
      <c r="LAQ48" s="30"/>
      <c r="LAR48" s="30"/>
      <c r="LAS48" s="30"/>
      <c r="LAT48" s="30"/>
      <c r="LAU48" s="30"/>
      <c r="LAV48" s="30"/>
      <c r="LAW48" s="30"/>
      <c r="LAX48" s="30"/>
      <c r="LAY48" s="30"/>
      <c r="LAZ48" s="30"/>
      <c r="LBA48" s="30"/>
      <c r="LBB48" s="30"/>
      <c r="LBC48" s="30"/>
      <c r="LBD48" s="30"/>
      <c r="LBE48" s="30"/>
      <c r="LBF48" s="30"/>
      <c r="LBG48" s="30"/>
      <c r="LBH48" s="30"/>
      <c r="LBI48" s="30"/>
      <c r="LBJ48" s="30"/>
      <c r="LBK48" s="30"/>
      <c r="LBL48" s="30"/>
      <c r="LBM48" s="30"/>
      <c r="LBN48" s="30"/>
      <c r="LBO48" s="30"/>
      <c r="LBP48" s="30"/>
      <c r="LBQ48" s="30"/>
      <c r="LBR48" s="30"/>
      <c r="LBS48" s="30"/>
      <c r="LBT48" s="30"/>
      <c r="LBU48" s="30"/>
      <c r="LBV48" s="30"/>
      <c r="LBW48" s="30"/>
      <c r="LBX48" s="30"/>
      <c r="LBY48" s="30"/>
      <c r="LBZ48" s="30"/>
      <c r="LCA48" s="30"/>
      <c r="LCB48" s="30"/>
      <c r="LCC48" s="30"/>
      <c r="LCD48" s="30"/>
      <c r="LCE48" s="30"/>
      <c r="LCF48" s="30"/>
      <c r="LCG48" s="30"/>
      <c r="LCH48" s="30"/>
      <c r="LCI48" s="30"/>
      <c r="LCJ48" s="30"/>
      <c r="LCK48" s="30"/>
      <c r="LCL48" s="30"/>
      <c r="LCM48" s="30"/>
      <c r="LCN48" s="30"/>
      <c r="LCO48" s="30"/>
      <c r="LCP48" s="30"/>
      <c r="LCQ48" s="30"/>
      <c r="LCR48" s="30"/>
      <c r="LCS48" s="30"/>
      <c r="LCT48" s="30"/>
      <c r="LCU48" s="30"/>
      <c r="LCV48" s="30"/>
      <c r="LCW48" s="30"/>
      <c r="LCX48" s="30"/>
      <c r="LCY48" s="30"/>
      <c r="LCZ48" s="30"/>
      <c r="LDA48" s="30"/>
      <c r="LDB48" s="30"/>
      <c r="LDC48" s="30"/>
      <c r="LDD48" s="30"/>
      <c r="LDE48" s="30"/>
      <c r="LDF48" s="30"/>
      <c r="LDG48" s="30"/>
      <c r="LDH48" s="30"/>
      <c r="LDI48" s="30"/>
      <c r="LDJ48" s="30"/>
      <c r="LDK48" s="30"/>
      <c r="LDL48" s="30"/>
      <c r="LDM48" s="30"/>
      <c r="LDN48" s="30"/>
      <c r="LDO48" s="30"/>
      <c r="LDP48" s="30"/>
      <c r="LDQ48" s="30"/>
      <c r="LDR48" s="30"/>
      <c r="LDS48" s="30"/>
      <c r="LDT48" s="30"/>
      <c r="LDU48" s="30"/>
      <c r="LDV48" s="30"/>
      <c r="LDW48" s="30"/>
      <c r="LDX48" s="30"/>
      <c r="LDY48" s="30"/>
      <c r="LDZ48" s="30"/>
      <c r="LEA48" s="30"/>
      <c r="LEB48" s="30"/>
      <c r="LEC48" s="30"/>
      <c r="LED48" s="30"/>
      <c r="LEE48" s="30"/>
      <c r="LEF48" s="30"/>
      <c r="LEG48" s="30"/>
      <c r="LEH48" s="30"/>
      <c r="LEI48" s="30"/>
      <c r="LEJ48" s="30"/>
      <c r="LEK48" s="30"/>
      <c r="LEL48" s="30"/>
      <c r="LEM48" s="30"/>
      <c r="LEN48" s="30"/>
      <c r="LEO48" s="30"/>
      <c r="LEP48" s="30"/>
      <c r="LEQ48" s="30"/>
      <c r="LER48" s="30"/>
      <c r="LES48" s="30"/>
      <c r="LET48" s="30"/>
      <c r="LEU48" s="30"/>
      <c r="LEV48" s="30"/>
      <c r="LEW48" s="30"/>
      <c r="LEX48" s="30"/>
      <c r="LEY48" s="30"/>
      <c r="LEZ48" s="30"/>
      <c r="LFA48" s="30"/>
      <c r="LFB48" s="30"/>
      <c r="LFC48" s="30"/>
      <c r="LFD48" s="30"/>
      <c r="LFE48" s="30"/>
      <c r="LFF48" s="30"/>
      <c r="LFG48" s="30"/>
      <c r="LFH48" s="30"/>
      <c r="LFI48" s="30"/>
      <c r="LFJ48" s="30"/>
      <c r="LFK48" s="30"/>
      <c r="LFL48" s="30"/>
      <c r="LFM48" s="30"/>
      <c r="LFN48" s="30"/>
      <c r="LFO48" s="30"/>
      <c r="LFP48" s="30"/>
      <c r="LFQ48" s="30"/>
      <c r="LFR48" s="30"/>
      <c r="LFS48" s="30"/>
      <c r="LFT48" s="30"/>
      <c r="LFU48" s="30"/>
      <c r="LFV48" s="30"/>
      <c r="LFW48" s="30"/>
      <c r="LFX48" s="30"/>
      <c r="LFY48" s="30"/>
      <c r="LFZ48" s="30"/>
      <c r="LGA48" s="30"/>
      <c r="LGB48" s="30"/>
      <c r="LGC48" s="30"/>
      <c r="LGD48" s="30"/>
      <c r="LGE48" s="30"/>
      <c r="LGF48" s="30"/>
      <c r="LGG48" s="30"/>
      <c r="LGH48" s="30"/>
      <c r="LGI48" s="30"/>
      <c r="LGJ48" s="30"/>
      <c r="LGK48" s="30"/>
      <c r="LGL48" s="30"/>
      <c r="LGM48" s="30"/>
      <c r="LGN48" s="30"/>
      <c r="LGO48" s="30"/>
      <c r="LGP48" s="30"/>
      <c r="LGQ48" s="30"/>
      <c r="LGR48" s="30"/>
      <c r="LGS48" s="30"/>
      <c r="LGT48" s="30"/>
      <c r="LGU48" s="30"/>
      <c r="LGV48" s="30"/>
      <c r="LGW48" s="30"/>
      <c r="LGX48" s="30"/>
      <c r="LGY48" s="30"/>
      <c r="LGZ48" s="30"/>
      <c r="LHA48" s="30"/>
      <c r="LHB48" s="30"/>
      <c r="LHC48" s="30"/>
      <c r="LHD48" s="30"/>
      <c r="LHE48" s="30"/>
      <c r="LHF48" s="30"/>
      <c r="LHG48" s="30"/>
      <c r="LHH48" s="30"/>
      <c r="LHI48" s="30"/>
      <c r="LHJ48" s="30"/>
      <c r="LHK48" s="30"/>
      <c r="LHL48" s="30"/>
      <c r="LHM48" s="30"/>
      <c r="LHN48" s="30"/>
      <c r="LHO48" s="30"/>
      <c r="LHP48" s="30"/>
      <c r="LHQ48" s="30"/>
      <c r="LHR48" s="30"/>
      <c r="LHS48" s="30"/>
      <c r="LHT48" s="30"/>
      <c r="LHU48" s="30"/>
      <c r="LHV48" s="30"/>
      <c r="LHW48" s="30"/>
      <c r="LHX48" s="30"/>
      <c r="LHY48" s="30"/>
      <c r="LHZ48" s="30"/>
      <c r="LIA48" s="30"/>
      <c r="LIB48" s="30"/>
      <c r="LIC48" s="30"/>
      <c r="LID48" s="30"/>
      <c r="LIE48" s="30"/>
      <c r="LIF48" s="30"/>
      <c r="LIG48" s="30"/>
      <c r="LIH48" s="30"/>
      <c r="LII48" s="30"/>
      <c r="LIJ48" s="30"/>
      <c r="LIK48" s="30"/>
      <c r="LIL48" s="30"/>
      <c r="LIM48" s="30"/>
      <c r="LIN48" s="30"/>
      <c r="LIO48" s="30"/>
      <c r="LIP48" s="30"/>
      <c r="LIQ48" s="30"/>
      <c r="LIR48" s="30"/>
      <c r="LIS48" s="30"/>
      <c r="LIT48" s="30"/>
      <c r="LIU48" s="30"/>
      <c r="LIV48" s="30"/>
      <c r="LIW48" s="30"/>
      <c r="LIX48" s="30"/>
      <c r="LIY48" s="30"/>
      <c r="LIZ48" s="30"/>
      <c r="LJA48" s="30"/>
      <c r="LJB48" s="30"/>
      <c r="LJC48" s="30"/>
      <c r="LJD48" s="30"/>
      <c r="LJE48" s="30"/>
      <c r="LJF48" s="30"/>
      <c r="LJG48" s="30"/>
      <c r="LJH48" s="30"/>
      <c r="LJI48" s="30"/>
      <c r="LJJ48" s="30"/>
      <c r="LJK48" s="30"/>
      <c r="LJL48" s="30"/>
      <c r="LJM48" s="30"/>
      <c r="LJN48" s="30"/>
      <c r="LJO48" s="30"/>
      <c r="LJP48" s="30"/>
      <c r="LJQ48" s="30"/>
      <c r="LJR48" s="30"/>
      <c r="LJS48" s="30"/>
      <c r="LJT48" s="30"/>
      <c r="LJU48" s="30"/>
      <c r="LJV48" s="30"/>
      <c r="LJW48" s="30"/>
      <c r="LJX48" s="30"/>
      <c r="LJY48" s="30"/>
      <c r="LJZ48" s="30"/>
      <c r="LKA48" s="30"/>
      <c r="LKB48" s="30"/>
      <c r="LKC48" s="30"/>
      <c r="LKD48" s="30"/>
      <c r="LKE48" s="30"/>
      <c r="LKF48" s="30"/>
      <c r="LKG48" s="30"/>
      <c r="LKH48" s="30"/>
      <c r="LKI48" s="30"/>
      <c r="LKJ48" s="30"/>
      <c r="LKK48" s="30"/>
      <c r="LKL48" s="30"/>
      <c r="LKM48" s="30"/>
      <c r="LKN48" s="30"/>
      <c r="LKO48" s="30"/>
      <c r="LKP48" s="30"/>
      <c r="LKQ48" s="30"/>
      <c r="LKR48" s="30"/>
      <c r="LKS48" s="30"/>
      <c r="LKT48" s="30"/>
      <c r="LKU48" s="30"/>
      <c r="LKV48" s="30"/>
      <c r="LKW48" s="30"/>
      <c r="LKX48" s="30"/>
      <c r="LKY48" s="30"/>
      <c r="LKZ48" s="30"/>
      <c r="LLA48" s="30"/>
      <c r="LLB48" s="30"/>
      <c r="LLC48" s="30"/>
      <c r="LLD48" s="30"/>
      <c r="LLE48" s="30"/>
      <c r="LLF48" s="30"/>
      <c r="LLG48" s="30"/>
      <c r="LLH48" s="30"/>
      <c r="LLI48" s="30"/>
      <c r="LLJ48" s="30"/>
      <c r="LLK48" s="30"/>
      <c r="LLL48" s="30"/>
      <c r="LLM48" s="30"/>
      <c r="LLN48" s="30"/>
      <c r="LLO48" s="30"/>
      <c r="LLP48" s="30"/>
      <c r="LLQ48" s="30"/>
      <c r="LLR48" s="30"/>
      <c r="LLS48" s="30"/>
      <c r="LLT48" s="30"/>
      <c r="LLU48" s="30"/>
      <c r="LLV48" s="30"/>
      <c r="LLW48" s="30"/>
      <c r="LLX48" s="30"/>
      <c r="LLY48" s="30"/>
      <c r="LLZ48" s="30"/>
      <c r="LMA48" s="30"/>
      <c r="LMB48" s="30"/>
      <c r="LMC48" s="30"/>
      <c r="LMD48" s="30"/>
      <c r="LME48" s="30"/>
      <c r="LMF48" s="30"/>
      <c r="LMG48" s="30"/>
      <c r="LMH48" s="30"/>
      <c r="LMI48" s="30"/>
      <c r="LMJ48" s="30"/>
      <c r="LMK48" s="30"/>
      <c r="LML48" s="30"/>
      <c r="LMM48" s="30"/>
      <c r="LMN48" s="30"/>
      <c r="LMO48" s="30"/>
      <c r="LMP48" s="30"/>
      <c r="LMQ48" s="30"/>
      <c r="LMR48" s="30"/>
      <c r="LMS48" s="30"/>
      <c r="LMT48" s="30"/>
      <c r="LMU48" s="30"/>
      <c r="LMV48" s="30"/>
      <c r="LMW48" s="30"/>
      <c r="LMX48" s="30"/>
      <c r="LMY48" s="30"/>
      <c r="LMZ48" s="30"/>
      <c r="LNA48" s="30"/>
      <c r="LNB48" s="30"/>
      <c r="LNC48" s="30"/>
      <c r="LND48" s="30"/>
      <c r="LNE48" s="30"/>
      <c r="LNF48" s="30"/>
      <c r="LNG48" s="30"/>
      <c r="LNH48" s="30"/>
      <c r="LNI48" s="30"/>
      <c r="LNJ48" s="30"/>
      <c r="LNK48" s="30"/>
      <c r="LNL48" s="30"/>
      <c r="LNM48" s="30"/>
      <c r="LNN48" s="30"/>
      <c r="LNO48" s="30"/>
      <c r="LNP48" s="30"/>
      <c r="LNQ48" s="30"/>
      <c r="LNR48" s="30"/>
      <c r="LNS48" s="30"/>
      <c r="LNT48" s="30"/>
      <c r="LNU48" s="30"/>
      <c r="LNV48" s="30"/>
      <c r="LNW48" s="30"/>
      <c r="LNX48" s="30"/>
      <c r="LNY48" s="30"/>
      <c r="LNZ48" s="30"/>
      <c r="LOA48" s="30"/>
      <c r="LOB48" s="30"/>
      <c r="LOC48" s="30"/>
      <c r="LOD48" s="30"/>
      <c r="LOE48" s="30"/>
      <c r="LOF48" s="30"/>
      <c r="LOG48" s="30"/>
      <c r="LOH48" s="30"/>
      <c r="LOI48" s="30"/>
      <c r="LOJ48" s="30"/>
      <c r="LOK48" s="30"/>
      <c r="LOL48" s="30"/>
      <c r="LOM48" s="30"/>
      <c r="LON48" s="30"/>
      <c r="LOO48" s="30"/>
      <c r="LOP48" s="30"/>
      <c r="LOQ48" s="30"/>
      <c r="LOR48" s="30"/>
      <c r="LOS48" s="30"/>
      <c r="LOT48" s="30"/>
      <c r="LOU48" s="30"/>
      <c r="LOV48" s="30"/>
      <c r="LOW48" s="30"/>
      <c r="LOX48" s="30"/>
      <c r="LOY48" s="30"/>
      <c r="LOZ48" s="30"/>
      <c r="LPA48" s="30"/>
      <c r="LPB48" s="30"/>
      <c r="LPC48" s="30"/>
      <c r="LPD48" s="30"/>
      <c r="LPE48" s="30"/>
      <c r="LPF48" s="30"/>
      <c r="LPG48" s="30"/>
      <c r="LPH48" s="30"/>
      <c r="LPI48" s="30"/>
      <c r="LPJ48" s="30"/>
      <c r="LPK48" s="30"/>
      <c r="LPL48" s="30"/>
      <c r="LPM48" s="30"/>
      <c r="LPN48" s="30"/>
      <c r="LPO48" s="30"/>
      <c r="LPP48" s="30"/>
      <c r="LPQ48" s="30"/>
      <c r="LPR48" s="30"/>
      <c r="LPS48" s="30"/>
      <c r="LPT48" s="30"/>
      <c r="LPU48" s="30"/>
      <c r="LPV48" s="30"/>
      <c r="LPW48" s="30"/>
      <c r="LPX48" s="30"/>
      <c r="LPY48" s="30"/>
      <c r="LPZ48" s="30"/>
      <c r="LQA48" s="30"/>
      <c r="LQB48" s="30"/>
      <c r="LQC48" s="30"/>
      <c r="LQD48" s="30"/>
      <c r="LQE48" s="30"/>
      <c r="LQF48" s="30"/>
      <c r="LQG48" s="30"/>
      <c r="LQH48" s="30"/>
      <c r="LQI48" s="30"/>
      <c r="LQJ48" s="30"/>
      <c r="LQK48" s="30"/>
      <c r="LQL48" s="30"/>
      <c r="LQM48" s="30"/>
      <c r="LQN48" s="30"/>
      <c r="LQO48" s="30"/>
      <c r="LQP48" s="30"/>
      <c r="LQQ48" s="30"/>
      <c r="LQR48" s="30"/>
      <c r="LQS48" s="30"/>
      <c r="LQT48" s="30"/>
      <c r="LQU48" s="30"/>
      <c r="LQV48" s="30"/>
      <c r="LQW48" s="30"/>
      <c r="LQX48" s="30"/>
      <c r="LQY48" s="30"/>
      <c r="LQZ48" s="30"/>
      <c r="LRA48" s="30"/>
      <c r="LRB48" s="30"/>
      <c r="LRC48" s="30"/>
      <c r="LRD48" s="30"/>
      <c r="LRE48" s="30"/>
      <c r="LRF48" s="30"/>
      <c r="LRG48" s="30"/>
      <c r="LRH48" s="30"/>
      <c r="LRI48" s="30"/>
      <c r="LRJ48" s="30"/>
      <c r="LRK48" s="30"/>
      <c r="LRL48" s="30"/>
      <c r="LRM48" s="30"/>
      <c r="LRN48" s="30"/>
      <c r="LRO48" s="30"/>
      <c r="LRP48" s="30"/>
      <c r="LRQ48" s="30"/>
      <c r="LRR48" s="30"/>
      <c r="LRS48" s="30"/>
      <c r="LRT48" s="30"/>
      <c r="LRU48" s="30"/>
      <c r="LRV48" s="30"/>
      <c r="LRW48" s="30"/>
      <c r="LRX48" s="30"/>
      <c r="LRY48" s="30"/>
      <c r="LRZ48" s="30"/>
      <c r="LSA48" s="30"/>
      <c r="LSB48" s="30"/>
      <c r="LSC48" s="30"/>
      <c r="LSD48" s="30"/>
      <c r="LSE48" s="30"/>
      <c r="LSF48" s="30"/>
      <c r="LSG48" s="30"/>
      <c r="LSH48" s="30"/>
      <c r="LSI48" s="30"/>
      <c r="LSJ48" s="30"/>
      <c r="LSK48" s="30"/>
      <c r="LSL48" s="30"/>
      <c r="LSM48" s="30"/>
      <c r="LSN48" s="30"/>
      <c r="LSO48" s="30"/>
      <c r="LSP48" s="30"/>
      <c r="LSQ48" s="30"/>
      <c r="LSR48" s="30"/>
      <c r="LSS48" s="30"/>
      <c r="LST48" s="30"/>
      <c r="LSU48" s="30"/>
      <c r="LSV48" s="30"/>
      <c r="LSW48" s="30"/>
      <c r="LSX48" s="30"/>
      <c r="LSY48" s="30"/>
      <c r="LSZ48" s="30"/>
      <c r="LTA48" s="30"/>
      <c r="LTB48" s="30"/>
      <c r="LTC48" s="30"/>
      <c r="LTD48" s="30"/>
      <c r="LTE48" s="30"/>
      <c r="LTF48" s="30"/>
      <c r="LTG48" s="30"/>
      <c r="LTH48" s="30"/>
      <c r="LTI48" s="30"/>
      <c r="LTJ48" s="30"/>
      <c r="LTK48" s="30"/>
      <c r="LTL48" s="30"/>
      <c r="LTM48" s="30"/>
      <c r="LTN48" s="30"/>
      <c r="LTO48" s="30"/>
      <c r="LTP48" s="30"/>
      <c r="LTQ48" s="30"/>
      <c r="LTR48" s="30"/>
      <c r="LTS48" s="30"/>
      <c r="LTT48" s="30"/>
      <c r="LTU48" s="30"/>
      <c r="LTV48" s="30"/>
      <c r="LTW48" s="30"/>
      <c r="LTX48" s="30"/>
      <c r="LTY48" s="30"/>
      <c r="LTZ48" s="30"/>
      <c r="LUA48" s="30"/>
      <c r="LUB48" s="30"/>
      <c r="LUC48" s="30"/>
      <c r="LUD48" s="30"/>
      <c r="LUE48" s="30"/>
      <c r="LUF48" s="30"/>
      <c r="LUG48" s="30"/>
      <c r="LUH48" s="30"/>
      <c r="LUI48" s="30"/>
      <c r="LUJ48" s="30"/>
      <c r="LUK48" s="30"/>
      <c r="LUL48" s="30"/>
      <c r="LUM48" s="30"/>
      <c r="LUN48" s="30"/>
      <c r="LUO48" s="30"/>
      <c r="LUP48" s="30"/>
      <c r="LUQ48" s="30"/>
      <c r="LUR48" s="30"/>
      <c r="LUS48" s="30"/>
      <c r="LUT48" s="30"/>
      <c r="LUU48" s="30"/>
      <c r="LUV48" s="30"/>
      <c r="LUW48" s="30"/>
      <c r="LUX48" s="30"/>
      <c r="LUY48" s="30"/>
      <c r="LUZ48" s="30"/>
      <c r="LVA48" s="30"/>
      <c r="LVB48" s="30"/>
      <c r="LVC48" s="30"/>
      <c r="LVD48" s="30"/>
      <c r="LVE48" s="30"/>
      <c r="LVF48" s="30"/>
      <c r="LVG48" s="30"/>
      <c r="LVH48" s="30"/>
      <c r="LVI48" s="30"/>
      <c r="LVJ48" s="30"/>
      <c r="LVK48" s="30"/>
      <c r="LVL48" s="30"/>
      <c r="LVM48" s="30"/>
      <c r="LVN48" s="30"/>
      <c r="LVO48" s="30"/>
      <c r="LVP48" s="30"/>
      <c r="LVQ48" s="30"/>
      <c r="LVR48" s="30"/>
      <c r="LVS48" s="30"/>
      <c r="LVT48" s="30"/>
      <c r="LVU48" s="30"/>
      <c r="LVV48" s="30"/>
      <c r="LVW48" s="30"/>
      <c r="LVX48" s="30"/>
      <c r="LVY48" s="30"/>
      <c r="LVZ48" s="30"/>
      <c r="LWA48" s="30"/>
      <c r="LWB48" s="30"/>
      <c r="LWC48" s="30"/>
      <c r="LWD48" s="30"/>
      <c r="LWE48" s="30"/>
      <c r="LWF48" s="30"/>
      <c r="LWG48" s="30"/>
      <c r="LWH48" s="30"/>
      <c r="LWI48" s="30"/>
      <c r="LWJ48" s="30"/>
      <c r="LWK48" s="30"/>
      <c r="LWL48" s="30"/>
      <c r="LWM48" s="30"/>
      <c r="LWN48" s="30"/>
      <c r="LWO48" s="30"/>
      <c r="LWP48" s="30"/>
      <c r="LWQ48" s="30"/>
      <c r="LWR48" s="30"/>
      <c r="LWS48" s="30"/>
      <c r="LWT48" s="30"/>
      <c r="LWU48" s="30"/>
      <c r="LWV48" s="30"/>
      <c r="LWW48" s="30"/>
      <c r="LWX48" s="30"/>
      <c r="LWY48" s="30"/>
      <c r="LWZ48" s="30"/>
      <c r="LXA48" s="30"/>
      <c r="LXB48" s="30"/>
      <c r="LXC48" s="30"/>
      <c r="LXD48" s="30"/>
      <c r="LXE48" s="30"/>
      <c r="LXF48" s="30"/>
      <c r="LXG48" s="30"/>
      <c r="LXH48" s="30"/>
      <c r="LXI48" s="30"/>
      <c r="LXJ48" s="30"/>
      <c r="LXK48" s="30"/>
      <c r="LXL48" s="30"/>
      <c r="LXM48" s="30"/>
      <c r="LXN48" s="30"/>
      <c r="LXO48" s="30"/>
      <c r="LXP48" s="30"/>
      <c r="LXQ48" s="30"/>
      <c r="LXR48" s="30"/>
      <c r="LXS48" s="30"/>
      <c r="LXT48" s="30"/>
      <c r="LXU48" s="30"/>
      <c r="LXV48" s="30"/>
      <c r="LXW48" s="30"/>
      <c r="LXX48" s="30"/>
      <c r="LXY48" s="30"/>
      <c r="LXZ48" s="30"/>
      <c r="LYA48" s="30"/>
      <c r="LYB48" s="30"/>
      <c r="LYC48" s="30"/>
      <c r="LYD48" s="30"/>
      <c r="LYE48" s="30"/>
      <c r="LYF48" s="30"/>
      <c r="LYG48" s="30"/>
      <c r="LYH48" s="30"/>
      <c r="LYI48" s="30"/>
      <c r="LYJ48" s="30"/>
      <c r="LYK48" s="30"/>
      <c r="LYL48" s="30"/>
      <c r="LYM48" s="30"/>
      <c r="LYN48" s="30"/>
      <c r="LYO48" s="30"/>
      <c r="LYP48" s="30"/>
      <c r="LYQ48" s="30"/>
      <c r="LYR48" s="30"/>
      <c r="LYS48" s="30"/>
      <c r="LYT48" s="30"/>
      <c r="LYU48" s="30"/>
      <c r="LYV48" s="30"/>
      <c r="LYW48" s="30"/>
      <c r="LYX48" s="30"/>
      <c r="LYY48" s="30"/>
      <c r="LYZ48" s="30"/>
      <c r="LZA48" s="30"/>
      <c r="LZB48" s="30"/>
      <c r="LZC48" s="30"/>
      <c r="LZD48" s="30"/>
      <c r="LZE48" s="30"/>
      <c r="LZF48" s="30"/>
      <c r="LZG48" s="30"/>
      <c r="LZH48" s="30"/>
      <c r="LZI48" s="30"/>
      <c r="LZJ48" s="30"/>
      <c r="LZK48" s="30"/>
      <c r="LZL48" s="30"/>
      <c r="LZM48" s="30"/>
      <c r="LZN48" s="30"/>
      <c r="LZO48" s="30"/>
      <c r="LZP48" s="30"/>
      <c r="LZQ48" s="30"/>
      <c r="LZR48" s="30"/>
      <c r="LZS48" s="30"/>
      <c r="LZT48" s="30"/>
      <c r="LZU48" s="30"/>
      <c r="LZV48" s="30"/>
      <c r="LZW48" s="30"/>
      <c r="LZX48" s="30"/>
      <c r="LZY48" s="30"/>
      <c r="LZZ48" s="30"/>
      <c r="MAA48" s="30"/>
      <c r="MAB48" s="30"/>
      <c r="MAC48" s="30"/>
      <c r="MAD48" s="30"/>
      <c r="MAE48" s="30"/>
      <c r="MAF48" s="30"/>
      <c r="MAG48" s="30"/>
      <c r="MAH48" s="30"/>
      <c r="MAI48" s="30"/>
      <c r="MAJ48" s="30"/>
      <c r="MAK48" s="30"/>
      <c r="MAL48" s="30"/>
      <c r="MAM48" s="30"/>
      <c r="MAN48" s="30"/>
      <c r="MAO48" s="30"/>
      <c r="MAP48" s="30"/>
      <c r="MAQ48" s="30"/>
      <c r="MAR48" s="30"/>
      <c r="MAS48" s="30"/>
      <c r="MAT48" s="30"/>
      <c r="MAU48" s="30"/>
      <c r="MAV48" s="30"/>
      <c r="MAW48" s="30"/>
      <c r="MAX48" s="30"/>
      <c r="MAY48" s="30"/>
      <c r="MAZ48" s="30"/>
      <c r="MBA48" s="30"/>
      <c r="MBB48" s="30"/>
      <c r="MBC48" s="30"/>
      <c r="MBD48" s="30"/>
      <c r="MBE48" s="30"/>
      <c r="MBF48" s="30"/>
      <c r="MBG48" s="30"/>
      <c r="MBH48" s="30"/>
      <c r="MBI48" s="30"/>
      <c r="MBJ48" s="30"/>
      <c r="MBK48" s="30"/>
      <c r="MBL48" s="30"/>
      <c r="MBM48" s="30"/>
      <c r="MBN48" s="30"/>
      <c r="MBO48" s="30"/>
      <c r="MBP48" s="30"/>
      <c r="MBQ48" s="30"/>
      <c r="MBR48" s="30"/>
      <c r="MBS48" s="30"/>
      <c r="MBT48" s="30"/>
      <c r="MBU48" s="30"/>
      <c r="MBV48" s="30"/>
      <c r="MBW48" s="30"/>
      <c r="MBX48" s="30"/>
      <c r="MBY48" s="30"/>
      <c r="MBZ48" s="30"/>
      <c r="MCA48" s="30"/>
      <c r="MCB48" s="30"/>
      <c r="MCC48" s="30"/>
      <c r="MCD48" s="30"/>
      <c r="MCE48" s="30"/>
      <c r="MCF48" s="30"/>
      <c r="MCG48" s="30"/>
      <c r="MCH48" s="30"/>
      <c r="MCI48" s="30"/>
      <c r="MCJ48" s="30"/>
      <c r="MCK48" s="30"/>
      <c r="MCL48" s="30"/>
      <c r="MCM48" s="30"/>
      <c r="MCN48" s="30"/>
      <c r="MCO48" s="30"/>
      <c r="MCP48" s="30"/>
      <c r="MCQ48" s="30"/>
      <c r="MCR48" s="30"/>
      <c r="MCS48" s="30"/>
      <c r="MCT48" s="30"/>
      <c r="MCU48" s="30"/>
      <c r="MCV48" s="30"/>
      <c r="MCW48" s="30"/>
      <c r="MCX48" s="30"/>
      <c r="MCY48" s="30"/>
      <c r="MCZ48" s="30"/>
      <c r="MDA48" s="30"/>
      <c r="MDB48" s="30"/>
      <c r="MDC48" s="30"/>
      <c r="MDD48" s="30"/>
      <c r="MDE48" s="30"/>
      <c r="MDF48" s="30"/>
      <c r="MDG48" s="30"/>
      <c r="MDH48" s="30"/>
      <c r="MDI48" s="30"/>
      <c r="MDJ48" s="30"/>
      <c r="MDK48" s="30"/>
      <c r="MDL48" s="30"/>
      <c r="MDM48" s="30"/>
      <c r="MDN48" s="30"/>
      <c r="MDO48" s="30"/>
      <c r="MDP48" s="30"/>
      <c r="MDQ48" s="30"/>
      <c r="MDR48" s="30"/>
      <c r="MDS48" s="30"/>
      <c r="MDT48" s="30"/>
      <c r="MDU48" s="30"/>
      <c r="MDV48" s="30"/>
      <c r="MDW48" s="30"/>
      <c r="MDX48" s="30"/>
      <c r="MDY48" s="30"/>
      <c r="MDZ48" s="30"/>
      <c r="MEA48" s="30"/>
      <c r="MEB48" s="30"/>
      <c r="MEC48" s="30"/>
      <c r="MED48" s="30"/>
      <c r="MEE48" s="30"/>
      <c r="MEF48" s="30"/>
      <c r="MEG48" s="30"/>
      <c r="MEH48" s="30"/>
      <c r="MEI48" s="30"/>
      <c r="MEJ48" s="30"/>
      <c r="MEK48" s="30"/>
      <c r="MEL48" s="30"/>
      <c r="MEM48" s="30"/>
      <c r="MEN48" s="30"/>
      <c r="MEO48" s="30"/>
      <c r="MEP48" s="30"/>
      <c r="MEQ48" s="30"/>
      <c r="MER48" s="30"/>
      <c r="MES48" s="30"/>
      <c r="MET48" s="30"/>
      <c r="MEU48" s="30"/>
      <c r="MEV48" s="30"/>
      <c r="MEW48" s="30"/>
      <c r="MEX48" s="30"/>
      <c r="MEY48" s="30"/>
      <c r="MEZ48" s="30"/>
      <c r="MFA48" s="30"/>
      <c r="MFB48" s="30"/>
      <c r="MFC48" s="30"/>
      <c r="MFD48" s="30"/>
      <c r="MFE48" s="30"/>
      <c r="MFF48" s="30"/>
      <c r="MFG48" s="30"/>
      <c r="MFH48" s="30"/>
      <c r="MFI48" s="30"/>
      <c r="MFJ48" s="30"/>
      <c r="MFK48" s="30"/>
      <c r="MFL48" s="30"/>
      <c r="MFM48" s="30"/>
      <c r="MFN48" s="30"/>
      <c r="MFO48" s="30"/>
      <c r="MFP48" s="30"/>
      <c r="MFQ48" s="30"/>
      <c r="MFR48" s="30"/>
      <c r="MFS48" s="30"/>
      <c r="MFT48" s="30"/>
      <c r="MFU48" s="30"/>
      <c r="MFV48" s="30"/>
      <c r="MFW48" s="30"/>
      <c r="MFX48" s="30"/>
      <c r="MFY48" s="30"/>
      <c r="MFZ48" s="30"/>
      <c r="MGA48" s="30"/>
      <c r="MGB48" s="30"/>
      <c r="MGC48" s="30"/>
      <c r="MGD48" s="30"/>
      <c r="MGE48" s="30"/>
      <c r="MGF48" s="30"/>
      <c r="MGG48" s="30"/>
      <c r="MGH48" s="30"/>
      <c r="MGI48" s="30"/>
      <c r="MGJ48" s="30"/>
      <c r="MGK48" s="30"/>
      <c r="MGL48" s="30"/>
      <c r="MGM48" s="30"/>
      <c r="MGN48" s="30"/>
      <c r="MGO48" s="30"/>
      <c r="MGP48" s="30"/>
      <c r="MGQ48" s="30"/>
      <c r="MGR48" s="30"/>
      <c r="MGS48" s="30"/>
      <c r="MGT48" s="30"/>
      <c r="MGU48" s="30"/>
      <c r="MGV48" s="30"/>
      <c r="MGW48" s="30"/>
      <c r="MGX48" s="30"/>
      <c r="MGY48" s="30"/>
      <c r="MGZ48" s="30"/>
      <c r="MHA48" s="30"/>
      <c r="MHB48" s="30"/>
      <c r="MHC48" s="30"/>
      <c r="MHD48" s="30"/>
      <c r="MHE48" s="30"/>
      <c r="MHF48" s="30"/>
      <c r="MHG48" s="30"/>
      <c r="MHH48" s="30"/>
      <c r="MHI48" s="30"/>
      <c r="MHJ48" s="30"/>
      <c r="MHK48" s="30"/>
      <c r="MHL48" s="30"/>
      <c r="MHM48" s="30"/>
      <c r="MHN48" s="30"/>
      <c r="MHO48" s="30"/>
      <c r="MHP48" s="30"/>
      <c r="MHQ48" s="30"/>
      <c r="MHR48" s="30"/>
      <c r="MHS48" s="30"/>
      <c r="MHT48" s="30"/>
      <c r="MHU48" s="30"/>
      <c r="MHV48" s="30"/>
      <c r="MHW48" s="30"/>
      <c r="MHX48" s="30"/>
      <c r="MHY48" s="30"/>
      <c r="MHZ48" s="30"/>
      <c r="MIA48" s="30"/>
      <c r="MIB48" s="30"/>
      <c r="MIC48" s="30"/>
      <c r="MID48" s="30"/>
      <c r="MIE48" s="30"/>
      <c r="MIF48" s="30"/>
      <c r="MIG48" s="30"/>
      <c r="MIH48" s="30"/>
      <c r="MII48" s="30"/>
      <c r="MIJ48" s="30"/>
      <c r="MIK48" s="30"/>
      <c r="MIL48" s="30"/>
      <c r="MIM48" s="30"/>
      <c r="MIN48" s="30"/>
      <c r="MIO48" s="30"/>
      <c r="MIP48" s="30"/>
      <c r="MIQ48" s="30"/>
      <c r="MIR48" s="30"/>
      <c r="MIS48" s="30"/>
      <c r="MIT48" s="30"/>
      <c r="MIU48" s="30"/>
      <c r="MIV48" s="30"/>
      <c r="MIW48" s="30"/>
      <c r="MIX48" s="30"/>
      <c r="MIY48" s="30"/>
      <c r="MIZ48" s="30"/>
      <c r="MJA48" s="30"/>
      <c r="MJB48" s="30"/>
      <c r="MJC48" s="30"/>
      <c r="MJD48" s="30"/>
      <c r="MJE48" s="30"/>
      <c r="MJF48" s="30"/>
      <c r="MJG48" s="30"/>
      <c r="MJH48" s="30"/>
      <c r="MJI48" s="30"/>
      <c r="MJJ48" s="30"/>
      <c r="MJK48" s="30"/>
      <c r="MJL48" s="30"/>
      <c r="MJM48" s="30"/>
      <c r="MJN48" s="30"/>
      <c r="MJO48" s="30"/>
      <c r="MJP48" s="30"/>
      <c r="MJQ48" s="30"/>
      <c r="MJR48" s="30"/>
      <c r="MJS48" s="30"/>
      <c r="MJT48" s="30"/>
      <c r="MJU48" s="30"/>
      <c r="MJV48" s="30"/>
      <c r="MJW48" s="30"/>
      <c r="MJX48" s="30"/>
      <c r="MJY48" s="30"/>
      <c r="MJZ48" s="30"/>
      <c r="MKA48" s="30"/>
      <c r="MKB48" s="30"/>
      <c r="MKC48" s="30"/>
      <c r="MKD48" s="30"/>
      <c r="MKE48" s="30"/>
      <c r="MKF48" s="30"/>
      <c r="MKG48" s="30"/>
      <c r="MKH48" s="30"/>
      <c r="MKI48" s="30"/>
      <c r="MKJ48" s="30"/>
      <c r="MKK48" s="30"/>
      <c r="MKL48" s="30"/>
      <c r="MKM48" s="30"/>
      <c r="MKN48" s="30"/>
      <c r="MKO48" s="30"/>
      <c r="MKP48" s="30"/>
      <c r="MKQ48" s="30"/>
      <c r="MKR48" s="30"/>
      <c r="MKS48" s="30"/>
      <c r="MKT48" s="30"/>
      <c r="MKU48" s="30"/>
      <c r="MKV48" s="30"/>
      <c r="MKW48" s="30"/>
      <c r="MKX48" s="30"/>
      <c r="MKY48" s="30"/>
      <c r="MKZ48" s="30"/>
      <c r="MLA48" s="30"/>
      <c r="MLB48" s="30"/>
      <c r="MLC48" s="30"/>
      <c r="MLD48" s="30"/>
      <c r="MLE48" s="30"/>
      <c r="MLF48" s="30"/>
      <c r="MLG48" s="30"/>
      <c r="MLH48" s="30"/>
      <c r="MLI48" s="30"/>
      <c r="MLJ48" s="30"/>
      <c r="MLK48" s="30"/>
      <c r="MLL48" s="30"/>
      <c r="MLM48" s="30"/>
      <c r="MLN48" s="30"/>
      <c r="MLO48" s="30"/>
      <c r="MLP48" s="30"/>
      <c r="MLQ48" s="30"/>
      <c r="MLR48" s="30"/>
      <c r="MLS48" s="30"/>
      <c r="MLT48" s="30"/>
      <c r="MLU48" s="30"/>
      <c r="MLV48" s="30"/>
      <c r="MLW48" s="30"/>
      <c r="MLX48" s="30"/>
      <c r="MLY48" s="30"/>
      <c r="MLZ48" s="30"/>
      <c r="MMA48" s="30"/>
      <c r="MMB48" s="30"/>
      <c r="MMC48" s="30"/>
      <c r="MMD48" s="30"/>
      <c r="MME48" s="30"/>
      <c r="MMF48" s="30"/>
      <c r="MMG48" s="30"/>
      <c r="MMH48" s="30"/>
      <c r="MMI48" s="30"/>
      <c r="MMJ48" s="30"/>
      <c r="MMK48" s="30"/>
      <c r="MML48" s="30"/>
      <c r="MMM48" s="30"/>
      <c r="MMN48" s="30"/>
      <c r="MMO48" s="30"/>
      <c r="MMP48" s="30"/>
      <c r="MMQ48" s="30"/>
      <c r="MMR48" s="30"/>
      <c r="MMS48" s="30"/>
      <c r="MMT48" s="30"/>
      <c r="MMU48" s="30"/>
      <c r="MMV48" s="30"/>
      <c r="MMW48" s="30"/>
      <c r="MMX48" s="30"/>
      <c r="MMY48" s="30"/>
      <c r="MMZ48" s="30"/>
      <c r="MNA48" s="30"/>
      <c r="MNB48" s="30"/>
      <c r="MNC48" s="30"/>
      <c r="MND48" s="30"/>
      <c r="MNE48" s="30"/>
      <c r="MNF48" s="30"/>
      <c r="MNG48" s="30"/>
      <c r="MNH48" s="30"/>
      <c r="MNI48" s="30"/>
      <c r="MNJ48" s="30"/>
      <c r="MNK48" s="30"/>
      <c r="MNL48" s="30"/>
      <c r="MNM48" s="30"/>
      <c r="MNN48" s="30"/>
      <c r="MNO48" s="30"/>
      <c r="MNP48" s="30"/>
      <c r="MNQ48" s="30"/>
      <c r="MNR48" s="30"/>
      <c r="MNS48" s="30"/>
      <c r="MNT48" s="30"/>
      <c r="MNU48" s="30"/>
      <c r="MNV48" s="30"/>
      <c r="MNW48" s="30"/>
      <c r="MNX48" s="30"/>
      <c r="MNY48" s="30"/>
      <c r="MNZ48" s="30"/>
      <c r="MOA48" s="30"/>
      <c r="MOB48" s="30"/>
      <c r="MOC48" s="30"/>
      <c r="MOD48" s="30"/>
      <c r="MOE48" s="30"/>
      <c r="MOF48" s="30"/>
      <c r="MOG48" s="30"/>
      <c r="MOH48" s="30"/>
      <c r="MOI48" s="30"/>
      <c r="MOJ48" s="30"/>
      <c r="MOK48" s="30"/>
      <c r="MOL48" s="30"/>
      <c r="MOM48" s="30"/>
      <c r="MON48" s="30"/>
      <c r="MOO48" s="30"/>
      <c r="MOP48" s="30"/>
      <c r="MOQ48" s="30"/>
      <c r="MOR48" s="30"/>
      <c r="MOS48" s="30"/>
      <c r="MOT48" s="30"/>
      <c r="MOU48" s="30"/>
      <c r="MOV48" s="30"/>
      <c r="MOW48" s="30"/>
      <c r="MOX48" s="30"/>
      <c r="MOY48" s="30"/>
      <c r="MOZ48" s="30"/>
      <c r="MPA48" s="30"/>
      <c r="MPB48" s="30"/>
      <c r="MPC48" s="30"/>
      <c r="MPD48" s="30"/>
      <c r="MPE48" s="30"/>
      <c r="MPF48" s="30"/>
      <c r="MPG48" s="30"/>
      <c r="MPH48" s="30"/>
      <c r="MPI48" s="30"/>
      <c r="MPJ48" s="30"/>
      <c r="MPK48" s="30"/>
      <c r="MPL48" s="30"/>
      <c r="MPM48" s="30"/>
      <c r="MPN48" s="30"/>
      <c r="MPO48" s="30"/>
      <c r="MPP48" s="30"/>
      <c r="MPQ48" s="30"/>
      <c r="MPR48" s="30"/>
      <c r="MPS48" s="30"/>
      <c r="MPT48" s="30"/>
      <c r="MPU48" s="30"/>
      <c r="MPV48" s="30"/>
      <c r="MPW48" s="30"/>
      <c r="MPX48" s="30"/>
      <c r="MPY48" s="30"/>
      <c r="MPZ48" s="30"/>
      <c r="MQA48" s="30"/>
      <c r="MQB48" s="30"/>
      <c r="MQC48" s="30"/>
      <c r="MQD48" s="30"/>
      <c r="MQE48" s="30"/>
      <c r="MQF48" s="30"/>
      <c r="MQG48" s="30"/>
      <c r="MQH48" s="30"/>
      <c r="MQI48" s="30"/>
      <c r="MQJ48" s="30"/>
      <c r="MQK48" s="30"/>
      <c r="MQL48" s="30"/>
      <c r="MQM48" s="30"/>
      <c r="MQN48" s="30"/>
      <c r="MQO48" s="30"/>
      <c r="MQP48" s="30"/>
      <c r="MQQ48" s="30"/>
      <c r="MQR48" s="30"/>
      <c r="MQS48" s="30"/>
      <c r="MQT48" s="30"/>
      <c r="MQU48" s="30"/>
      <c r="MQV48" s="30"/>
      <c r="MQW48" s="30"/>
      <c r="MQX48" s="30"/>
      <c r="MQY48" s="30"/>
      <c r="MQZ48" s="30"/>
      <c r="MRA48" s="30"/>
      <c r="MRB48" s="30"/>
      <c r="MRC48" s="30"/>
      <c r="MRD48" s="30"/>
      <c r="MRE48" s="30"/>
      <c r="MRF48" s="30"/>
      <c r="MRG48" s="30"/>
      <c r="MRH48" s="30"/>
      <c r="MRI48" s="30"/>
      <c r="MRJ48" s="30"/>
      <c r="MRK48" s="30"/>
      <c r="MRL48" s="30"/>
      <c r="MRM48" s="30"/>
      <c r="MRN48" s="30"/>
      <c r="MRO48" s="30"/>
      <c r="MRP48" s="30"/>
      <c r="MRQ48" s="30"/>
      <c r="MRR48" s="30"/>
      <c r="MRS48" s="30"/>
      <c r="MRT48" s="30"/>
      <c r="MRU48" s="30"/>
      <c r="MRV48" s="30"/>
      <c r="MRW48" s="30"/>
      <c r="MRX48" s="30"/>
      <c r="MRY48" s="30"/>
      <c r="MRZ48" s="30"/>
      <c r="MSA48" s="30"/>
      <c r="MSB48" s="30"/>
      <c r="MSC48" s="30"/>
      <c r="MSD48" s="30"/>
      <c r="MSE48" s="30"/>
      <c r="MSF48" s="30"/>
      <c r="MSG48" s="30"/>
      <c r="MSH48" s="30"/>
      <c r="MSI48" s="30"/>
      <c r="MSJ48" s="30"/>
      <c r="MSK48" s="30"/>
      <c r="MSL48" s="30"/>
      <c r="MSM48" s="30"/>
      <c r="MSN48" s="30"/>
      <c r="MSO48" s="30"/>
      <c r="MSP48" s="30"/>
      <c r="MSQ48" s="30"/>
      <c r="MSR48" s="30"/>
      <c r="MSS48" s="30"/>
      <c r="MST48" s="30"/>
      <c r="MSU48" s="30"/>
      <c r="MSV48" s="30"/>
      <c r="MSW48" s="30"/>
      <c r="MSX48" s="30"/>
      <c r="MSY48" s="30"/>
      <c r="MSZ48" s="30"/>
      <c r="MTA48" s="30"/>
      <c r="MTB48" s="30"/>
      <c r="MTC48" s="30"/>
      <c r="MTD48" s="30"/>
      <c r="MTE48" s="30"/>
      <c r="MTF48" s="30"/>
      <c r="MTG48" s="30"/>
      <c r="MTH48" s="30"/>
      <c r="MTI48" s="30"/>
      <c r="MTJ48" s="30"/>
      <c r="MTK48" s="30"/>
      <c r="MTL48" s="30"/>
      <c r="MTM48" s="30"/>
      <c r="MTN48" s="30"/>
      <c r="MTO48" s="30"/>
      <c r="MTP48" s="30"/>
      <c r="MTQ48" s="30"/>
      <c r="MTR48" s="30"/>
      <c r="MTS48" s="30"/>
      <c r="MTT48" s="30"/>
      <c r="MTU48" s="30"/>
      <c r="MTV48" s="30"/>
      <c r="MTW48" s="30"/>
      <c r="MTX48" s="30"/>
      <c r="MTY48" s="30"/>
      <c r="MTZ48" s="30"/>
      <c r="MUA48" s="30"/>
      <c r="MUB48" s="30"/>
      <c r="MUC48" s="30"/>
      <c r="MUD48" s="30"/>
      <c r="MUE48" s="30"/>
      <c r="MUF48" s="30"/>
      <c r="MUG48" s="30"/>
      <c r="MUH48" s="30"/>
      <c r="MUI48" s="30"/>
      <c r="MUJ48" s="30"/>
      <c r="MUK48" s="30"/>
      <c r="MUL48" s="30"/>
      <c r="MUM48" s="30"/>
      <c r="MUN48" s="30"/>
      <c r="MUO48" s="30"/>
      <c r="MUP48" s="30"/>
      <c r="MUQ48" s="30"/>
      <c r="MUR48" s="30"/>
      <c r="MUS48" s="30"/>
      <c r="MUT48" s="30"/>
      <c r="MUU48" s="30"/>
      <c r="MUV48" s="30"/>
      <c r="MUW48" s="30"/>
      <c r="MUX48" s="30"/>
      <c r="MUY48" s="30"/>
      <c r="MUZ48" s="30"/>
      <c r="MVA48" s="30"/>
      <c r="MVB48" s="30"/>
      <c r="MVC48" s="30"/>
      <c r="MVD48" s="30"/>
      <c r="MVE48" s="30"/>
      <c r="MVF48" s="30"/>
      <c r="MVG48" s="30"/>
      <c r="MVH48" s="30"/>
      <c r="MVI48" s="30"/>
      <c r="MVJ48" s="30"/>
      <c r="MVK48" s="30"/>
      <c r="MVL48" s="30"/>
      <c r="MVM48" s="30"/>
      <c r="MVN48" s="30"/>
      <c r="MVO48" s="30"/>
      <c r="MVP48" s="30"/>
      <c r="MVQ48" s="30"/>
      <c r="MVR48" s="30"/>
      <c r="MVS48" s="30"/>
      <c r="MVT48" s="30"/>
      <c r="MVU48" s="30"/>
      <c r="MVV48" s="30"/>
      <c r="MVW48" s="30"/>
      <c r="MVX48" s="30"/>
      <c r="MVY48" s="30"/>
      <c r="MVZ48" s="30"/>
      <c r="MWA48" s="30"/>
      <c r="MWB48" s="30"/>
      <c r="MWC48" s="30"/>
      <c r="MWD48" s="30"/>
      <c r="MWE48" s="30"/>
      <c r="MWF48" s="30"/>
      <c r="MWG48" s="30"/>
      <c r="MWH48" s="30"/>
      <c r="MWI48" s="30"/>
      <c r="MWJ48" s="30"/>
      <c r="MWK48" s="30"/>
      <c r="MWL48" s="30"/>
      <c r="MWM48" s="30"/>
      <c r="MWN48" s="30"/>
      <c r="MWO48" s="30"/>
      <c r="MWP48" s="30"/>
      <c r="MWQ48" s="30"/>
      <c r="MWR48" s="30"/>
      <c r="MWS48" s="30"/>
      <c r="MWT48" s="30"/>
      <c r="MWU48" s="30"/>
      <c r="MWV48" s="30"/>
      <c r="MWW48" s="30"/>
      <c r="MWX48" s="30"/>
      <c r="MWY48" s="30"/>
      <c r="MWZ48" s="30"/>
      <c r="MXA48" s="30"/>
      <c r="MXB48" s="30"/>
      <c r="MXC48" s="30"/>
      <c r="MXD48" s="30"/>
      <c r="MXE48" s="30"/>
      <c r="MXF48" s="30"/>
      <c r="MXG48" s="30"/>
      <c r="MXH48" s="30"/>
      <c r="MXI48" s="30"/>
      <c r="MXJ48" s="30"/>
      <c r="MXK48" s="30"/>
      <c r="MXL48" s="30"/>
      <c r="MXM48" s="30"/>
      <c r="MXN48" s="30"/>
      <c r="MXO48" s="30"/>
      <c r="MXP48" s="30"/>
      <c r="MXQ48" s="30"/>
      <c r="MXR48" s="30"/>
      <c r="MXS48" s="30"/>
      <c r="MXT48" s="30"/>
      <c r="MXU48" s="30"/>
      <c r="MXV48" s="30"/>
      <c r="MXW48" s="30"/>
      <c r="MXX48" s="30"/>
      <c r="MXY48" s="30"/>
      <c r="MXZ48" s="30"/>
      <c r="MYA48" s="30"/>
      <c r="MYB48" s="30"/>
      <c r="MYC48" s="30"/>
      <c r="MYD48" s="30"/>
      <c r="MYE48" s="30"/>
      <c r="MYF48" s="30"/>
      <c r="MYG48" s="30"/>
      <c r="MYH48" s="30"/>
      <c r="MYI48" s="30"/>
      <c r="MYJ48" s="30"/>
      <c r="MYK48" s="30"/>
      <c r="MYL48" s="30"/>
      <c r="MYM48" s="30"/>
      <c r="MYN48" s="30"/>
      <c r="MYO48" s="30"/>
      <c r="MYP48" s="30"/>
      <c r="MYQ48" s="30"/>
      <c r="MYR48" s="30"/>
      <c r="MYS48" s="30"/>
      <c r="MYT48" s="30"/>
      <c r="MYU48" s="30"/>
      <c r="MYV48" s="30"/>
      <c r="MYW48" s="30"/>
      <c r="MYX48" s="30"/>
      <c r="MYY48" s="30"/>
      <c r="MYZ48" s="30"/>
      <c r="MZA48" s="30"/>
      <c r="MZB48" s="30"/>
      <c r="MZC48" s="30"/>
      <c r="MZD48" s="30"/>
      <c r="MZE48" s="30"/>
      <c r="MZF48" s="30"/>
      <c r="MZG48" s="30"/>
      <c r="MZH48" s="30"/>
      <c r="MZI48" s="30"/>
      <c r="MZJ48" s="30"/>
      <c r="MZK48" s="30"/>
      <c r="MZL48" s="30"/>
      <c r="MZM48" s="30"/>
      <c r="MZN48" s="30"/>
      <c r="MZO48" s="30"/>
      <c r="MZP48" s="30"/>
      <c r="MZQ48" s="30"/>
      <c r="MZR48" s="30"/>
      <c r="MZS48" s="30"/>
      <c r="MZT48" s="30"/>
      <c r="MZU48" s="30"/>
      <c r="MZV48" s="30"/>
      <c r="MZW48" s="30"/>
      <c r="MZX48" s="30"/>
      <c r="MZY48" s="30"/>
      <c r="MZZ48" s="30"/>
      <c r="NAA48" s="30"/>
      <c r="NAB48" s="30"/>
      <c r="NAC48" s="30"/>
      <c r="NAD48" s="30"/>
      <c r="NAE48" s="30"/>
      <c r="NAF48" s="30"/>
      <c r="NAG48" s="30"/>
      <c r="NAH48" s="30"/>
      <c r="NAI48" s="30"/>
      <c r="NAJ48" s="30"/>
      <c r="NAK48" s="30"/>
      <c r="NAL48" s="30"/>
      <c r="NAM48" s="30"/>
      <c r="NAN48" s="30"/>
      <c r="NAO48" s="30"/>
      <c r="NAP48" s="30"/>
      <c r="NAQ48" s="30"/>
      <c r="NAR48" s="30"/>
      <c r="NAS48" s="30"/>
      <c r="NAT48" s="30"/>
      <c r="NAU48" s="30"/>
      <c r="NAV48" s="30"/>
      <c r="NAW48" s="30"/>
      <c r="NAX48" s="30"/>
      <c r="NAY48" s="30"/>
      <c r="NAZ48" s="30"/>
      <c r="NBA48" s="30"/>
      <c r="NBB48" s="30"/>
      <c r="NBC48" s="30"/>
      <c r="NBD48" s="30"/>
      <c r="NBE48" s="30"/>
      <c r="NBF48" s="30"/>
      <c r="NBG48" s="30"/>
      <c r="NBH48" s="30"/>
      <c r="NBI48" s="30"/>
      <c r="NBJ48" s="30"/>
      <c r="NBK48" s="30"/>
      <c r="NBL48" s="30"/>
      <c r="NBM48" s="30"/>
      <c r="NBN48" s="30"/>
      <c r="NBO48" s="30"/>
      <c r="NBP48" s="30"/>
      <c r="NBQ48" s="30"/>
      <c r="NBR48" s="30"/>
      <c r="NBS48" s="30"/>
      <c r="NBT48" s="30"/>
      <c r="NBU48" s="30"/>
      <c r="NBV48" s="30"/>
      <c r="NBW48" s="30"/>
      <c r="NBX48" s="30"/>
      <c r="NBY48" s="30"/>
      <c r="NBZ48" s="30"/>
      <c r="NCA48" s="30"/>
      <c r="NCB48" s="30"/>
      <c r="NCC48" s="30"/>
      <c r="NCD48" s="30"/>
      <c r="NCE48" s="30"/>
      <c r="NCF48" s="30"/>
      <c r="NCG48" s="30"/>
      <c r="NCH48" s="30"/>
      <c r="NCI48" s="30"/>
      <c r="NCJ48" s="30"/>
      <c r="NCK48" s="30"/>
      <c r="NCL48" s="30"/>
      <c r="NCM48" s="30"/>
      <c r="NCN48" s="30"/>
      <c r="NCO48" s="30"/>
      <c r="NCP48" s="30"/>
      <c r="NCQ48" s="30"/>
      <c r="NCR48" s="30"/>
      <c r="NCS48" s="30"/>
      <c r="NCT48" s="30"/>
      <c r="NCU48" s="30"/>
      <c r="NCV48" s="30"/>
      <c r="NCW48" s="30"/>
      <c r="NCX48" s="30"/>
      <c r="NCY48" s="30"/>
      <c r="NCZ48" s="30"/>
      <c r="NDA48" s="30"/>
      <c r="NDB48" s="30"/>
      <c r="NDC48" s="30"/>
      <c r="NDD48" s="30"/>
      <c r="NDE48" s="30"/>
      <c r="NDF48" s="30"/>
      <c r="NDG48" s="30"/>
      <c r="NDH48" s="30"/>
      <c r="NDI48" s="30"/>
      <c r="NDJ48" s="30"/>
      <c r="NDK48" s="30"/>
      <c r="NDL48" s="30"/>
      <c r="NDM48" s="30"/>
      <c r="NDN48" s="30"/>
      <c r="NDO48" s="30"/>
      <c r="NDP48" s="30"/>
      <c r="NDQ48" s="30"/>
      <c r="NDR48" s="30"/>
      <c r="NDS48" s="30"/>
      <c r="NDT48" s="30"/>
      <c r="NDU48" s="30"/>
      <c r="NDV48" s="30"/>
      <c r="NDW48" s="30"/>
      <c r="NDX48" s="30"/>
      <c r="NDY48" s="30"/>
      <c r="NDZ48" s="30"/>
      <c r="NEA48" s="30"/>
      <c r="NEB48" s="30"/>
      <c r="NEC48" s="30"/>
      <c r="NED48" s="30"/>
      <c r="NEE48" s="30"/>
      <c r="NEF48" s="30"/>
      <c r="NEG48" s="30"/>
      <c r="NEH48" s="30"/>
      <c r="NEI48" s="30"/>
      <c r="NEJ48" s="30"/>
      <c r="NEK48" s="30"/>
      <c r="NEL48" s="30"/>
      <c r="NEM48" s="30"/>
      <c r="NEN48" s="30"/>
      <c r="NEO48" s="30"/>
      <c r="NEP48" s="30"/>
      <c r="NEQ48" s="30"/>
      <c r="NER48" s="30"/>
      <c r="NES48" s="30"/>
      <c r="NET48" s="30"/>
      <c r="NEU48" s="30"/>
      <c r="NEV48" s="30"/>
      <c r="NEW48" s="30"/>
      <c r="NEX48" s="30"/>
      <c r="NEY48" s="30"/>
      <c r="NEZ48" s="30"/>
      <c r="NFA48" s="30"/>
      <c r="NFB48" s="30"/>
      <c r="NFC48" s="30"/>
      <c r="NFD48" s="30"/>
      <c r="NFE48" s="30"/>
      <c r="NFF48" s="30"/>
      <c r="NFG48" s="30"/>
      <c r="NFH48" s="30"/>
      <c r="NFI48" s="30"/>
      <c r="NFJ48" s="30"/>
      <c r="NFK48" s="30"/>
      <c r="NFL48" s="30"/>
      <c r="NFM48" s="30"/>
      <c r="NFN48" s="30"/>
      <c r="NFO48" s="30"/>
      <c r="NFP48" s="30"/>
      <c r="NFQ48" s="30"/>
      <c r="NFR48" s="30"/>
      <c r="NFS48" s="30"/>
      <c r="NFT48" s="30"/>
      <c r="NFU48" s="30"/>
      <c r="NFV48" s="30"/>
      <c r="NFW48" s="30"/>
      <c r="NFX48" s="30"/>
      <c r="NFY48" s="30"/>
      <c r="NFZ48" s="30"/>
      <c r="NGA48" s="30"/>
      <c r="NGB48" s="30"/>
      <c r="NGC48" s="30"/>
      <c r="NGD48" s="30"/>
      <c r="NGE48" s="30"/>
      <c r="NGF48" s="30"/>
      <c r="NGG48" s="30"/>
      <c r="NGH48" s="30"/>
      <c r="NGI48" s="30"/>
      <c r="NGJ48" s="30"/>
      <c r="NGK48" s="30"/>
      <c r="NGL48" s="30"/>
      <c r="NGM48" s="30"/>
      <c r="NGN48" s="30"/>
      <c r="NGO48" s="30"/>
      <c r="NGP48" s="30"/>
      <c r="NGQ48" s="30"/>
      <c r="NGR48" s="30"/>
      <c r="NGS48" s="30"/>
      <c r="NGT48" s="30"/>
      <c r="NGU48" s="30"/>
      <c r="NGV48" s="30"/>
      <c r="NGW48" s="30"/>
      <c r="NGX48" s="30"/>
      <c r="NGY48" s="30"/>
      <c r="NGZ48" s="30"/>
      <c r="NHA48" s="30"/>
      <c r="NHB48" s="30"/>
      <c r="NHC48" s="30"/>
      <c r="NHD48" s="30"/>
      <c r="NHE48" s="30"/>
      <c r="NHF48" s="30"/>
      <c r="NHG48" s="30"/>
      <c r="NHH48" s="30"/>
      <c r="NHI48" s="30"/>
      <c r="NHJ48" s="30"/>
      <c r="NHK48" s="30"/>
      <c r="NHL48" s="30"/>
      <c r="NHM48" s="30"/>
      <c r="NHN48" s="30"/>
      <c r="NHO48" s="30"/>
      <c r="NHP48" s="30"/>
      <c r="NHQ48" s="30"/>
      <c r="NHR48" s="30"/>
      <c r="NHS48" s="30"/>
      <c r="NHT48" s="30"/>
      <c r="NHU48" s="30"/>
      <c r="NHV48" s="30"/>
      <c r="NHW48" s="30"/>
      <c r="NHX48" s="30"/>
      <c r="NHY48" s="30"/>
      <c r="NHZ48" s="30"/>
      <c r="NIA48" s="30"/>
      <c r="NIB48" s="30"/>
      <c r="NIC48" s="30"/>
      <c r="NID48" s="30"/>
      <c r="NIE48" s="30"/>
      <c r="NIF48" s="30"/>
      <c r="NIG48" s="30"/>
      <c r="NIH48" s="30"/>
      <c r="NII48" s="30"/>
      <c r="NIJ48" s="30"/>
      <c r="NIK48" s="30"/>
      <c r="NIL48" s="30"/>
      <c r="NIM48" s="30"/>
      <c r="NIN48" s="30"/>
      <c r="NIO48" s="30"/>
      <c r="NIP48" s="30"/>
      <c r="NIQ48" s="30"/>
      <c r="NIR48" s="30"/>
      <c r="NIS48" s="30"/>
      <c r="NIT48" s="30"/>
      <c r="NIU48" s="30"/>
      <c r="NIV48" s="30"/>
      <c r="NIW48" s="30"/>
      <c r="NIX48" s="30"/>
      <c r="NIY48" s="30"/>
      <c r="NIZ48" s="30"/>
      <c r="NJA48" s="30"/>
      <c r="NJB48" s="30"/>
      <c r="NJC48" s="30"/>
      <c r="NJD48" s="30"/>
      <c r="NJE48" s="30"/>
      <c r="NJF48" s="30"/>
      <c r="NJG48" s="30"/>
      <c r="NJH48" s="30"/>
      <c r="NJI48" s="30"/>
      <c r="NJJ48" s="30"/>
      <c r="NJK48" s="30"/>
      <c r="NJL48" s="30"/>
      <c r="NJM48" s="30"/>
      <c r="NJN48" s="30"/>
      <c r="NJO48" s="30"/>
      <c r="NJP48" s="30"/>
      <c r="NJQ48" s="30"/>
      <c r="NJR48" s="30"/>
      <c r="NJS48" s="30"/>
      <c r="NJT48" s="30"/>
      <c r="NJU48" s="30"/>
      <c r="NJV48" s="30"/>
      <c r="NJW48" s="30"/>
      <c r="NJX48" s="30"/>
      <c r="NJY48" s="30"/>
      <c r="NJZ48" s="30"/>
      <c r="NKA48" s="30"/>
      <c r="NKB48" s="30"/>
      <c r="NKC48" s="30"/>
      <c r="NKD48" s="30"/>
      <c r="NKE48" s="30"/>
      <c r="NKF48" s="30"/>
      <c r="NKG48" s="30"/>
      <c r="NKH48" s="30"/>
      <c r="NKI48" s="30"/>
      <c r="NKJ48" s="30"/>
      <c r="NKK48" s="30"/>
      <c r="NKL48" s="30"/>
      <c r="NKM48" s="30"/>
      <c r="NKN48" s="30"/>
      <c r="NKO48" s="30"/>
      <c r="NKP48" s="30"/>
      <c r="NKQ48" s="30"/>
      <c r="NKR48" s="30"/>
      <c r="NKS48" s="30"/>
      <c r="NKT48" s="30"/>
      <c r="NKU48" s="30"/>
      <c r="NKV48" s="30"/>
      <c r="NKW48" s="30"/>
      <c r="NKX48" s="30"/>
      <c r="NKY48" s="30"/>
      <c r="NKZ48" s="30"/>
      <c r="NLA48" s="30"/>
      <c r="NLB48" s="30"/>
      <c r="NLC48" s="30"/>
      <c r="NLD48" s="30"/>
      <c r="NLE48" s="30"/>
      <c r="NLF48" s="30"/>
      <c r="NLG48" s="30"/>
      <c r="NLH48" s="30"/>
      <c r="NLI48" s="30"/>
      <c r="NLJ48" s="30"/>
      <c r="NLK48" s="30"/>
      <c r="NLL48" s="30"/>
      <c r="NLM48" s="30"/>
      <c r="NLN48" s="30"/>
      <c r="NLO48" s="30"/>
      <c r="NLP48" s="30"/>
      <c r="NLQ48" s="30"/>
      <c r="NLR48" s="30"/>
      <c r="NLS48" s="30"/>
      <c r="NLT48" s="30"/>
      <c r="NLU48" s="30"/>
      <c r="NLV48" s="30"/>
      <c r="NLW48" s="30"/>
      <c r="NLX48" s="30"/>
      <c r="NLY48" s="30"/>
      <c r="NLZ48" s="30"/>
      <c r="NMA48" s="30"/>
      <c r="NMB48" s="30"/>
      <c r="NMC48" s="30"/>
      <c r="NMD48" s="30"/>
      <c r="NME48" s="30"/>
      <c r="NMF48" s="30"/>
      <c r="NMG48" s="30"/>
      <c r="NMH48" s="30"/>
      <c r="NMI48" s="30"/>
      <c r="NMJ48" s="30"/>
      <c r="NMK48" s="30"/>
      <c r="NML48" s="30"/>
      <c r="NMM48" s="30"/>
      <c r="NMN48" s="30"/>
      <c r="NMO48" s="30"/>
      <c r="NMP48" s="30"/>
      <c r="NMQ48" s="30"/>
      <c r="NMR48" s="30"/>
      <c r="NMS48" s="30"/>
      <c r="NMT48" s="30"/>
      <c r="NMU48" s="30"/>
      <c r="NMV48" s="30"/>
      <c r="NMW48" s="30"/>
      <c r="NMX48" s="30"/>
      <c r="NMY48" s="30"/>
      <c r="NMZ48" s="30"/>
      <c r="NNA48" s="30"/>
      <c r="NNB48" s="30"/>
      <c r="NNC48" s="30"/>
      <c r="NND48" s="30"/>
      <c r="NNE48" s="30"/>
      <c r="NNF48" s="30"/>
      <c r="NNG48" s="30"/>
      <c r="NNH48" s="30"/>
      <c r="NNI48" s="30"/>
      <c r="NNJ48" s="30"/>
      <c r="NNK48" s="30"/>
      <c r="NNL48" s="30"/>
      <c r="NNM48" s="30"/>
      <c r="NNN48" s="30"/>
      <c r="NNO48" s="30"/>
      <c r="NNP48" s="30"/>
      <c r="NNQ48" s="30"/>
      <c r="NNR48" s="30"/>
      <c r="NNS48" s="30"/>
      <c r="NNT48" s="30"/>
      <c r="NNU48" s="30"/>
      <c r="NNV48" s="30"/>
      <c r="NNW48" s="30"/>
      <c r="NNX48" s="30"/>
      <c r="NNY48" s="30"/>
      <c r="NNZ48" s="30"/>
      <c r="NOA48" s="30"/>
      <c r="NOB48" s="30"/>
      <c r="NOC48" s="30"/>
      <c r="NOD48" s="30"/>
      <c r="NOE48" s="30"/>
      <c r="NOF48" s="30"/>
      <c r="NOG48" s="30"/>
      <c r="NOH48" s="30"/>
      <c r="NOI48" s="30"/>
      <c r="NOJ48" s="30"/>
      <c r="NOK48" s="30"/>
      <c r="NOL48" s="30"/>
      <c r="NOM48" s="30"/>
      <c r="NON48" s="30"/>
      <c r="NOO48" s="30"/>
      <c r="NOP48" s="30"/>
      <c r="NOQ48" s="30"/>
      <c r="NOR48" s="30"/>
      <c r="NOS48" s="30"/>
      <c r="NOT48" s="30"/>
      <c r="NOU48" s="30"/>
      <c r="NOV48" s="30"/>
      <c r="NOW48" s="30"/>
      <c r="NOX48" s="30"/>
      <c r="NOY48" s="30"/>
      <c r="NOZ48" s="30"/>
      <c r="NPA48" s="30"/>
      <c r="NPB48" s="30"/>
      <c r="NPC48" s="30"/>
      <c r="NPD48" s="30"/>
      <c r="NPE48" s="30"/>
      <c r="NPF48" s="30"/>
      <c r="NPG48" s="30"/>
      <c r="NPH48" s="30"/>
      <c r="NPI48" s="30"/>
      <c r="NPJ48" s="30"/>
      <c r="NPK48" s="30"/>
      <c r="NPL48" s="30"/>
      <c r="NPM48" s="30"/>
      <c r="NPN48" s="30"/>
      <c r="NPO48" s="30"/>
      <c r="NPP48" s="30"/>
      <c r="NPQ48" s="30"/>
      <c r="NPR48" s="30"/>
      <c r="NPS48" s="30"/>
      <c r="NPT48" s="30"/>
      <c r="NPU48" s="30"/>
      <c r="NPV48" s="30"/>
      <c r="NPW48" s="30"/>
      <c r="NPX48" s="30"/>
      <c r="NPY48" s="30"/>
      <c r="NPZ48" s="30"/>
      <c r="NQA48" s="30"/>
      <c r="NQB48" s="30"/>
      <c r="NQC48" s="30"/>
      <c r="NQD48" s="30"/>
      <c r="NQE48" s="30"/>
      <c r="NQF48" s="30"/>
      <c r="NQG48" s="30"/>
      <c r="NQH48" s="30"/>
      <c r="NQI48" s="30"/>
      <c r="NQJ48" s="30"/>
      <c r="NQK48" s="30"/>
      <c r="NQL48" s="30"/>
      <c r="NQM48" s="30"/>
      <c r="NQN48" s="30"/>
      <c r="NQO48" s="30"/>
      <c r="NQP48" s="30"/>
      <c r="NQQ48" s="30"/>
      <c r="NQR48" s="30"/>
      <c r="NQS48" s="30"/>
      <c r="NQT48" s="30"/>
      <c r="NQU48" s="30"/>
      <c r="NQV48" s="30"/>
      <c r="NQW48" s="30"/>
      <c r="NQX48" s="30"/>
      <c r="NQY48" s="30"/>
      <c r="NQZ48" s="30"/>
      <c r="NRA48" s="30"/>
      <c r="NRB48" s="30"/>
      <c r="NRC48" s="30"/>
      <c r="NRD48" s="30"/>
      <c r="NRE48" s="30"/>
      <c r="NRF48" s="30"/>
      <c r="NRG48" s="30"/>
      <c r="NRH48" s="30"/>
      <c r="NRI48" s="30"/>
      <c r="NRJ48" s="30"/>
      <c r="NRK48" s="30"/>
      <c r="NRL48" s="30"/>
      <c r="NRM48" s="30"/>
      <c r="NRN48" s="30"/>
      <c r="NRO48" s="30"/>
      <c r="NRP48" s="30"/>
      <c r="NRQ48" s="30"/>
      <c r="NRR48" s="30"/>
      <c r="NRS48" s="30"/>
      <c r="NRT48" s="30"/>
      <c r="NRU48" s="30"/>
      <c r="NRV48" s="30"/>
      <c r="NRW48" s="30"/>
      <c r="NRX48" s="30"/>
      <c r="NRY48" s="30"/>
      <c r="NRZ48" s="30"/>
      <c r="NSA48" s="30"/>
      <c r="NSB48" s="30"/>
      <c r="NSC48" s="30"/>
      <c r="NSD48" s="30"/>
      <c r="NSE48" s="30"/>
      <c r="NSF48" s="30"/>
      <c r="NSG48" s="30"/>
      <c r="NSH48" s="30"/>
      <c r="NSI48" s="30"/>
      <c r="NSJ48" s="30"/>
      <c r="NSK48" s="30"/>
      <c r="NSL48" s="30"/>
      <c r="NSM48" s="30"/>
      <c r="NSN48" s="30"/>
      <c r="NSO48" s="30"/>
      <c r="NSP48" s="30"/>
      <c r="NSQ48" s="30"/>
      <c r="NSR48" s="30"/>
      <c r="NSS48" s="30"/>
      <c r="NST48" s="30"/>
      <c r="NSU48" s="30"/>
      <c r="NSV48" s="30"/>
      <c r="NSW48" s="30"/>
      <c r="NSX48" s="30"/>
      <c r="NSY48" s="30"/>
      <c r="NSZ48" s="30"/>
      <c r="NTA48" s="30"/>
      <c r="NTB48" s="30"/>
      <c r="NTC48" s="30"/>
      <c r="NTD48" s="30"/>
      <c r="NTE48" s="30"/>
      <c r="NTF48" s="30"/>
      <c r="NTG48" s="30"/>
      <c r="NTH48" s="30"/>
      <c r="NTI48" s="30"/>
      <c r="NTJ48" s="30"/>
      <c r="NTK48" s="30"/>
      <c r="NTL48" s="30"/>
      <c r="NTM48" s="30"/>
      <c r="NTN48" s="30"/>
      <c r="NTO48" s="30"/>
      <c r="NTP48" s="30"/>
      <c r="NTQ48" s="30"/>
      <c r="NTR48" s="30"/>
      <c r="NTS48" s="30"/>
      <c r="NTT48" s="30"/>
      <c r="NTU48" s="30"/>
      <c r="NTV48" s="30"/>
      <c r="NTW48" s="30"/>
      <c r="NTX48" s="30"/>
      <c r="NTY48" s="30"/>
      <c r="NTZ48" s="30"/>
      <c r="NUA48" s="30"/>
      <c r="NUB48" s="30"/>
      <c r="NUC48" s="30"/>
      <c r="NUD48" s="30"/>
      <c r="NUE48" s="30"/>
      <c r="NUF48" s="30"/>
      <c r="NUG48" s="30"/>
      <c r="NUH48" s="30"/>
      <c r="NUI48" s="30"/>
      <c r="NUJ48" s="30"/>
      <c r="NUK48" s="30"/>
      <c r="NUL48" s="30"/>
      <c r="NUM48" s="30"/>
      <c r="NUN48" s="30"/>
      <c r="NUO48" s="30"/>
      <c r="NUP48" s="30"/>
      <c r="NUQ48" s="30"/>
      <c r="NUR48" s="30"/>
      <c r="NUS48" s="30"/>
      <c r="NUT48" s="30"/>
      <c r="NUU48" s="30"/>
      <c r="NUV48" s="30"/>
      <c r="NUW48" s="30"/>
      <c r="NUX48" s="30"/>
      <c r="NUY48" s="30"/>
      <c r="NUZ48" s="30"/>
      <c r="NVA48" s="30"/>
      <c r="NVB48" s="30"/>
      <c r="NVC48" s="30"/>
      <c r="NVD48" s="30"/>
      <c r="NVE48" s="30"/>
      <c r="NVF48" s="30"/>
      <c r="NVG48" s="30"/>
      <c r="NVH48" s="30"/>
      <c r="NVI48" s="30"/>
      <c r="NVJ48" s="30"/>
      <c r="NVK48" s="30"/>
      <c r="NVL48" s="30"/>
      <c r="NVM48" s="30"/>
      <c r="NVN48" s="30"/>
      <c r="NVO48" s="30"/>
      <c r="NVP48" s="30"/>
      <c r="NVQ48" s="30"/>
      <c r="NVR48" s="30"/>
      <c r="NVS48" s="30"/>
      <c r="NVT48" s="30"/>
      <c r="NVU48" s="30"/>
      <c r="NVV48" s="30"/>
      <c r="NVW48" s="30"/>
      <c r="NVX48" s="30"/>
      <c r="NVY48" s="30"/>
      <c r="NVZ48" s="30"/>
      <c r="NWA48" s="30"/>
      <c r="NWB48" s="30"/>
      <c r="NWC48" s="30"/>
      <c r="NWD48" s="30"/>
      <c r="NWE48" s="30"/>
      <c r="NWF48" s="30"/>
      <c r="NWG48" s="30"/>
      <c r="NWH48" s="30"/>
      <c r="NWI48" s="30"/>
      <c r="NWJ48" s="30"/>
      <c r="NWK48" s="30"/>
      <c r="NWL48" s="30"/>
      <c r="NWM48" s="30"/>
      <c r="NWN48" s="30"/>
      <c r="NWO48" s="30"/>
      <c r="NWP48" s="30"/>
      <c r="NWQ48" s="30"/>
      <c r="NWR48" s="30"/>
      <c r="NWS48" s="30"/>
      <c r="NWT48" s="30"/>
      <c r="NWU48" s="30"/>
      <c r="NWV48" s="30"/>
      <c r="NWW48" s="30"/>
      <c r="NWX48" s="30"/>
      <c r="NWY48" s="30"/>
      <c r="NWZ48" s="30"/>
      <c r="NXA48" s="30"/>
      <c r="NXB48" s="30"/>
      <c r="NXC48" s="30"/>
      <c r="NXD48" s="30"/>
      <c r="NXE48" s="30"/>
      <c r="NXF48" s="30"/>
      <c r="NXG48" s="30"/>
      <c r="NXH48" s="30"/>
      <c r="NXI48" s="30"/>
      <c r="NXJ48" s="30"/>
      <c r="NXK48" s="30"/>
      <c r="NXL48" s="30"/>
      <c r="NXM48" s="30"/>
      <c r="NXN48" s="30"/>
      <c r="NXO48" s="30"/>
      <c r="NXP48" s="30"/>
      <c r="NXQ48" s="30"/>
      <c r="NXR48" s="30"/>
      <c r="NXS48" s="30"/>
      <c r="NXT48" s="30"/>
      <c r="NXU48" s="30"/>
      <c r="NXV48" s="30"/>
      <c r="NXW48" s="30"/>
      <c r="NXX48" s="30"/>
      <c r="NXY48" s="30"/>
      <c r="NXZ48" s="30"/>
      <c r="NYA48" s="30"/>
      <c r="NYB48" s="30"/>
      <c r="NYC48" s="30"/>
      <c r="NYD48" s="30"/>
      <c r="NYE48" s="30"/>
      <c r="NYF48" s="30"/>
      <c r="NYG48" s="30"/>
      <c r="NYH48" s="30"/>
      <c r="NYI48" s="30"/>
      <c r="NYJ48" s="30"/>
      <c r="NYK48" s="30"/>
      <c r="NYL48" s="30"/>
      <c r="NYM48" s="30"/>
      <c r="NYN48" s="30"/>
      <c r="NYO48" s="30"/>
      <c r="NYP48" s="30"/>
      <c r="NYQ48" s="30"/>
      <c r="NYR48" s="30"/>
      <c r="NYS48" s="30"/>
      <c r="NYT48" s="30"/>
      <c r="NYU48" s="30"/>
      <c r="NYV48" s="30"/>
      <c r="NYW48" s="30"/>
      <c r="NYX48" s="30"/>
      <c r="NYY48" s="30"/>
      <c r="NYZ48" s="30"/>
      <c r="NZA48" s="30"/>
      <c r="NZB48" s="30"/>
      <c r="NZC48" s="30"/>
      <c r="NZD48" s="30"/>
      <c r="NZE48" s="30"/>
      <c r="NZF48" s="30"/>
      <c r="NZG48" s="30"/>
      <c r="NZH48" s="30"/>
      <c r="NZI48" s="30"/>
      <c r="NZJ48" s="30"/>
      <c r="NZK48" s="30"/>
      <c r="NZL48" s="30"/>
      <c r="NZM48" s="30"/>
      <c r="NZN48" s="30"/>
      <c r="NZO48" s="30"/>
      <c r="NZP48" s="30"/>
      <c r="NZQ48" s="30"/>
      <c r="NZR48" s="30"/>
      <c r="NZS48" s="30"/>
      <c r="NZT48" s="30"/>
      <c r="NZU48" s="30"/>
      <c r="NZV48" s="30"/>
      <c r="NZW48" s="30"/>
      <c r="NZX48" s="30"/>
      <c r="NZY48" s="30"/>
      <c r="NZZ48" s="30"/>
      <c r="OAA48" s="30"/>
      <c r="OAB48" s="30"/>
      <c r="OAC48" s="30"/>
      <c r="OAD48" s="30"/>
      <c r="OAE48" s="30"/>
      <c r="OAF48" s="30"/>
      <c r="OAG48" s="30"/>
      <c r="OAH48" s="30"/>
      <c r="OAI48" s="30"/>
      <c r="OAJ48" s="30"/>
      <c r="OAK48" s="30"/>
      <c r="OAL48" s="30"/>
      <c r="OAM48" s="30"/>
      <c r="OAN48" s="30"/>
      <c r="OAO48" s="30"/>
      <c r="OAP48" s="30"/>
      <c r="OAQ48" s="30"/>
      <c r="OAR48" s="30"/>
      <c r="OAS48" s="30"/>
      <c r="OAT48" s="30"/>
      <c r="OAU48" s="30"/>
      <c r="OAV48" s="30"/>
      <c r="OAW48" s="30"/>
      <c r="OAX48" s="30"/>
      <c r="OAY48" s="30"/>
      <c r="OAZ48" s="30"/>
      <c r="OBA48" s="30"/>
      <c r="OBB48" s="30"/>
      <c r="OBC48" s="30"/>
      <c r="OBD48" s="30"/>
      <c r="OBE48" s="30"/>
      <c r="OBF48" s="30"/>
      <c r="OBG48" s="30"/>
      <c r="OBH48" s="30"/>
      <c r="OBI48" s="30"/>
      <c r="OBJ48" s="30"/>
      <c r="OBK48" s="30"/>
      <c r="OBL48" s="30"/>
      <c r="OBM48" s="30"/>
      <c r="OBN48" s="30"/>
      <c r="OBO48" s="30"/>
      <c r="OBP48" s="30"/>
      <c r="OBQ48" s="30"/>
      <c r="OBR48" s="30"/>
      <c r="OBS48" s="30"/>
      <c r="OBT48" s="30"/>
      <c r="OBU48" s="30"/>
      <c r="OBV48" s="30"/>
      <c r="OBW48" s="30"/>
      <c r="OBX48" s="30"/>
      <c r="OBY48" s="30"/>
      <c r="OBZ48" s="30"/>
      <c r="OCA48" s="30"/>
      <c r="OCB48" s="30"/>
      <c r="OCC48" s="30"/>
      <c r="OCD48" s="30"/>
      <c r="OCE48" s="30"/>
      <c r="OCF48" s="30"/>
      <c r="OCG48" s="30"/>
      <c r="OCH48" s="30"/>
      <c r="OCI48" s="30"/>
      <c r="OCJ48" s="30"/>
      <c r="OCK48" s="30"/>
      <c r="OCL48" s="30"/>
      <c r="OCM48" s="30"/>
      <c r="OCN48" s="30"/>
      <c r="OCO48" s="30"/>
      <c r="OCP48" s="30"/>
      <c r="OCQ48" s="30"/>
      <c r="OCR48" s="30"/>
      <c r="OCS48" s="30"/>
      <c r="OCT48" s="30"/>
      <c r="OCU48" s="30"/>
      <c r="OCV48" s="30"/>
      <c r="OCW48" s="30"/>
      <c r="OCX48" s="30"/>
      <c r="OCY48" s="30"/>
      <c r="OCZ48" s="30"/>
      <c r="ODA48" s="30"/>
      <c r="ODB48" s="30"/>
      <c r="ODC48" s="30"/>
      <c r="ODD48" s="30"/>
      <c r="ODE48" s="30"/>
      <c r="ODF48" s="30"/>
      <c r="ODG48" s="30"/>
      <c r="ODH48" s="30"/>
      <c r="ODI48" s="30"/>
      <c r="ODJ48" s="30"/>
      <c r="ODK48" s="30"/>
      <c r="ODL48" s="30"/>
      <c r="ODM48" s="30"/>
      <c r="ODN48" s="30"/>
      <c r="ODO48" s="30"/>
      <c r="ODP48" s="30"/>
      <c r="ODQ48" s="30"/>
      <c r="ODR48" s="30"/>
      <c r="ODS48" s="30"/>
      <c r="ODT48" s="30"/>
      <c r="ODU48" s="30"/>
      <c r="ODV48" s="30"/>
      <c r="ODW48" s="30"/>
      <c r="ODX48" s="30"/>
      <c r="ODY48" s="30"/>
      <c r="ODZ48" s="30"/>
      <c r="OEA48" s="30"/>
      <c r="OEB48" s="30"/>
      <c r="OEC48" s="30"/>
      <c r="OED48" s="30"/>
      <c r="OEE48" s="30"/>
      <c r="OEF48" s="30"/>
      <c r="OEG48" s="30"/>
      <c r="OEH48" s="30"/>
      <c r="OEI48" s="30"/>
      <c r="OEJ48" s="30"/>
      <c r="OEK48" s="30"/>
      <c r="OEL48" s="30"/>
      <c r="OEM48" s="30"/>
      <c r="OEN48" s="30"/>
      <c r="OEO48" s="30"/>
      <c r="OEP48" s="30"/>
      <c r="OEQ48" s="30"/>
      <c r="OER48" s="30"/>
      <c r="OES48" s="30"/>
      <c r="OET48" s="30"/>
      <c r="OEU48" s="30"/>
      <c r="OEV48" s="30"/>
      <c r="OEW48" s="30"/>
      <c r="OEX48" s="30"/>
      <c r="OEY48" s="30"/>
      <c r="OEZ48" s="30"/>
      <c r="OFA48" s="30"/>
      <c r="OFB48" s="30"/>
      <c r="OFC48" s="30"/>
      <c r="OFD48" s="30"/>
      <c r="OFE48" s="30"/>
      <c r="OFF48" s="30"/>
      <c r="OFG48" s="30"/>
      <c r="OFH48" s="30"/>
      <c r="OFI48" s="30"/>
      <c r="OFJ48" s="30"/>
      <c r="OFK48" s="30"/>
      <c r="OFL48" s="30"/>
      <c r="OFM48" s="30"/>
      <c r="OFN48" s="30"/>
      <c r="OFO48" s="30"/>
      <c r="OFP48" s="30"/>
      <c r="OFQ48" s="30"/>
      <c r="OFR48" s="30"/>
      <c r="OFS48" s="30"/>
      <c r="OFT48" s="30"/>
      <c r="OFU48" s="30"/>
      <c r="OFV48" s="30"/>
      <c r="OFW48" s="30"/>
      <c r="OFX48" s="30"/>
      <c r="OFY48" s="30"/>
      <c r="OFZ48" s="30"/>
      <c r="OGA48" s="30"/>
      <c r="OGB48" s="30"/>
      <c r="OGC48" s="30"/>
      <c r="OGD48" s="30"/>
      <c r="OGE48" s="30"/>
      <c r="OGF48" s="30"/>
      <c r="OGG48" s="30"/>
      <c r="OGH48" s="30"/>
      <c r="OGI48" s="30"/>
      <c r="OGJ48" s="30"/>
      <c r="OGK48" s="30"/>
      <c r="OGL48" s="30"/>
      <c r="OGM48" s="30"/>
      <c r="OGN48" s="30"/>
      <c r="OGO48" s="30"/>
      <c r="OGP48" s="30"/>
      <c r="OGQ48" s="30"/>
      <c r="OGR48" s="30"/>
      <c r="OGS48" s="30"/>
      <c r="OGT48" s="30"/>
      <c r="OGU48" s="30"/>
      <c r="OGV48" s="30"/>
      <c r="OGW48" s="30"/>
      <c r="OGX48" s="30"/>
      <c r="OGY48" s="30"/>
      <c r="OGZ48" s="30"/>
      <c r="OHA48" s="30"/>
      <c r="OHB48" s="30"/>
      <c r="OHC48" s="30"/>
      <c r="OHD48" s="30"/>
      <c r="OHE48" s="30"/>
      <c r="OHF48" s="30"/>
      <c r="OHG48" s="30"/>
      <c r="OHH48" s="30"/>
      <c r="OHI48" s="30"/>
      <c r="OHJ48" s="30"/>
      <c r="OHK48" s="30"/>
      <c r="OHL48" s="30"/>
      <c r="OHM48" s="30"/>
      <c r="OHN48" s="30"/>
      <c r="OHO48" s="30"/>
      <c r="OHP48" s="30"/>
      <c r="OHQ48" s="30"/>
      <c r="OHR48" s="30"/>
      <c r="OHS48" s="30"/>
      <c r="OHT48" s="30"/>
      <c r="OHU48" s="30"/>
      <c r="OHV48" s="30"/>
      <c r="OHW48" s="30"/>
      <c r="OHX48" s="30"/>
      <c r="OHY48" s="30"/>
      <c r="OHZ48" s="30"/>
      <c r="OIA48" s="30"/>
      <c r="OIB48" s="30"/>
      <c r="OIC48" s="30"/>
      <c r="OID48" s="30"/>
      <c r="OIE48" s="30"/>
      <c r="OIF48" s="30"/>
      <c r="OIG48" s="30"/>
      <c r="OIH48" s="30"/>
      <c r="OII48" s="30"/>
      <c r="OIJ48" s="30"/>
      <c r="OIK48" s="30"/>
      <c r="OIL48" s="30"/>
      <c r="OIM48" s="30"/>
      <c r="OIN48" s="30"/>
      <c r="OIO48" s="30"/>
      <c r="OIP48" s="30"/>
      <c r="OIQ48" s="30"/>
      <c r="OIR48" s="30"/>
      <c r="OIS48" s="30"/>
      <c r="OIT48" s="30"/>
      <c r="OIU48" s="30"/>
      <c r="OIV48" s="30"/>
      <c r="OIW48" s="30"/>
      <c r="OIX48" s="30"/>
      <c r="OIY48" s="30"/>
      <c r="OIZ48" s="30"/>
      <c r="OJA48" s="30"/>
      <c r="OJB48" s="30"/>
      <c r="OJC48" s="30"/>
      <c r="OJD48" s="30"/>
      <c r="OJE48" s="30"/>
      <c r="OJF48" s="30"/>
      <c r="OJG48" s="30"/>
      <c r="OJH48" s="30"/>
      <c r="OJI48" s="30"/>
      <c r="OJJ48" s="30"/>
      <c r="OJK48" s="30"/>
      <c r="OJL48" s="30"/>
      <c r="OJM48" s="30"/>
      <c r="OJN48" s="30"/>
      <c r="OJO48" s="30"/>
      <c r="OJP48" s="30"/>
      <c r="OJQ48" s="30"/>
      <c r="OJR48" s="30"/>
      <c r="OJS48" s="30"/>
      <c r="OJT48" s="30"/>
      <c r="OJU48" s="30"/>
      <c r="OJV48" s="30"/>
      <c r="OJW48" s="30"/>
      <c r="OJX48" s="30"/>
      <c r="OJY48" s="30"/>
      <c r="OJZ48" s="30"/>
      <c r="OKA48" s="30"/>
      <c r="OKB48" s="30"/>
      <c r="OKC48" s="30"/>
      <c r="OKD48" s="30"/>
      <c r="OKE48" s="30"/>
      <c r="OKF48" s="30"/>
      <c r="OKG48" s="30"/>
      <c r="OKH48" s="30"/>
      <c r="OKI48" s="30"/>
      <c r="OKJ48" s="30"/>
      <c r="OKK48" s="30"/>
      <c r="OKL48" s="30"/>
      <c r="OKM48" s="30"/>
      <c r="OKN48" s="30"/>
      <c r="OKO48" s="30"/>
      <c r="OKP48" s="30"/>
      <c r="OKQ48" s="30"/>
      <c r="OKR48" s="30"/>
      <c r="OKS48" s="30"/>
      <c r="OKT48" s="30"/>
      <c r="OKU48" s="30"/>
      <c r="OKV48" s="30"/>
      <c r="OKW48" s="30"/>
      <c r="OKX48" s="30"/>
      <c r="OKY48" s="30"/>
      <c r="OKZ48" s="30"/>
      <c r="OLA48" s="30"/>
      <c r="OLB48" s="30"/>
      <c r="OLC48" s="30"/>
      <c r="OLD48" s="30"/>
      <c r="OLE48" s="30"/>
      <c r="OLF48" s="30"/>
      <c r="OLG48" s="30"/>
      <c r="OLH48" s="30"/>
      <c r="OLI48" s="30"/>
      <c r="OLJ48" s="30"/>
      <c r="OLK48" s="30"/>
      <c r="OLL48" s="30"/>
      <c r="OLM48" s="30"/>
      <c r="OLN48" s="30"/>
      <c r="OLO48" s="30"/>
      <c r="OLP48" s="30"/>
      <c r="OLQ48" s="30"/>
      <c r="OLR48" s="30"/>
      <c r="OLS48" s="30"/>
      <c r="OLT48" s="30"/>
      <c r="OLU48" s="30"/>
      <c r="OLV48" s="30"/>
      <c r="OLW48" s="30"/>
      <c r="OLX48" s="30"/>
      <c r="OLY48" s="30"/>
      <c r="OLZ48" s="30"/>
      <c r="OMA48" s="30"/>
      <c r="OMB48" s="30"/>
      <c r="OMC48" s="30"/>
      <c r="OMD48" s="30"/>
      <c r="OME48" s="30"/>
      <c r="OMF48" s="30"/>
      <c r="OMG48" s="30"/>
      <c r="OMH48" s="30"/>
      <c r="OMI48" s="30"/>
      <c r="OMJ48" s="30"/>
      <c r="OMK48" s="30"/>
      <c r="OML48" s="30"/>
      <c r="OMM48" s="30"/>
      <c r="OMN48" s="30"/>
      <c r="OMO48" s="30"/>
      <c r="OMP48" s="30"/>
      <c r="OMQ48" s="30"/>
      <c r="OMR48" s="30"/>
      <c r="OMS48" s="30"/>
      <c r="OMT48" s="30"/>
      <c r="OMU48" s="30"/>
      <c r="OMV48" s="30"/>
      <c r="OMW48" s="30"/>
      <c r="OMX48" s="30"/>
      <c r="OMY48" s="30"/>
      <c r="OMZ48" s="30"/>
      <c r="ONA48" s="30"/>
      <c r="ONB48" s="30"/>
      <c r="ONC48" s="30"/>
      <c r="OND48" s="30"/>
      <c r="ONE48" s="30"/>
      <c r="ONF48" s="30"/>
      <c r="ONG48" s="30"/>
      <c r="ONH48" s="30"/>
      <c r="ONI48" s="30"/>
      <c r="ONJ48" s="30"/>
      <c r="ONK48" s="30"/>
      <c r="ONL48" s="30"/>
      <c r="ONM48" s="30"/>
      <c r="ONN48" s="30"/>
      <c r="ONO48" s="30"/>
      <c r="ONP48" s="30"/>
      <c r="ONQ48" s="30"/>
      <c r="ONR48" s="30"/>
      <c r="ONS48" s="30"/>
      <c r="ONT48" s="30"/>
      <c r="ONU48" s="30"/>
      <c r="ONV48" s="30"/>
      <c r="ONW48" s="30"/>
      <c r="ONX48" s="30"/>
      <c r="ONY48" s="30"/>
      <c r="ONZ48" s="30"/>
      <c r="OOA48" s="30"/>
      <c r="OOB48" s="30"/>
      <c r="OOC48" s="30"/>
      <c r="OOD48" s="30"/>
      <c r="OOE48" s="30"/>
      <c r="OOF48" s="30"/>
      <c r="OOG48" s="30"/>
      <c r="OOH48" s="30"/>
      <c r="OOI48" s="30"/>
      <c r="OOJ48" s="30"/>
      <c r="OOK48" s="30"/>
      <c r="OOL48" s="30"/>
      <c r="OOM48" s="30"/>
      <c r="OON48" s="30"/>
      <c r="OOO48" s="30"/>
      <c r="OOP48" s="30"/>
      <c r="OOQ48" s="30"/>
      <c r="OOR48" s="30"/>
      <c r="OOS48" s="30"/>
      <c r="OOT48" s="30"/>
      <c r="OOU48" s="30"/>
      <c r="OOV48" s="30"/>
      <c r="OOW48" s="30"/>
      <c r="OOX48" s="30"/>
      <c r="OOY48" s="30"/>
      <c r="OOZ48" s="30"/>
      <c r="OPA48" s="30"/>
      <c r="OPB48" s="30"/>
      <c r="OPC48" s="30"/>
      <c r="OPD48" s="30"/>
      <c r="OPE48" s="30"/>
      <c r="OPF48" s="30"/>
      <c r="OPG48" s="30"/>
      <c r="OPH48" s="30"/>
      <c r="OPI48" s="30"/>
      <c r="OPJ48" s="30"/>
      <c r="OPK48" s="30"/>
      <c r="OPL48" s="30"/>
      <c r="OPM48" s="30"/>
      <c r="OPN48" s="30"/>
      <c r="OPO48" s="30"/>
      <c r="OPP48" s="30"/>
      <c r="OPQ48" s="30"/>
      <c r="OPR48" s="30"/>
      <c r="OPS48" s="30"/>
      <c r="OPT48" s="30"/>
      <c r="OPU48" s="30"/>
      <c r="OPV48" s="30"/>
      <c r="OPW48" s="30"/>
      <c r="OPX48" s="30"/>
      <c r="OPY48" s="30"/>
      <c r="OPZ48" s="30"/>
      <c r="OQA48" s="30"/>
      <c r="OQB48" s="30"/>
      <c r="OQC48" s="30"/>
      <c r="OQD48" s="30"/>
      <c r="OQE48" s="30"/>
      <c r="OQF48" s="30"/>
      <c r="OQG48" s="30"/>
      <c r="OQH48" s="30"/>
      <c r="OQI48" s="30"/>
      <c r="OQJ48" s="30"/>
      <c r="OQK48" s="30"/>
      <c r="OQL48" s="30"/>
      <c r="OQM48" s="30"/>
      <c r="OQN48" s="30"/>
      <c r="OQO48" s="30"/>
      <c r="OQP48" s="30"/>
      <c r="OQQ48" s="30"/>
      <c r="OQR48" s="30"/>
      <c r="OQS48" s="30"/>
      <c r="OQT48" s="30"/>
      <c r="OQU48" s="30"/>
      <c r="OQV48" s="30"/>
      <c r="OQW48" s="30"/>
      <c r="OQX48" s="30"/>
      <c r="OQY48" s="30"/>
      <c r="OQZ48" s="30"/>
      <c r="ORA48" s="30"/>
      <c r="ORB48" s="30"/>
      <c r="ORC48" s="30"/>
      <c r="ORD48" s="30"/>
      <c r="ORE48" s="30"/>
      <c r="ORF48" s="30"/>
      <c r="ORG48" s="30"/>
      <c r="ORH48" s="30"/>
      <c r="ORI48" s="30"/>
      <c r="ORJ48" s="30"/>
      <c r="ORK48" s="30"/>
      <c r="ORL48" s="30"/>
      <c r="ORM48" s="30"/>
      <c r="ORN48" s="30"/>
      <c r="ORO48" s="30"/>
      <c r="ORP48" s="30"/>
      <c r="ORQ48" s="30"/>
      <c r="ORR48" s="30"/>
      <c r="ORS48" s="30"/>
      <c r="ORT48" s="30"/>
      <c r="ORU48" s="30"/>
      <c r="ORV48" s="30"/>
      <c r="ORW48" s="30"/>
      <c r="ORX48" s="30"/>
      <c r="ORY48" s="30"/>
      <c r="ORZ48" s="30"/>
      <c r="OSA48" s="30"/>
      <c r="OSB48" s="30"/>
      <c r="OSC48" s="30"/>
      <c r="OSD48" s="30"/>
      <c r="OSE48" s="30"/>
      <c r="OSF48" s="30"/>
      <c r="OSG48" s="30"/>
      <c r="OSH48" s="30"/>
      <c r="OSI48" s="30"/>
      <c r="OSJ48" s="30"/>
      <c r="OSK48" s="30"/>
      <c r="OSL48" s="30"/>
      <c r="OSM48" s="30"/>
      <c r="OSN48" s="30"/>
      <c r="OSO48" s="30"/>
      <c r="OSP48" s="30"/>
      <c r="OSQ48" s="30"/>
      <c r="OSR48" s="30"/>
      <c r="OSS48" s="30"/>
      <c r="OST48" s="30"/>
      <c r="OSU48" s="30"/>
      <c r="OSV48" s="30"/>
      <c r="OSW48" s="30"/>
      <c r="OSX48" s="30"/>
      <c r="OSY48" s="30"/>
      <c r="OSZ48" s="30"/>
      <c r="OTA48" s="30"/>
      <c r="OTB48" s="30"/>
      <c r="OTC48" s="30"/>
      <c r="OTD48" s="30"/>
      <c r="OTE48" s="30"/>
      <c r="OTF48" s="30"/>
      <c r="OTG48" s="30"/>
      <c r="OTH48" s="30"/>
      <c r="OTI48" s="30"/>
      <c r="OTJ48" s="30"/>
      <c r="OTK48" s="30"/>
      <c r="OTL48" s="30"/>
      <c r="OTM48" s="30"/>
      <c r="OTN48" s="30"/>
      <c r="OTO48" s="30"/>
      <c r="OTP48" s="30"/>
      <c r="OTQ48" s="30"/>
      <c r="OTR48" s="30"/>
      <c r="OTS48" s="30"/>
      <c r="OTT48" s="30"/>
      <c r="OTU48" s="30"/>
      <c r="OTV48" s="30"/>
      <c r="OTW48" s="30"/>
      <c r="OTX48" s="30"/>
      <c r="OTY48" s="30"/>
      <c r="OTZ48" s="30"/>
      <c r="OUA48" s="30"/>
      <c r="OUB48" s="30"/>
      <c r="OUC48" s="30"/>
      <c r="OUD48" s="30"/>
      <c r="OUE48" s="30"/>
      <c r="OUF48" s="30"/>
      <c r="OUG48" s="30"/>
      <c r="OUH48" s="30"/>
      <c r="OUI48" s="30"/>
      <c r="OUJ48" s="30"/>
      <c r="OUK48" s="30"/>
      <c r="OUL48" s="30"/>
      <c r="OUM48" s="30"/>
      <c r="OUN48" s="30"/>
      <c r="OUO48" s="30"/>
      <c r="OUP48" s="30"/>
      <c r="OUQ48" s="30"/>
      <c r="OUR48" s="30"/>
      <c r="OUS48" s="30"/>
      <c r="OUT48" s="30"/>
      <c r="OUU48" s="30"/>
      <c r="OUV48" s="30"/>
      <c r="OUW48" s="30"/>
      <c r="OUX48" s="30"/>
      <c r="OUY48" s="30"/>
      <c r="OUZ48" s="30"/>
      <c r="OVA48" s="30"/>
      <c r="OVB48" s="30"/>
      <c r="OVC48" s="30"/>
      <c r="OVD48" s="30"/>
      <c r="OVE48" s="30"/>
      <c r="OVF48" s="30"/>
      <c r="OVG48" s="30"/>
      <c r="OVH48" s="30"/>
      <c r="OVI48" s="30"/>
      <c r="OVJ48" s="30"/>
      <c r="OVK48" s="30"/>
      <c r="OVL48" s="30"/>
      <c r="OVM48" s="30"/>
      <c r="OVN48" s="30"/>
      <c r="OVO48" s="30"/>
      <c r="OVP48" s="30"/>
      <c r="OVQ48" s="30"/>
      <c r="OVR48" s="30"/>
      <c r="OVS48" s="30"/>
      <c r="OVT48" s="30"/>
      <c r="OVU48" s="30"/>
      <c r="OVV48" s="30"/>
      <c r="OVW48" s="30"/>
      <c r="OVX48" s="30"/>
      <c r="OVY48" s="30"/>
      <c r="OVZ48" s="30"/>
      <c r="OWA48" s="30"/>
      <c r="OWB48" s="30"/>
      <c r="OWC48" s="30"/>
      <c r="OWD48" s="30"/>
      <c r="OWE48" s="30"/>
      <c r="OWF48" s="30"/>
      <c r="OWG48" s="30"/>
      <c r="OWH48" s="30"/>
      <c r="OWI48" s="30"/>
      <c r="OWJ48" s="30"/>
      <c r="OWK48" s="30"/>
      <c r="OWL48" s="30"/>
      <c r="OWM48" s="30"/>
      <c r="OWN48" s="30"/>
      <c r="OWO48" s="30"/>
      <c r="OWP48" s="30"/>
      <c r="OWQ48" s="30"/>
      <c r="OWR48" s="30"/>
      <c r="OWS48" s="30"/>
      <c r="OWT48" s="30"/>
      <c r="OWU48" s="30"/>
      <c r="OWV48" s="30"/>
      <c r="OWW48" s="30"/>
      <c r="OWX48" s="30"/>
      <c r="OWY48" s="30"/>
      <c r="OWZ48" s="30"/>
      <c r="OXA48" s="30"/>
      <c r="OXB48" s="30"/>
      <c r="OXC48" s="30"/>
      <c r="OXD48" s="30"/>
      <c r="OXE48" s="30"/>
      <c r="OXF48" s="30"/>
      <c r="OXG48" s="30"/>
      <c r="OXH48" s="30"/>
      <c r="OXI48" s="30"/>
      <c r="OXJ48" s="30"/>
      <c r="OXK48" s="30"/>
      <c r="OXL48" s="30"/>
      <c r="OXM48" s="30"/>
      <c r="OXN48" s="30"/>
      <c r="OXO48" s="30"/>
      <c r="OXP48" s="30"/>
      <c r="OXQ48" s="30"/>
      <c r="OXR48" s="30"/>
      <c r="OXS48" s="30"/>
      <c r="OXT48" s="30"/>
      <c r="OXU48" s="30"/>
      <c r="OXV48" s="30"/>
      <c r="OXW48" s="30"/>
      <c r="OXX48" s="30"/>
      <c r="OXY48" s="30"/>
      <c r="OXZ48" s="30"/>
      <c r="OYA48" s="30"/>
      <c r="OYB48" s="30"/>
      <c r="OYC48" s="30"/>
      <c r="OYD48" s="30"/>
      <c r="OYE48" s="30"/>
      <c r="OYF48" s="30"/>
      <c r="OYG48" s="30"/>
      <c r="OYH48" s="30"/>
      <c r="OYI48" s="30"/>
      <c r="OYJ48" s="30"/>
      <c r="OYK48" s="30"/>
      <c r="OYL48" s="30"/>
      <c r="OYM48" s="30"/>
      <c r="OYN48" s="30"/>
      <c r="OYO48" s="30"/>
      <c r="OYP48" s="30"/>
      <c r="OYQ48" s="30"/>
      <c r="OYR48" s="30"/>
      <c r="OYS48" s="30"/>
      <c r="OYT48" s="30"/>
      <c r="OYU48" s="30"/>
      <c r="OYV48" s="30"/>
      <c r="OYW48" s="30"/>
      <c r="OYX48" s="30"/>
      <c r="OYY48" s="30"/>
      <c r="OYZ48" s="30"/>
      <c r="OZA48" s="30"/>
      <c r="OZB48" s="30"/>
      <c r="OZC48" s="30"/>
      <c r="OZD48" s="30"/>
      <c r="OZE48" s="30"/>
      <c r="OZF48" s="30"/>
      <c r="OZG48" s="30"/>
      <c r="OZH48" s="30"/>
      <c r="OZI48" s="30"/>
      <c r="OZJ48" s="30"/>
      <c r="OZK48" s="30"/>
      <c r="OZL48" s="30"/>
      <c r="OZM48" s="30"/>
      <c r="OZN48" s="30"/>
      <c r="OZO48" s="30"/>
      <c r="OZP48" s="30"/>
      <c r="OZQ48" s="30"/>
      <c r="OZR48" s="30"/>
      <c r="OZS48" s="30"/>
      <c r="OZT48" s="30"/>
      <c r="OZU48" s="30"/>
      <c r="OZV48" s="30"/>
      <c r="OZW48" s="30"/>
      <c r="OZX48" s="30"/>
      <c r="OZY48" s="30"/>
      <c r="OZZ48" s="30"/>
      <c r="PAA48" s="30"/>
      <c r="PAB48" s="30"/>
      <c r="PAC48" s="30"/>
      <c r="PAD48" s="30"/>
      <c r="PAE48" s="30"/>
      <c r="PAF48" s="30"/>
      <c r="PAG48" s="30"/>
      <c r="PAH48" s="30"/>
      <c r="PAI48" s="30"/>
      <c r="PAJ48" s="30"/>
      <c r="PAK48" s="30"/>
      <c r="PAL48" s="30"/>
      <c r="PAM48" s="30"/>
      <c r="PAN48" s="30"/>
      <c r="PAO48" s="30"/>
      <c r="PAP48" s="30"/>
      <c r="PAQ48" s="30"/>
      <c r="PAR48" s="30"/>
      <c r="PAS48" s="30"/>
      <c r="PAT48" s="30"/>
      <c r="PAU48" s="30"/>
      <c r="PAV48" s="30"/>
      <c r="PAW48" s="30"/>
      <c r="PAX48" s="30"/>
      <c r="PAY48" s="30"/>
      <c r="PAZ48" s="30"/>
      <c r="PBA48" s="30"/>
      <c r="PBB48" s="30"/>
      <c r="PBC48" s="30"/>
      <c r="PBD48" s="30"/>
      <c r="PBE48" s="30"/>
      <c r="PBF48" s="30"/>
      <c r="PBG48" s="30"/>
      <c r="PBH48" s="30"/>
      <c r="PBI48" s="30"/>
      <c r="PBJ48" s="30"/>
      <c r="PBK48" s="30"/>
      <c r="PBL48" s="30"/>
      <c r="PBM48" s="30"/>
      <c r="PBN48" s="30"/>
      <c r="PBO48" s="30"/>
      <c r="PBP48" s="30"/>
      <c r="PBQ48" s="30"/>
      <c r="PBR48" s="30"/>
      <c r="PBS48" s="30"/>
      <c r="PBT48" s="30"/>
      <c r="PBU48" s="30"/>
      <c r="PBV48" s="30"/>
      <c r="PBW48" s="30"/>
      <c r="PBX48" s="30"/>
      <c r="PBY48" s="30"/>
      <c r="PBZ48" s="30"/>
      <c r="PCA48" s="30"/>
      <c r="PCB48" s="30"/>
      <c r="PCC48" s="30"/>
      <c r="PCD48" s="30"/>
      <c r="PCE48" s="30"/>
      <c r="PCF48" s="30"/>
      <c r="PCG48" s="30"/>
      <c r="PCH48" s="30"/>
      <c r="PCI48" s="30"/>
      <c r="PCJ48" s="30"/>
      <c r="PCK48" s="30"/>
      <c r="PCL48" s="30"/>
      <c r="PCM48" s="30"/>
      <c r="PCN48" s="30"/>
      <c r="PCO48" s="30"/>
      <c r="PCP48" s="30"/>
      <c r="PCQ48" s="30"/>
      <c r="PCR48" s="30"/>
      <c r="PCS48" s="30"/>
      <c r="PCT48" s="30"/>
      <c r="PCU48" s="30"/>
      <c r="PCV48" s="30"/>
      <c r="PCW48" s="30"/>
      <c r="PCX48" s="30"/>
      <c r="PCY48" s="30"/>
      <c r="PCZ48" s="30"/>
      <c r="PDA48" s="30"/>
      <c r="PDB48" s="30"/>
      <c r="PDC48" s="30"/>
      <c r="PDD48" s="30"/>
      <c r="PDE48" s="30"/>
      <c r="PDF48" s="30"/>
      <c r="PDG48" s="30"/>
      <c r="PDH48" s="30"/>
      <c r="PDI48" s="30"/>
      <c r="PDJ48" s="30"/>
      <c r="PDK48" s="30"/>
      <c r="PDL48" s="30"/>
      <c r="PDM48" s="30"/>
      <c r="PDN48" s="30"/>
      <c r="PDO48" s="30"/>
      <c r="PDP48" s="30"/>
      <c r="PDQ48" s="30"/>
      <c r="PDR48" s="30"/>
      <c r="PDS48" s="30"/>
      <c r="PDT48" s="30"/>
      <c r="PDU48" s="30"/>
      <c r="PDV48" s="30"/>
      <c r="PDW48" s="30"/>
      <c r="PDX48" s="30"/>
      <c r="PDY48" s="30"/>
      <c r="PDZ48" s="30"/>
      <c r="PEA48" s="30"/>
      <c r="PEB48" s="30"/>
      <c r="PEC48" s="30"/>
      <c r="PED48" s="30"/>
      <c r="PEE48" s="30"/>
      <c r="PEF48" s="30"/>
      <c r="PEG48" s="30"/>
      <c r="PEH48" s="30"/>
      <c r="PEI48" s="30"/>
      <c r="PEJ48" s="30"/>
      <c r="PEK48" s="30"/>
      <c r="PEL48" s="30"/>
      <c r="PEM48" s="30"/>
      <c r="PEN48" s="30"/>
      <c r="PEO48" s="30"/>
      <c r="PEP48" s="30"/>
      <c r="PEQ48" s="30"/>
      <c r="PER48" s="30"/>
      <c r="PES48" s="30"/>
      <c r="PET48" s="30"/>
      <c r="PEU48" s="30"/>
      <c r="PEV48" s="30"/>
      <c r="PEW48" s="30"/>
      <c r="PEX48" s="30"/>
      <c r="PEY48" s="30"/>
      <c r="PEZ48" s="30"/>
      <c r="PFA48" s="30"/>
      <c r="PFB48" s="30"/>
      <c r="PFC48" s="30"/>
      <c r="PFD48" s="30"/>
      <c r="PFE48" s="30"/>
      <c r="PFF48" s="30"/>
      <c r="PFG48" s="30"/>
      <c r="PFH48" s="30"/>
      <c r="PFI48" s="30"/>
      <c r="PFJ48" s="30"/>
      <c r="PFK48" s="30"/>
      <c r="PFL48" s="30"/>
      <c r="PFM48" s="30"/>
      <c r="PFN48" s="30"/>
      <c r="PFO48" s="30"/>
      <c r="PFP48" s="30"/>
      <c r="PFQ48" s="30"/>
      <c r="PFR48" s="30"/>
      <c r="PFS48" s="30"/>
      <c r="PFT48" s="30"/>
      <c r="PFU48" s="30"/>
      <c r="PFV48" s="30"/>
      <c r="PFW48" s="30"/>
      <c r="PFX48" s="30"/>
      <c r="PFY48" s="30"/>
      <c r="PFZ48" s="30"/>
      <c r="PGA48" s="30"/>
      <c r="PGB48" s="30"/>
      <c r="PGC48" s="30"/>
      <c r="PGD48" s="30"/>
      <c r="PGE48" s="30"/>
      <c r="PGF48" s="30"/>
      <c r="PGG48" s="30"/>
      <c r="PGH48" s="30"/>
      <c r="PGI48" s="30"/>
      <c r="PGJ48" s="30"/>
      <c r="PGK48" s="30"/>
      <c r="PGL48" s="30"/>
      <c r="PGM48" s="30"/>
      <c r="PGN48" s="30"/>
      <c r="PGO48" s="30"/>
      <c r="PGP48" s="30"/>
      <c r="PGQ48" s="30"/>
      <c r="PGR48" s="30"/>
      <c r="PGS48" s="30"/>
      <c r="PGT48" s="30"/>
      <c r="PGU48" s="30"/>
      <c r="PGV48" s="30"/>
      <c r="PGW48" s="30"/>
      <c r="PGX48" s="30"/>
      <c r="PGY48" s="30"/>
      <c r="PGZ48" s="30"/>
      <c r="PHA48" s="30"/>
      <c r="PHB48" s="30"/>
      <c r="PHC48" s="30"/>
      <c r="PHD48" s="30"/>
      <c r="PHE48" s="30"/>
      <c r="PHF48" s="30"/>
      <c r="PHG48" s="30"/>
      <c r="PHH48" s="30"/>
      <c r="PHI48" s="30"/>
      <c r="PHJ48" s="30"/>
      <c r="PHK48" s="30"/>
      <c r="PHL48" s="30"/>
      <c r="PHM48" s="30"/>
      <c r="PHN48" s="30"/>
      <c r="PHO48" s="30"/>
      <c r="PHP48" s="30"/>
      <c r="PHQ48" s="30"/>
      <c r="PHR48" s="30"/>
      <c r="PHS48" s="30"/>
      <c r="PHT48" s="30"/>
      <c r="PHU48" s="30"/>
      <c r="PHV48" s="30"/>
      <c r="PHW48" s="30"/>
      <c r="PHX48" s="30"/>
      <c r="PHY48" s="30"/>
      <c r="PHZ48" s="30"/>
      <c r="PIA48" s="30"/>
      <c r="PIB48" s="30"/>
      <c r="PIC48" s="30"/>
      <c r="PID48" s="30"/>
      <c r="PIE48" s="30"/>
      <c r="PIF48" s="30"/>
      <c r="PIG48" s="30"/>
      <c r="PIH48" s="30"/>
      <c r="PII48" s="30"/>
      <c r="PIJ48" s="30"/>
      <c r="PIK48" s="30"/>
      <c r="PIL48" s="30"/>
      <c r="PIM48" s="30"/>
      <c r="PIN48" s="30"/>
      <c r="PIO48" s="30"/>
      <c r="PIP48" s="30"/>
      <c r="PIQ48" s="30"/>
      <c r="PIR48" s="30"/>
      <c r="PIS48" s="30"/>
      <c r="PIT48" s="30"/>
      <c r="PIU48" s="30"/>
      <c r="PIV48" s="30"/>
      <c r="PIW48" s="30"/>
      <c r="PIX48" s="30"/>
      <c r="PIY48" s="30"/>
      <c r="PIZ48" s="30"/>
      <c r="PJA48" s="30"/>
      <c r="PJB48" s="30"/>
      <c r="PJC48" s="30"/>
      <c r="PJD48" s="30"/>
      <c r="PJE48" s="30"/>
      <c r="PJF48" s="30"/>
      <c r="PJG48" s="30"/>
      <c r="PJH48" s="30"/>
      <c r="PJI48" s="30"/>
      <c r="PJJ48" s="30"/>
      <c r="PJK48" s="30"/>
      <c r="PJL48" s="30"/>
      <c r="PJM48" s="30"/>
      <c r="PJN48" s="30"/>
      <c r="PJO48" s="30"/>
      <c r="PJP48" s="30"/>
      <c r="PJQ48" s="30"/>
      <c r="PJR48" s="30"/>
      <c r="PJS48" s="30"/>
      <c r="PJT48" s="30"/>
      <c r="PJU48" s="30"/>
      <c r="PJV48" s="30"/>
      <c r="PJW48" s="30"/>
      <c r="PJX48" s="30"/>
      <c r="PJY48" s="30"/>
      <c r="PJZ48" s="30"/>
      <c r="PKA48" s="30"/>
      <c r="PKB48" s="30"/>
      <c r="PKC48" s="30"/>
      <c r="PKD48" s="30"/>
      <c r="PKE48" s="30"/>
      <c r="PKF48" s="30"/>
      <c r="PKG48" s="30"/>
      <c r="PKH48" s="30"/>
      <c r="PKI48" s="30"/>
      <c r="PKJ48" s="30"/>
      <c r="PKK48" s="30"/>
      <c r="PKL48" s="30"/>
      <c r="PKM48" s="30"/>
      <c r="PKN48" s="30"/>
      <c r="PKO48" s="30"/>
      <c r="PKP48" s="30"/>
      <c r="PKQ48" s="30"/>
      <c r="PKR48" s="30"/>
      <c r="PKS48" s="30"/>
      <c r="PKT48" s="30"/>
      <c r="PKU48" s="30"/>
      <c r="PKV48" s="30"/>
      <c r="PKW48" s="30"/>
      <c r="PKX48" s="30"/>
      <c r="PKY48" s="30"/>
      <c r="PKZ48" s="30"/>
      <c r="PLA48" s="30"/>
      <c r="PLB48" s="30"/>
      <c r="PLC48" s="30"/>
      <c r="PLD48" s="30"/>
      <c r="PLE48" s="30"/>
      <c r="PLF48" s="30"/>
      <c r="PLG48" s="30"/>
      <c r="PLH48" s="30"/>
      <c r="PLI48" s="30"/>
      <c r="PLJ48" s="30"/>
      <c r="PLK48" s="30"/>
      <c r="PLL48" s="30"/>
      <c r="PLM48" s="30"/>
      <c r="PLN48" s="30"/>
      <c r="PLO48" s="30"/>
      <c r="PLP48" s="30"/>
      <c r="PLQ48" s="30"/>
      <c r="PLR48" s="30"/>
      <c r="PLS48" s="30"/>
      <c r="PLT48" s="30"/>
      <c r="PLU48" s="30"/>
      <c r="PLV48" s="30"/>
      <c r="PLW48" s="30"/>
      <c r="PLX48" s="30"/>
      <c r="PLY48" s="30"/>
      <c r="PLZ48" s="30"/>
      <c r="PMA48" s="30"/>
      <c r="PMB48" s="30"/>
      <c r="PMC48" s="30"/>
      <c r="PMD48" s="30"/>
      <c r="PME48" s="30"/>
      <c r="PMF48" s="30"/>
      <c r="PMG48" s="30"/>
      <c r="PMH48" s="30"/>
      <c r="PMI48" s="30"/>
      <c r="PMJ48" s="30"/>
      <c r="PMK48" s="30"/>
      <c r="PML48" s="30"/>
      <c r="PMM48" s="30"/>
      <c r="PMN48" s="30"/>
      <c r="PMO48" s="30"/>
      <c r="PMP48" s="30"/>
      <c r="PMQ48" s="30"/>
      <c r="PMR48" s="30"/>
      <c r="PMS48" s="30"/>
      <c r="PMT48" s="30"/>
      <c r="PMU48" s="30"/>
      <c r="PMV48" s="30"/>
      <c r="PMW48" s="30"/>
      <c r="PMX48" s="30"/>
      <c r="PMY48" s="30"/>
      <c r="PMZ48" s="30"/>
      <c r="PNA48" s="30"/>
      <c r="PNB48" s="30"/>
      <c r="PNC48" s="30"/>
      <c r="PND48" s="30"/>
      <c r="PNE48" s="30"/>
      <c r="PNF48" s="30"/>
      <c r="PNG48" s="30"/>
      <c r="PNH48" s="30"/>
      <c r="PNI48" s="30"/>
      <c r="PNJ48" s="30"/>
      <c r="PNK48" s="30"/>
      <c r="PNL48" s="30"/>
      <c r="PNM48" s="30"/>
      <c r="PNN48" s="30"/>
      <c r="PNO48" s="30"/>
      <c r="PNP48" s="30"/>
      <c r="PNQ48" s="30"/>
      <c r="PNR48" s="30"/>
      <c r="PNS48" s="30"/>
      <c r="PNT48" s="30"/>
      <c r="PNU48" s="30"/>
      <c r="PNV48" s="30"/>
      <c r="PNW48" s="30"/>
      <c r="PNX48" s="30"/>
      <c r="PNY48" s="30"/>
      <c r="PNZ48" s="30"/>
      <c r="POA48" s="30"/>
      <c r="POB48" s="30"/>
      <c r="POC48" s="30"/>
      <c r="POD48" s="30"/>
      <c r="POE48" s="30"/>
      <c r="POF48" s="30"/>
      <c r="POG48" s="30"/>
      <c r="POH48" s="30"/>
      <c r="POI48" s="30"/>
      <c r="POJ48" s="30"/>
      <c r="POK48" s="30"/>
      <c r="POL48" s="30"/>
      <c r="POM48" s="30"/>
      <c r="PON48" s="30"/>
      <c r="POO48" s="30"/>
      <c r="POP48" s="30"/>
      <c r="POQ48" s="30"/>
      <c r="POR48" s="30"/>
      <c r="POS48" s="30"/>
      <c r="POT48" s="30"/>
      <c r="POU48" s="30"/>
      <c r="POV48" s="30"/>
      <c r="POW48" s="30"/>
      <c r="POX48" s="30"/>
      <c r="POY48" s="30"/>
      <c r="POZ48" s="30"/>
      <c r="PPA48" s="30"/>
      <c r="PPB48" s="30"/>
      <c r="PPC48" s="30"/>
      <c r="PPD48" s="30"/>
      <c r="PPE48" s="30"/>
      <c r="PPF48" s="30"/>
      <c r="PPG48" s="30"/>
      <c r="PPH48" s="30"/>
      <c r="PPI48" s="30"/>
      <c r="PPJ48" s="30"/>
      <c r="PPK48" s="30"/>
      <c r="PPL48" s="30"/>
      <c r="PPM48" s="30"/>
      <c r="PPN48" s="30"/>
      <c r="PPO48" s="30"/>
      <c r="PPP48" s="30"/>
      <c r="PPQ48" s="30"/>
      <c r="PPR48" s="30"/>
      <c r="PPS48" s="30"/>
      <c r="PPT48" s="30"/>
      <c r="PPU48" s="30"/>
      <c r="PPV48" s="30"/>
      <c r="PPW48" s="30"/>
      <c r="PPX48" s="30"/>
      <c r="PPY48" s="30"/>
      <c r="PPZ48" s="30"/>
      <c r="PQA48" s="30"/>
      <c r="PQB48" s="30"/>
      <c r="PQC48" s="30"/>
      <c r="PQD48" s="30"/>
      <c r="PQE48" s="30"/>
      <c r="PQF48" s="30"/>
      <c r="PQG48" s="30"/>
      <c r="PQH48" s="30"/>
      <c r="PQI48" s="30"/>
      <c r="PQJ48" s="30"/>
      <c r="PQK48" s="30"/>
      <c r="PQL48" s="30"/>
      <c r="PQM48" s="30"/>
      <c r="PQN48" s="30"/>
      <c r="PQO48" s="30"/>
      <c r="PQP48" s="30"/>
      <c r="PQQ48" s="30"/>
      <c r="PQR48" s="30"/>
      <c r="PQS48" s="30"/>
      <c r="PQT48" s="30"/>
      <c r="PQU48" s="30"/>
      <c r="PQV48" s="30"/>
      <c r="PQW48" s="30"/>
      <c r="PQX48" s="30"/>
      <c r="PQY48" s="30"/>
      <c r="PQZ48" s="30"/>
      <c r="PRA48" s="30"/>
      <c r="PRB48" s="30"/>
      <c r="PRC48" s="30"/>
      <c r="PRD48" s="30"/>
      <c r="PRE48" s="30"/>
      <c r="PRF48" s="30"/>
      <c r="PRG48" s="30"/>
      <c r="PRH48" s="30"/>
      <c r="PRI48" s="30"/>
      <c r="PRJ48" s="30"/>
      <c r="PRK48" s="30"/>
      <c r="PRL48" s="30"/>
      <c r="PRM48" s="30"/>
      <c r="PRN48" s="30"/>
      <c r="PRO48" s="30"/>
      <c r="PRP48" s="30"/>
      <c r="PRQ48" s="30"/>
      <c r="PRR48" s="30"/>
      <c r="PRS48" s="30"/>
      <c r="PRT48" s="30"/>
      <c r="PRU48" s="30"/>
      <c r="PRV48" s="30"/>
      <c r="PRW48" s="30"/>
      <c r="PRX48" s="30"/>
      <c r="PRY48" s="30"/>
      <c r="PRZ48" s="30"/>
      <c r="PSA48" s="30"/>
      <c r="PSB48" s="30"/>
      <c r="PSC48" s="30"/>
      <c r="PSD48" s="30"/>
      <c r="PSE48" s="30"/>
      <c r="PSF48" s="30"/>
      <c r="PSG48" s="30"/>
      <c r="PSH48" s="30"/>
      <c r="PSI48" s="30"/>
      <c r="PSJ48" s="30"/>
      <c r="PSK48" s="30"/>
      <c r="PSL48" s="30"/>
      <c r="PSM48" s="30"/>
      <c r="PSN48" s="30"/>
      <c r="PSO48" s="30"/>
      <c r="PSP48" s="30"/>
      <c r="PSQ48" s="30"/>
      <c r="PSR48" s="30"/>
      <c r="PSS48" s="30"/>
      <c r="PST48" s="30"/>
      <c r="PSU48" s="30"/>
      <c r="PSV48" s="30"/>
      <c r="PSW48" s="30"/>
      <c r="PSX48" s="30"/>
      <c r="PSY48" s="30"/>
      <c r="PSZ48" s="30"/>
      <c r="PTA48" s="30"/>
      <c r="PTB48" s="30"/>
      <c r="PTC48" s="30"/>
      <c r="PTD48" s="30"/>
      <c r="PTE48" s="30"/>
      <c r="PTF48" s="30"/>
      <c r="PTG48" s="30"/>
      <c r="PTH48" s="30"/>
      <c r="PTI48" s="30"/>
      <c r="PTJ48" s="30"/>
      <c r="PTK48" s="30"/>
      <c r="PTL48" s="30"/>
      <c r="PTM48" s="30"/>
      <c r="PTN48" s="30"/>
      <c r="PTO48" s="30"/>
      <c r="PTP48" s="30"/>
      <c r="PTQ48" s="30"/>
      <c r="PTR48" s="30"/>
      <c r="PTS48" s="30"/>
      <c r="PTT48" s="30"/>
      <c r="PTU48" s="30"/>
      <c r="PTV48" s="30"/>
      <c r="PTW48" s="30"/>
      <c r="PTX48" s="30"/>
      <c r="PTY48" s="30"/>
      <c r="PTZ48" s="30"/>
      <c r="PUA48" s="30"/>
      <c r="PUB48" s="30"/>
      <c r="PUC48" s="30"/>
      <c r="PUD48" s="30"/>
      <c r="PUE48" s="30"/>
      <c r="PUF48" s="30"/>
      <c r="PUG48" s="30"/>
      <c r="PUH48" s="30"/>
      <c r="PUI48" s="30"/>
      <c r="PUJ48" s="30"/>
      <c r="PUK48" s="30"/>
      <c r="PUL48" s="30"/>
      <c r="PUM48" s="30"/>
      <c r="PUN48" s="30"/>
      <c r="PUO48" s="30"/>
      <c r="PUP48" s="30"/>
      <c r="PUQ48" s="30"/>
      <c r="PUR48" s="30"/>
      <c r="PUS48" s="30"/>
      <c r="PUT48" s="30"/>
      <c r="PUU48" s="30"/>
      <c r="PUV48" s="30"/>
      <c r="PUW48" s="30"/>
      <c r="PUX48" s="30"/>
      <c r="PUY48" s="30"/>
      <c r="PUZ48" s="30"/>
      <c r="PVA48" s="30"/>
      <c r="PVB48" s="30"/>
      <c r="PVC48" s="30"/>
      <c r="PVD48" s="30"/>
      <c r="PVE48" s="30"/>
      <c r="PVF48" s="30"/>
      <c r="PVG48" s="30"/>
      <c r="PVH48" s="30"/>
      <c r="PVI48" s="30"/>
      <c r="PVJ48" s="30"/>
      <c r="PVK48" s="30"/>
      <c r="PVL48" s="30"/>
      <c r="PVM48" s="30"/>
      <c r="PVN48" s="30"/>
      <c r="PVO48" s="30"/>
      <c r="PVP48" s="30"/>
      <c r="PVQ48" s="30"/>
      <c r="PVR48" s="30"/>
      <c r="PVS48" s="30"/>
      <c r="PVT48" s="30"/>
      <c r="PVU48" s="30"/>
      <c r="PVV48" s="30"/>
      <c r="PVW48" s="30"/>
      <c r="PVX48" s="30"/>
      <c r="PVY48" s="30"/>
      <c r="PVZ48" s="30"/>
      <c r="PWA48" s="30"/>
      <c r="PWB48" s="30"/>
      <c r="PWC48" s="30"/>
      <c r="PWD48" s="30"/>
      <c r="PWE48" s="30"/>
      <c r="PWF48" s="30"/>
      <c r="PWG48" s="30"/>
      <c r="PWH48" s="30"/>
      <c r="PWI48" s="30"/>
      <c r="PWJ48" s="30"/>
      <c r="PWK48" s="30"/>
      <c r="PWL48" s="30"/>
      <c r="PWM48" s="30"/>
      <c r="PWN48" s="30"/>
      <c r="PWO48" s="30"/>
      <c r="PWP48" s="30"/>
      <c r="PWQ48" s="30"/>
      <c r="PWR48" s="30"/>
      <c r="PWS48" s="30"/>
      <c r="PWT48" s="30"/>
      <c r="PWU48" s="30"/>
      <c r="PWV48" s="30"/>
      <c r="PWW48" s="30"/>
      <c r="PWX48" s="30"/>
      <c r="PWY48" s="30"/>
      <c r="PWZ48" s="30"/>
      <c r="PXA48" s="30"/>
      <c r="PXB48" s="30"/>
      <c r="PXC48" s="30"/>
      <c r="PXD48" s="30"/>
      <c r="PXE48" s="30"/>
      <c r="PXF48" s="30"/>
      <c r="PXG48" s="30"/>
      <c r="PXH48" s="30"/>
      <c r="PXI48" s="30"/>
      <c r="PXJ48" s="30"/>
      <c r="PXK48" s="30"/>
      <c r="PXL48" s="30"/>
      <c r="PXM48" s="30"/>
      <c r="PXN48" s="30"/>
      <c r="PXO48" s="30"/>
      <c r="PXP48" s="30"/>
      <c r="PXQ48" s="30"/>
      <c r="PXR48" s="30"/>
      <c r="PXS48" s="30"/>
      <c r="PXT48" s="30"/>
      <c r="PXU48" s="30"/>
      <c r="PXV48" s="30"/>
      <c r="PXW48" s="30"/>
      <c r="PXX48" s="30"/>
      <c r="PXY48" s="30"/>
      <c r="PXZ48" s="30"/>
      <c r="PYA48" s="30"/>
      <c r="PYB48" s="30"/>
      <c r="PYC48" s="30"/>
      <c r="PYD48" s="30"/>
      <c r="PYE48" s="30"/>
      <c r="PYF48" s="30"/>
      <c r="PYG48" s="30"/>
      <c r="PYH48" s="30"/>
      <c r="PYI48" s="30"/>
      <c r="PYJ48" s="30"/>
      <c r="PYK48" s="30"/>
      <c r="PYL48" s="30"/>
      <c r="PYM48" s="30"/>
      <c r="PYN48" s="30"/>
      <c r="PYO48" s="30"/>
      <c r="PYP48" s="30"/>
      <c r="PYQ48" s="30"/>
      <c r="PYR48" s="30"/>
      <c r="PYS48" s="30"/>
      <c r="PYT48" s="30"/>
      <c r="PYU48" s="30"/>
      <c r="PYV48" s="30"/>
      <c r="PYW48" s="30"/>
      <c r="PYX48" s="30"/>
      <c r="PYY48" s="30"/>
      <c r="PYZ48" s="30"/>
      <c r="PZA48" s="30"/>
      <c r="PZB48" s="30"/>
      <c r="PZC48" s="30"/>
      <c r="PZD48" s="30"/>
      <c r="PZE48" s="30"/>
      <c r="PZF48" s="30"/>
      <c r="PZG48" s="30"/>
      <c r="PZH48" s="30"/>
      <c r="PZI48" s="30"/>
      <c r="PZJ48" s="30"/>
      <c r="PZK48" s="30"/>
      <c r="PZL48" s="30"/>
      <c r="PZM48" s="30"/>
      <c r="PZN48" s="30"/>
      <c r="PZO48" s="30"/>
      <c r="PZP48" s="30"/>
      <c r="PZQ48" s="30"/>
      <c r="PZR48" s="30"/>
      <c r="PZS48" s="30"/>
      <c r="PZT48" s="30"/>
      <c r="PZU48" s="30"/>
      <c r="PZV48" s="30"/>
      <c r="PZW48" s="30"/>
      <c r="PZX48" s="30"/>
      <c r="PZY48" s="30"/>
      <c r="PZZ48" s="30"/>
      <c r="QAA48" s="30"/>
      <c r="QAB48" s="30"/>
      <c r="QAC48" s="30"/>
      <c r="QAD48" s="30"/>
      <c r="QAE48" s="30"/>
      <c r="QAF48" s="30"/>
      <c r="QAG48" s="30"/>
      <c r="QAH48" s="30"/>
      <c r="QAI48" s="30"/>
      <c r="QAJ48" s="30"/>
      <c r="QAK48" s="30"/>
      <c r="QAL48" s="30"/>
      <c r="QAM48" s="30"/>
      <c r="QAN48" s="30"/>
      <c r="QAO48" s="30"/>
      <c r="QAP48" s="30"/>
      <c r="QAQ48" s="30"/>
      <c r="QAR48" s="30"/>
      <c r="QAS48" s="30"/>
      <c r="QAT48" s="30"/>
      <c r="QAU48" s="30"/>
      <c r="QAV48" s="30"/>
      <c r="QAW48" s="30"/>
      <c r="QAX48" s="30"/>
      <c r="QAY48" s="30"/>
      <c r="QAZ48" s="30"/>
      <c r="QBA48" s="30"/>
      <c r="QBB48" s="30"/>
      <c r="QBC48" s="30"/>
      <c r="QBD48" s="30"/>
      <c r="QBE48" s="30"/>
      <c r="QBF48" s="30"/>
      <c r="QBG48" s="30"/>
      <c r="QBH48" s="30"/>
      <c r="QBI48" s="30"/>
      <c r="QBJ48" s="30"/>
      <c r="QBK48" s="30"/>
      <c r="QBL48" s="30"/>
      <c r="QBM48" s="30"/>
      <c r="QBN48" s="30"/>
      <c r="QBO48" s="30"/>
      <c r="QBP48" s="30"/>
      <c r="QBQ48" s="30"/>
      <c r="QBR48" s="30"/>
      <c r="QBS48" s="30"/>
      <c r="QBT48" s="30"/>
      <c r="QBU48" s="30"/>
      <c r="QBV48" s="30"/>
      <c r="QBW48" s="30"/>
      <c r="QBX48" s="30"/>
      <c r="QBY48" s="30"/>
      <c r="QBZ48" s="30"/>
      <c r="QCA48" s="30"/>
      <c r="QCB48" s="30"/>
      <c r="QCC48" s="30"/>
      <c r="QCD48" s="30"/>
      <c r="QCE48" s="30"/>
      <c r="QCF48" s="30"/>
      <c r="QCG48" s="30"/>
      <c r="QCH48" s="30"/>
      <c r="QCI48" s="30"/>
      <c r="QCJ48" s="30"/>
      <c r="QCK48" s="30"/>
      <c r="QCL48" s="30"/>
      <c r="QCM48" s="30"/>
      <c r="QCN48" s="30"/>
      <c r="QCO48" s="30"/>
      <c r="QCP48" s="30"/>
      <c r="QCQ48" s="30"/>
      <c r="QCR48" s="30"/>
      <c r="QCS48" s="30"/>
      <c r="QCT48" s="30"/>
      <c r="QCU48" s="30"/>
      <c r="QCV48" s="30"/>
      <c r="QCW48" s="30"/>
      <c r="QCX48" s="30"/>
      <c r="QCY48" s="30"/>
      <c r="QCZ48" s="30"/>
      <c r="QDA48" s="30"/>
      <c r="QDB48" s="30"/>
      <c r="QDC48" s="30"/>
      <c r="QDD48" s="30"/>
      <c r="QDE48" s="30"/>
      <c r="QDF48" s="30"/>
      <c r="QDG48" s="30"/>
      <c r="QDH48" s="30"/>
      <c r="QDI48" s="30"/>
      <c r="QDJ48" s="30"/>
      <c r="QDK48" s="30"/>
      <c r="QDL48" s="30"/>
      <c r="QDM48" s="30"/>
      <c r="QDN48" s="30"/>
      <c r="QDO48" s="30"/>
      <c r="QDP48" s="30"/>
      <c r="QDQ48" s="30"/>
      <c r="QDR48" s="30"/>
      <c r="QDS48" s="30"/>
      <c r="QDT48" s="30"/>
      <c r="QDU48" s="30"/>
      <c r="QDV48" s="30"/>
      <c r="QDW48" s="30"/>
      <c r="QDX48" s="30"/>
      <c r="QDY48" s="30"/>
      <c r="QDZ48" s="30"/>
      <c r="QEA48" s="30"/>
      <c r="QEB48" s="30"/>
      <c r="QEC48" s="30"/>
      <c r="QED48" s="30"/>
      <c r="QEE48" s="30"/>
      <c r="QEF48" s="30"/>
      <c r="QEG48" s="30"/>
      <c r="QEH48" s="30"/>
      <c r="QEI48" s="30"/>
      <c r="QEJ48" s="30"/>
      <c r="QEK48" s="30"/>
      <c r="QEL48" s="30"/>
      <c r="QEM48" s="30"/>
      <c r="QEN48" s="30"/>
      <c r="QEO48" s="30"/>
      <c r="QEP48" s="30"/>
      <c r="QEQ48" s="30"/>
      <c r="QER48" s="30"/>
      <c r="QES48" s="30"/>
      <c r="QET48" s="30"/>
      <c r="QEU48" s="30"/>
      <c r="QEV48" s="30"/>
      <c r="QEW48" s="30"/>
      <c r="QEX48" s="30"/>
      <c r="QEY48" s="30"/>
      <c r="QEZ48" s="30"/>
      <c r="QFA48" s="30"/>
      <c r="QFB48" s="30"/>
      <c r="QFC48" s="30"/>
      <c r="QFD48" s="30"/>
      <c r="QFE48" s="30"/>
      <c r="QFF48" s="30"/>
      <c r="QFG48" s="30"/>
      <c r="QFH48" s="30"/>
      <c r="QFI48" s="30"/>
      <c r="QFJ48" s="30"/>
      <c r="QFK48" s="30"/>
      <c r="QFL48" s="30"/>
      <c r="QFM48" s="30"/>
      <c r="QFN48" s="30"/>
      <c r="QFO48" s="30"/>
      <c r="QFP48" s="30"/>
      <c r="QFQ48" s="30"/>
      <c r="QFR48" s="30"/>
      <c r="QFS48" s="30"/>
      <c r="QFT48" s="30"/>
      <c r="QFU48" s="30"/>
      <c r="QFV48" s="30"/>
      <c r="QFW48" s="30"/>
      <c r="QFX48" s="30"/>
      <c r="QFY48" s="30"/>
      <c r="QFZ48" s="30"/>
      <c r="QGA48" s="30"/>
      <c r="QGB48" s="30"/>
      <c r="QGC48" s="30"/>
      <c r="QGD48" s="30"/>
      <c r="QGE48" s="30"/>
      <c r="QGF48" s="30"/>
      <c r="QGG48" s="30"/>
      <c r="QGH48" s="30"/>
      <c r="QGI48" s="30"/>
      <c r="QGJ48" s="30"/>
      <c r="QGK48" s="30"/>
      <c r="QGL48" s="30"/>
      <c r="QGM48" s="30"/>
      <c r="QGN48" s="30"/>
      <c r="QGO48" s="30"/>
      <c r="QGP48" s="30"/>
      <c r="QGQ48" s="30"/>
      <c r="QGR48" s="30"/>
      <c r="QGS48" s="30"/>
      <c r="QGT48" s="30"/>
      <c r="QGU48" s="30"/>
      <c r="QGV48" s="30"/>
      <c r="QGW48" s="30"/>
      <c r="QGX48" s="30"/>
      <c r="QGY48" s="30"/>
      <c r="QGZ48" s="30"/>
      <c r="QHA48" s="30"/>
      <c r="QHB48" s="30"/>
      <c r="QHC48" s="30"/>
      <c r="QHD48" s="30"/>
      <c r="QHE48" s="30"/>
      <c r="QHF48" s="30"/>
      <c r="QHG48" s="30"/>
      <c r="QHH48" s="30"/>
      <c r="QHI48" s="30"/>
      <c r="QHJ48" s="30"/>
      <c r="QHK48" s="30"/>
      <c r="QHL48" s="30"/>
      <c r="QHM48" s="30"/>
      <c r="QHN48" s="30"/>
      <c r="QHO48" s="30"/>
      <c r="QHP48" s="30"/>
      <c r="QHQ48" s="30"/>
      <c r="QHR48" s="30"/>
      <c r="QHS48" s="30"/>
      <c r="QHT48" s="30"/>
      <c r="QHU48" s="30"/>
      <c r="QHV48" s="30"/>
      <c r="QHW48" s="30"/>
      <c r="QHX48" s="30"/>
      <c r="QHY48" s="30"/>
      <c r="QHZ48" s="30"/>
      <c r="QIA48" s="30"/>
      <c r="QIB48" s="30"/>
      <c r="QIC48" s="30"/>
      <c r="QID48" s="30"/>
      <c r="QIE48" s="30"/>
      <c r="QIF48" s="30"/>
      <c r="QIG48" s="30"/>
      <c r="QIH48" s="30"/>
      <c r="QII48" s="30"/>
      <c r="QIJ48" s="30"/>
      <c r="QIK48" s="30"/>
      <c r="QIL48" s="30"/>
      <c r="QIM48" s="30"/>
      <c r="QIN48" s="30"/>
      <c r="QIO48" s="30"/>
      <c r="QIP48" s="30"/>
      <c r="QIQ48" s="30"/>
      <c r="QIR48" s="30"/>
      <c r="QIS48" s="30"/>
      <c r="QIT48" s="30"/>
      <c r="QIU48" s="30"/>
      <c r="QIV48" s="30"/>
      <c r="QIW48" s="30"/>
      <c r="QIX48" s="30"/>
      <c r="QIY48" s="30"/>
      <c r="QIZ48" s="30"/>
      <c r="QJA48" s="30"/>
      <c r="QJB48" s="30"/>
      <c r="QJC48" s="30"/>
      <c r="QJD48" s="30"/>
      <c r="QJE48" s="30"/>
      <c r="QJF48" s="30"/>
      <c r="QJG48" s="30"/>
      <c r="QJH48" s="30"/>
      <c r="QJI48" s="30"/>
      <c r="QJJ48" s="30"/>
      <c r="QJK48" s="30"/>
      <c r="QJL48" s="30"/>
      <c r="QJM48" s="30"/>
      <c r="QJN48" s="30"/>
      <c r="QJO48" s="30"/>
      <c r="QJP48" s="30"/>
      <c r="QJQ48" s="30"/>
      <c r="QJR48" s="30"/>
      <c r="QJS48" s="30"/>
      <c r="QJT48" s="30"/>
      <c r="QJU48" s="30"/>
      <c r="QJV48" s="30"/>
      <c r="QJW48" s="30"/>
      <c r="QJX48" s="30"/>
      <c r="QJY48" s="30"/>
      <c r="QJZ48" s="30"/>
      <c r="QKA48" s="30"/>
      <c r="QKB48" s="30"/>
      <c r="QKC48" s="30"/>
      <c r="QKD48" s="30"/>
      <c r="QKE48" s="30"/>
      <c r="QKF48" s="30"/>
      <c r="QKG48" s="30"/>
      <c r="QKH48" s="30"/>
      <c r="QKI48" s="30"/>
      <c r="QKJ48" s="30"/>
      <c r="QKK48" s="30"/>
      <c r="QKL48" s="30"/>
      <c r="QKM48" s="30"/>
      <c r="QKN48" s="30"/>
      <c r="QKO48" s="30"/>
      <c r="QKP48" s="30"/>
      <c r="QKQ48" s="30"/>
      <c r="QKR48" s="30"/>
      <c r="QKS48" s="30"/>
      <c r="QKT48" s="30"/>
      <c r="QKU48" s="30"/>
      <c r="QKV48" s="30"/>
      <c r="QKW48" s="30"/>
      <c r="QKX48" s="30"/>
      <c r="QKY48" s="30"/>
      <c r="QKZ48" s="30"/>
      <c r="QLA48" s="30"/>
      <c r="QLB48" s="30"/>
      <c r="QLC48" s="30"/>
      <c r="QLD48" s="30"/>
      <c r="QLE48" s="30"/>
      <c r="QLF48" s="30"/>
      <c r="QLG48" s="30"/>
      <c r="QLH48" s="30"/>
      <c r="QLI48" s="30"/>
      <c r="QLJ48" s="30"/>
      <c r="QLK48" s="30"/>
      <c r="QLL48" s="30"/>
      <c r="QLM48" s="30"/>
      <c r="QLN48" s="30"/>
      <c r="QLO48" s="30"/>
      <c r="QLP48" s="30"/>
      <c r="QLQ48" s="30"/>
      <c r="QLR48" s="30"/>
      <c r="QLS48" s="30"/>
      <c r="QLT48" s="30"/>
      <c r="QLU48" s="30"/>
      <c r="QLV48" s="30"/>
      <c r="QLW48" s="30"/>
      <c r="QLX48" s="30"/>
      <c r="QLY48" s="30"/>
      <c r="QLZ48" s="30"/>
      <c r="QMA48" s="30"/>
      <c r="QMB48" s="30"/>
      <c r="QMC48" s="30"/>
      <c r="QMD48" s="30"/>
      <c r="QME48" s="30"/>
      <c r="QMF48" s="30"/>
      <c r="QMG48" s="30"/>
      <c r="QMH48" s="30"/>
      <c r="QMI48" s="30"/>
      <c r="QMJ48" s="30"/>
      <c r="QMK48" s="30"/>
      <c r="QML48" s="30"/>
      <c r="QMM48" s="30"/>
      <c r="QMN48" s="30"/>
      <c r="QMO48" s="30"/>
      <c r="QMP48" s="30"/>
      <c r="QMQ48" s="30"/>
      <c r="QMR48" s="30"/>
      <c r="QMS48" s="30"/>
      <c r="QMT48" s="30"/>
      <c r="QMU48" s="30"/>
      <c r="QMV48" s="30"/>
      <c r="QMW48" s="30"/>
      <c r="QMX48" s="30"/>
      <c r="QMY48" s="30"/>
      <c r="QMZ48" s="30"/>
      <c r="QNA48" s="30"/>
      <c r="QNB48" s="30"/>
      <c r="QNC48" s="30"/>
      <c r="QND48" s="30"/>
      <c r="QNE48" s="30"/>
      <c r="QNF48" s="30"/>
      <c r="QNG48" s="30"/>
      <c r="QNH48" s="30"/>
      <c r="QNI48" s="30"/>
      <c r="QNJ48" s="30"/>
      <c r="QNK48" s="30"/>
      <c r="QNL48" s="30"/>
      <c r="QNM48" s="30"/>
      <c r="QNN48" s="30"/>
      <c r="QNO48" s="30"/>
      <c r="QNP48" s="30"/>
      <c r="QNQ48" s="30"/>
      <c r="QNR48" s="30"/>
      <c r="QNS48" s="30"/>
      <c r="QNT48" s="30"/>
      <c r="QNU48" s="30"/>
      <c r="QNV48" s="30"/>
      <c r="QNW48" s="30"/>
      <c r="QNX48" s="30"/>
      <c r="QNY48" s="30"/>
      <c r="QNZ48" s="30"/>
      <c r="QOA48" s="30"/>
      <c r="QOB48" s="30"/>
      <c r="QOC48" s="30"/>
      <c r="QOD48" s="30"/>
      <c r="QOE48" s="30"/>
      <c r="QOF48" s="30"/>
      <c r="QOG48" s="30"/>
      <c r="QOH48" s="30"/>
      <c r="QOI48" s="30"/>
      <c r="QOJ48" s="30"/>
      <c r="QOK48" s="30"/>
      <c r="QOL48" s="30"/>
      <c r="QOM48" s="30"/>
      <c r="QON48" s="30"/>
      <c r="QOO48" s="30"/>
      <c r="QOP48" s="30"/>
      <c r="QOQ48" s="30"/>
      <c r="QOR48" s="30"/>
      <c r="QOS48" s="30"/>
      <c r="QOT48" s="30"/>
      <c r="QOU48" s="30"/>
      <c r="QOV48" s="30"/>
      <c r="QOW48" s="30"/>
      <c r="QOX48" s="30"/>
      <c r="QOY48" s="30"/>
      <c r="QOZ48" s="30"/>
      <c r="QPA48" s="30"/>
      <c r="QPB48" s="30"/>
      <c r="QPC48" s="30"/>
      <c r="QPD48" s="30"/>
      <c r="QPE48" s="30"/>
      <c r="QPF48" s="30"/>
      <c r="QPG48" s="30"/>
      <c r="QPH48" s="30"/>
      <c r="QPI48" s="30"/>
      <c r="QPJ48" s="30"/>
      <c r="QPK48" s="30"/>
      <c r="QPL48" s="30"/>
      <c r="QPM48" s="30"/>
      <c r="QPN48" s="30"/>
      <c r="QPO48" s="30"/>
      <c r="QPP48" s="30"/>
      <c r="QPQ48" s="30"/>
      <c r="QPR48" s="30"/>
      <c r="QPS48" s="30"/>
      <c r="QPT48" s="30"/>
      <c r="QPU48" s="30"/>
      <c r="QPV48" s="30"/>
      <c r="QPW48" s="30"/>
      <c r="QPX48" s="30"/>
      <c r="QPY48" s="30"/>
      <c r="QPZ48" s="30"/>
      <c r="QQA48" s="30"/>
      <c r="QQB48" s="30"/>
      <c r="QQC48" s="30"/>
      <c r="QQD48" s="30"/>
      <c r="QQE48" s="30"/>
      <c r="QQF48" s="30"/>
      <c r="QQG48" s="30"/>
      <c r="QQH48" s="30"/>
      <c r="QQI48" s="30"/>
      <c r="QQJ48" s="30"/>
      <c r="QQK48" s="30"/>
      <c r="QQL48" s="30"/>
      <c r="QQM48" s="30"/>
      <c r="QQN48" s="30"/>
      <c r="QQO48" s="30"/>
      <c r="QQP48" s="30"/>
      <c r="QQQ48" s="30"/>
      <c r="QQR48" s="30"/>
      <c r="QQS48" s="30"/>
      <c r="QQT48" s="30"/>
      <c r="QQU48" s="30"/>
      <c r="QQV48" s="30"/>
      <c r="QQW48" s="30"/>
      <c r="QQX48" s="30"/>
      <c r="QQY48" s="30"/>
      <c r="QQZ48" s="30"/>
      <c r="QRA48" s="30"/>
      <c r="QRB48" s="30"/>
      <c r="QRC48" s="30"/>
      <c r="QRD48" s="30"/>
      <c r="QRE48" s="30"/>
      <c r="QRF48" s="30"/>
      <c r="QRG48" s="30"/>
      <c r="QRH48" s="30"/>
      <c r="QRI48" s="30"/>
      <c r="QRJ48" s="30"/>
      <c r="QRK48" s="30"/>
      <c r="QRL48" s="30"/>
      <c r="QRM48" s="30"/>
      <c r="QRN48" s="30"/>
      <c r="QRO48" s="30"/>
      <c r="QRP48" s="30"/>
      <c r="QRQ48" s="30"/>
      <c r="QRR48" s="30"/>
      <c r="QRS48" s="30"/>
      <c r="QRT48" s="30"/>
      <c r="QRU48" s="30"/>
      <c r="QRV48" s="30"/>
      <c r="QRW48" s="30"/>
      <c r="QRX48" s="30"/>
      <c r="QRY48" s="30"/>
      <c r="QRZ48" s="30"/>
      <c r="QSA48" s="30"/>
      <c r="QSB48" s="30"/>
      <c r="QSC48" s="30"/>
      <c r="QSD48" s="30"/>
      <c r="QSE48" s="30"/>
      <c r="QSF48" s="30"/>
      <c r="QSG48" s="30"/>
      <c r="QSH48" s="30"/>
      <c r="QSI48" s="30"/>
      <c r="QSJ48" s="30"/>
      <c r="QSK48" s="30"/>
      <c r="QSL48" s="30"/>
      <c r="QSM48" s="30"/>
      <c r="QSN48" s="30"/>
      <c r="QSO48" s="30"/>
      <c r="QSP48" s="30"/>
      <c r="QSQ48" s="30"/>
      <c r="QSR48" s="30"/>
      <c r="QSS48" s="30"/>
      <c r="QST48" s="30"/>
      <c r="QSU48" s="30"/>
      <c r="QSV48" s="30"/>
      <c r="QSW48" s="30"/>
      <c r="QSX48" s="30"/>
      <c r="QSY48" s="30"/>
      <c r="QSZ48" s="30"/>
      <c r="QTA48" s="30"/>
      <c r="QTB48" s="30"/>
      <c r="QTC48" s="30"/>
      <c r="QTD48" s="30"/>
      <c r="QTE48" s="30"/>
      <c r="QTF48" s="30"/>
      <c r="QTG48" s="30"/>
      <c r="QTH48" s="30"/>
      <c r="QTI48" s="30"/>
      <c r="QTJ48" s="30"/>
      <c r="QTK48" s="30"/>
      <c r="QTL48" s="30"/>
      <c r="QTM48" s="30"/>
      <c r="QTN48" s="30"/>
      <c r="QTO48" s="30"/>
      <c r="QTP48" s="30"/>
      <c r="QTQ48" s="30"/>
      <c r="QTR48" s="30"/>
      <c r="QTS48" s="30"/>
      <c r="QTT48" s="30"/>
      <c r="QTU48" s="30"/>
      <c r="QTV48" s="30"/>
      <c r="QTW48" s="30"/>
      <c r="QTX48" s="30"/>
      <c r="QTY48" s="30"/>
      <c r="QTZ48" s="30"/>
      <c r="QUA48" s="30"/>
      <c r="QUB48" s="30"/>
      <c r="QUC48" s="30"/>
      <c r="QUD48" s="30"/>
      <c r="QUE48" s="30"/>
      <c r="QUF48" s="30"/>
      <c r="QUG48" s="30"/>
      <c r="QUH48" s="30"/>
      <c r="QUI48" s="30"/>
      <c r="QUJ48" s="30"/>
      <c r="QUK48" s="30"/>
      <c r="QUL48" s="30"/>
      <c r="QUM48" s="30"/>
      <c r="QUN48" s="30"/>
      <c r="QUO48" s="30"/>
      <c r="QUP48" s="30"/>
      <c r="QUQ48" s="30"/>
      <c r="QUR48" s="30"/>
      <c r="QUS48" s="30"/>
      <c r="QUT48" s="30"/>
      <c r="QUU48" s="30"/>
      <c r="QUV48" s="30"/>
      <c r="QUW48" s="30"/>
      <c r="QUX48" s="30"/>
      <c r="QUY48" s="30"/>
      <c r="QUZ48" s="30"/>
      <c r="QVA48" s="30"/>
      <c r="QVB48" s="30"/>
      <c r="QVC48" s="30"/>
      <c r="QVD48" s="30"/>
      <c r="QVE48" s="30"/>
      <c r="QVF48" s="30"/>
      <c r="QVG48" s="30"/>
      <c r="QVH48" s="30"/>
      <c r="QVI48" s="30"/>
      <c r="QVJ48" s="30"/>
      <c r="QVK48" s="30"/>
      <c r="QVL48" s="30"/>
      <c r="QVM48" s="30"/>
      <c r="QVN48" s="30"/>
      <c r="QVO48" s="30"/>
      <c r="QVP48" s="30"/>
      <c r="QVQ48" s="30"/>
      <c r="QVR48" s="30"/>
      <c r="QVS48" s="30"/>
      <c r="QVT48" s="30"/>
      <c r="QVU48" s="30"/>
      <c r="QVV48" s="30"/>
      <c r="QVW48" s="30"/>
      <c r="QVX48" s="30"/>
      <c r="QVY48" s="30"/>
      <c r="QVZ48" s="30"/>
      <c r="QWA48" s="30"/>
      <c r="QWB48" s="30"/>
      <c r="QWC48" s="30"/>
      <c r="QWD48" s="30"/>
      <c r="QWE48" s="30"/>
      <c r="QWF48" s="30"/>
      <c r="QWG48" s="30"/>
      <c r="QWH48" s="30"/>
      <c r="QWI48" s="30"/>
      <c r="QWJ48" s="30"/>
      <c r="QWK48" s="30"/>
      <c r="QWL48" s="30"/>
      <c r="QWM48" s="30"/>
      <c r="QWN48" s="30"/>
      <c r="QWO48" s="30"/>
      <c r="QWP48" s="30"/>
      <c r="QWQ48" s="30"/>
      <c r="QWR48" s="30"/>
      <c r="QWS48" s="30"/>
      <c r="QWT48" s="30"/>
      <c r="QWU48" s="30"/>
      <c r="QWV48" s="30"/>
      <c r="QWW48" s="30"/>
      <c r="QWX48" s="30"/>
      <c r="QWY48" s="30"/>
      <c r="QWZ48" s="30"/>
      <c r="QXA48" s="30"/>
      <c r="QXB48" s="30"/>
      <c r="QXC48" s="30"/>
      <c r="QXD48" s="30"/>
      <c r="QXE48" s="30"/>
      <c r="QXF48" s="30"/>
      <c r="QXG48" s="30"/>
      <c r="QXH48" s="30"/>
      <c r="QXI48" s="30"/>
      <c r="QXJ48" s="30"/>
      <c r="QXK48" s="30"/>
      <c r="QXL48" s="30"/>
      <c r="QXM48" s="30"/>
      <c r="QXN48" s="30"/>
      <c r="QXO48" s="30"/>
      <c r="QXP48" s="30"/>
      <c r="QXQ48" s="30"/>
      <c r="QXR48" s="30"/>
      <c r="QXS48" s="30"/>
      <c r="QXT48" s="30"/>
      <c r="QXU48" s="30"/>
      <c r="QXV48" s="30"/>
      <c r="QXW48" s="30"/>
      <c r="QXX48" s="30"/>
      <c r="QXY48" s="30"/>
      <c r="QXZ48" s="30"/>
      <c r="QYA48" s="30"/>
      <c r="QYB48" s="30"/>
      <c r="QYC48" s="30"/>
      <c r="QYD48" s="30"/>
      <c r="QYE48" s="30"/>
      <c r="QYF48" s="30"/>
      <c r="QYG48" s="30"/>
      <c r="QYH48" s="30"/>
      <c r="QYI48" s="30"/>
      <c r="QYJ48" s="30"/>
      <c r="QYK48" s="30"/>
      <c r="QYL48" s="30"/>
      <c r="QYM48" s="30"/>
      <c r="QYN48" s="30"/>
      <c r="QYO48" s="30"/>
      <c r="QYP48" s="30"/>
      <c r="QYQ48" s="30"/>
      <c r="QYR48" s="30"/>
      <c r="QYS48" s="30"/>
      <c r="QYT48" s="30"/>
      <c r="QYU48" s="30"/>
      <c r="QYV48" s="30"/>
      <c r="QYW48" s="30"/>
      <c r="QYX48" s="30"/>
      <c r="QYY48" s="30"/>
      <c r="QYZ48" s="30"/>
      <c r="QZA48" s="30"/>
      <c r="QZB48" s="30"/>
      <c r="QZC48" s="30"/>
      <c r="QZD48" s="30"/>
      <c r="QZE48" s="30"/>
      <c r="QZF48" s="30"/>
      <c r="QZG48" s="30"/>
      <c r="QZH48" s="30"/>
      <c r="QZI48" s="30"/>
      <c r="QZJ48" s="30"/>
      <c r="QZK48" s="30"/>
      <c r="QZL48" s="30"/>
      <c r="QZM48" s="30"/>
      <c r="QZN48" s="30"/>
      <c r="QZO48" s="30"/>
      <c r="QZP48" s="30"/>
      <c r="QZQ48" s="30"/>
      <c r="QZR48" s="30"/>
      <c r="QZS48" s="30"/>
      <c r="QZT48" s="30"/>
      <c r="QZU48" s="30"/>
      <c r="QZV48" s="30"/>
      <c r="QZW48" s="30"/>
      <c r="QZX48" s="30"/>
      <c r="QZY48" s="30"/>
      <c r="QZZ48" s="30"/>
      <c r="RAA48" s="30"/>
      <c r="RAB48" s="30"/>
      <c r="RAC48" s="30"/>
      <c r="RAD48" s="30"/>
      <c r="RAE48" s="30"/>
      <c r="RAF48" s="30"/>
      <c r="RAG48" s="30"/>
      <c r="RAH48" s="30"/>
      <c r="RAI48" s="30"/>
      <c r="RAJ48" s="30"/>
      <c r="RAK48" s="30"/>
      <c r="RAL48" s="30"/>
      <c r="RAM48" s="30"/>
      <c r="RAN48" s="30"/>
      <c r="RAO48" s="30"/>
      <c r="RAP48" s="30"/>
      <c r="RAQ48" s="30"/>
      <c r="RAR48" s="30"/>
      <c r="RAS48" s="30"/>
      <c r="RAT48" s="30"/>
      <c r="RAU48" s="30"/>
      <c r="RAV48" s="30"/>
      <c r="RAW48" s="30"/>
      <c r="RAX48" s="30"/>
      <c r="RAY48" s="30"/>
      <c r="RAZ48" s="30"/>
      <c r="RBA48" s="30"/>
      <c r="RBB48" s="30"/>
      <c r="RBC48" s="30"/>
      <c r="RBD48" s="30"/>
      <c r="RBE48" s="30"/>
      <c r="RBF48" s="30"/>
      <c r="RBG48" s="30"/>
      <c r="RBH48" s="30"/>
      <c r="RBI48" s="30"/>
      <c r="RBJ48" s="30"/>
      <c r="RBK48" s="30"/>
      <c r="RBL48" s="30"/>
      <c r="RBM48" s="30"/>
      <c r="RBN48" s="30"/>
      <c r="RBO48" s="30"/>
      <c r="RBP48" s="30"/>
      <c r="RBQ48" s="30"/>
      <c r="RBR48" s="30"/>
      <c r="RBS48" s="30"/>
      <c r="RBT48" s="30"/>
      <c r="RBU48" s="30"/>
      <c r="RBV48" s="30"/>
      <c r="RBW48" s="30"/>
      <c r="RBX48" s="30"/>
      <c r="RBY48" s="30"/>
      <c r="RBZ48" s="30"/>
      <c r="RCA48" s="30"/>
      <c r="RCB48" s="30"/>
      <c r="RCC48" s="30"/>
      <c r="RCD48" s="30"/>
      <c r="RCE48" s="30"/>
      <c r="RCF48" s="30"/>
      <c r="RCG48" s="30"/>
      <c r="RCH48" s="30"/>
      <c r="RCI48" s="30"/>
      <c r="RCJ48" s="30"/>
      <c r="RCK48" s="30"/>
      <c r="RCL48" s="30"/>
      <c r="RCM48" s="30"/>
      <c r="RCN48" s="30"/>
      <c r="RCO48" s="30"/>
      <c r="RCP48" s="30"/>
      <c r="RCQ48" s="30"/>
      <c r="RCR48" s="30"/>
      <c r="RCS48" s="30"/>
      <c r="RCT48" s="30"/>
      <c r="RCU48" s="30"/>
      <c r="RCV48" s="30"/>
      <c r="RCW48" s="30"/>
      <c r="RCX48" s="30"/>
      <c r="RCY48" s="30"/>
      <c r="RCZ48" s="30"/>
      <c r="RDA48" s="30"/>
      <c r="RDB48" s="30"/>
      <c r="RDC48" s="30"/>
      <c r="RDD48" s="30"/>
      <c r="RDE48" s="30"/>
      <c r="RDF48" s="30"/>
      <c r="RDG48" s="30"/>
      <c r="RDH48" s="30"/>
      <c r="RDI48" s="30"/>
      <c r="RDJ48" s="30"/>
      <c r="RDK48" s="30"/>
      <c r="RDL48" s="30"/>
      <c r="RDM48" s="30"/>
      <c r="RDN48" s="30"/>
      <c r="RDO48" s="30"/>
      <c r="RDP48" s="30"/>
      <c r="RDQ48" s="30"/>
      <c r="RDR48" s="30"/>
      <c r="RDS48" s="30"/>
      <c r="RDT48" s="30"/>
      <c r="RDU48" s="30"/>
      <c r="RDV48" s="30"/>
      <c r="RDW48" s="30"/>
      <c r="RDX48" s="30"/>
      <c r="RDY48" s="30"/>
      <c r="RDZ48" s="30"/>
      <c r="REA48" s="30"/>
      <c r="REB48" s="30"/>
      <c r="REC48" s="30"/>
      <c r="RED48" s="30"/>
      <c r="REE48" s="30"/>
      <c r="REF48" s="30"/>
      <c r="REG48" s="30"/>
      <c r="REH48" s="30"/>
      <c r="REI48" s="30"/>
      <c r="REJ48" s="30"/>
      <c r="REK48" s="30"/>
      <c r="REL48" s="30"/>
      <c r="REM48" s="30"/>
      <c r="REN48" s="30"/>
      <c r="REO48" s="30"/>
      <c r="REP48" s="30"/>
      <c r="REQ48" s="30"/>
      <c r="RER48" s="30"/>
      <c r="RES48" s="30"/>
      <c r="RET48" s="30"/>
      <c r="REU48" s="30"/>
      <c r="REV48" s="30"/>
      <c r="REW48" s="30"/>
      <c r="REX48" s="30"/>
      <c r="REY48" s="30"/>
      <c r="REZ48" s="30"/>
      <c r="RFA48" s="30"/>
      <c r="RFB48" s="30"/>
      <c r="RFC48" s="30"/>
      <c r="RFD48" s="30"/>
      <c r="RFE48" s="30"/>
      <c r="RFF48" s="30"/>
      <c r="RFG48" s="30"/>
      <c r="RFH48" s="30"/>
      <c r="RFI48" s="30"/>
      <c r="RFJ48" s="30"/>
      <c r="RFK48" s="30"/>
      <c r="RFL48" s="30"/>
      <c r="RFM48" s="30"/>
      <c r="RFN48" s="30"/>
      <c r="RFO48" s="30"/>
      <c r="RFP48" s="30"/>
      <c r="RFQ48" s="30"/>
      <c r="RFR48" s="30"/>
      <c r="RFS48" s="30"/>
      <c r="RFT48" s="30"/>
      <c r="RFU48" s="30"/>
      <c r="RFV48" s="30"/>
      <c r="RFW48" s="30"/>
      <c r="RFX48" s="30"/>
      <c r="RFY48" s="30"/>
      <c r="RFZ48" s="30"/>
      <c r="RGA48" s="30"/>
      <c r="RGB48" s="30"/>
      <c r="RGC48" s="30"/>
      <c r="RGD48" s="30"/>
      <c r="RGE48" s="30"/>
      <c r="RGF48" s="30"/>
      <c r="RGG48" s="30"/>
      <c r="RGH48" s="30"/>
      <c r="RGI48" s="30"/>
      <c r="RGJ48" s="30"/>
      <c r="RGK48" s="30"/>
      <c r="RGL48" s="30"/>
      <c r="RGM48" s="30"/>
      <c r="RGN48" s="30"/>
      <c r="RGO48" s="30"/>
      <c r="RGP48" s="30"/>
      <c r="RGQ48" s="30"/>
      <c r="RGR48" s="30"/>
      <c r="RGS48" s="30"/>
      <c r="RGT48" s="30"/>
      <c r="RGU48" s="30"/>
      <c r="RGV48" s="30"/>
      <c r="RGW48" s="30"/>
      <c r="RGX48" s="30"/>
      <c r="RGY48" s="30"/>
      <c r="RGZ48" s="30"/>
      <c r="RHA48" s="30"/>
      <c r="RHB48" s="30"/>
      <c r="RHC48" s="30"/>
      <c r="RHD48" s="30"/>
      <c r="RHE48" s="30"/>
      <c r="RHF48" s="30"/>
      <c r="RHG48" s="30"/>
      <c r="RHH48" s="30"/>
      <c r="RHI48" s="30"/>
      <c r="RHJ48" s="30"/>
      <c r="RHK48" s="30"/>
      <c r="RHL48" s="30"/>
      <c r="RHM48" s="30"/>
      <c r="RHN48" s="30"/>
      <c r="RHO48" s="30"/>
      <c r="RHP48" s="30"/>
      <c r="RHQ48" s="30"/>
      <c r="RHR48" s="30"/>
      <c r="RHS48" s="30"/>
      <c r="RHT48" s="30"/>
      <c r="RHU48" s="30"/>
      <c r="RHV48" s="30"/>
      <c r="RHW48" s="30"/>
      <c r="RHX48" s="30"/>
      <c r="RHY48" s="30"/>
      <c r="RHZ48" s="30"/>
      <c r="RIA48" s="30"/>
      <c r="RIB48" s="30"/>
      <c r="RIC48" s="30"/>
      <c r="RID48" s="30"/>
      <c r="RIE48" s="30"/>
      <c r="RIF48" s="30"/>
      <c r="RIG48" s="30"/>
      <c r="RIH48" s="30"/>
      <c r="RII48" s="30"/>
      <c r="RIJ48" s="30"/>
      <c r="RIK48" s="30"/>
      <c r="RIL48" s="30"/>
      <c r="RIM48" s="30"/>
      <c r="RIN48" s="30"/>
      <c r="RIO48" s="30"/>
      <c r="RIP48" s="30"/>
      <c r="RIQ48" s="30"/>
      <c r="RIR48" s="30"/>
      <c r="RIS48" s="30"/>
      <c r="RIT48" s="30"/>
      <c r="RIU48" s="30"/>
      <c r="RIV48" s="30"/>
      <c r="RIW48" s="30"/>
      <c r="RIX48" s="30"/>
      <c r="RIY48" s="30"/>
      <c r="RIZ48" s="30"/>
      <c r="RJA48" s="30"/>
      <c r="RJB48" s="30"/>
      <c r="RJC48" s="30"/>
      <c r="RJD48" s="30"/>
      <c r="RJE48" s="30"/>
      <c r="RJF48" s="30"/>
      <c r="RJG48" s="30"/>
      <c r="RJH48" s="30"/>
      <c r="RJI48" s="30"/>
      <c r="RJJ48" s="30"/>
      <c r="RJK48" s="30"/>
      <c r="RJL48" s="30"/>
      <c r="RJM48" s="30"/>
      <c r="RJN48" s="30"/>
      <c r="RJO48" s="30"/>
      <c r="RJP48" s="30"/>
      <c r="RJQ48" s="30"/>
      <c r="RJR48" s="30"/>
      <c r="RJS48" s="30"/>
      <c r="RJT48" s="30"/>
      <c r="RJU48" s="30"/>
      <c r="RJV48" s="30"/>
      <c r="RJW48" s="30"/>
      <c r="RJX48" s="30"/>
      <c r="RJY48" s="30"/>
      <c r="RJZ48" s="30"/>
      <c r="RKA48" s="30"/>
      <c r="RKB48" s="30"/>
      <c r="RKC48" s="30"/>
      <c r="RKD48" s="30"/>
      <c r="RKE48" s="30"/>
      <c r="RKF48" s="30"/>
      <c r="RKG48" s="30"/>
      <c r="RKH48" s="30"/>
      <c r="RKI48" s="30"/>
      <c r="RKJ48" s="30"/>
      <c r="RKK48" s="30"/>
      <c r="RKL48" s="30"/>
      <c r="RKM48" s="30"/>
      <c r="RKN48" s="30"/>
      <c r="RKO48" s="30"/>
      <c r="RKP48" s="30"/>
      <c r="RKQ48" s="30"/>
      <c r="RKR48" s="30"/>
      <c r="RKS48" s="30"/>
      <c r="RKT48" s="30"/>
      <c r="RKU48" s="30"/>
      <c r="RKV48" s="30"/>
      <c r="RKW48" s="30"/>
      <c r="RKX48" s="30"/>
      <c r="RKY48" s="30"/>
      <c r="RKZ48" s="30"/>
      <c r="RLA48" s="30"/>
      <c r="RLB48" s="30"/>
      <c r="RLC48" s="30"/>
      <c r="RLD48" s="30"/>
      <c r="RLE48" s="30"/>
      <c r="RLF48" s="30"/>
      <c r="RLG48" s="30"/>
      <c r="RLH48" s="30"/>
      <c r="RLI48" s="30"/>
      <c r="RLJ48" s="30"/>
      <c r="RLK48" s="30"/>
      <c r="RLL48" s="30"/>
      <c r="RLM48" s="30"/>
      <c r="RLN48" s="30"/>
      <c r="RLO48" s="30"/>
      <c r="RLP48" s="30"/>
      <c r="RLQ48" s="30"/>
      <c r="RLR48" s="30"/>
      <c r="RLS48" s="30"/>
      <c r="RLT48" s="30"/>
      <c r="RLU48" s="30"/>
      <c r="RLV48" s="30"/>
      <c r="RLW48" s="30"/>
      <c r="RLX48" s="30"/>
      <c r="RLY48" s="30"/>
      <c r="RLZ48" s="30"/>
      <c r="RMA48" s="30"/>
      <c r="RMB48" s="30"/>
      <c r="RMC48" s="30"/>
      <c r="RMD48" s="30"/>
      <c r="RME48" s="30"/>
      <c r="RMF48" s="30"/>
      <c r="RMG48" s="30"/>
      <c r="RMH48" s="30"/>
      <c r="RMI48" s="30"/>
      <c r="RMJ48" s="30"/>
      <c r="RMK48" s="30"/>
      <c r="RML48" s="30"/>
      <c r="RMM48" s="30"/>
      <c r="RMN48" s="30"/>
      <c r="RMO48" s="30"/>
      <c r="RMP48" s="30"/>
      <c r="RMQ48" s="30"/>
      <c r="RMR48" s="30"/>
      <c r="RMS48" s="30"/>
      <c r="RMT48" s="30"/>
      <c r="RMU48" s="30"/>
      <c r="RMV48" s="30"/>
      <c r="RMW48" s="30"/>
      <c r="RMX48" s="30"/>
      <c r="RMY48" s="30"/>
      <c r="RMZ48" s="30"/>
      <c r="RNA48" s="30"/>
      <c r="RNB48" s="30"/>
      <c r="RNC48" s="30"/>
      <c r="RND48" s="30"/>
      <c r="RNE48" s="30"/>
      <c r="RNF48" s="30"/>
      <c r="RNG48" s="30"/>
      <c r="RNH48" s="30"/>
      <c r="RNI48" s="30"/>
      <c r="RNJ48" s="30"/>
      <c r="RNK48" s="30"/>
      <c r="RNL48" s="30"/>
      <c r="RNM48" s="30"/>
      <c r="RNN48" s="30"/>
      <c r="RNO48" s="30"/>
      <c r="RNP48" s="30"/>
      <c r="RNQ48" s="30"/>
      <c r="RNR48" s="30"/>
      <c r="RNS48" s="30"/>
      <c r="RNT48" s="30"/>
      <c r="RNU48" s="30"/>
      <c r="RNV48" s="30"/>
      <c r="RNW48" s="30"/>
      <c r="RNX48" s="30"/>
      <c r="RNY48" s="30"/>
      <c r="RNZ48" s="30"/>
      <c r="ROA48" s="30"/>
      <c r="ROB48" s="30"/>
      <c r="ROC48" s="30"/>
      <c r="ROD48" s="30"/>
      <c r="ROE48" s="30"/>
      <c r="ROF48" s="30"/>
      <c r="ROG48" s="30"/>
      <c r="ROH48" s="30"/>
      <c r="ROI48" s="30"/>
      <c r="ROJ48" s="30"/>
      <c r="ROK48" s="30"/>
      <c r="ROL48" s="30"/>
      <c r="ROM48" s="30"/>
      <c r="RON48" s="30"/>
      <c r="ROO48" s="30"/>
      <c r="ROP48" s="30"/>
      <c r="ROQ48" s="30"/>
      <c r="ROR48" s="30"/>
      <c r="ROS48" s="30"/>
      <c r="ROT48" s="30"/>
      <c r="ROU48" s="30"/>
      <c r="ROV48" s="30"/>
      <c r="ROW48" s="30"/>
      <c r="ROX48" s="30"/>
      <c r="ROY48" s="30"/>
      <c r="ROZ48" s="30"/>
      <c r="RPA48" s="30"/>
      <c r="RPB48" s="30"/>
      <c r="RPC48" s="30"/>
      <c r="RPD48" s="30"/>
      <c r="RPE48" s="30"/>
      <c r="RPF48" s="30"/>
      <c r="RPG48" s="30"/>
      <c r="RPH48" s="30"/>
      <c r="RPI48" s="30"/>
      <c r="RPJ48" s="30"/>
      <c r="RPK48" s="30"/>
      <c r="RPL48" s="30"/>
      <c r="RPM48" s="30"/>
      <c r="RPN48" s="30"/>
      <c r="RPO48" s="30"/>
      <c r="RPP48" s="30"/>
      <c r="RPQ48" s="30"/>
      <c r="RPR48" s="30"/>
      <c r="RPS48" s="30"/>
      <c r="RPT48" s="30"/>
      <c r="RPU48" s="30"/>
      <c r="RPV48" s="30"/>
      <c r="RPW48" s="30"/>
      <c r="RPX48" s="30"/>
      <c r="RPY48" s="30"/>
      <c r="RPZ48" s="30"/>
      <c r="RQA48" s="30"/>
      <c r="RQB48" s="30"/>
      <c r="RQC48" s="30"/>
      <c r="RQD48" s="30"/>
      <c r="RQE48" s="30"/>
      <c r="RQF48" s="30"/>
      <c r="RQG48" s="30"/>
      <c r="RQH48" s="30"/>
      <c r="RQI48" s="30"/>
      <c r="RQJ48" s="30"/>
      <c r="RQK48" s="30"/>
      <c r="RQL48" s="30"/>
      <c r="RQM48" s="30"/>
      <c r="RQN48" s="30"/>
      <c r="RQO48" s="30"/>
      <c r="RQP48" s="30"/>
      <c r="RQQ48" s="30"/>
      <c r="RQR48" s="30"/>
      <c r="RQS48" s="30"/>
      <c r="RQT48" s="30"/>
      <c r="RQU48" s="30"/>
      <c r="RQV48" s="30"/>
      <c r="RQW48" s="30"/>
      <c r="RQX48" s="30"/>
      <c r="RQY48" s="30"/>
      <c r="RQZ48" s="30"/>
      <c r="RRA48" s="30"/>
      <c r="RRB48" s="30"/>
      <c r="RRC48" s="30"/>
      <c r="RRD48" s="30"/>
      <c r="RRE48" s="30"/>
      <c r="RRF48" s="30"/>
      <c r="RRG48" s="30"/>
      <c r="RRH48" s="30"/>
      <c r="RRI48" s="30"/>
      <c r="RRJ48" s="30"/>
      <c r="RRK48" s="30"/>
      <c r="RRL48" s="30"/>
      <c r="RRM48" s="30"/>
      <c r="RRN48" s="30"/>
      <c r="RRO48" s="30"/>
      <c r="RRP48" s="30"/>
      <c r="RRQ48" s="30"/>
      <c r="RRR48" s="30"/>
      <c r="RRS48" s="30"/>
      <c r="RRT48" s="30"/>
      <c r="RRU48" s="30"/>
      <c r="RRV48" s="30"/>
      <c r="RRW48" s="30"/>
      <c r="RRX48" s="30"/>
      <c r="RRY48" s="30"/>
      <c r="RRZ48" s="30"/>
      <c r="RSA48" s="30"/>
      <c r="RSB48" s="30"/>
      <c r="RSC48" s="30"/>
      <c r="RSD48" s="30"/>
      <c r="RSE48" s="30"/>
      <c r="RSF48" s="30"/>
      <c r="RSG48" s="30"/>
      <c r="RSH48" s="30"/>
      <c r="RSI48" s="30"/>
      <c r="RSJ48" s="30"/>
      <c r="RSK48" s="30"/>
      <c r="RSL48" s="30"/>
      <c r="RSM48" s="30"/>
      <c r="RSN48" s="30"/>
      <c r="RSO48" s="30"/>
      <c r="RSP48" s="30"/>
      <c r="RSQ48" s="30"/>
      <c r="RSR48" s="30"/>
      <c r="RSS48" s="30"/>
      <c r="RST48" s="30"/>
      <c r="RSU48" s="30"/>
      <c r="RSV48" s="30"/>
      <c r="RSW48" s="30"/>
      <c r="RSX48" s="30"/>
      <c r="RSY48" s="30"/>
      <c r="RSZ48" s="30"/>
      <c r="RTA48" s="30"/>
      <c r="RTB48" s="30"/>
      <c r="RTC48" s="30"/>
      <c r="RTD48" s="30"/>
      <c r="RTE48" s="30"/>
      <c r="RTF48" s="30"/>
      <c r="RTG48" s="30"/>
      <c r="RTH48" s="30"/>
      <c r="RTI48" s="30"/>
      <c r="RTJ48" s="30"/>
      <c r="RTK48" s="30"/>
      <c r="RTL48" s="30"/>
      <c r="RTM48" s="30"/>
      <c r="RTN48" s="30"/>
      <c r="RTO48" s="30"/>
      <c r="RTP48" s="30"/>
      <c r="RTQ48" s="30"/>
      <c r="RTR48" s="30"/>
      <c r="RTS48" s="30"/>
      <c r="RTT48" s="30"/>
      <c r="RTU48" s="30"/>
      <c r="RTV48" s="30"/>
      <c r="RTW48" s="30"/>
      <c r="RTX48" s="30"/>
      <c r="RTY48" s="30"/>
      <c r="RTZ48" s="30"/>
      <c r="RUA48" s="30"/>
      <c r="RUB48" s="30"/>
      <c r="RUC48" s="30"/>
      <c r="RUD48" s="30"/>
      <c r="RUE48" s="30"/>
      <c r="RUF48" s="30"/>
      <c r="RUG48" s="30"/>
      <c r="RUH48" s="30"/>
      <c r="RUI48" s="30"/>
      <c r="RUJ48" s="30"/>
      <c r="RUK48" s="30"/>
      <c r="RUL48" s="30"/>
      <c r="RUM48" s="30"/>
      <c r="RUN48" s="30"/>
      <c r="RUO48" s="30"/>
      <c r="RUP48" s="30"/>
      <c r="RUQ48" s="30"/>
      <c r="RUR48" s="30"/>
      <c r="RUS48" s="30"/>
      <c r="RUT48" s="30"/>
      <c r="RUU48" s="30"/>
      <c r="RUV48" s="30"/>
      <c r="RUW48" s="30"/>
      <c r="RUX48" s="30"/>
      <c r="RUY48" s="30"/>
      <c r="RUZ48" s="30"/>
      <c r="RVA48" s="30"/>
      <c r="RVB48" s="30"/>
      <c r="RVC48" s="30"/>
      <c r="RVD48" s="30"/>
      <c r="RVE48" s="30"/>
      <c r="RVF48" s="30"/>
      <c r="RVG48" s="30"/>
      <c r="RVH48" s="30"/>
      <c r="RVI48" s="30"/>
      <c r="RVJ48" s="30"/>
      <c r="RVK48" s="30"/>
      <c r="RVL48" s="30"/>
      <c r="RVM48" s="30"/>
      <c r="RVN48" s="30"/>
      <c r="RVO48" s="30"/>
      <c r="RVP48" s="30"/>
      <c r="RVQ48" s="30"/>
      <c r="RVR48" s="30"/>
      <c r="RVS48" s="30"/>
      <c r="RVT48" s="30"/>
      <c r="RVU48" s="30"/>
      <c r="RVV48" s="30"/>
      <c r="RVW48" s="30"/>
      <c r="RVX48" s="30"/>
      <c r="RVY48" s="30"/>
      <c r="RVZ48" s="30"/>
      <c r="RWA48" s="30"/>
      <c r="RWB48" s="30"/>
      <c r="RWC48" s="30"/>
      <c r="RWD48" s="30"/>
      <c r="RWE48" s="30"/>
      <c r="RWF48" s="30"/>
      <c r="RWG48" s="30"/>
      <c r="RWH48" s="30"/>
      <c r="RWI48" s="30"/>
      <c r="RWJ48" s="30"/>
      <c r="RWK48" s="30"/>
      <c r="RWL48" s="30"/>
      <c r="RWM48" s="30"/>
      <c r="RWN48" s="30"/>
      <c r="RWO48" s="30"/>
      <c r="RWP48" s="30"/>
      <c r="RWQ48" s="30"/>
      <c r="RWR48" s="30"/>
      <c r="RWS48" s="30"/>
      <c r="RWT48" s="30"/>
      <c r="RWU48" s="30"/>
      <c r="RWV48" s="30"/>
      <c r="RWW48" s="30"/>
      <c r="RWX48" s="30"/>
      <c r="RWY48" s="30"/>
      <c r="RWZ48" s="30"/>
      <c r="RXA48" s="30"/>
      <c r="RXB48" s="30"/>
      <c r="RXC48" s="30"/>
      <c r="RXD48" s="30"/>
      <c r="RXE48" s="30"/>
      <c r="RXF48" s="30"/>
      <c r="RXG48" s="30"/>
      <c r="RXH48" s="30"/>
      <c r="RXI48" s="30"/>
      <c r="RXJ48" s="30"/>
      <c r="RXK48" s="30"/>
      <c r="RXL48" s="30"/>
      <c r="RXM48" s="30"/>
      <c r="RXN48" s="30"/>
      <c r="RXO48" s="30"/>
      <c r="RXP48" s="30"/>
      <c r="RXQ48" s="30"/>
      <c r="RXR48" s="30"/>
      <c r="RXS48" s="30"/>
      <c r="RXT48" s="30"/>
      <c r="RXU48" s="30"/>
      <c r="RXV48" s="30"/>
      <c r="RXW48" s="30"/>
      <c r="RXX48" s="30"/>
      <c r="RXY48" s="30"/>
      <c r="RXZ48" s="30"/>
      <c r="RYA48" s="30"/>
      <c r="RYB48" s="30"/>
      <c r="RYC48" s="30"/>
      <c r="RYD48" s="30"/>
      <c r="RYE48" s="30"/>
      <c r="RYF48" s="30"/>
      <c r="RYG48" s="30"/>
      <c r="RYH48" s="30"/>
      <c r="RYI48" s="30"/>
      <c r="RYJ48" s="30"/>
      <c r="RYK48" s="30"/>
      <c r="RYL48" s="30"/>
      <c r="RYM48" s="30"/>
      <c r="RYN48" s="30"/>
      <c r="RYO48" s="30"/>
      <c r="RYP48" s="30"/>
      <c r="RYQ48" s="30"/>
      <c r="RYR48" s="30"/>
      <c r="RYS48" s="30"/>
      <c r="RYT48" s="30"/>
      <c r="RYU48" s="30"/>
      <c r="RYV48" s="30"/>
      <c r="RYW48" s="30"/>
      <c r="RYX48" s="30"/>
      <c r="RYY48" s="30"/>
      <c r="RYZ48" s="30"/>
      <c r="RZA48" s="30"/>
      <c r="RZB48" s="30"/>
      <c r="RZC48" s="30"/>
      <c r="RZD48" s="30"/>
      <c r="RZE48" s="30"/>
      <c r="RZF48" s="30"/>
      <c r="RZG48" s="30"/>
      <c r="RZH48" s="30"/>
      <c r="RZI48" s="30"/>
      <c r="RZJ48" s="30"/>
      <c r="RZK48" s="30"/>
      <c r="RZL48" s="30"/>
      <c r="RZM48" s="30"/>
      <c r="RZN48" s="30"/>
      <c r="RZO48" s="30"/>
      <c r="RZP48" s="30"/>
      <c r="RZQ48" s="30"/>
      <c r="RZR48" s="30"/>
      <c r="RZS48" s="30"/>
      <c r="RZT48" s="30"/>
      <c r="RZU48" s="30"/>
      <c r="RZV48" s="30"/>
      <c r="RZW48" s="30"/>
      <c r="RZX48" s="30"/>
      <c r="RZY48" s="30"/>
      <c r="RZZ48" s="30"/>
      <c r="SAA48" s="30"/>
      <c r="SAB48" s="30"/>
      <c r="SAC48" s="30"/>
      <c r="SAD48" s="30"/>
      <c r="SAE48" s="30"/>
      <c r="SAF48" s="30"/>
      <c r="SAG48" s="30"/>
      <c r="SAH48" s="30"/>
      <c r="SAI48" s="30"/>
      <c r="SAJ48" s="30"/>
      <c r="SAK48" s="30"/>
      <c r="SAL48" s="30"/>
      <c r="SAM48" s="30"/>
      <c r="SAN48" s="30"/>
      <c r="SAO48" s="30"/>
      <c r="SAP48" s="30"/>
      <c r="SAQ48" s="30"/>
      <c r="SAR48" s="30"/>
      <c r="SAS48" s="30"/>
      <c r="SAT48" s="30"/>
      <c r="SAU48" s="30"/>
      <c r="SAV48" s="30"/>
      <c r="SAW48" s="30"/>
      <c r="SAX48" s="30"/>
      <c r="SAY48" s="30"/>
      <c r="SAZ48" s="30"/>
      <c r="SBA48" s="30"/>
      <c r="SBB48" s="30"/>
      <c r="SBC48" s="30"/>
      <c r="SBD48" s="30"/>
      <c r="SBE48" s="30"/>
      <c r="SBF48" s="30"/>
      <c r="SBG48" s="30"/>
      <c r="SBH48" s="30"/>
      <c r="SBI48" s="30"/>
      <c r="SBJ48" s="30"/>
      <c r="SBK48" s="30"/>
      <c r="SBL48" s="30"/>
      <c r="SBM48" s="30"/>
      <c r="SBN48" s="30"/>
      <c r="SBO48" s="30"/>
      <c r="SBP48" s="30"/>
      <c r="SBQ48" s="30"/>
      <c r="SBR48" s="30"/>
      <c r="SBS48" s="30"/>
      <c r="SBT48" s="30"/>
      <c r="SBU48" s="30"/>
      <c r="SBV48" s="30"/>
      <c r="SBW48" s="30"/>
      <c r="SBX48" s="30"/>
      <c r="SBY48" s="30"/>
      <c r="SBZ48" s="30"/>
      <c r="SCA48" s="30"/>
      <c r="SCB48" s="30"/>
      <c r="SCC48" s="30"/>
      <c r="SCD48" s="30"/>
      <c r="SCE48" s="30"/>
      <c r="SCF48" s="30"/>
      <c r="SCG48" s="30"/>
      <c r="SCH48" s="30"/>
      <c r="SCI48" s="30"/>
      <c r="SCJ48" s="30"/>
      <c r="SCK48" s="30"/>
      <c r="SCL48" s="30"/>
      <c r="SCM48" s="30"/>
      <c r="SCN48" s="30"/>
      <c r="SCO48" s="30"/>
      <c r="SCP48" s="30"/>
      <c r="SCQ48" s="30"/>
      <c r="SCR48" s="30"/>
      <c r="SCS48" s="30"/>
      <c r="SCT48" s="30"/>
      <c r="SCU48" s="30"/>
      <c r="SCV48" s="30"/>
      <c r="SCW48" s="30"/>
      <c r="SCX48" s="30"/>
      <c r="SCY48" s="30"/>
      <c r="SCZ48" s="30"/>
      <c r="SDA48" s="30"/>
      <c r="SDB48" s="30"/>
      <c r="SDC48" s="30"/>
      <c r="SDD48" s="30"/>
      <c r="SDE48" s="30"/>
      <c r="SDF48" s="30"/>
      <c r="SDG48" s="30"/>
      <c r="SDH48" s="30"/>
      <c r="SDI48" s="30"/>
      <c r="SDJ48" s="30"/>
      <c r="SDK48" s="30"/>
      <c r="SDL48" s="30"/>
      <c r="SDM48" s="30"/>
      <c r="SDN48" s="30"/>
      <c r="SDO48" s="30"/>
      <c r="SDP48" s="30"/>
      <c r="SDQ48" s="30"/>
      <c r="SDR48" s="30"/>
      <c r="SDS48" s="30"/>
      <c r="SDT48" s="30"/>
      <c r="SDU48" s="30"/>
      <c r="SDV48" s="30"/>
      <c r="SDW48" s="30"/>
      <c r="SDX48" s="30"/>
      <c r="SDY48" s="30"/>
      <c r="SDZ48" s="30"/>
      <c r="SEA48" s="30"/>
      <c r="SEB48" s="30"/>
      <c r="SEC48" s="30"/>
      <c r="SED48" s="30"/>
      <c r="SEE48" s="30"/>
      <c r="SEF48" s="30"/>
      <c r="SEG48" s="30"/>
      <c r="SEH48" s="30"/>
      <c r="SEI48" s="30"/>
      <c r="SEJ48" s="30"/>
      <c r="SEK48" s="30"/>
      <c r="SEL48" s="30"/>
      <c r="SEM48" s="30"/>
      <c r="SEN48" s="30"/>
      <c r="SEO48" s="30"/>
      <c r="SEP48" s="30"/>
      <c r="SEQ48" s="30"/>
      <c r="SER48" s="30"/>
      <c r="SES48" s="30"/>
      <c r="SET48" s="30"/>
      <c r="SEU48" s="30"/>
      <c r="SEV48" s="30"/>
      <c r="SEW48" s="30"/>
      <c r="SEX48" s="30"/>
      <c r="SEY48" s="30"/>
      <c r="SEZ48" s="30"/>
      <c r="SFA48" s="30"/>
      <c r="SFB48" s="30"/>
      <c r="SFC48" s="30"/>
      <c r="SFD48" s="30"/>
      <c r="SFE48" s="30"/>
      <c r="SFF48" s="30"/>
      <c r="SFG48" s="30"/>
      <c r="SFH48" s="30"/>
      <c r="SFI48" s="30"/>
      <c r="SFJ48" s="30"/>
      <c r="SFK48" s="30"/>
      <c r="SFL48" s="30"/>
      <c r="SFM48" s="30"/>
      <c r="SFN48" s="30"/>
      <c r="SFO48" s="30"/>
      <c r="SFP48" s="30"/>
      <c r="SFQ48" s="30"/>
      <c r="SFR48" s="30"/>
      <c r="SFS48" s="30"/>
      <c r="SFT48" s="30"/>
      <c r="SFU48" s="30"/>
      <c r="SFV48" s="30"/>
      <c r="SFW48" s="30"/>
      <c r="SFX48" s="30"/>
      <c r="SFY48" s="30"/>
      <c r="SFZ48" s="30"/>
      <c r="SGA48" s="30"/>
      <c r="SGB48" s="30"/>
      <c r="SGC48" s="30"/>
      <c r="SGD48" s="30"/>
      <c r="SGE48" s="30"/>
      <c r="SGF48" s="30"/>
      <c r="SGG48" s="30"/>
      <c r="SGH48" s="30"/>
      <c r="SGI48" s="30"/>
      <c r="SGJ48" s="30"/>
      <c r="SGK48" s="30"/>
      <c r="SGL48" s="30"/>
      <c r="SGM48" s="30"/>
      <c r="SGN48" s="30"/>
      <c r="SGO48" s="30"/>
      <c r="SGP48" s="30"/>
      <c r="SGQ48" s="30"/>
      <c r="SGR48" s="30"/>
      <c r="SGS48" s="30"/>
      <c r="SGT48" s="30"/>
      <c r="SGU48" s="30"/>
      <c r="SGV48" s="30"/>
      <c r="SGW48" s="30"/>
      <c r="SGX48" s="30"/>
      <c r="SGY48" s="30"/>
      <c r="SGZ48" s="30"/>
      <c r="SHA48" s="30"/>
      <c r="SHB48" s="30"/>
      <c r="SHC48" s="30"/>
      <c r="SHD48" s="30"/>
      <c r="SHE48" s="30"/>
      <c r="SHF48" s="30"/>
      <c r="SHG48" s="30"/>
      <c r="SHH48" s="30"/>
      <c r="SHI48" s="30"/>
      <c r="SHJ48" s="30"/>
      <c r="SHK48" s="30"/>
      <c r="SHL48" s="30"/>
      <c r="SHM48" s="30"/>
      <c r="SHN48" s="30"/>
      <c r="SHO48" s="30"/>
      <c r="SHP48" s="30"/>
      <c r="SHQ48" s="30"/>
      <c r="SHR48" s="30"/>
      <c r="SHS48" s="30"/>
      <c r="SHT48" s="30"/>
      <c r="SHU48" s="30"/>
      <c r="SHV48" s="30"/>
      <c r="SHW48" s="30"/>
      <c r="SHX48" s="30"/>
      <c r="SHY48" s="30"/>
      <c r="SHZ48" s="30"/>
      <c r="SIA48" s="30"/>
      <c r="SIB48" s="30"/>
      <c r="SIC48" s="30"/>
      <c r="SID48" s="30"/>
      <c r="SIE48" s="30"/>
      <c r="SIF48" s="30"/>
      <c r="SIG48" s="30"/>
      <c r="SIH48" s="30"/>
      <c r="SII48" s="30"/>
      <c r="SIJ48" s="30"/>
      <c r="SIK48" s="30"/>
      <c r="SIL48" s="30"/>
      <c r="SIM48" s="30"/>
      <c r="SIN48" s="30"/>
      <c r="SIO48" s="30"/>
      <c r="SIP48" s="30"/>
      <c r="SIQ48" s="30"/>
      <c r="SIR48" s="30"/>
      <c r="SIS48" s="30"/>
      <c r="SIT48" s="30"/>
      <c r="SIU48" s="30"/>
      <c r="SIV48" s="30"/>
      <c r="SIW48" s="30"/>
      <c r="SIX48" s="30"/>
      <c r="SIY48" s="30"/>
      <c r="SIZ48" s="30"/>
      <c r="SJA48" s="30"/>
      <c r="SJB48" s="30"/>
      <c r="SJC48" s="30"/>
      <c r="SJD48" s="30"/>
      <c r="SJE48" s="30"/>
      <c r="SJF48" s="30"/>
      <c r="SJG48" s="30"/>
      <c r="SJH48" s="30"/>
      <c r="SJI48" s="30"/>
      <c r="SJJ48" s="30"/>
      <c r="SJK48" s="30"/>
      <c r="SJL48" s="30"/>
      <c r="SJM48" s="30"/>
      <c r="SJN48" s="30"/>
      <c r="SJO48" s="30"/>
      <c r="SJP48" s="30"/>
      <c r="SJQ48" s="30"/>
      <c r="SJR48" s="30"/>
      <c r="SJS48" s="30"/>
      <c r="SJT48" s="30"/>
      <c r="SJU48" s="30"/>
      <c r="SJV48" s="30"/>
      <c r="SJW48" s="30"/>
      <c r="SJX48" s="30"/>
      <c r="SJY48" s="30"/>
      <c r="SJZ48" s="30"/>
      <c r="SKA48" s="30"/>
      <c r="SKB48" s="30"/>
      <c r="SKC48" s="30"/>
      <c r="SKD48" s="30"/>
      <c r="SKE48" s="30"/>
      <c r="SKF48" s="30"/>
      <c r="SKG48" s="30"/>
      <c r="SKH48" s="30"/>
      <c r="SKI48" s="30"/>
      <c r="SKJ48" s="30"/>
      <c r="SKK48" s="30"/>
      <c r="SKL48" s="30"/>
      <c r="SKM48" s="30"/>
      <c r="SKN48" s="30"/>
      <c r="SKO48" s="30"/>
      <c r="SKP48" s="30"/>
      <c r="SKQ48" s="30"/>
      <c r="SKR48" s="30"/>
      <c r="SKS48" s="30"/>
      <c r="SKT48" s="30"/>
      <c r="SKU48" s="30"/>
      <c r="SKV48" s="30"/>
      <c r="SKW48" s="30"/>
      <c r="SKX48" s="30"/>
      <c r="SKY48" s="30"/>
      <c r="SKZ48" s="30"/>
      <c r="SLA48" s="30"/>
      <c r="SLB48" s="30"/>
      <c r="SLC48" s="30"/>
      <c r="SLD48" s="30"/>
      <c r="SLE48" s="30"/>
      <c r="SLF48" s="30"/>
      <c r="SLG48" s="30"/>
      <c r="SLH48" s="30"/>
      <c r="SLI48" s="30"/>
      <c r="SLJ48" s="30"/>
      <c r="SLK48" s="30"/>
      <c r="SLL48" s="30"/>
      <c r="SLM48" s="30"/>
      <c r="SLN48" s="30"/>
      <c r="SLO48" s="30"/>
      <c r="SLP48" s="30"/>
      <c r="SLQ48" s="30"/>
      <c r="SLR48" s="30"/>
      <c r="SLS48" s="30"/>
      <c r="SLT48" s="30"/>
      <c r="SLU48" s="30"/>
      <c r="SLV48" s="30"/>
      <c r="SLW48" s="30"/>
      <c r="SLX48" s="30"/>
      <c r="SLY48" s="30"/>
      <c r="SLZ48" s="30"/>
      <c r="SMA48" s="30"/>
      <c r="SMB48" s="30"/>
      <c r="SMC48" s="30"/>
      <c r="SMD48" s="30"/>
      <c r="SME48" s="30"/>
      <c r="SMF48" s="30"/>
      <c r="SMG48" s="30"/>
      <c r="SMH48" s="30"/>
      <c r="SMI48" s="30"/>
      <c r="SMJ48" s="30"/>
      <c r="SMK48" s="30"/>
      <c r="SML48" s="30"/>
      <c r="SMM48" s="30"/>
      <c r="SMN48" s="30"/>
      <c r="SMO48" s="30"/>
      <c r="SMP48" s="30"/>
      <c r="SMQ48" s="30"/>
      <c r="SMR48" s="30"/>
      <c r="SMS48" s="30"/>
      <c r="SMT48" s="30"/>
      <c r="SMU48" s="30"/>
      <c r="SMV48" s="30"/>
      <c r="SMW48" s="30"/>
      <c r="SMX48" s="30"/>
      <c r="SMY48" s="30"/>
      <c r="SMZ48" s="30"/>
      <c r="SNA48" s="30"/>
      <c r="SNB48" s="30"/>
      <c r="SNC48" s="30"/>
      <c r="SND48" s="30"/>
      <c r="SNE48" s="30"/>
      <c r="SNF48" s="30"/>
      <c r="SNG48" s="30"/>
      <c r="SNH48" s="30"/>
      <c r="SNI48" s="30"/>
      <c r="SNJ48" s="30"/>
      <c r="SNK48" s="30"/>
      <c r="SNL48" s="30"/>
      <c r="SNM48" s="30"/>
      <c r="SNN48" s="30"/>
      <c r="SNO48" s="30"/>
      <c r="SNP48" s="30"/>
      <c r="SNQ48" s="30"/>
      <c r="SNR48" s="30"/>
      <c r="SNS48" s="30"/>
      <c r="SNT48" s="30"/>
      <c r="SNU48" s="30"/>
      <c r="SNV48" s="30"/>
      <c r="SNW48" s="30"/>
      <c r="SNX48" s="30"/>
      <c r="SNY48" s="30"/>
      <c r="SNZ48" s="30"/>
      <c r="SOA48" s="30"/>
      <c r="SOB48" s="30"/>
      <c r="SOC48" s="30"/>
      <c r="SOD48" s="30"/>
      <c r="SOE48" s="30"/>
      <c r="SOF48" s="30"/>
      <c r="SOG48" s="30"/>
      <c r="SOH48" s="30"/>
      <c r="SOI48" s="30"/>
      <c r="SOJ48" s="30"/>
      <c r="SOK48" s="30"/>
      <c r="SOL48" s="30"/>
      <c r="SOM48" s="30"/>
      <c r="SON48" s="30"/>
      <c r="SOO48" s="30"/>
      <c r="SOP48" s="30"/>
      <c r="SOQ48" s="30"/>
      <c r="SOR48" s="30"/>
      <c r="SOS48" s="30"/>
      <c r="SOT48" s="30"/>
      <c r="SOU48" s="30"/>
      <c r="SOV48" s="30"/>
      <c r="SOW48" s="30"/>
      <c r="SOX48" s="30"/>
      <c r="SOY48" s="30"/>
      <c r="SOZ48" s="30"/>
      <c r="SPA48" s="30"/>
      <c r="SPB48" s="30"/>
      <c r="SPC48" s="30"/>
      <c r="SPD48" s="30"/>
      <c r="SPE48" s="30"/>
      <c r="SPF48" s="30"/>
      <c r="SPG48" s="30"/>
      <c r="SPH48" s="30"/>
      <c r="SPI48" s="30"/>
      <c r="SPJ48" s="30"/>
      <c r="SPK48" s="30"/>
      <c r="SPL48" s="30"/>
      <c r="SPM48" s="30"/>
      <c r="SPN48" s="30"/>
      <c r="SPO48" s="30"/>
      <c r="SPP48" s="30"/>
      <c r="SPQ48" s="30"/>
      <c r="SPR48" s="30"/>
      <c r="SPS48" s="30"/>
      <c r="SPT48" s="30"/>
      <c r="SPU48" s="30"/>
      <c r="SPV48" s="30"/>
      <c r="SPW48" s="30"/>
      <c r="SPX48" s="30"/>
      <c r="SPY48" s="30"/>
      <c r="SPZ48" s="30"/>
      <c r="SQA48" s="30"/>
      <c r="SQB48" s="30"/>
      <c r="SQC48" s="30"/>
      <c r="SQD48" s="30"/>
      <c r="SQE48" s="30"/>
      <c r="SQF48" s="30"/>
      <c r="SQG48" s="30"/>
      <c r="SQH48" s="30"/>
      <c r="SQI48" s="30"/>
      <c r="SQJ48" s="30"/>
      <c r="SQK48" s="30"/>
      <c r="SQL48" s="30"/>
      <c r="SQM48" s="30"/>
      <c r="SQN48" s="30"/>
      <c r="SQO48" s="30"/>
      <c r="SQP48" s="30"/>
      <c r="SQQ48" s="30"/>
      <c r="SQR48" s="30"/>
      <c r="SQS48" s="30"/>
      <c r="SQT48" s="30"/>
      <c r="SQU48" s="30"/>
      <c r="SQV48" s="30"/>
      <c r="SQW48" s="30"/>
      <c r="SQX48" s="30"/>
      <c r="SQY48" s="30"/>
      <c r="SQZ48" s="30"/>
      <c r="SRA48" s="30"/>
      <c r="SRB48" s="30"/>
      <c r="SRC48" s="30"/>
      <c r="SRD48" s="30"/>
      <c r="SRE48" s="30"/>
      <c r="SRF48" s="30"/>
      <c r="SRG48" s="30"/>
      <c r="SRH48" s="30"/>
      <c r="SRI48" s="30"/>
      <c r="SRJ48" s="30"/>
      <c r="SRK48" s="30"/>
      <c r="SRL48" s="30"/>
      <c r="SRM48" s="30"/>
      <c r="SRN48" s="30"/>
      <c r="SRO48" s="30"/>
      <c r="SRP48" s="30"/>
      <c r="SRQ48" s="30"/>
      <c r="SRR48" s="30"/>
      <c r="SRS48" s="30"/>
      <c r="SRT48" s="30"/>
      <c r="SRU48" s="30"/>
      <c r="SRV48" s="30"/>
      <c r="SRW48" s="30"/>
      <c r="SRX48" s="30"/>
      <c r="SRY48" s="30"/>
      <c r="SRZ48" s="30"/>
      <c r="SSA48" s="30"/>
      <c r="SSB48" s="30"/>
      <c r="SSC48" s="30"/>
      <c r="SSD48" s="30"/>
      <c r="SSE48" s="30"/>
      <c r="SSF48" s="30"/>
      <c r="SSG48" s="30"/>
      <c r="SSH48" s="30"/>
      <c r="SSI48" s="30"/>
      <c r="SSJ48" s="30"/>
      <c r="SSK48" s="30"/>
      <c r="SSL48" s="30"/>
      <c r="SSM48" s="30"/>
      <c r="SSN48" s="30"/>
      <c r="SSO48" s="30"/>
      <c r="SSP48" s="30"/>
      <c r="SSQ48" s="30"/>
      <c r="SSR48" s="30"/>
      <c r="SSS48" s="30"/>
      <c r="SST48" s="30"/>
      <c r="SSU48" s="30"/>
      <c r="SSV48" s="30"/>
      <c r="SSW48" s="30"/>
      <c r="SSX48" s="30"/>
      <c r="SSY48" s="30"/>
      <c r="SSZ48" s="30"/>
      <c r="STA48" s="30"/>
      <c r="STB48" s="30"/>
      <c r="STC48" s="30"/>
      <c r="STD48" s="30"/>
      <c r="STE48" s="30"/>
      <c r="STF48" s="30"/>
      <c r="STG48" s="30"/>
      <c r="STH48" s="30"/>
      <c r="STI48" s="30"/>
      <c r="STJ48" s="30"/>
      <c r="STK48" s="30"/>
      <c r="STL48" s="30"/>
      <c r="STM48" s="30"/>
      <c r="STN48" s="30"/>
      <c r="STO48" s="30"/>
      <c r="STP48" s="30"/>
      <c r="STQ48" s="30"/>
      <c r="STR48" s="30"/>
      <c r="STS48" s="30"/>
      <c r="STT48" s="30"/>
      <c r="STU48" s="30"/>
      <c r="STV48" s="30"/>
      <c r="STW48" s="30"/>
      <c r="STX48" s="30"/>
      <c r="STY48" s="30"/>
      <c r="STZ48" s="30"/>
      <c r="SUA48" s="30"/>
      <c r="SUB48" s="30"/>
      <c r="SUC48" s="30"/>
      <c r="SUD48" s="30"/>
      <c r="SUE48" s="30"/>
      <c r="SUF48" s="30"/>
      <c r="SUG48" s="30"/>
      <c r="SUH48" s="30"/>
      <c r="SUI48" s="30"/>
      <c r="SUJ48" s="30"/>
      <c r="SUK48" s="30"/>
      <c r="SUL48" s="30"/>
      <c r="SUM48" s="30"/>
      <c r="SUN48" s="30"/>
      <c r="SUO48" s="30"/>
      <c r="SUP48" s="30"/>
      <c r="SUQ48" s="30"/>
      <c r="SUR48" s="30"/>
      <c r="SUS48" s="30"/>
      <c r="SUT48" s="30"/>
      <c r="SUU48" s="30"/>
      <c r="SUV48" s="30"/>
      <c r="SUW48" s="30"/>
      <c r="SUX48" s="30"/>
      <c r="SUY48" s="30"/>
      <c r="SUZ48" s="30"/>
      <c r="SVA48" s="30"/>
      <c r="SVB48" s="30"/>
      <c r="SVC48" s="30"/>
      <c r="SVD48" s="30"/>
      <c r="SVE48" s="30"/>
      <c r="SVF48" s="30"/>
      <c r="SVG48" s="30"/>
      <c r="SVH48" s="30"/>
      <c r="SVI48" s="30"/>
      <c r="SVJ48" s="30"/>
      <c r="SVK48" s="30"/>
      <c r="SVL48" s="30"/>
      <c r="SVM48" s="30"/>
      <c r="SVN48" s="30"/>
      <c r="SVO48" s="30"/>
      <c r="SVP48" s="30"/>
      <c r="SVQ48" s="30"/>
      <c r="SVR48" s="30"/>
      <c r="SVS48" s="30"/>
      <c r="SVT48" s="30"/>
      <c r="SVU48" s="30"/>
      <c r="SVV48" s="30"/>
      <c r="SVW48" s="30"/>
      <c r="SVX48" s="30"/>
      <c r="SVY48" s="30"/>
      <c r="SVZ48" s="30"/>
      <c r="SWA48" s="30"/>
      <c r="SWB48" s="30"/>
      <c r="SWC48" s="30"/>
      <c r="SWD48" s="30"/>
      <c r="SWE48" s="30"/>
      <c r="SWF48" s="30"/>
      <c r="SWG48" s="30"/>
      <c r="SWH48" s="30"/>
      <c r="SWI48" s="30"/>
      <c r="SWJ48" s="30"/>
      <c r="SWK48" s="30"/>
      <c r="SWL48" s="30"/>
      <c r="SWM48" s="30"/>
      <c r="SWN48" s="30"/>
      <c r="SWO48" s="30"/>
      <c r="SWP48" s="30"/>
      <c r="SWQ48" s="30"/>
      <c r="SWR48" s="30"/>
      <c r="SWS48" s="30"/>
      <c r="SWT48" s="30"/>
      <c r="SWU48" s="30"/>
      <c r="SWV48" s="30"/>
      <c r="SWW48" s="30"/>
      <c r="SWX48" s="30"/>
      <c r="SWY48" s="30"/>
      <c r="SWZ48" s="30"/>
      <c r="SXA48" s="30"/>
      <c r="SXB48" s="30"/>
      <c r="SXC48" s="30"/>
      <c r="SXD48" s="30"/>
      <c r="SXE48" s="30"/>
      <c r="SXF48" s="30"/>
      <c r="SXG48" s="30"/>
      <c r="SXH48" s="30"/>
      <c r="SXI48" s="30"/>
      <c r="SXJ48" s="30"/>
      <c r="SXK48" s="30"/>
      <c r="SXL48" s="30"/>
      <c r="SXM48" s="30"/>
      <c r="SXN48" s="30"/>
      <c r="SXO48" s="30"/>
      <c r="SXP48" s="30"/>
      <c r="SXQ48" s="30"/>
      <c r="SXR48" s="30"/>
      <c r="SXS48" s="30"/>
      <c r="SXT48" s="30"/>
      <c r="SXU48" s="30"/>
      <c r="SXV48" s="30"/>
      <c r="SXW48" s="30"/>
      <c r="SXX48" s="30"/>
      <c r="SXY48" s="30"/>
      <c r="SXZ48" s="30"/>
      <c r="SYA48" s="30"/>
      <c r="SYB48" s="30"/>
      <c r="SYC48" s="30"/>
      <c r="SYD48" s="30"/>
      <c r="SYE48" s="30"/>
      <c r="SYF48" s="30"/>
      <c r="SYG48" s="30"/>
      <c r="SYH48" s="30"/>
      <c r="SYI48" s="30"/>
      <c r="SYJ48" s="30"/>
      <c r="SYK48" s="30"/>
      <c r="SYL48" s="30"/>
      <c r="SYM48" s="30"/>
      <c r="SYN48" s="30"/>
      <c r="SYO48" s="30"/>
      <c r="SYP48" s="30"/>
      <c r="SYQ48" s="30"/>
      <c r="SYR48" s="30"/>
      <c r="SYS48" s="30"/>
      <c r="SYT48" s="30"/>
      <c r="SYU48" s="30"/>
      <c r="SYV48" s="30"/>
      <c r="SYW48" s="30"/>
      <c r="SYX48" s="30"/>
      <c r="SYY48" s="30"/>
      <c r="SYZ48" s="30"/>
      <c r="SZA48" s="30"/>
      <c r="SZB48" s="30"/>
      <c r="SZC48" s="30"/>
      <c r="SZD48" s="30"/>
      <c r="SZE48" s="30"/>
      <c r="SZF48" s="30"/>
      <c r="SZG48" s="30"/>
      <c r="SZH48" s="30"/>
      <c r="SZI48" s="30"/>
      <c r="SZJ48" s="30"/>
      <c r="SZK48" s="30"/>
      <c r="SZL48" s="30"/>
      <c r="SZM48" s="30"/>
      <c r="SZN48" s="30"/>
      <c r="SZO48" s="30"/>
      <c r="SZP48" s="30"/>
      <c r="SZQ48" s="30"/>
      <c r="SZR48" s="30"/>
      <c r="SZS48" s="30"/>
      <c r="SZT48" s="30"/>
      <c r="SZU48" s="30"/>
      <c r="SZV48" s="30"/>
      <c r="SZW48" s="30"/>
      <c r="SZX48" s="30"/>
      <c r="SZY48" s="30"/>
      <c r="SZZ48" s="30"/>
      <c r="TAA48" s="30"/>
      <c r="TAB48" s="30"/>
      <c r="TAC48" s="30"/>
      <c r="TAD48" s="30"/>
      <c r="TAE48" s="30"/>
      <c r="TAF48" s="30"/>
      <c r="TAG48" s="30"/>
      <c r="TAH48" s="30"/>
      <c r="TAI48" s="30"/>
      <c r="TAJ48" s="30"/>
      <c r="TAK48" s="30"/>
      <c r="TAL48" s="30"/>
      <c r="TAM48" s="30"/>
      <c r="TAN48" s="30"/>
      <c r="TAO48" s="30"/>
      <c r="TAP48" s="30"/>
      <c r="TAQ48" s="30"/>
      <c r="TAR48" s="30"/>
      <c r="TAS48" s="30"/>
      <c r="TAT48" s="30"/>
      <c r="TAU48" s="30"/>
      <c r="TAV48" s="30"/>
      <c r="TAW48" s="30"/>
      <c r="TAX48" s="30"/>
      <c r="TAY48" s="30"/>
      <c r="TAZ48" s="30"/>
      <c r="TBA48" s="30"/>
      <c r="TBB48" s="30"/>
      <c r="TBC48" s="30"/>
      <c r="TBD48" s="30"/>
      <c r="TBE48" s="30"/>
      <c r="TBF48" s="30"/>
      <c r="TBG48" s="30"/>
      <c r="TBH48" s="30"/>
      <c r="TBI48" s="30"/>
      <c r="TBJ48" s="30"/>
      <c r="TBK48" s="30"/>
      <c r="TBL48" s="30"/>
      <c r="TBM48" s="30"/>
      <c r="TBN48" s="30"/>
      <c r="TBO48" s="30"/>
      <c r="TBP48" s="30"/>
      <c r="TBQ48" s="30"/>
      <c r="TBR48" s="30"/>
      <c r="TBS48" s="30"/>
      <c r="TBT48" s="30"/>
      <c r="TBU48" s="30"/>
      <c r="TBV48" s="30"/>
      <c r="TBW48" s="30"/>
      <c r="TBX48" s="30"/>
      <c r="TBY48" s="30"/>
      <c r="TBZ48" s="30"/>
      <c r="TCA48" s="30"/>
      <c r="TCB48" s="30"/>
      <c r="TCC48" s="30"/>
      <c r="TCD48" s="30"/>
      <c r="TCE48" s="30"/>
      <c r="TCF48" s="30"/>
      <c r="TCG48" s="30"/>
      <c r="TCH48" s="30"/>
      <c r="TCI48" s="30"/>
      <c r="TCJ48" s="30"/>
      <c r="TCK48" s="30"/>
      <c r="TCL48" s="30"/>
      <c r="TCM48" s="30"/>
      <c r="TCN48" s="30"/>
      <c r="TCO48" s="30"/>
      <c r="TCP48" s="30"/>
      <c r="TCQ48" s="30"/>
      <c r="TCR48" s="30"/>
      <c r="TCS48" s="30"/>
      <c r="TCT48" s="30"/>
      <c r="TCU48" s="30"/>
      <c r="TCV48" s="30"/>
      <c r="TCW48" s="30"/>
      <c r="TCX48" s="30"/>
      <c r="TCY48" s="30"/>
      <c r="TCZ48" s="30"/>
      <c r="TDA48" s="30"/>
      <c r="TDB48" s="30"/>
      <c r="TDC48" s="30"/>
      <c r="TDD48" s="30"/>
      <c r="TDE48" s="30"/>
      <c r="TDF48" s="30"/>
      <c r="TDG48" s="30"/>
      <c r="TDH48" s="30"/>
      <c r="TDI48" s="30"/>
      <c r="TDJ48" s="30"/>
      <c r="TDK48" s="30"/>
      <c r="TDL48" s="30"/>
      <c r="TDM48" s="30"/>
      <c r="TDN48" s="30"/>
      <c r="TDO48" s="30"/>
      <c r="TDP48" s="30"/>
      <c r="TDQ48" s="30"/>
      <c r="TDR48" s="30"/>
      <c r="TDS48" s="30"/>
      <c r="TDT48" s="30"/>
      <c r="TDU48" s="30"/>
      <c r="TDV48" s="30"/>
      <c r="TDW48" s="30"/>
      <c r="TDX48" s="30"/>
      <c r="TDY48" s="30"/>
      <c r="TDZ48" s="30"/>
      <c r="TEA48" s="30"/>
      <c r="TEB48" s="30"/>
      <c r="TEC48" s="30"/>
      <c r="TED48" s="30"/>
      <c r="TEE48" s="30"/>
      <c r="TEF48" s="30"/>
      <c r="TEG48" s="30"/>
      <c r="TEH48" s="30"/>
      <c r="TEI48" s="30"/>
      <c r="TEJ48" s="30"/>
      <c r="TEK48" s="30"/>
      <c r="TEL48" s="30"/>
      <c r="TEM48" s="30"/>
      <c r="TEN48" s="30"/>
      <c r="TEO48" s="30"/>
      <c r="TEP48" s="30"/>
      <c r="TEQ48" s="30"/>
      <c r="TER48" s="30"/>
      <c r="TES48" s="30"/>
      <c r="TET48" s="30"/>
      <c r="TEU48" s="30"/>
      <c r="TEV48" s="30"/>
      <c r="TEW48" s="30"/>
      <c r="TEX48" s="30"/>
      <c r="TEY48" s="30"/>
      <c r="TEZ48" s="30"/>
      <c r="TFA48" s="30"/>
      <c r="TFB48" s="30"/>
      <c r="TFC48" s="30"/>
      <c r="TFD48" s="30"/>
      <c r="TFE48" s="30"/>
      <c r="TFF48" s="30"/>
      <c r="TFG48" s="30"/>
      <c r="TFH48" s="30"/>
      <c r="TFI48" s="30"/>
      <c r="TFJ48" s="30"/>
      <c r="TFK48" s="30"/>
      <c r="TFL48" s="30"/>
      <c r="TFM48" s="30"/>
      <c r="TFN48" s="30"/>
      <c r="TFO48" s="30"/>
      <c r="TFP48" s="30"/>
      <c r="TFQ48" s="30"/>
      <c r="TFR48" s="30"/>
      <c r="TFS48" s="30"/>
      <c r="TFT48" s="30"/>
      <c r="TFU48" s="30"/>
      <c r="TFV48" s="30"/>
      <c r="TFW48" s="30"/>
      <c r="TFX48" s="30"/>
      <c r="TFY48" s="30"/>
      <c r="TFZ48" s="30"/>
      <c r="TGA48" s="30"/>
      <c r="TGB48" s="30"/>
      <c r="TGC48" s="30"/>
      <c r="TGD48" s="30"/>
      <c r="TGE48" s="30"/>
      <c r="TGF48" s="30"/>
      <c r="TGG48" s="30"/>
      <c r="TGH48" s="30"/>
      <c r="TGI48" s="30"/>
      <c r="TGJ48" s="30"/>
      <c r="TGK48" s="30"/>
      <c r="TGL48" s="30"/>
      <c r="TGM48" s="30"/>
      <c r="TGN48" s="30"/>
      <c r="TGO48" s="30"/>
      <c r="TGP48" s="30"/>
      <c r="TGQ48" s="30"/>
      <c r="TGR48" s="30"/>
      <c r="TGS48" s="30"/>
      <c r="TGT48" s="30"/>
      <c r="TGU48" s="30"/>
      <c r="TGV48" s="30"/>
      <c r="TGW48" s="30"/>
      <c r="TGX48" s="30"/>
      <c r="TGY48" s="30"/>
      <c r="TGZ48" s="30"/>
      <c r="THA48" s="30"/>
      <c r="THB48" s="30"/>
      <c r="THC48" s="30"/>
      <c r="THD48" s="30"/>
      <c r="THE48" s="30"/>
      <c r="THF48" s="30"/>
      <c r="THG48" s="30"/>
      <c r="THH48" s="30"/>
      <c r="THI48" s="30"/>
      <c r="THJ48" s="30"/>
      <c r="THK48" s="30"/>
      <c r="THL48" s="30"/>
      <c r="THM48" s="30"/>
      <c r="THN48" s="30"/>
      <c r="THO48" s="30"/>
      <c r="THP48" s="30"/>
      <c r="THQ48" s="30"/>
      <c r="THR48" s="30"/>
      <c r="THS48" s="30"/>
      <c r="THT48" s="30"/>
      <c r="THU48" s="30"/>
      <c r="THV48" s="30"/>
      <c r="THW48" s="30"/>
      <c r="THX48" s="30"/>
      <c r="THY48" s="30"/>
      <c r="THZ48" s="30"/>
      <c r="TIA48" s="30"/>
      <c r="TIB48" s="30"/>
      <c r="TIC48" s="30"/>
      <c r="TID48" s="30"/>
      <c r="TIE48" s="30"/>
      <c r="TIF48" s="30"/>
      <c r="TIG48" s="30"/>
      <c r="TIH48" s="30"/>
      <c r="TII48" s="30"/>
      <c r="TIJ48" s="30"/>
      <c r="TIK48" s="30"/>
      <c r="TIL48" s="30"/>
      <c r="TIM48" s="30"/>
      <c r="TIN48" s="30"/>
      <c r="TIO48" s="30"/>
      <c r="TIP48" s="30"/>
      <c r="TIQ48" s="30"/>
      <c r="TIR48" s="30"/>
      <c r="TIS48" s="30"/>
      <c r="TIT48" s="30"/>
      <c r="TIU48" s="30"/>
      <c r="TIV48" s="30"/>
      <c r="TIW48" s="30"/>
      <c r="TIX48" s="30"/>
      <c r="TIY48" s="30"/>
      <c r="TIZ48" s="30"/>
      <c r="TJA48" s="30"/>
      <c r="TJB48" s="30"/>
      <c r="TJC48" s="30"/>
      <c r="TJD48" s="30"/>
      <c r="TJE48" s="30"/>
      <c r="TJF48" s="30"/>
      <c r="TJG48" s="30"/>
      <c r="TJH48" s="30"/>
      <c r="TJI48" s="30"/>
      <c r="TJJ48" s="30"/>
      <c r="TJK48" s="30"/>
      <c r="TJL48" s="30"/>
      <c r="TJM48" s="30"/>
      <c r="TJN48" s="30"/>
      <c r="TJO48" s="30"/>
      <c r="TJP48" s="30"/>
      <c r="TJQ48" s="30"/>
      <c r="TJR48" s="30"/>
      <c r="TJS48" s="30"/>
      <c r="TJT48" s="30"/>
      <c r="TJU48" s="30"/>
      <c r="TJV48" s="30"/>
      <c r="TJW48" s="30"/>
      <c r="TJX48" s="30"/>
      <c r="TJY48" s="30"/>
      <c r="TJZ48" s="30"/>
      <c r="TKA48" s="30"/>
      <c r="TKB48" s="30"/>
      <c r="TKC48" s="30"/>
      <c r="TKD48" s="30"/>
      <c r="TKE48" s="30"/>
      <c r="TKF48" s="30"/>
      <c r="TKG48" s="30"/>
      <c r="TKH48" s="30"/>
      <c r="TKI48" s="30"/>
      <c r="TKJ48" s="30"/>
      <c r="TKK48" s="30"/>
      <c r="TKL48" s="30"/>
      <c r="TKM48" s="30"/>
      <c r="TKN48" s="30"/>
      <c r="TKO48" s="30"/>
      <c r="TKP48" s="30"/>
      <c r="TKQ48" s="30"/>
      <c r="TKR48" s="30"/>
      <c r="TKS48" s="30"/>
      <c r="TKT48" s="30"/>
      <c r="TKU48" s="30"/>
      <c r="TKV48" s="30"/>
      <c r="TKW48" s="30"/>
      <c r="TKX48" s="30"/>
      <c r="TKY48" s="30"/>
      <c r="TKZ48" s="30"/>
      <c r="TLA48" s="30"/>
      <c r="TLB48" s="30"/>
      <c r="TLC48" s="30"/>
      <c r="TLD48" s="30"/>
      <c r="TLE48" s="30"/>
      <c r="TLF48" s="30"/>
      <c r="TLG48" s="30"/>
      <c r="TLH48" s="30"/>
      <c r="TLI48" s="30"/>
      <c r="TLJ48" s="30"/>
      <c r="TLK48" s="30"/>
      <c r="TLL48" s="30"/>
      <c r="TLM48" s="30"/>
      <c r="TLN48" s="30"/>
      <c r="TLO48" s="30"/>
      <c r="TLP48" s="30"/>
      <c r="TLQ48" s="30"/>
      <c r="TLR48" s="30"/>
      <c r="TLS48" s="30"/>
      <c r="TLT48" s="30"/>
      <c r="TLU48" s="30"/>
      <c r="TLV48" s="30"/>
      <c r="TLW48" s="30"/>
      <c r="TLX48" s="30"/>
      <c r="TLY48" s="30"/>
      <c r="TLZ48" s="30"/>
      <c r="TMA48" s="30"/>
      <c r="TMB48" s="30"/>
      <c r="TMC48" s="30"/>
      <c r="TMD48" s="30"/>
      <c r="TME48" s="30"/>
      <c r="TMF48" s="30"/>
      <c r="TMG48" s="30"/>
      <c r="TMH48" s="30"/>
      <c r="TMI48" s="30"/>
      <c r="TMJ48" s="30"/>
      <c r="TMK48" s="30"/>
      <c r="TML48" s="30"/>
      <c r="TMM48" s="30"/>
      <c r="TMN48" s="30"/>
      <c r="TMO48" s="30"/>
      <c r="TMP48" s="30"/>
      <c r="TMQ48" s="30"/>
      <c r="TMR48" s="30"/>
      <c r="TMS48" s="30"/>
      <c r="TMT48" s="30"/>
      <c r="TMU48" s="30"/>
      <c r="TMV48" s="30"/>
      <c r="TMW48" s="30"/>
      <c r="TMX48" s="30"/>
      <c r="TMY48" s="30"/>
      <c r="TMZ48" s="30"/>
      <c r="TNA48" s="30"/>
      <c r="TNB48" s="30"/>
      <c r="TNC48" s="30"/>
      <c r="TND48" s="30"/>
      <c r="TNE48" s="30"/>
      <c r="TNF48" s="30"/>
      <c r="TNG48" s="30"/>
      <c r="TNH48" s="30"/>
      <c r="TNI48" s="30"/>
      <c r="TNJ48" s="30"/>
      <c r="TNK48" s="30"/>
      <c r="TNL48" s="30"/>
      <c r="TNM48" s="30"/>
      <c r="TNN48" s="30"/>
      <c r="TNO48" s="30"/>
      <c r="TNP48" s="30"/>
      <c r="TNQ48" s="30"/>
      <c r="TNR48" s="30"/>
      <c r="TNS48" s="30"/>
      <c r="TNT48" s="30"/>
      <c r="TNU48" s="30"/>
      <c r="TNV48" s="30"/>
      <c r="TNW48" s="30"/>
      <c r="TNX48" s="30"/>
      <c r="TNY48" s="30"/>
      <c r="TNZ48" s="30"/>
      <c r="TOA48" s="30"/>
      <c r="TOB48" s="30"/>
      <c r="TOC48" s="30"/>
      <c r="TOD48" s="30"/>
      <c r="TOE48" s="30"/>
      <c r="TOF48" s="30"/>
      <c r="TOG48" s="30"/>
      <c r="TOH48" s="30"/>
      <c r="TOI48" s="30"/>
      <c r="TOJ48" s="30"/>
      <c r="TOK48" s="30"/>
      <c r="TOL48" s="30"/>
      <c r="TOM48" s="30"/>
      <c r="TON48" s="30"/>
      <c r="TOO48" s="30"/>
      <c r="TOP48" s="30"/>
      <c r="TOQ48" s="30"/>
      <c r="TOR48" s="30"/>
      <c r="TOS48" s="30"/>
      <c r="TOT48" s="30"/>
      <c r="TOU48" s="30"/>
      <c r="TOV48" s="30"/>
      <c r="TOW48" s="30"/>
      <c r="TOX48" s="30"/>
      <c r="TOY48" s="30"/>
      <c r="TOZ48" s="30"/>
      <c r="TPA48" s="30"/>
      <c r="TPB48" s="30"/>
      <c r="TPC48" s="30"/>
      <c r="TPD48" s="30"/>
      <c r="TPE48" s="30"/>
      <c r="TPF48" s="30"/>
      <c r="TPG48" s="30"/>
      <c r="TPH48" s="30"/>
      <c r="TPI48" s="30"/>
      <c r="TPJ48" s="30"/>
      <c r="TPK48" s="30"/>
      <c r="TPL48" s="30"/>
      <c r="TPM48" s="30"/>
      <c r="TPN48" s="30"/>
      <c r="TPO48" s="30"/>
      <c r="TPP48" s="30"/>
      <c r="TPQ48" s="30"/>
      <c r="TPR48" s="30"/>
      <c r="TPS48" s="30"/>
      <c r="TPT48" s="30"/>
      <c r="TPU48" s="30"/>
      <c r="TPV48" s="30"/>
      <c r="TPW48" s="30"/>
      <c r="TPX48" s="30"/>
      <c r="TPY48" s="30"/>
      <c r="TPZ48" s="30"/>
      <c r="TQA48" s="30"/>
      <c r="TQB48" s="30"/>
      <c r="TQC48" s="30"/>
      <c r="TQD48" s="30"/>
      <c r="TQE48" s="30"/>
      <c r="TQF48" s="30"/>
      <c r="TQG48" s="30"/>
      <c r="TQH48" s="30"/>
      <c r="TQI48" s="30"/>
      <c r="TQJ48" s="30"/>
      <c r="TQK48" s="30"/>
      <c r="TQL48" s="30"/>
      <c r="TQM48" s="30"/>
      <c r="TQN48" s="30"/>
      <c r="TQO48" s="30"/>
      <c r="TQP48" s="30"/>
      <c r="TQQ48" s="30"/>
      <c r="TQR48" s="30"/>
      <c r="TQS48" s="30"/>
      <c r="TQT48" s="30"/>
      <c r="TQU48" s="30"/>
      <c r="TQV48" s="30"/>
      <c r="TQW48" s="30"/>
      <c r="TQX48" s="30"/>
      <c r="TQY48" s="30"/>
      <c r="TQZ48" s="30"/>
      <c r="TRA48" s="30"/>
      <c r="TRB48" s="30"/>
      <c r="TRC48" s="30"/>
      <c r="TRD48" s="30"/>
      <c r="TRE48" s="30"/>
      <c r="TRF48" s="30"/>
      <c r="TRG48" s="30"/>
      <c r="TRH48" s="30"/>
      <c r="TRI48" s="30"/>
      <c r="TRJ48" s="30"/>
      <c r="TRK48" s="30"/>
      <c r="TRL48" s="30"/>
      <c r="TRM48" s="30"/>
      <c r="TRN48" s="30"/>
      <c r="TRO48" s="30"/>
      <c r="TRP48" s="30"/>
      <c r="TRQ48" s="30"/>
      <c r="TRR48" s="30"/>
      <c r="TRS48" s="30"/>
      <c r="TRT48" s="30"/>
      <c r="TRU48" s="30"/>
      <c r="TRV48" s="30"/>
      <c r="TRW48" s="30"/>
      <c r="TRX48" s="30"/>
      <c r="TRY48" s="30"/>
      <c r="TRZ48" s="30"/>
      <c r="TSA48" s="30"/>
      <c r="TSB48" s="30"/>
      <c r="TSC48" s="30"/>
      <c r="TSD48" s="30"/>
      <c r="TSE48" s="30"/>
      <c r="TSF48" s="30"/>
      <c r="TSG48" s="30"/>
      <c r="TSH48" s="30"/>
      <c r="TSI48" s="30"/>
      <c r="TSJ48" s="30"/>
      <c r="TSK48" s="30"/>
      <c r="TSL48" s="30"/>
      <c r="TSM48" s="30"/>
      <c r="TSN48" s="30"/>
      <c r="TSO48" s="30"/>
      <c r="TSP48" s="30"/>
      <c r="TSQ48" s="30"/>
      <c r="TSR48" s="30"/>
      <c r="TSS48" s="30"/>
      <c r="TST48" s="30"/>
      <c r="TSU48" s="30"/>
      <c r="TSV48" s="30"/>
      <c r="TSW48" s="30"/>
      <c r="TSX48" s="30"/>
      <c r="TSY48" s="30"/>
      <c r="TSZ48" s="30"/>
      <c r="TTA48" s="30"/>
      <c r="TTB48" s="30"/>
      <c r="TTC48" s="30"/>
      <c r="TTD48" s="30"/>
      <c r="TTE48" s="30"/>
      <c r="TTF48" s="30"/>
      <c r="TTG48" s="30"/>
      <c r="TTH48" s="30"/>
      <c r="TTI48" s="30"/>
      <c r="TTJ48" s="30"/>
      <c r="TTK48" s="30"/>
      <c r="TTL48" s="30"/>
      <c r="TTM48" s="30"/>
      <c r="TTN48" s="30"/>
      <c r="TTO48" s="30"/>
      <c r="TTP48" s="30"/>
      <c r="TTQ48" s="30"/>
      <c r="TTR48" s="30"/>
      <c r="TTS48" s="30"/>
      <c r="TTT48" s="30"/>
      <c r="TTU48" s="30"/>
      <c r="TTV48" s="30"/>
      <c r="TTW48" s="30"/>
      <c r="TTX48" s="30"/>
      <c r="TTY48" s="30"/>
      <c r="TTZ48" s="30"/>
      <c r="TUA48" s="30"/>
      <c r="TUB48" s="30"/>
      <c r="TUC48" s="30"/>
      <c r="TUD48" s="30"/>
      <c r="TUE48" s="30"/>
      <c r="TUF48" s="30"/>
      <c r="TUG48" s="30"/>
      <c r="TUH48" s="30"/>
      <c r="TUI48" s="30"/>
      <c r="TUJ48" s="30"/>
      <c r="TUK48" s="30"/>
      <c r="TUL48" s="30"/>
      <c r="TUM48" s="30"/>
      <c r="TUN48" s="30"/>
      <c r="TUO48" s="30"/>
      <c r="TUP48" s="30"/>
      <c r="TUQ48" s="30"/>
      <c r="TUR48" s="30"/>
      <c r="TUS48" s="30"/>
      <c r="TUT48" s="30"/>
      <c r="TUU48" s="30"/>
      <c r="TUV48" s="30"/>
      <c r="TUW48" s="30"/>
      <c r="TUX48" s="30"/>
      <c r="TUY48" s="30"/>
      <c r="TUZ48" s="30"/>
      <c r="TVA48" s="30"/>
      <c r="TVB48" s="30"/>
      <c r="TVC48" s="30"/>
      <c r="TVD48" s="30"/>
      <c r="TVE48" s="30"/>
      <c r="TVF48" s="30"/>
      <c r="TVG48" s="30"/>
      <c r="TVH48" s="30"/>
      <c r="TVI48" s="30"/>
      <c r="TVJ48" s="30"/>
      <c r="TVK48" s="30"/>
      <c r="TVL48" s="30"/>
      <c r="TVM48" s="30"/>
      <c r="TVN48" s="30"/>
      <c r="TVO48" s="30"/>
      <c r="TVP48" s="30"/>
      <c r="TVQ48" s="30"/>
      <c r="TVR48" s="30"/>
      <c r="TVS48" s="30"/>
      <c r="TVT48" s="30"/>
      <c r="TVU48" s="30"/>
      <c r="TVV48" s="30"/>
      <c r="TVW48" s="30"/>
      <c r="TVX48" s="30"/>
      <c r="TVY48" s="30"/>
      <c r="TVZ48" s="30"/>
      <c r="TWA48" s="30"/>
      <c r="TWB48" s="30"/>
      <c r="TWC48" s="30"/>
      <c r="TWD48" s="30"/>
      <c r="TWE48" s="30"/>
      <c r="TWF48" s="30"/>
      <c r="TWG48" s="30"/>
      <c r="TWH48" s="30"/>
      <c r="TWI48" s="30"/>
      <c r="TWJ48" s="30"/>
      <c r="TWK48" s="30"/>
      <c r="TWL48" s="30"/>
      <c r="TWM48" s="30"/>
      <c r="TWN48" s="30"/>
      <c r="TWO48" s="30"/>
      <c r="TWP48" s="30"/>
      <c r="TWQ48" s="30"/>
      <c r="TWR48" s="30"/>
      <c r="TWS48" s="30"/>
      <c r="TWT48" s="30"/>
      <c r="TWU48" s="30"/>
      <c r="TWV48" s="30"/>
      <c r="TWW48" s="30"/>
      <c r="TWX48" s="30"/>
      <c r="TWY48" s="30"/>
      <c r="TWZ48" s="30"/>
      <c r="TXA48" s="30"/>
      <c r="TXB48" s="30"/>
      <c r="TXC48" s="30"/>
      <c r="TXD48" s="30"/>
      <c r="TXE48" s="30"/>
      <c r="TXF48" s="30"/>
      <c r="TXG48" s="30"/>
      <c r="TXH48" s="30"/>
      <c r="TXI48" s="30"/>
      <c r="TXJ48" s="30"/>
      <c r="TXK48" s="30"/>
      <c r="TXL48" s="30"/>
      <c r="TXM48" s="30"/>
      <c r="TXN48" s="30"/>
      <c r="TXO48" s="30"/>
      <c r="TXP48" s="30"/>
      <c r="TXQ48" s="30"/>
      <c r="TXR48" s="30"/>
      <c r="TXS48" s="30"/>
      <c r="TXT48" s="30"/>
      <c r="TXU48" s="30"/>
      <c r="TXV48" s="30"/>
      <c r="TXW48" s="30"/>
      <c r="TXX48" s="30"/>
      <c r="TXY48" s="30"/>
      <c r="TXZ48" s="30"/>
      <c r="TYA48" s="30"/>
      <c r="TYB48" s="30"/>
      <c r="TYC48" s="30"/>
      <c r="TYD48" s="30"/>
      <c r="TYE48" s="30"/>
      <c r="TYF48" s="30"/>
      <c r="TYG48" s="30"/>
      <c r="TYH48" s="30"/>
      <c r="TYI48" s="30"/>
      <c r="TYJ48" s="30"/>
      <c r="TYK48" s="30"/>
      <c r="TYL48" s="30"/>
      <c r="TYM48" s="30"/>
      <c r="TYN48" s="30"/>
      <c r="TYO48" s="30"/>
      <c r="TYP48" s="30"/>
      <c r="TYQ48" s="30"/>
      <c r="TYR48" s="30"/>
      <c r="TYS48" s="30"/>
      <c r="TYT48" s="30"/>
      <c r="TYU48" s="30"/>
      <c r="TYV48" s="30"/>
      <c r="TYW48" s="30"/>
      <c r="TYX48" s="30"/>
      <c r="TYY48" s="30"/>
      <c r="TYZ48" s="30"/>
      <c r="TZA48" s="30"/>
      <c r="TZB48" s="30"/>
      <c r="TZC48" s="30"/>
      <c r="TZD48" s="30"/>
      <c r="TZE48" s="30"/>
      <c r="TZF48" s="30"/>
      <c r="TZG48" s="30"/>
      <c r="TZH48" s="30"/>
      <c r="TZI48" s="30"/>
      <c r="TZJ48" s="30"/>
      <c r="TZK48" s="30"/>
      <c r="TZL48" s="30"/>
      <c r="TZM48" s="30"/>
      <c r="TZN48" s="30"/>
      <c r="TZO48" s="30"/>
      <c r="TZP48" s="30"/>
      <c r="TZQ48" s="30"/>
      <c r="TZR48" s="30"/>
      <c r="TZS48" s="30"/>
      <c r="TZT48" s="30"/>
      <c r="TZU48" s="30"/>
      <c r="TZV48" s="30"/>
      <c r="TZW48" s="30"/>
      <c r="TZX48" s="30"/>
      <c r="TZY48" s="30"/>
      <c r="TZZ48" s="30"/>
      <c r="UAA48" s="30"/>
      <c r="UAB48" s="30"/>
      <c r="UAC48" s="30"/>
      <c r="UAD48" s="30"/>
      <c r="UAE48" s="30"/>
      <c r="UAF48" s="30"/>
      <c r="UAG48" s="30"/>
      <c r="UAH48" s="30"/>
      <c r="UAI48" s="30"/>
      <c r="UAJ48" s="30"/>
      <c r="UAK48" s="30"/>
      <c r="UAL48" s="30"/>
      <c r="UAM48" s="30"/>
      <c r="UAN48" s="30"/>
      <c r="UAO48" s="30"/>
      <c r="UAP48" s="30"/>
      <c r="UAQ48" s="30"/>
      <c r="UAR48" s="30"/>
      <c r="UAS48" s="30"/>
      <c r="UAT48" s="30"/>
      <c r="UAU48" s="30"/>
      <c r="UAV48" s="30"/>
      <c r="UAW48" s="30"/>
      <c r="UAX48" s="30"/>
      <c r="UAY48" s="30"/>
      <c r="UAZ48" s="30"/>
      <c r="UBA48" s="30"/>
      <c r="UBB48" s="30"/>
      <c r="UBC48" s="30"/>
      <c r="UBD48" s="30"/>
      <c r="UBE48" s="30"/>
      <c r="UBF48" s="30"/>
      <c r="UBG48" s="30"/>
      <c r="UBH48" s="30"/>
      <c r="UBI48" s="30"/>
      <c r="UBJ48" s="30"/>
      <c r="UBK48" s="30"/>
      <c r="UBL48" s="30"/>
      <c r="UBM48" s="30"/>
      <c r="UBN48" s="30"/>
      <c r="UBO48" s="30"/>
      <c r="UBP48" s="30"/>
      <c r="UBQ48" s="30"/>
      <c r="UBR48" s="30"/>
      <c r="UBS48" s="30"/>
      <c r="UBT48" s="30"/>
      <c r="UBU48" s="30"/>
      <c r="UBV48" s="30"/>
      <c r="UBW48" s="30"/>
      <c r="UBX48" s="30"/>
      <c r="UBY48" s="30"/>
      <c r="UBZ48" s="30"/>
      <c r="UCA48" s="30"/>
      <c r="UCB48" s="30"/>
      <c r="UCC48" s="30"/>
      <c r="UCD48" s="30"/>
      <c r="UCE48" s="30"/>
      <c r="UCF48" s="30"/>
      <c r="UCG48" s="30"/>
      <c r="UCH48" s="30"/>
      <c r="UCI48" s="30"/>
      <c r="UCJ48" s="30"/>
      <c r="UCK48" s="30"/>
      <c r="UCL48" s="30"/>
      <c r="UCM48" s="30"/>
      <c r="UCN48" s="30"/>
      <c r="UCO48" s="30"/>
      <c r="UCP48" s="30"/>
      <c r="UCQ48" s="30"/>
      <c r="UCR48" s="30"/>
      <c r="UCS48" s="30"/>
      <c r="UCT48" s="30"/>
      <c r="UCU48" s="30"/>
      <c r="UCV48" s="30"/>
      <c r="UCW48" s="30"/>
      <c r="UCX48" s="30"/>
      <c r="UCY48" s="30"/>
      <c r="UCZ48" s="30"/>
      <c r="UDA48" s="30"/>
      <c r="UDB48" s="30"/>
      <c r="UDC48" s="30"/>
      <c r="UDD48" s="30"/>
      <c r="UDE48" s="30"/>
      <c r="UDF48" s="30"/>
      <c r="UDG48" s="30"/>
      <c r="UDH48" s="30"/>
      <c r="UDI48" s="30"/>
      <c r="UDJ48" s="30"/>
      <c r="UDK48" s="30"/>
      <c r="UDL48" s="30"/>
      <c r="UDM48" s="30"/>
      <c r="UDN48" s="30"/>
      <c r="UDO48" s="30"/>
      <c r="UDP48" s="30"/>
      <c r="UDQ48" s="30"/>
      <c r="UDR48" s="30"/>
      <c r="UDS48" s="30"/>
      <c r="UDT48" s="30"/>
      <c r="UDU48" s="30"/>
      <c r="UDV48" s="30"/>
      <c r="UDW48" s="30"/>
      <c r="UDX48" s="30"/>
      <c r="UDY48" s="30"/>
      <c r="UDZ48" s="30"/>
      <c r="UEA48" s="30"/>
      <c r="UEB48" s="30"/>
      <c r="UEC48" s="30"/>
      <c r="UED48" s="30"/>
      <c r="UEE48" s="30"/>
      <c r="UEF48" s="30"/>
      <c r="UEG48" s="30"/>
      <c r="UEH48" s="30"/>
      <c r="UEI48" s="30"/>
      <c r="UEJ48" s="30"/>
      <c r="UEK48" s="30"/>
      <c r="UEL48" s="30"/>
      <c r="UEM48" s="30"/>
      <c r="UEN48" s="30"/>
      <c r="UEO48" s="30"/>
      <c r="UEP48" s="30"/>
      <c r="UEQ48" s="30"/>
      <c r="UER48" s="30"/>
      <c r="UES48" s="30"/>
      <c r="UET48" s="30"/>
      <c r="UEU48" s="30"/>
      <c r="UEV48" s="30"/>
      <c r="UEW48" s="30"/>
      <c r="UEX48" s="30"/>
      <c r="UEY48" s="30"/>
      <c r="UEZ48" s="30"/>
      <c r="UFA48" s="30"/>
      <c r="UFB48" s="30"/>
      <c r="UFC48" s="30"/>
      <c r="UFD48" s="30"/>
      <c r="UFE48" s="30"/>
      <c r="UFF48" s="30"/>
      <c r="UFG48" s="30"/>
      <c r="UFH48" s="30"/>
      <c r="UFI48" s="30"/>
      <c r="UFJ48" s="30"/>
      <c r="UFK48" s="30"/>
      <c r="UFL48" s="30"/>
      <c r="UFM48" s="30"/>
      <c r="UFN48" s="30"/>
      <c r="UFO48" s="30"/>
      <c r="UFP48" s="30"/>
      <c r="UFQ48" s="30"/>
      <c r="UFR48" s="30"/>
      <c r="UFS48" s="30"/>
      <c r="UFT48" s="30"/>
      <c r="UFU48" s="30"/>
      <c r="UFV48" s="30"/>
      <c r="UFW48" s="30"/>
      <c r="UFX48" s="30"/>
      <c r="UFY48" s="30"/>
      <c r="UFZ48" s="30"/>
      <c r="UGA48" s="30"/>
      <c r="UGB48" s="30"/>
      <c r="UGC48" s="30"/>
      <c r="UGD48" s="30"/>
      <c r="UGE48" s="30"/>
      <c r="UGF48" s="30"/>
      <c r="UGG48" s="30"/>
      <c r="UGH48" s="30"/>
      <c r="UGI48" s="30"/>
      <c r="UGJ48" s="30"/>
      <c r="UGK48" s="30"/>
      <c r="UGL48" s="30"/>
      <c r="UGM48" s="30"/>
      <c r="UGN48" s="30"/>
      <c r="UGO48" s="30"/>
      <c r="UGP48" s="30"/>
      <c r="UGQ48" s="30"/>
      <c r="UGR48" s="30"/>
      <c r="UGS48" s="30"/>
      <c r="UGT48" s="30"/>
      <c r="UGU48" s="30"/>
      <c r="UGV48" s="30"/>
      <c r="UGW48" s="30"/>
      <c r="UGX48" s="30"/>
      <c r="UGY48" s="30"/>
      <c r="UGZ48" s="30"/>
      <c r="UHA48" s="30"/>
      <c r="UHB48" s="30"/>
      <c r="UHC48" s="30"/>
      <c r="UHD48" s="30"/>
      <c r="UHE48" s="30"/>
      <c r="UHF48" s="30"/>
      <c r="UHG48" s="30"/>
      <c r="UHH48" s="30"/>
      <c r="UHI48" s="30"/>
      <c r="UHJ48" s="30"/>
      <c r="UHK48" s="30"/>
      <c r="UHL48" s="30"/>
      <c r="UHM48" s="30"/>
      <c r="UHN48" s="30"/>
      <c r="UHO48" s="30"/>
      <c r="UHP48" s="30"/>
      <c r="UHQ48" s="30"/>
      <c r="UHR48" s="30"/>
      <c r="UHS48" s="30"/>
      <c r="UHT48" s="30"/>
      <c r="UHU48" s="30"/>
      <c r="UHV48" s="30"/>
      <c r="UHW48" s="30"/>
      <c r="UHX48" s="30"/>
      <c r="UHY48" s="30"/>
      <c r="UHZ48" s="30"/>
      <c r="UIA48" s="30"/>
      <c r="UIB48" s="30"/>
      <c r="UIC48" s="30"/>
      <c r="UID48" s="30"/>
      <c r="UIE48" s="30"/>
      <c r="UIF48" s="30"/>
      <c r="UIG48" s="30"/>
      <c r="UIH48" s="30"/>
      <c r="UII48" s="30"/>
      <c r="UIJ48" s="30"/>
      <c r="UIK48" s="30"/>
      <c r="UIL48" s="30"/>
      <c r="UIM48" s="30"/>
      <c r="UIN48" s="30"/>
      <c r="UIO48" s="30"/>
      <c r="UIP48" s="30"/>
      <c r="UIQ48" s="30"/>
      <c r="UIR48" s="30"/>
      <c r="UIS48" s="30"/>
      <c r="UIT48" s="30"/>
      <c r="UIU48" s="30"/>
      <c r="UIV48" s="30"/>
      <c r="UIW48" s="30"/>
      <c r="UIX48" s="30"/>
      <c r="UIY48" s="30"/>
      <c r="UIZ48" s="30"/>
      <c r="UJA48" s="30"/>
      <c r="UJB48" s="30"/>
      <c r="UJC48" s="30"/>
      <c r="UJD48" s="30"/>
      <c r="UJE48" s="30"/>
      <c r="UJF48" s="30"/>
      <c r="UJG48" s="30"/>
      <c r="UJH48" s="30"/>
      <c r="UJI48" s="30"/>
      <c r="UJJ48" s="30"/>
      <c r="UJK48" s="30"/>
      <c r="UJL48" s="30"/>
      <c r="UJM48" s="30"/>
      <c r="UJN48" s="30"/>
      <c r="UJO48" s="30"/>
      <c r="UJP48" s="30"/>
      <c r="UJQ48" s="30"/>
      <c r="UJR48" s="30"/>
      <c r="UJS48" s="30"/>
      <c r="UJT48" s="30"/>
      <c r="UJU48" s="30"/>
      <c r="UJV48" s="30"/>
      <c r="UJW48" s="30"/>
      <c r="UJX48" s="30"/>
      <c r="UJY48" s="30"/>
      <c r="UJZ48" s="30"/>
      <c r="UKA48" s="30"/>
      <c r="UKB48" s="30"/>
      <c r="UKC48" s="30"/>
      <c r="UKD48" s="30"/>
      <c r="UKE48" s="30"/>
      <c r="UKF48" s="30"/>
      <c r="UKG48" s="30"/>
      <c r="UKH48" s="30"/>
      <c r="UKI48" s="30"/>
      <c r="UKJ48" s="30"/>
      <c r="UKK48" s="30"/>
      <c r="UKL48" s="30"/>
      <c r="UKM48" s="30"/>
      <c r="UKN48" s="30"/>
      <c r="UKO48" s="30"/>
      <c r="UKP48" s="30"/>
      <c r="UKQ48" s="30"/>
      <c r="UKR48" s="30"/>
      <c r="UKS48" s="30"/>
      <c r="UKT48" s="30"/>
      <c r="UKU48" s="30"/>
      <c r="UKV48" s="30"/>
      <c r="UKW48" s="30"/>
      <c r="UKX48" s="30"/>
      <c r="UKY48" s="30"/>
      <c r="UKZ48" s="30"/>
      <c r="ULA48" s="30"/>
      <c r="ULB48" s="30"/>
      <c r="ULC48" s="30"/>
      <c r="ULD48" s="30"/>
      <c r="ULE48" s="30"/>
      <c r="ULF48" s="30"/>
      <c r="ULG48" s="30"/>
      <c r="ULH48" s="30"/>
      <c r="ULI48" s="30"/>
      <c r="ULJ48" s="30"/>
      <c r="ULK48" s="30"/>
      <c r="ULL48" s="30"/>
      <c r="ULM48" s="30"/>
      <c r="ULN48" s="30"/>
      <c r="ULO48" s="30"/>
      <c r="ULP48" s="30"/>
      <c r="ULQ48" s="30"/>
      <c r="ULR48" s="30"/>
      <c r="ULS48" s="30"/>
      <c r="ULT48" s="30"/>
      <c r="ULU48" s="30"/>
      <c r="ULV48" s="30"/>
      <c r="ULW48" s="30"/>
      <c r="ULX48" s="30"/>
      <c r="ULY48" s="30"/>
      <c r="ULZ48" s="30"/>
      <c r="UMA48" s="30"/>
      <c r="UMB48" s="30"/>
      <c r="UMC48" s="30"/>
      <c r="UMD48" s="30"/>
      <c r="UME48" s="30"/>
      <c r="UMF48" s="30"/>
      <c r="UMG48" s="30"/>
      <c r="UMH48" s="30"/>
      <c r="UMI48" s="30"/>
      <c r="UMJ48" s="30"/>
      <c r="UMK48" s="30"/>
      <c r="UML48" s="30"/>
      <c r="UMM48" s="30"/>
      <c r="UMN48" s="30"/>
      <c r="UMO48" s="30"/>
      <c r="UMP48" s="30"/>
      <c r="UMQ48" s="30"/>
      <c r="UMR48" s="30"/>
      <c r="UMS48" s="30"/>
      <c r="UMT48" s="30"/>
      <c r="UMU48" s="30"/>
      <c r="UMV48" s="30"/>
      <c r="UMW48" s="30"/>
      <c r="UMX48" s="30"/>
      <c r="UMY48" s="30"/>
      <c r="UMZ48" s="30"/>
      <c r="UNA48" s="30"/>
      <c r="UNB48" s="30"/>
      <c r="UNC48" s="30"/>
      <c r="UND48" s="30"/>
      <c r="UNE48" s="30"/>
      <c r="UNF48" s="30"/>
      <c r="UNG48" s="30"/>
      <c r="UNH48" s="30"/>
      <c r="UNI48" s="30"/>
      <c r="UNJ48" s="30"/>
      <c r="UNK48" s="30"/>
      <c r="UNL48" s="30"/>
      <c r="UNM48" s="30"/>
      <c r="UNN48" s="30"/>
      <c r="UNO48" s="30"/>
      <c r="UNP48" s="30"/>
      <c r="UNQ48" s="30"/>
      <c r="UNR48" s="30"/>
      <c r="UNS48" s="30"/>
      <c r="UNT48" s="30"/>
      <c r="UNU48" s="30"/>
      <c r="UNV48" s="30"/>
      <c r="UNW48" s="30"/>
      <c r="UNX48" s="30"/>
      <c r="UNY48" s="30"/>
      <c r="UNZ48" s="30"/>
      <c r="UOA48" s="30"/>
      <c r="UOB48" s="30"/>
      <c r="UOC48" s="30"/>
      <c r="UOD48" s="30"/>
      <c r="UOE48" s="30"/>
      <c r="UOF48" s="30"/>
      <c r="UOG48" s="30"/>
      <c r="UOH48" s="30"/>
      <c r="UOI48" s="30"/>
      <c r="UOJ48" s="30"/>
      <c r="UOK48" s="30"/>
      <c r="UOL48" s="30"/>
      <c r="UOM48" s="30"/>
      <c r="UON48" s="30"/>
      <c r="UOO48" s="30"/>
      <c r="UOP48" s="30"/>
      <c r="UOQ48" s="30"/>
      <c r="UOR48" s="30"/>
      <c r="UOS48" s="30"/>
      <c r="UOT48" s="30"/>
      <c r="UOU48" s="30"/>
      <c r="UOV48" s="30"/>
      <c r="UOW48" s="30"/>
      <c r="UOX48" s="30"/>
      <c r="UOY48" s="30"/>
      <c r="UOZ48" s="30"/>
      <c r="UPA48" s="30"/>
      <c r="UPB48" s="30"/>
      <c r="UPC48" s="30"/>
      <c r="UPD48" s="30"/>
      <c r="UPE48" s="30"/>
      <c r="UPF48" s="30"/>
      <c r="UPG48" s="30"/>
      <c r="UPH48" s="30"/>
      <c r="UPI48" s="30"/>
      <c r="UPJ48" s="30"/>
      <c r="UPK48" s="30"/>
      <c r="UPL48" s="30"/>
      <c r="UPM48" s="30"/>
      <c r="UPN48" s="30"/>
      <c r="UPO48" s="30"/>
      <c r="UPP48" s="30"/>
      <c r="UPQ48" s="30"/>
      <c r="UPR48" s="30"/>
      <c r="UPS48" s="30"/>
      <c r="UPT48" s="30"/>
      <c r="UPU48" s="30"/>
      <c r="UPV48" s="30"/>
      <c r="UPW48" s="30"/>
      <c r="UPX48" s="30"/>
      <c r="UPY48" s="30"/>
      <c r="UPZ48" s="30"/>
      <c r="UQA48" s="30"/>
      <c r="UQB48" s="30"/>
      <c r="UQC48" s="30"/>
      <c r="UQD48" s="30"/>
      <c r="UQE48" s="30"/>
      <c r="UQF48" s="30"/>
      <c r="UQG48" s="30"/>
      <c r="UQH48" s="30"/>
      <c r="UQI48" s="30"/>
      <c r="UQJ48" s="30"/>
      <c r="UQK48" s="30"/>
      <c r="UQL48" s="30"/>
      <c r="UQM48" s="30"/>
      <c r="UQN48" s="30"/>
      <c r="UQO48" s="30"/>
      <c r="UQP48" s="30"/>
      <c r="UQQ48" s="30"/>
      <c r="UQR48" s="30"/>
      <c r="UQS48" s="30"/>
      <c r="UQT48" s="30"/>
      <c r="UQU48" s="30"/>
      <c r="UQV48" s="30"/>
      <c r="UQW48" s="30"/>
      <c r="UQX48" s="30"/>
      <c r="UQY48" s="30"/>
      <c r="UQZ48" s="30"/>
      <c r="URA48" s="30"/>
      <c r="URB48" s="30"/>
      <c r="URC48" s="30"/>
      <c r="URD48" s="30"/>
      <c r="URE48" s="30"/>
      <c r="URF48" s="30"/>
      <c r="URG48" s="30"/>
      <c r="URH48" s="30"/>
      <c r="URI48" s="30"/>
      <c r="URJ48" s="30"/>
      <c r="URK48" s="30"/>
      <c r="URL48" s="30"/>
      <c r="URM48" s="30"/>
      <c r="URN48" s="30"/>
      <c r="URO48" s="30"/>
      <c r="URP48" s="30"/>
      <c r="URQ48" s="30"/>
      <c r="URR48" s="30"/>
      <c r="URS48" s="30"/>
      <c r="URT48" s="30"/>
      <c r="URU48" s="30"/>
      <c r="URV48" s="30"/>
      <c r="URW48" s="30"/>
      <c r="URX48" s="30"/>
      <c r="URY48" s="30"/>
      <c r="URZ48" s="30"/>
      <c r="USA48" s="30"/>
      <c r="USB48" s="30"/>
      <c r="USC48" s="30"/>
      <c r="USD48" s="30"/>
      <c r="USE48" s="30"/>
      <c r="USF48" s="30"/>
      <c r="USG48" s="30"/>
      <c r="USH48" s="30"/>
      <c r="USI48" s="30"/>
      <c r="USJ48" s="30"/>
      <c r="USK48" s="30"/>
      <c r="USL48" s="30"/>
      <c r="USM48" s="30"/>
      <c r="USN48" s="30"/>
      <c r="USO48" s="30"/>
      <c r="USP48" s="30"/>
      <c r="USQ48" s="30"/>
      <c r="USR48" s="30"/>
      <c r="USS48" s="30"/>
      <c r="UST48" s="30"/>
      <c r="USU48" s="30"/>
      <c r="USV48" s="30"/>
      <c r="USW48" s="30"/>
      <c r="USX48" s="30"/>
      <c r="USY48" s="30"/>
      <c r="USZ48" s="30"/>
      <c r="UTA48" s="30"/>
      <c r="UTB48" s="30"/>
      <c r="UTC48" s="30"/>
      <c r="UTD48" s="30"/>
      <c r="UTE48" s="30"/>
      <c r="UTF48" s="30"/>
      <c r="UTG48" s="30"/>
      <c r="UTH48" s="30"/>
      <c r="UTI48" s="30"/>
      <c r="UTJ48" s="30"/>
      <c r="UTK48" s="30"/>
      <c r="UTL48" s="30"/>
      <c r="UTM48" s="30"/>
      <c r="UTN48" s="30"/>
      <c r="UTO48" s="30"/>
      <c r="UTP48" s="30"/>
      <c r="UTQ48" s="30"/>
      <c r="UTR48" s="30"/>
      <c r="UTS48" s="30"/>
      <c r="UTT48" s="30"/>
      <c r="UTU48" s="30"/>
      <c r="UTV48" s="30"/>
      <c r="UTW48" s="30"/>
      <c r="UTX48" s="30"/>
      <c r="UTY48" s="30"/>
      <c r="UTZ48" s="30"/>
      <c r="UUA48" s="30"/>
      <c r="UUB48" s="30"/>
      <c r="UUC48" s="30"/>
      <c r="UUD48" s="30"/>
      <c r="UUE48" s="30"/>
      <c r="UUF48" s="30"/>
      <c r="UUG48" s="30"/>
      <c r="UUH48" s="30"/>
      <c r="UUI48" s="30"/>
      <c r="UUJ48" s="30"/>
      <c r="UUK48" s="30"/>
      <c r="UUL48" s="30"/>
      <c r="UUM48" s="30"/>
      <c r="UUN48" s="30"/>
      <c r="UUO48" s="30"/>
      <c r="UUP48" s="30"/>
      <c r="UUQ48" s="30"/>
      <c r="UUR48" s="30"/>
      <c r="UUS48" s="30"/>
      <c r="UUT48" s="30"/>
      <c r="UUU48" s="30"/>
      <c r="UUV48" s="30"/>
      <c r="UUW48" s="30"/>
      <c r="UUX48" s="30"/>
      <c r="UUY48" s="30"/>
      <c r="UUZ48" s="30"/>
      <c r="UVA48" s="30"/>
      <c r="UVB48" s="30"/>
      <c r="UVC48" s="30"/>
      <c r="UVD48" s="30"/>
      <c r="UVE48" s="30"/>
      <c r="UVF48" s="30"/>
      <c r="UVG48" s="30"/>
      <c r="UVH48" s="30"/>
      <c r="UVI48" s="30"/>
      <c r="UVJ48" s="30"/>
      <c r="UVK48" s="30"/>
      <c r="UVL48" s="30"/>
      <c r="UVM48" s="30"/>
      <c r="UVN48" s="30"/>
      <c r="UVO48" s="30"/>
      <c r="UVP48" s="30"/>
      <c r="UVQ48" s="30"/>
      <c r="UVR48" s="30"/>
      <c r="UVS48" s="30"/>
      <c r="UVT48" s="30"/>
      <c r="UVU48" s="30"/>
      <c r="UVV48" s="30"/>
      <c r="UVW48" s="30"/>
      <c r="UVX48" s="30"/>
      <c r="UVY48" s="30"/>
      <c r="UVZ48" s="30"/>
      <c r="UWA48" s="30"/>
      <c r="UWB48" s="30"/>
      <c r="UWC48" s="30"/>
      <c r="UWD48" s="30"/>
      <c r="UWE48" s="30"/>
      <c r="UWF48" s="30"/>
      <c r="UWG48" s="30"/>
      <c r="UWH48" s="30"/>
      <c r="UWI48" s="30"/>
      <c r="UWJ48" s="30"/>
      <c r="UWK48" s="30"/>
      <c r="UWL48" s="30"/>
      <c r="UWM48" s="30"/>
      <c r="UWN48" s="30"/>
      <c r="UWO48" s="30"/>
      <c r="UWP48" s="30"/>
      <c r="UWQ48" s="30"/>
      <c r="UWR48" s="30"/>
      <c r="UWS48" s="30"/>
      <c r="UWT48" s="30"/>
      <c r="UWU48" s="30"/>
      <c r="UWV48" s="30"/>
      <c r="UWW48" s="30"/>
      <c r="UWX48" s="30"/>
      <c r="UWY48" s="30"/>
      <c r="UWZ48" s="30"/>
      <c r="UXA48" s="30"/>
      <c r="UXB48" s="30"/>
      <c r="UXC48" s="30"/>
      <c r="UXD48" s="30"/>
      <c r="UXE48" s="30"/>
      <c r="UXF48" s="30"/>
      <c r="UXG48" s="30"/>
      <c r="UXH48" s="30"/>
      <c r="UXI48" s="30"/>
      <c r="UXJ48" s="30"/>
      <c r="UXK48" s="30"/>
      <c r="UXL48" s="30"/>
      <c r="UXM48" s="30"/>
      <c r="UXN48" s="30"/>
      <c r="UXO48" s="30"/>
      <c r="UXP48" s="30"/>
      <c r="UXQ48" s="30"/>
      <c r="UXR48" s="30"/>
      <c r="UXS48" s="30"/>
      <c r="UXT48" s="30"/>
      <c r="UXU48" s="30"/>
      <c r="UXV48" s="30"/>
      <c r="UXW48" s="30"/>
      <c r="UXX48" s="30"/>
      <c r="UXY48" s="30"/>
      <c r="UXZ48" s="30"/>
      <c r="UYA48" s="30"/>
      <c r="UYB48" s="30"/>
      <c r="UYC48" s="30"/>
      <c r="UYD48" s="30"/>
      <c r="UYE48" s="30"/>
      <c r="UYF48" s="30"/>
      <c r="UYG48" s="30"/>
      <c r="UYH48" s="30"/>
      <c r="UYI48" s="30"/>
      <c r="UYJ48" s="30"/>
      <c r="UYK48" s="30"/>
      <c r="UYL48" s="30"/>
      <c r="UYM48" s="30"/>
      <c r="UYN48" s="30"/>
      <c r="UYO48" s="30"/>
      <c r="UYP48" s="30"/>
      <c r="UYQ48" s="30"/>
      <c r="UYR48" s="30"/>
      <c r="UYS48" s="30"/>
      <c r="UYT48" s="30"/>
      <c r="UYU48" s="30"/>
      <c r="UYV48" s="30"/>
      <c r="UYW48" s="30"/>
      <c r="UYX48" s="30"/>
      <c r="UYY48" s="30"/>
      <c r="UYZ48" s="30"/>
      <c r="UZA48" s="30"/>
      <c r="UZB48" s="30"/>
      <c r="UZC48" s="30"/>
      <c r="UZD48" s="30"/>
      <c r="UZE48" s="30"/>
      <c r="UZF48" s="30"/>
      <c r="UZG48" s="30"/>
      <c r="UZH48" s="30"/>
      <c r="UZI48" s="30"/>
      <c r="UZJ48" s="30"/>
      <c r="UZK48" s="30"/>
      <c r="UZL48" s="30"/>
      <c r="UZM48" s="30"/>
      <c r="UZN48" s="30"/>
      <c r="UZO48" s="30"/>
      <c r="UZP48" s="30"/>
      <c r="UZQ48" s="30"/>
      <c r="UZR48" s="30"/>
      <c r="UZS48" s="30"/>
      <c r="UZT48" s="30"/>
      <c r="UZU48" s="30"/>
      <c r="UZV48" s="30"/>
      <c r="UZW48" s="30"/>
      <c r="UZX48" s="30"/>
      <c r="UZY48" s="30"/>
      <c r="UZZ48" s="30"/>
      <c r="VAA48" s="30"/>
      <c r="VAB48" s="30"/>
      <c r="VAC48" s="30"/>
      <c r="VAD48" s="30"/>
      <c r="VAE48" s="30"/>
      <c r="VAF48" s="30"/>
      <c r="VAG48" s="30"/>
      <c r="VAH48" s="30"/>
      <c r="VAI48" s="30"/>
      <c r="VAJ48" s="30"/>
      <c r="VAK48" s="30"/>
      <c r="VAL48" s="30"/>
      <c r="VAM48" s="30"/>
      <c r="VAN48" s="30"/>
      <c r="VAO48" s="30"/>
      <c r="VAP48" s="30"/>
      <c r="VAQ48" s="30"/>
      <c r="VAR48" s="30"/>
      <c r="VAS48" s="30"/>
      <c r="VAT48" s="30"/>
      <c r="VAU48" s="30"/>
      <c r="VAV48" s="30"/>
      <c r="VAW48" s="30"/>
      <c r="VAX48" s="30"/>
      <c r="VAY48" s="30"/>
      <c r="VAZ48" s="30"/>
      <c r="VBA48" s="30"/>
      <c r="VBB48" s="30"/>
      <c r="VBC48" s="30"/>
      <c r="VBD48" s="30"/>
      <c r="VBE48" s="30"/>
      <c r="VBF48" s="30"/>
      <c r="VBG48" s="30"/>
      <c r="VBH48" s="30"/>
      <c r="VBI48" s="30"/>
      <c r="VBJ48" s="30"/>
      <c r="VBK48" s="30"/>
      <c r="VBL48" s="30"/>
      <c r="VBM48" s="30"/>
      <c r="VBN48" s="30"/>
      <c r="VBO48" s="30"/>
      <c r="VBP48" s="30"/>
      <c r="VBQ48" s="30"/>
      <c r="VBR48" s="30"/>
      <c r="VBS48" s="30"/>
      <c r="VBT48" s="30"/>
      <c r="VBU48" s="30"/>
      <c r="VBV48" s="30"/>
      <c r="VBW48" s="30"/>
      <c r="VBX48" s="30"/>
      <c r="VBY48" s="30"/>
      <c r="VBZ48" s="30"/>
      <c r="VCA48" s="30"/>
      <c r="VCB48" s="30"/>
      <c r="VCC48" s="30"/>
      <c r="VCD48" s="30"/>
      <c r="VCE48" s="30"/>
      <c r="VCF48" s="30"/>
      <c r="VCG48" s="30"/>
      <c r="VCH48" s="30"/>
      <c r="VCI48" s="30"/>
      <c r="VCJ48" s="30"/>
      <c r="VCK48" s="30"/>
      <c r="VCL48" s="30"/>
      <c r="VCM48" s="30"/>
      <c r="VCN48" s="30"/>
      <c r="VCO48" s="30"/>
      <c r="VCP48" s="30"/>
      <c r="VCQ48" s="30"/>
      <c r="VCR48" s="30"/>
      <c r="VCS48" s="30"/>
      <c r="VCT48" s="30"/>
      <c r="VCU48" s="30"/>
      <c r="VCV48" s="30"/>
      <c r="VCW48" s="30"/>
      <c r="VCX48" s="30"/>
      <c r="VCY48" s="30"/>
      <c r="VCZ48" s="30"/>
      <c r="VDA48" s="30"/>
      <c r="VDB48" s="30"/>
      <c r="VDC48" s="30"/>
      <c r="VDD48" s="30"/>
      <c r="VDE48" s="30"/>
      <c r="VDF48" s="30"/>
      <c r="VDG48" s="30"/>
      <c r="VDH48" s="30"/>
      <c r="VDI48" s="30"/>
      <c r="VDJ48" s="30"/>
      <c r="VDK48" s="30"/>
      <c r="VDL48" s="30"/>
      <c r="VDM48" s="30"/>
      <c r="VDN48" s="30"/>
      <c r="VDO48" s="30"/>
      <c r="VDP48" s="30"/>
      <c r="VDQ48" s="30"/>
      <c r="VDR48" s="30"/>
      <c r="VDS48" s="30"/>
      <c r="VDT48" s="30"/>
      <c r="VDU48" s="30"/>
      <c r="VDV48" s="30"/>
      <c r="VDW48" s="30"/>
      <c r="VDX48" s="30"/>
      <c r="VDY48" s="30"/>
      <c r="VDZ48" s="30"/>
      <c r="VEA48" s="30"/>
      <c r="VEB48" s="30"/>
      <c r="VEC48" s="30"/>
      <c r="VED48" s="30"/>
      <c r="VEE48" s="30"/>
      <c r="VEF48" s="30"/>
      <c r="VEG48" s="30"/>
      <c r="VEH48" s="30"/>
      <c r="VEI48" s="30"/>
      <c r="VEJ48" s="30"/>
      <c r="VEK48" s="30"/>
      <c r="VEL48" s="30"/>
      <c r="VEM48" s="30"/>
      <c r="VEN48" s="30"/>
      <c r="VEO48" s="30"/>
      <c r="VEP48" s="30"/>
      <c r="VEQ48" s="30"/>
      <c r="VER48" s="30"/>
      <c r="VES48" s="30"/>
      <c r="VET48" s="30"/>
      <c r="VEU48" s="30"/>
      <c r="VEV48" s="30"/>
      <c r="VEW48" s="30"/>
      <c r="VEX48" s="30"/>
      <c r="VEY48" s="30"/>
      <c r="VEZ48" s="30"/>
      <c r="VFA48" s="30"/>
      <c r="VFB48" s="30"/>
      <c r="VFC48" s="30"/>
      <c r="VFD48" s="30"/>
      <c r="VFE48" s="30"/>
      <c r="VFF48" s="30"/>
      <c r="VFG48" s="30"/>
      <c r="VFH48" s="30"/>
      <c r="VFI48" s="30"/>
      <c r="VFJ48" s="30"/>
      <c r="VFK48" s="30"/>
      <c r="VFL48" s="30"/>
      <c r="VFM48" s="30"/>
      <c r="VFN48" s="30"/>
      <c r="VFO48" s="30"/>
      <c r="VFP48" s="30"/>
      <c r="VFQ48" s="30"/>
      <c r="VFR48" s="30"/>
      <c r="VFS48" s="30"/>
      <c r="VFT48" s="30"/>
      <c r="VFU48" s="30"/>
      <c r="VFV48" s="30"/>
      <c r="VFW48" s="30"/>
      <c r="VFX48" s="30"/>
      <c r="VFY48" s="30"/>
      <c r="VFZ48" s="30"/>
      <c r="VGA48" s="30"/>
      <c r="VGB48" s="30"/>
      <c r="VGC48" s="30"/>
      <c r="VGD48" s="30"/>
      <c r="VGE48" s="30"/>
      <c r="VGF48" s="30"/>
      <c r="VGG48" s="30"/>
      <c r="VGH48" s="30"/>
      <c r="VGI48" s="30"/>
      <c r="VGJ48" s="30"/>
      <c r="VGK48" s="30"/>
      <c r="VGL48" s="30"/>
      <c r="VGM48" s="30"/>
      <c r="VGN48" s="30"/>
      <c r="VGO48" s="30"/>
      <c r="VGP48" s="30"/>
      <c r="VGQ48" s="30"/>
      <c r="VGR48" s="30"/>
      <c r="VGS48" s="30"/>
      <c r="VGT48" s="30"/>
      <c r="VGU48" s="30"/>
      <c r="VGV48" s="30"/>
      <c r="VGW48" s="30"/>
      <c r="VGX48" s="30"/>
      <c r="VGY48" s="30"/>
      <c r="VGZ48" s="30"/>
      <c r="VHA48" s="30"/>
      <c r="VHB48" s="30"/>
      <c r="VHC48" s="30"/>
      <c r="VHD48" s="30"/>
      <c r="VHE48" s="30"/>
      <c r="VHF48" s="30"/>
      <c r="VHG48" s="30"/>
      <c r="VHH48" s="30"/>
      <c r="VHI48" s="30"/>
      <c r="VHJ48" s="30"/>
      <c r="VHK48" s="30"/>
      <c r="VHL48" s="30"/>
      <c r="VHM48" s="30"/>
      <c r="VHN48" s="30"/>
      <c r="VHO48" s="30"/>
      <c r="VHP48" s="30"/>
      <c r="VHQ48" s="30"/>
      <c r="VHR48" s="30"/>
      <c r="VHS48" s="30"/>
      <c r="VHT48" s="30"/>
      <c r="VHU48" s="30"/>
      <c r="VHV48" s="30"/>
      <c r="VHW48" s="30"/>
      <c r="VHX48" s="30"/>
      <c r="VHY48" s="30"/>
      <c r="VHZ48" s="30"/>
      <c r="VIA48" s="30"/>
      <c r="VIB48" s="30"/>
      <c r="VIC48" s="30"/>
      <c r="VID48" s="30"/>
      <c r="VIE48" s="30"/>
      <c r="VIF48" s="30"/>
      <c r="VIG48" s="30"/>
      <c r="VIH48" s="30"/>
      <c r="VII48" s="30"/>
      <c r="VIJ48" s="30"/>
      <c r="VIK48" s="30"/>
      <c r="VIL48" s="30"/>
      <c r="VIM48" s="30"/>
      <c r="VIN48" s="30"/>
      <c r="VIO48" s="30"/>
      <c r="VIP48" s="30"/>
      <c r="VIQ48" s="30"/>
      <c r="VIR48" s="30"/>
      <c r="VIS48" s="30"/>
      <c r="VIT48" s="30"/>
      <c r="VIU48" s="30"/>
      <c r="VIV48" s="30"/>
      <c r="VIW48" s="30"/>
      <c r="VIX48" s="30"/>
      <c r="VIY48" s="30"/>
      <c r="VIZ48" s="30"/>
      <c r="VJA48" s="30"/>
      <c r="VJB48" s="30"/>
      <c r="VJC48" s="30"/>
      <c r="VJD48" s="30"/>
      <c r="VJE48" s="30"/>
      <c r="VJF48" s="30"/>
      <c r="VJG48" s="30"/>
      <c r="VJH48" s="30"/>
      <c r="VJI48" s="30"/>
      <c r="VJJ48" s="30"/>
      <c r="VJK48" s="30"/>
      <c r="VJL48" s="30"/>
      <c r="VJM48" s="30"/>
      <c r="VJN48" s="30"/>
      <c r="VJO48" s="30"/>
      <c r="VJP48" s="30"/>
      <c r="VJQ48" s="30"/>
      <c r="VJR48" s="30"/>
      <c r="VJS48" s="30"/>
      <c r="VJT48" s="30"/>
      <c r="VJU48" s="30"/>
      <c r="VJV48" s="30"/>
      <c r="VJW48" s="30"/>
      <c r="VJX48" s="30"/>
      <c r="VJY48" s="30"/>
      <c r="VJZ48" s="30"/>
      <c r="VKA48" s="30"/>
      <c r="VKB48" s="30"/>
      <c r="VKC48" s="30"/>
      <c r="VKD48" s="30"/>
      <c r="VKE48" s="30"/>
      <c r="VKF48" s="30"/>
      <c r="VKG48" s="30"/>
      <c r="VKH48" s="30"/>
      <c r="VKI48" s="30"/>
      <c r="VKJ48" s="30"/>
      <c r="VKK48" s="30"/>
      <c r="VKL48" s="30"/>
      <c r="VKM48" s="30"/>
      <c r="VKN48" s="30"/>
      <c r="VKO48" s="30"/>
      <c r="VKP48" s="30"/>
      <c r="VKQ48" s="30"/>
      <c r="VKR48" s="30"/>
      <c r="VKS48" s="30"/>
      <c r="VKT48" s="30"/>
      <c r="VKU48" s="30"/>
      <c r="VKV48" s="30"/>
      <c r="VKW48" s="30"/>
      <c r="VKX48" s="30"/>
      <c r="VKY48" s="30"/>
      <c r="VKZ48" s="30"/>
      <c r="VLA48" s="30"/>
      <c r="VLB48" s="30"/>
      <c r="VLC48" s="30"/>
      <c r="VLD48" s="30"/>
      <c r="VLE48" s="30"/>
      <c r="VLF48" s="30"/>
      <c r="VLG48" s="30"/>
      <c r="VLH48" s="30"/>
      <c r="VLI48" s="30"/>
      <c r="VLJ48" s="30"/>
      <c r="VLK48" s="30"/>
      <c r="VLL48" s="30"/>
      <c r="VLM48" s="30"/>
      <c r="VLN48" s="30"/>
      <c r="VLO48" s="30"/>
      <c r="VLP48" s="30"/>
      <c r="VLQ48" s="30"/>
      <c r="VLR48" s="30"/>
      <c r="VLS48" s="30"/>
      <c r="VLT48" s="30"/>
      <c r="VLU48" s="30"/>
      <c r="VLV48" s="30"/>
      <c r="VLW48" s="30"/>
      <c r="VLX48" s="30"/>
      <c r="VLY48" s="30"/>
      <c r="VLZ48" s="30"/>
      <c r="VMA48" s="30"/>
      <c r="VMB48" s="30"/>
      <c r="VMC48" s="30"/>
      <c r="VMD48" s="30"/>
      <c r="VME48" s="30"/>
      <c r="VMF48" s="30"/>
      <c r="VMG48" s="30"/>
      <c r="VMH48" s="30"/>
      <c r="VMI48" s="30"/>
      <c r="VMJ48" s="30"/>
      <c r="VMK48" s="30"/>
      <c r="VML48" s="30"/>
      <c r="VMM48" s="30"/>
      <c r="VMN48" s="30"/>
      <c r="VMO48" s="30"/>
      <c r="VMP48" s="30"/>
      <c r="VMQ48" s="30"/>
      <c r="VMR48" s="30"/>
      <c r="VMS48" s="30"/>
      <c r="VMT48" s="30"/>
      <c r="VMU48" s="30"/>
      <c r="VMV48" s="30"/>
      <c r="VMW48" s="30"/>
      <c r="VMX48" s="30"/>
      <c r="VMY48" s="30"/>
      <c r="VMZ48" s="30"/>
      <c r="VNA48" s="30"/>
      <c r="VNB48" s="30"/>
      <c r="VNC48" s="30"/>
      <c r="VND48" s="30"/>
      <c r="VNE48" s="30"/>
      <c r="VNF48" s="30"/>
      <c r="VNG48" s="30"/>
      <c r="VNH48" s="30"/>
      <c r="VNI48" s="30"/>
      <c r="VNJ48" s="30"/>
      <c r="VNK48" s="30"/>
      <c r="VNL48" s="30"/>
      <c r="VNM48" s="30"/>
      <c r="VNN48" s="30"/>
      <c r="VNO48" s="30"/>
      <c r="VNP48" s="30"/>
      <c r="VNQ48" s="30"/>
      <c r="VNR48" s="30"/>
      <c r="VNS48" s="30"/>
      <c r="VNT48" s="30"/>
      <c r="VNU48" s="30"/>
      <c r="VNV48" s="30"/>
      <c r="VNW48" s="30"/>
      <c r="VNX48" s="30"/>
      <c r="VNY48" s="30"/>
      <c r="VNZ48" s="30"/>
      <c r="VOA48" s="30"/>
      <c r="VOB48" s="30"/>
      <c r="VOC48" s="30"/>
      <c r="VOD48" s="30"/>
      <c r="VOE48" s="30"/>
      <c r="VOF48" s="30"/>
      <c r="VOG48" s="30"/>
      <c r="VOH48" s="30"/>
      <c r="VOI48" s="30"/>
      <c r="VOJ48" s="30"/>
      <c r="VOK48" s="30"/>
      <c r="VOL48" s="30"/>
      <c r="VOM48" s="30"/>
      <c r="VON48" s="30"/>
      <c r="VOO48" s="30"/>
      <c r="VOP48" s="30"/>
      <c r="VOQ48" s="30"/>
      <c r="VOR48" s="30"/>
      <c r="VOS48" s="30"/>
      <c r="VOT48" s="30"/>
      <c r="VOU48" s="30"/>
      <c r="VOV48" s="30"/>
      <c r="VOW48" s="30"/>
      <c r="VOX48" s="30"/>
      <c r="VOY48" s="30"/>
      <c r="VOZ48" s="30"/>
      <c r="VPA48" s="30"/>
      <c r="VPB48" s="30"/>
      <c r="VPC48" s="30"/>
      <c r="VPD48" s="30"/>
      <c r="VPE48" s="30"/>
      <c r="VPF48" s="30"/>
      <c r="VPG48" s="30"/>
      <c r="VPH48" s="30"/>
      <c r="VPI48" s="30"/>
      <c r="VPJ48" s="30"/>
      <c r="VPK48" s="30"/>
      <c r="VPL48" s="30"/>
      <c r="VPM48" s="30"/>
      <c r="VPN48" s="30"/>
      <c r="VPO48" s="30"/>
      <c r="VPP48" s="30"/>
      <c r="VPQ48" s="30"/>
      <c r="VPR48" s="30"/>
      <c r="VPS48" s="30"/>
      <c r="VPT48" s="30"/>
      <c r="VPU48" s="30"/>
      <c r="VPV48" s="30"/>
      <c r="VPW48" s="30"/>
      <c r="VPX48" s="30"/>
      <c r="VPY48" s="30"/>
      <c r="VPZ48" s="30"/>
      <c r="VQA48" s="30"/>
      <c r="VQB48" s="30"/>
      <c r="VQC48" s="30"/>
      <c r="VQD48" s="30"/>
      <c r="VQE48" s="30"/>
      <c r="VQF48" s="30"/>
      <c r="VQG48" s="30"/>
      <c r="VQH48" s="30"/>
      <c r="VQI48" s="30"/>
      <c r="VQJ48" s="30"/>
      <c r="VQK48" s="30"/>
      <c r="VQL48" s="30"/>
      <c r="VQM48" s="30"/>
      <c r="VQN48" s="30"/>
      <c r="VQO48" s="30"/>
      <c r="VQP48" s="30"/>
      <c r="VQQ48" s="30"/>
      <c r="VQR48" s="30"/>
      <c r="VQS48" s="30"/>
      <c r="VQT48" s="30"/>
      <c r="VQU48" s="30"/>
      <c r="VQV48" s="30"/>
      <c r="VQW48" s="30"/>
      <c r="VQX48" s="30"/>
      <c r="VQY48" s="30"/>
      <c r="VQZ48" s="30"/>
      <c r="VRA48" s="30"/>
      <c r="VRB48" s="30"/>
      <c r="VRC48" s="30"/>
      <c r="VRD48" s="30"/>
      <c r="VRE48" s="30"/>
      <c r="VRF48" s="30"/>
      <c r="VRG48" s="30"/>
      <c r="VRH48" s="30"/>
      <c r="VRI48" s="30"/>
      <c r="VRJ48" s="30"/>
      <c r="VRK48" s="30"/>
      <c r="VRL48" s="30"/>
      <c r="VRM48" s="30"/>
      <c r="VRN48" s="30"/>
      <c r="VRO48" s="30"/>
      <c r="VRP48" s="30"/>
      <c r="VRQ48" s="30"/>
      <c r="VRR48" s="30"/>
      <c r="VRS48" s="30"/>
      <c r="VRT48" s="30"/>
      <c r="VRU48" s="30"/>
      <c r="VRV48" s="30"/>
      <c r="VRW48" s="30"/>
      <c r="VRX48" s="30"/>
      <c r="VRY48" s="30"/>
      <c r="VRZ48" s="30"/>
      <c r="VSA48" s="30"/>
      <c r="VSB48" s="30"/>
      <c r="VSC48" s="30"/>
      <c r="VSD48" s="30"/>
      <c r="VSE48" s="30"/>
      <c r="VSF48" s="30"/>
      <c r="VSG48" s="30"/>
      <c r="VSH48" s="30"/>
      <c r="VSI48" s="30"/>
      <c r="VSJ48" s="30"/>
      <c r="VSK48" s="30"/>
      <c r="VSL48" s="30"/>
      <c r="VSM48" s="30"/>
      <c r="VSN48" s="30"/>
      <c r="VSO48" s="30"/>
      <c r="VSP48" s="30"/>
      <c r="VSQ48" s="30"/>
      <c r="VSR48" s="30"/>
      <c r="VSS48" s="30"/>
      <c r="VST48" s="30"/>
      <c r="VSU48" s="30"/>
      <c r="VSV48" s="30"/>
      <c r="VSW48" s="30"/>
      <c r="VSX48" s="30"/>
      <c r="VSY48" s="30"/>
      <c r="VSZ48" s="30"/>
      <c r="VTA48" s="30"/>
      <c r="VTB48" s="30"/>
      <c r="VTC48" s="30"/>
      <c r="VTD48" s="30"/>
      <c r="VTE48" s="30"/>
      <c r="VTF48" s="30"/>
      <c r="VTG48" s="30"/>
      <c r="VTH48" s="30"/>
      <c r="VTI48" s="30"/>
      <c r="VTJ48" s="30"/>
      <c r="VTK48" s="30"/>
      <c r="VTL48" s="30"/>
      <c r="VTM48" s="30"/>
      <c r="VTN48" s="30"/>
      <c r="VTO48" s="30"/>
      <c r="VTP48" s="30"/>
      <c r="VTQ48" s="30"/>
      <c r="VTR48" s="30"/>
      <c r="VTS48" s="30"/>
      <c r="VTT48" s="30"/>
      <c r="VTU48" s="30"/>
      <c r="VTV48" s="30"/>
      <c r="VTW48" s="30"/>
      <c r="VTX48" s="30"/>
      <c r="VTY48" s="30"/>
      <c r="VTZ48" s="30"/>
      <c r="VUA48" s="30"/>
      <c r="VUB48" s="30"/>
      <c r="VUC48" s="30"/>
      <c r="VUD48" s="30"/>
      <c r="VUE48" s="30"/>
      <c r="VUF48" s="30"/>
      <c r="VUG48" s="30"/>
      <c r="VUH48" s="30"/>
      <c r="VUI48" s="30"/>
      <c r="VUJ48" s="30"/>
      <c r="VUK48" s="30"/>
      <c r="VUL48" s="30"/>
      <c r="VUM48" s="30"/>
      <c r="VUN48" s="30"/>
      <c r="VUO48" s="30"/>
      <c r="VUP48" s="30"/>
      <c r="VUQ48" s="30"/>
      <c r="VUR48" s="30"/>
      <c r="VUS48" s="30"/>
      <c r="VUT48" s="30"/>
      <c r="VUU48" s="30"/>
      <c r="VUV48" s="30"/>
      <c r="VUW48" s="30"/>
      <c r="VUX48" s="30"/>
      <c r="VUY48" s="30"/>
      <c r="VUZ48" s="30"/>
      <c r="VVA48" s="30"/>
      <c r="VVB48" s="30"/>
      <c r="VVC48" s="30"/>
      <c r="VVD48" s="30"/>
      <c r="VVE48" s="30"/>
      <c r="VVF48" s="30"/>
      <c r="VVG48" s="30"/>
      <c r="VVH48" s="30"/>
      <c r="VVI48" s="30"/>
      <c r="VVJ48" s="30"/>
      <c r="VVK48" s="30"/>
      <c r="VVL48" s="30"/>
      <c r="VVM48" s="30"/>
      <c r="VVN48" s="30"/>
      <c r="VVO48" s="30"/>
      <c r="VVP48" s="30"/>
      <c r="VVQ48" s="30"/>
      <c r="VVR48" s="30"/>
      <c r="VVS48" s="30"/>
      <c r="VVT48" s="30"/>
      <c r="VVU48" s="30"/>
      <c r="VVV48" s="30"/>
      <c r="VVW48" s="30"/>
      <c r="VVX48" s="30"/>
      <c r="VVY48" s="30"/>
      <c r="VVZ48" s="30"/>
      <c r="VWA48" s="30"/>
      <c r="VWB48" s="30"/>
      <c r="VWC48" s="30"/>
      <c r="VWD48" s="30"/>
      <c r="VWE48" s="30"/>
      <c r="VWF48" s="30"/>
      <c r="VWG48" s="30"/>
      <c r="VWH48" s="30"/>
      <c r="VWI48" s="30"/>
      <c r="VWJ48" s="30"/>
      <c r="VWK48" s="30"/>
      <c r="VWL48" s="30"/>
      <c r="VWM48" s="30"/>
      <c r="VWN48" s="30"/>
      <c r="VWO48" s="30"/>
      <c r="VWP48" s="30"/>
      <c r="VWQ48" s="30"/>
      <c r="VWR48" s="30"/>
      <c r="VWS48" s="30"/>
      <c r="VWT48" s="30"/>
      <c r="VWU48" s="30"/>
      <c r="VWV48" s="30"/>
      <c r="VWW48" s="30"/>
      <c r="VWX48" s="30"/>
      <c r="VWY48" s="30"/>
      <c r="VWZ48" s="30"/>
      <c r="VXA48" s="30"/>
      <c r="VXB48" s="30"/>
      <c r="VXC48" s="30"/>
      <c r="VXD48" s="30"/>
      <c r="VXE48" s="30"/>
      <c r="VXF48" s="30"/>
      <c r="VXG48" s="30"/>
      <c r="VXH48" s="30"/>
      <c r="VXI48" s="30"/>
      <c r="VXJ48" s="30"/>
      <c r="VXK48" s="30"/>
      <c r="VXL48" s="30"/>
      <c r="VXM48" s="30"/>
      <c r="VXN48" s="30"/>
      <c r="VXO48" s="30"/>
      <c r="VXP48" s="30"/>
      <c r="VXQ48" s="30"/>
      <c r="VXR48" s="30"/>
      <c r="VXS48" s="30"/>
      <c r="VXT48" s="30"/>
      <c r="VXU48" s="30"/>
      <c r="VXV48" s="30"/>
      <c r="VXW48" s="30"/>
      <c r="VXX48" s="30"/>
      <c r="VXY48" s="30"/>
      <c r="VXZ48" s="30"/>
      <c r="VYA48" s="30"/>
      <c r="VYB48" s="30"/>
      <c r="VYC48" s="30"/>
      <c r="VYD48" s="30"/>
      <c r="VYE48" s="30"/>
      <c r="VYF48" s="30"/>
      <c r="VYG48" s="30"/>
      <c r="VYH48" s="30"/>
      <c r="VYI48" s="30"/>
      <c r="VYJ48" s="30"/>
      <c r="VYK48" s="30"/>
      <c r="VYL48" s="30"/>
      <c r="VYM48" s="30"/>
      <c r="VYN48" s="30"/>
      <c r="VYO48" s="30"/>
      <c r="VYP48" s="30"/>
      <c r="VYQ48" s="30"/>
      <c r="VYR48" s="30"/>
      <c r="VYS48" s="30"/>
      <c r="VYT48" s="30"/>
      <c r="VYU48" s="30"/>
      <c r="VYV48" s="30"/>
      <c r="VYW48" s="30"/>
      <c r="VYX48" s="30"/>
      <c r="VYY48" s="30"/>
      <c r="VYZ48" s="30"/>
      <c r="VZA48" s="30"/>
      <c r="VZB48" s="30"/>
      <c r="VZC48" s="30"/>
      <c r="VZD48" s="30"/>
      <c r="VZE48" s="30"/>
      <c r="VZF48" s="30"/>
      <c r="VZG48" s="30"/>
      <c r="VZH48" s="30"/>
      <c r="VZI48" s="30"/>
      <c r="VZJ48" s="30"/>
      <c r="VZK48" s="30"/>
      <c r="VZL48" s="30"/>
      <c r="VZM48" s="30"/>
      <c r="VZN48" s="30"/>
      <c r="VZO48" s="30"/>
      <c r="VZP48" s="30"/>
      <c r="VZQ48" s="30"/>
      <c r="VZR48" s="30"/>
      <c r="VZS48" s="30"/>
      <c r="VZT48" s="30"/>
      <c r="VZU48" s="30"/>
      <c r="VZV48" s="30"/>
      <c r="VZW48" s="30"/>
      <c r="VZX48" s="30"/>
      <c r="VZY48" s="30"/>
      <c r="VZZ48" s="30"/>
      <c r="WAA48" s="30"/>
      <c r="WAB48" s="30"/>
      <c r="WAC48" s="30"/>
      <c r="WAD48" s="30"/>
      <c r="WAE48" s="30"/>
      <c r="WAF48" s="30"/>
      <c r="WAG48" s="30"/>
      <c r="WAH48" s="30"/>
      <c r="WAI48" s="30"/>
      <c r="WAJ48" s="30"/>
      <c r="WAK48" s="30"/>
      <c r="WAL48" s="30"/>
      <c r="WAM48" s="30"/>
      <c r="WAN48" s="30"/>
      <c r="WAO48" s="30"/>
      <c r="WAP48" s="30"/>
      <c r="WAQ48" s="30"/>
      <c r="WAR48" s="30"/>
      <c r="WAS48" s="30"/>
      <c r="WAT48" s="30"/>
      <c r="WAU48" s="30"/>
      <c r="WAV48" s="30"/>
      <c r="WAW48" s="30"/>
      <c r="WAX48" s="30"/>
      <c r="WAY48" s="30"/>
      <c r="WAZ48" s="30"/>
      <c r="WBA48" s="30"/>
      <c r="WBB48" s="30"/>
      <c r="WBC48" s="30"/>
      <c r="WBD48" s="30"/>
      <c r="WBE48" s="30"/>
      <c r="WBF48" s="30"/>
      <c r="WBG48" s="30"/>
      <c r="WBH48" s="30"/>
      <c r="WBI48" s="30"/>
      <c r="WBJ48" s="30"/>
      <c r="WBK48" s="30"/>
      <c r="WBL48" s="30"/>
      <c r="WBM48" s="30"/>
      <c r="WBN48" s="30"/>
      <c r="WBO48" s="30"/>
      <c r="WBP48" s="30"/>
      <c r="WBQ48" s="30"/>
      <c r="WBR48" s="30"/>
      <c r="WBS48" s="30"/>
      <c r="WBT48" s="30"/>
      <c r="WBU48" s="30"/>
      <c r="WBV48" s="30"/>
      <c r="WBW48" s="30"/>
      <c r="WBX48" s="30"/>
      <c r="WBY48" s="30"/>
      <c r="WBZ48" s="30"/>
      <c r="WCA48" s="30"/>
      <c r="WCB48" s="30"/>
      <c r="WCC48" s="30"/>
      <c r="WCD48" s="30"/>
      <c r="WCE48" s="30"/>
      <c r="WCF48" s="30"/>
      <c r="WCG48" s="30"/>
      <c r="WCH48" s="30"/>
      <c r="WCI48" s="30"/>
      <c r="WCJ48" s="30"/>
      <c r="WCK48" s="30"/>
      <c r="WCL48" s="30"/>
      <c r="WCM48" s="30"/>
      <c r="WCN48" s="30"/>
      <c r="WCO48" s="30"/>
      <c r="WCP48" s="30"/>
      <c r="WCQ48" s="30"/>
      <c r="WCR48" s="30"/>
      <c r="WCS48" s="30"/>
      <c r="WCT48" s="30"/>
      <c r="WCU48" s="30"/>
      <c r="WCV48" s="30"/>
      <c r="WCW48" s="30"/>
      <c r="WCX48" s="30"/>
      <c r="WCY48" s="30"/>
      <c r="WCZ48" s="30"/>
      <c r="WDA48" s="30"/>
      <c r="WDB48" s="30"/>
      <c r="WDC48" s="30"/>
      <c r="WDD48" s="30"/>
      <c r="WDE48" s="30"/>
      <c r="WDF48" s="30"/>
      <c r="WDG48" s="30"/>
      <c r="WDH48" s="30"/>
      <c r="WDI48" s="30"/>
      <c r="WDJ48" s="30"/>
      <c r="WDK48" s="30"/>
      <c r="WDL48" s="30"/>
      <c r="WDM48" s="30"/>
      <c r="WDN48" s="30"/>
      <c r="WDO48" s="30"/>
      <c r="WDP48" s="30"/>
      <c r="WDQ48" s="30"/>
      <c r="WDR48" s="30"/>
      <c r="WDS48" s="30"/>
      <c r="WDT48" s="30"/>
      <c r="WDU48" s="30"/>
      <c r="WDV48" s="30"/>
      <c r="WDW48" s="30"/>
      <c r="WDX48" s="30"/>
      <c r="WDY48" s="30"/>
      <c r="WDZ48" s="30"/>
      <c r="WEA48" s="30"/>
      <c r="WEB48" s="30"/>
      <c r="WEC48" s="30"/>
      <c r="WED48" s="30"/>
      <c r="WEE48" s="30"/>
      <c r="WEF48" s="30"/>
      <c r="WEG48" s="30"/>
      <c r="WEH48" s="30"/>
      <c r="WEI48" s="30"/>
      <c r="WEJ48" s="30"/>
      <c r="WEK48" s="30"/>
      <c r="WEL48" s="30"/>
      <c r="WEM48" s="30"/>
      <c r="WEN48" s="30"/>
      <c r="WEO48" s="30"/>
      <c r="WEP48" s="30"/>
      <c r="WEQ48" s="30"/>
      <c r="WER48" s="30"/>
      <c r="WES48" s="30"/>
      <c r="WET48" s="30"/>
      <c r="WEU48" s="30"/>
      <c r="WEV48" s="30"/>
      <c r="WEW48" s="30"/>
      <c r="WEX48" s="30"/>
      <c r="WEY48" s="30"/>
      <c r="WEZ48" s="30"/>
      <c r="WFA48" s="30"/>
      <c r="WFB48" s="30"/>
      <c r="WFC48" s="30"/>
      <c r="WFD48" s="30"/>
      <c r="WFE48" s="30"/>
      <c r="WFF48" s="30"/>
      <c r="WFG48" s="30"/>
      <c r="WFH48" s="30"/>
      <c r="WFI48" s="30"/>
      <c r="WFJ48" s="30"/>
      <c r="WFK48" s="30"/>
      <c r="WFL48" s="30"/>
      <c r="WFM48" s="30"/>
      <c r="WFN48" s="30"/>
      <c r="WFO48" s="30"/>
      <c r="WFP48" s="30"/>
      <c r="WFQ48" s="30"/>
      <c r="WFR48" s="30"/>
      <c r="WFS48" s="30"/>
      <c r="WFT48" s="30"/>
      <c r="WFU48" s="30"/>
      <c r="WFV48" s="30"/>
      <c r="WFW48" s="30"/>
      <c r="WFX48" s="30"/>
      <c r="WFY48" s="30"/>
      <c r="WFZ48" s="30"/>
      <c r="WGA48" s="30"/>
      <c r="WGB48" s="30"/>
      <c r="WGC48" s="30"/>
      <c r="WGD48" s="30"/>
      <c r="WGE48" s="30"/>
      <c r="WGF48" s="30"/>
      <c r="WGG48" s="30"/>
      <c r="WGH48" s="30"/>
      <c r="WGI48" s="30"/>
      <c r="WGJ48" s="30"/>
      <c r="WGK48" s="30"/>
      <c r="WGL48" s="30"/>
      <c r="WGM48" s="30"/>
      <c r="WGN48" s="30"/>
      <c r="WGO48" s="30"/>
      <c r="WGP48" s="30"/>
      <c r="WGQ48" s="30"/>
      <c r="WGR48" s="30"/>
      <c r="WGS48" s="30"/>
      <c r="WGT48" s="30"/>
      <c r="WGU48" s="30"/>
      <c r="WGV48" s="30"/>
      <c r="WGW48" s="30"/>
      <c r="WGX48" s="30"/>
      <c r="WGY48" s="30"/>
      <c r="WGZ48" s="30"/>
      <c r="WHA48" s="30"/>
      <c r="WHB48" s="30"/>
      <c r="WHC48" s="30"/>
      <c r="WHD48" s="30"/>
      <c r="WHE48" s="30"/>
      <c r="WHF48" s="30"/>
      <c r="WHG48" s="30"/>
      <c r="WHH48" s="30"/>
      <c r="WHI48" s="30"/>
      <c r="WHJ48" s="30"/>
      <c r="WHK48" s="30"/>
      <c r="WHL48" s="30"/>
      <c r="WHM48" s="30"/>
      <c r="WHN48" s="30"/>
      <c r="WHO48" s="30"/>
      <c r="WHP48" s="30"/>
      <c r="WHQ48" s="30"/>
      <c r="WHR48" s="30"/>
      <c r="WHS48" s="30"/>
      <c r="WHT48" s="30"/>
      <c r="WHU48" s="30"/>
      <c r="WHV48" s="30"/>
      <c r="WHW48" s="30"/>
      <c r="WHX48" s="30"/>
      <c r="WHY48" s="30"/>
      <c r="WHZ48" s="30"/>
      <c r="WIA48" s="30"/>
      <c r="WIB48" s="30"/>
      <c r="WIC48" s="30"/>
      <c r="WID48" s="30"/>
      <c r="WIE48" s="30"/>
      <c r="WIF48" s="30"/>
      <c r="WIG48" s="30"/>
      <c r="WIH48" s="30"/>
      <c r="WII48" s="30"/>
      <c r="WIJ48" s="30"/>
      <c r="WIK48" s="30"/>
      <c r="WIL48" s="30"/>
      <c r="WIM48" s="30"/>
      <c r="WIN48" s="30"/>
      <c r="WIO48" s="30"/>
      <c r="WIP48" s="30"/>
      <c r="WIQ48" s="30"/>
      <c r="WIR48" s="30"/>
      <c r="WIS48" s="30"/>
      <c r="WIT48" s="30"/>
      <c r="WIU48" s="30"/>
      <c r="WIV48" s="30"/>
      <c r="WIW48" s="30"/>
      <c r="WIX48" s="30"/>
      <c r="WIY48" s="30"/>
      <c r="WIZ48" s="30"/>
      <c r="WJA48" s="30"/>
      <c r="WJB48" s="30"/>
      <c r="WJC48" s="30"/>
      <c r="WJD48" s="30"/>
      <c r="WJE48" s="30"/>
      <c r="WJF48" s="30"/>
      <c r="WJG48" s="30"/>
      <c r="WJH48" s="30"/>
      <c r="WJI48" s="30"/>
      <c r="WJJ48" s="30"/>
      <c r="WJK48" s="30"/>
      <c r="WJL48" s="30"/>
      <c r="WJM48" s="30"/>
      <c r="WJN48" s="30"/>
      <c r="WJO48" s="30"/>
      <c r="WJP48" s="30"/>
      <c r="WJQ48" s="30"/>
      <c r="WJR48" s="30"/>
      <c r="WJS48" s="30"/>
      <c r="WJT48" s="30"/>
      <c r="WJU48" s="30"/>
      <c r="WJV48" s="30"/>
      <c r="WJW48" s="30"/>
      <c r="WJX48" s="30"/>
      <c r="WJY48" s="30"/>
      <c r="WJZ48" s="30"/>
      <c r="WKA48" s="30"/>
      <c r="WKB48" s="30"/>
      <c r="WKC48" s="30"/>
      <c r="WKD48" s="30"/>
      <c r="WKE48" s="30"/>
      <c r="WKF48" s="30"/>
      <c r="WKG48" s="30"/>
      <c r="WKH48" s="30"/>
      <c r="WKI48" s="30"/>
      <c r="WKJ48" s="30"/>
      <c r="WKK48" s="30"/>
      <c r="WKL48" s="30"/>
      <c r="WKM48" s="30"/>
      <c r="WKN48" s="30"/>
      <c r="WKO48" s="30"/>
      <c r="WKP48" s="30"/>
      <c r="WKQ48" s="30"/>
      <c r="WKR48" s="30"/>
      <c r="WKS48" s="30"/>
      <c r="WKT48" s="30"/>
      <c r="WKU48" s="30"/>
      <c r="WKV48" s="30"/>
      <c r="WKW48" s="30"/>
      <c r="WKX48" s="30"/>
      <c r="WKY48" s="30"/>
      <c r="WKZ48" s="30"/>
      <c r="WLA48" s="30"/>
      <c r="WLB48" s="30"/>
      <c r="WLC48" s="30"/>
      <c r="WLD48" s="30"/>
      <c r="WLE48" s="30"/>
      <c r="WLF48" s="30"/>
      <c r="WLG48" s="30"/>
      <c r="WLH48" s="30"/>
      <c r="WLI48" s="30"/>
      <c r="WLJ48" s="30"/>
      <c r="WLK48" s="30"/>
      <c r="WLL48" s="30"/>
      <c r="WLM48" s="30"/>
      <c r="WLN48" s="30"/>
      <c r="WLO48" s="30"/>
      <c r="WLP48" s="30"/>
      <c r="WLQ48" s="30"/>
      <c r="WLR48" s="30"/>
      <c r="WLS48" s="30"/>
      <c r="WLT48" s="30"/>
      <c r="WLU48" s="30"/>
      <c r="WLV48" s="30"/>
      <c r="WLW48" s="30"/>
      <c r="WLX48" s="30"/>
      <c r="WLY48" s="30"/>
      <c r="WLZ48" s="30"/>
      <c r="WMA48" s="30"/>
      <c r="WMB48" s="30"/>
      <c r="WMC48" s="30"/>
      <c r="WMD48" s="30"/>
      <c r="WME48" s="30"/>
      <c r="WMF48" s="30"/>
      <c r="WMG48" s="30"/>
      <c r="WMH48" s="30"/>
      <c r="WMI48" s="30"/>
      <c r="WMJ48" s="30"/>
      <c r="WMK48" s="30"/>
      <c r="WML48" s="30"/>
      <c r="WMM48" s="30"/>
      <c r="WMN48" s="30"/>
      <c r="WMO48" s="30"/>
      <c r="WMP48" s="30"/>
      <c r="WMQ48" s="30"/>
      <c r="WMR48" s="30"/>
      <c r="WMS48" s="30"/>
      <c r="WMT48" s="30"/>
      <c r="WMU48" s="30"/>
      <c r="WMV48" s="30"/>
      <c r="WMW48" s="30"/>
      <c r="WMX48" s="30"/>
      <c r="WMY48" s="30"/>
      <c r="WMZ48" s="30"/>
      <c r="WNA48" s="30"/>
      <c r="WNB48" s="30"/>
      <c r="WNC48" s="30"/>
      <c r="WND48" s="30"/>
      <c r="WNE48" s="30"/>
      <c r="WNF48" s="30"/>
      <c r="WNG48" s="30"/>
      <c r="WNH48" s="30"/>
      <c r="WNI48" s="30"/>
      <c r="WNJ48" s="30"/>
      <c r="WNK48" s="30"/>
      <c r="WNL48" s="30"/>
      <c r="WNM48" s="30"/>
      <c r="WNN48" s="30"/>
      <c r="WNO48" s="30"/>
      <c r="WNP48" s="30"/>
      <c r="WNQ48" s="30"/>
      <c r="WNR48" s="30"/>
      <c r="WNS48" s="30"/>
      <c r="WNT48" s="30"/>
      <c r="WNU48" s="30"/>
      <c r="WNV48" s="30"/>
      <c r="WNW48" s="30"/>
      <c r="WNX48" s="30"/>
      <c r="WNY48" s="30"/>
      <c r="WNZ48" s="30"/>
      <c r="WOA48" s="30"/>
      <c r="WOB48" s="30"/>
      <c r="WOC48" s="30"/>
      <c r="WOD48" s="30"/>
      <c r="WOE48" s="30"/>
      <c r="WOF48" s="30"/>
      <c r="WOG48" s="30"/>
      <c r="WOH48" s="30"/>
      <c r="WOI48" s="30"/>
      <c r="WOJ48" s="30"/>
      <c r="WOK48" s="30"/>
      <c r="WOL48" s="30"/>
      <c r="WOM48" s="30"/>
      <c r="WON48" s="30"/>
      <c r="WOO48" s="30"/>
      <c r="WOP48" s="30"/>
      <c r="WOQ48" s="30"/>
      <c r="WOR48" s="30"/>
      <c r="WOS48" s="30"/>
      <c r="WOT48" s="30"/>
      <c r="WOU48" s="30"/>
      <c r="WOV48" s="30"/>
      <c r="WOW48" s="30"/>
      <c r="WOX48" s="30"/>
      <c r="WOY48" s="30"/>
      <c r="WOZ48" s="30"/>
      <c r="WPA48" s="30"/>
      <c r="WPB48" s="30"/>
      <c r="WPC48" s="30"/>
      <c r="WPD48" s="30"/>
      <c r="WPE48" s="30"/>
      <c r="WPF48" s="30"/>
      <c r="WPG48" s="30"/>
      <c r="WPH48" s="30"/>
      <c r="WPI48" s="30"/>
      <c r="WPJ48" s="30"/>
      <c r="WPK48" s="30"/>
      <c r="WPL48" s="30"/>
      <c r="WPM48" s="30"/>
      <c r="WPN48" s="30"/>
      <c r="WPO48" s="30"/>
      <c r="WPP48" s="30"/>
      <c r="WPQ48" s="30"/>
      <c r="WPR48" s="30"/>
      <c r="WPS48" s="30"/>
      <c r="WPT48" s="30"/>
      <c r="WPU48" s="30"/>
      <c r="WPV48" s="30"/>
      <c r="WPW48" s="30"/>
      <c r="WPX48" s="30"/>
      <c r="WPY48" s="30"/>
      <c r="WPZ48" s="30"/>
      <c r="WQA48" s="30"/>
      <c r="WQB48" s="30"/>
      <c r="WQC48" s="30"/>
      <c r="WQD48" s="30"/>
      <c r="WQE48" s="30"/>
      <c r="WQF48" s="30"/>
      <c r="WQG48" s="30"/>
      <c r="WQH48" s="30"/>
      <c r="WQI48" s="30"/>
      <c r="WQJ48" s="30"/>
      <c r="WQK48" s="30"/>
      <c r="WQL48" s="30"/>
      <c r="WQM48" s="30"/>
      <c r="WQN48" s="30"/>
      <c r="WQO48" s="30"/>
      <c r="WQP48" s="30"/>
      <c r="WQQ48" s="30"/>
      <c r="WQR48" s="30"/>
      <c r="WQS48" s="30"/>
      <c r="WQT48" s="30"/>
      <c r="WQU48" s="30"/>
      <c r="WQV48" s="30"/>
      <c r="WQW48" s="30"/>
      <c r="WQX48" s="30"/>
      <c r="WQY48" s="30"/>
      <c r="WQZ48" s="30"/>
      <c r="WRA48" s="30"/>
      <c r="WRB48" s="30"/>
      <c r="WRC48" s="30"/>
      <c r="WRD48" s="30"/>
      <c r="WRE48" s="30"/>
      <c r="WRF48" s="30"/>
      <c r="WRG48" s="30"/>
      <c r="WRH48" s="30"/>
      <c r="WRI48" s="30"/>
      <c r="WRJ48" s="30"/>
      <c r="WRK48" s="30"/>
      <c r="WRL48" s="30"/>
      <c r="WRM48" s="30"/>
      <c r="WRN48" s="30"/>
      <c r="WRO48" s="30"/>
      <c r="WRP48" s="30"/>
      <c r="WRQ48" s="30"/>
      <c r="WRR48" s="30"/>
      <c r="WRS48" s="30"/>
      <c r="WRT48" s="30"/>
      <c r="WRU48" s="30"/>
      <c r="WRV48" s="30"/>
      <c r="WRW48" s="30"/>
      <c r="WRX48" s="30"/>
      <c r="WRY48" s="30"/>
      <c r="WRZ48" s="30"/>
      <c r="WSA48" s="30"/>
      <c r="WSB48" s="30"/>
      <c r="WSC48" s="30"/>
      <c r="WSD48" s="30"/>
      <c r="WSE48" s="30"/>
      <c r="WSF48" s="30"/>
      <c r="WSG48" s="30"/>
      <c r="WSH48" s="30"/>
      <c r="WSI48" s="30"/>
      <c r="WSJ48" s="30"/>
      <c r="WSK48" s="30"/>
      <c r="WSL48" s="30"/>
      <c r="WSM48" s="30"/>
      <c r="WSN48" s="30"/>
      <c r="WSO48" s="30"/>
      <c r="WSP48" s="30"/>
      <c r="WSQ48" s="30"/>
      <c r="WSR48" s="30"/>
      <c r="WSS48" s="30"/>
      <c r="WST48" s="30"/>
      <c r="WSU48" s="30"/>
      <c r="WSV48" s="30"/>
      <c r="WSW48" s="30"/>
      <c r="WSX48" s="30"/>
      <c r="WSY48" s="30"/>
      <c r="WSZ48" s="30"/>
      <c r="WTA48" s="30"/>
      <c r="WTB48" s="30"/>
      <c r="WTC48" s="30"/>
      <c r="WTD48" s="30"/>
      <c r="WTE48" s="30"/>
      <c r="WTF48" s="30"/>
      <c r="WTG48" s="30"/>
      <c r="WTH48" s="30"/>
      <c r="WTI48" s="30"/>
      <c r="WTJ48" s="30"/>
      <c r="WTK48" s="30"/>
      <c r="WTL48" s="30"/>
      <c r="WTM48" s="30"/>
      <c r="WTN48" s="30"/>
      <c r="WTO48" s="30"/>
      <c r="WTP48" s="30"/>
      <c r="WTQ48" s="30"/>
      <c r="WTR48" s="30"/>
      <c r="WTS48" s="30"/>
      <c r="WTT48" s="30"/>
      <c r="WTU48" s="30"/>
      <c r="WTV48" s="30"/>
      <c r="WTW48" s="30"/>
      <c r="WTX48" s="30"/>
      <c r="WTY48" s="30"/>
      <c r="WTZ48" s="30"/>
      <c r="WUA48" s="30"/>
      <c r="WUB48" s="30"/>
      <c r="WUC48" s="30"/>
      <c r="WUD48" s="30"/>
      <c r="WUE48" s="30"/>
      <c r="WUF48" s="30"/>
      <c r="WUG48" s="30"/>
      <c r="WUH48" s="30"/>
      <c r="WUI48" s="30"/>
      <c r="WUJ48" s="30"/>
      <c r="WUK48" s="30"/>
      <c r="WUL48" s="30"/>
      <c r="WUM48" s="30"/>
      <c r="WUN48" s="30"/>
      <c r="WUO48" s="30"/>
      <c r="WUP48" s="30"/>
      <c r="WUQ48" s="30"/>
      <c r="WUR48" s="30"/>
      <c r="WUS48" s="30"/>
      <c r="WUT48" s="30"/>
      <c r="WUU48" s="30"/>
      <c r="WUV48" s="30"/>
      <c r="WUW48" s="30"/>
      <c r="WUX48" s="30"/>
      <c r="WUY48" s="30"/>
      <c r="WUZ48" s="30"/>
      <c r="WVA48" s="30"/>
      <c r="WVB48" s="30"/>
      <c r="WVC48" s="30"/>
      <c r="WVD48" s="30"/>
      <c r="WVE48" s="30"/>
      <c r="WVF48" s="30"/>
      <c r="WVG48" s="30"/>
      <c r="WVH48" s="30"/>
      <c r="WVI48" s="30"/>
      <c r="WVJ48" s="30"/>
      <c r="WVK48" s="30"/>
      <c r="WVL48" s="30"/>
      <c r="WVM48" s="30"/>
      <c r="WVN48" s="30"/>
      <c r="WVO48" s="30"/>
      <c r="WVP48" s="30"/>
      <c r="WVQ48" s="30"/>
      <c r="WVR48" s="30"/>
      <c r="WVS48" s="30"/>
      <c r="WVT48" s="30"/>
      <c r="WVU48" s="30"/>
      <c r="WVV48" s="30"/>
      <c r="WVW48" s="30"/>
      <c r="WVX48" s="30"/>
      <c r="WVY48" s="30"/>
      <c r="WVZ48" s="30"/>
      <c r="WWA48" s="30"/>
      <c r="WWB48" s="30"/>
      <c r="WWC48" s="30"/>
      <c r="WWD48" s="30"/>
      <c r="WWE48" s="30"/>
      <c r="WWF48" s="30"/>
      <c r="WWG48" s="30"/>
      <c r="WWH48" s="30"/>
      <c r="WWI48" s="30"/>
      <c r="WWJ48" s="30"/>
      <c r="WWK48" s="30"/>
      <c r="WWL48" s="30"/>
      <c r="WWM48" s="30"/>
      <c r="WWN48" s="30"/>
      <c r="WWO48" s="30"/>
      <c r="WWP48" s="30"/>
      <c r="WWQ48" s="30"/>
      <c r="WWR48" s="30"/>
      <c r="WWS48" s="30"/>
      <c r="WWT48" s="30"/>
      <c r="WWU48" s="30"/>
      <c r="WWV48" s="30"/>
      <c r="WWW48" s="30"/>
      <c r="WWX48" s="30"/>
      <c r="WWY48" s="30"/>
      <c r="WWZ48" s="30"/>
      <c r="WXA48" s="30"/>
      <c r="WXB48" s="30"/>
      <c r="WXC48" s="30"/>
      <c r="WXD48" s="30"/>
      <c r="WXE48" s="30"/>
      <c r="WXF48" s="30"/>
      <c r="WXG48" s="30"/>
      <c r="WXH48" s="30"/>
      <c r="WXI48" s="30"/>
      <c r="WXJ48" s="30"/>
      <c r="WXK48" s="30"/>
      <c r="WXL48" s="30"/>
      <c r="WXM48" s="30"/>
      <c r="WXN48" s="30"/>
      <c r="WXO48" s="30"/>
      <c r="WXP48" s="30"/>
      <c r="WXQ48" s="30"/>
      <c r="WXR48" s="30"/>
      <c r="WXS48" s="30"/>
      <c r="WXT48" s="30"/>
      <c r="WXU48" s="30"/>
      <c r="WXV48" s="30"/>
      <c r="WXW48" s="30"/>
      <c r="WXX48" s="30"/>
      <c r="WXY48" s="30"/>
      <c r="WXZ48" s="30"/>
      <c r="WYA48" s="30"/>
      <c r="WYB48" s="30"/>
      <c r="WYC48" s="30"/>
      <c r="WYD48" s="30"/>
      <c r="WYE48" s="30"/>
      <c r="WYF48" s="30"/>
      <c r="WYG48" s="30"/>
      <c r="WYH48" s="30"/>
      <c r="WYI48" s="30"/>
      <c r="WYJ48" s="30"/>
      <c r="WYK48" s="30"/>
      <c r="WYL48" s="30"/>
      <c r="WYM48" s="30"/>
      <c r="WYN48" s="30"/>
      <c r="WYO48" s="30"/>
      <c r="WYP48" s="30"/>
      <c r="WYQ48" s="30"/>
      <c r="WYR48" s="30"/>
      <c r="WYS48" s="30"/>
      <c r="WYT48" s="30"/>
      <c r="WYU48" s="30"/>
      <c r="WYV48" s="30"/>
      <c r="WYW48" s="30"/>
      <c r="WYX48" s="30"/>
      <c r="WYY48" s="30"/>
      <c r="WYZ48" s="30"/>
      <c r="WZA48" s="30"/>
      <c r="WZB48" s="30"/>
      <c r="WZC48" s="30"/>
      <c r="WZD48" s="30"/>
      <c r="WZE48" s="30"/>
      <c r="WZF48" s="30"/>
      <c r="WZG48" s="30"/>
      <c r="WZH48" s="30"/>
      <c r="WZI48" s="30"/>
      <c r="WZJ48" s="30"/>
      <c r="WZK48" s="30"/>
      <c r="WZL48" s="30"/>
      <c r="WZM48" s="30"/>
      <c r="WZN48" s="30"/>
      <c r="WZO48" s="30"/>
      <c r="WZP48" s="30"/>
      <c r="WZQ48" s="30"/>
      <c r="WZR48" s="30"/>
      <c r="WZS48" s="30"/>
      <c r="WZT48" s="30"/>
      <c r="WZU48" s="30"/>
      <c r="WZV48" s="30"/>
      <c r="WZW48" s="30"/>
      <c r="WZX48" s="30"/>
      <c r="WZY48" s="30"/>
      <c r="WZZ48" s="30"/>
      <c r="XAA48" s="30"/>
      <c r="XAB48" s="30"/>
      <c r="XAC48" s="30"/>
      <c r="XAD48" s="30"/>
      <c r="XAE48" s="30"/>
      <c r="XAF48" s="30"/>
      <c r="XAG48" s="30"/>
      <c r="XAH48" s="30"/>
      <c r="XAI48" s="30"/>
      <c r="XAJ48" s="30"/>
      <c r="XAK48" s="30"/>
      <c r="XAL48" s="30"/>
      <c r="XAM48" s="30"/>
      <c r="XAN48" s="30"/>
      <c r="XAO48" s="30"/>
      <c r="XAP48" s="30"/>
      <c r="XAQ48" s="30"/>
      <c r="XAR48" s="30"/>
      <c r="XAS48" s="30"/>
      <c r="XAT48" s="30"/>
      <c r="XAU48" s="30"/>
      <c r="XAV48" s="30"/>
      <c r="XAW48" s="30"/>
      <c r="XAX48" s="30"/>
      <c r="XAY48" s="30"/>
      <c r="XAZ48" s="30"/>
      <c r="XBA48" s="30"/>
      <c r="XBB48" s="30"/>
      <c r="XBC48" s="30"/>
      <c r="XBD48" s="30"/>
      <c r="XBE48" s="30"/>
      <c r="XBF48" s="30"/>
      <c r="XBG48" s="30"/>
      <c r="XBH48" s="30"/>
      <c r="XBI48" s="30"/>
      <c r="XBJ48" s="30"/>
      <c r="XBK48" s="30"/>
      <c r="XBL48" s="30"/>
      <c r="XBM48" s="30"/>
      <c r="XBN48" s="30"/>
      <c r="XBO48" s="30"/>
      <c r="XBP48" s="30"/>
      <c r="XBQ48" s="30"/>
      <c r="XBR48" s="30"/>
      <c r="XBS48" s="30"/>
      <c r="XBT48" s="30"/>
      <c r="XBU48" s="30"/>
      <c r="XBV48" s="30"/>
      <c r="XBW48" s="30"/>
      <c r="XBX48" s="30"/>
      <c r="XBY48" s="30"/>
      <c r="XBZ48" s="30"/>
      <c r="XCA48" s="30"/>
      <c r="XCB48" s="30"/>
      <c r="XCC48" s="30"/>
      <c r="XCD48" s="30"/>
      <c r="XCE48" s="30"/>
      <c r="XCF48" s="30"/>
      <c r="XCG48" s="30"/>
      <c r="XCH48" s="30"/>
      <c r="XCI48" s="30"/>
      <c r="XCJ48" s="30"/>
      <c r="XCK48" s="30"/>
      <c r="XCL48" s="30"/>
      <c r="XCM48" s="30"/>
      <c r="XCN48" s="30"/>
      <c r="XCO48" s="30"/>
      <c r="XCP48" s="30"/>
      <c r="XCQ48" s="30"/>
      <c r="XCR48" s="30"/>
      <c r="XCS48" s="30"/>
      <c r="XCT48" s="30"/>
      <c r="XCU48" s="30"/>
      <c r="XCV48" s="30"/>
      <c r="XCW48" s="30"/>
      <c r="XCX48" s="30"/>
      <c r="XCY48" s="30"/>
      <c r="XCZ48" s="30"/>
      <c r="XDA48" s="30"/>
      <c r="XDB48" s="30"/>
      <c r="XDC48" s="30"/>
      <c r="XDD48" s="30"/>
      <c r="XDE48" s="30"/>
      <c r="XDF48" s="30"/>
      <c r="XDG48" s="30"/>
      <c r="XDH48" s="30"/>
      <c r="XDI48" s="30"/>
      <c r="XDJ48" s="30"/>
      <c r="XDK48" s="30"/>
      <c r="XDL48" s="30"/>
      <c r="XDM48" s="30"/>
      <c r="XDN48" s="30"/>
      <c r="XDO48" s="30"/>
      <c r="XDP48" s="30"/>
      <c r="XDQ48" s="30"/>
      <c r="XDR48" s="30"/>
      <c r="XDS48" s="30"/>
      <c r="XDT48" s="30"/>
      <c r="XDU48" s="30"/>
      <c r="XDV48" s="30"/>
      <c r="XDW48" s="30"/>
      <c r="XDX48" s="30"/>
      <c r="XDY48" s="30"/>
      <c r="XDZ48" s="30"/>
      <c r="XEA48" s="30"/>
      <c r="XEB48" s="30"/>
      <c r="XEC48" s="30"/>
      <c r="XED48" s="30"/>
      <c r="XEE48" s="30"/>
      <c r="XEF48" s="30"/>
      <c r="XEG48" s="30"/>
      <c r="XEH48" s="30"/>
      <c r="XEI48" s="30"/>
      <c r="XEJ48" s="30"/>
      <c r="XEK48" s="30"/>
      <c r="XEL48" s="30"/>
      <c r="XEM48" s="30"/>
      <c r="XEN48" s="30"/>
      <c r="XEO48" s="30"/>
      <c r="XEP48" s="30"/>
      <c r="XEQ48" s="30"/>
      <c r="XER48" s="30"/>
      <c r="XES48" s="30"/>
      <c r="XET48" s="30"/>
      <c r="XEU48" s="30"/>
      <c r="XEV48" s="30"/>
      <c r="XEW48" s="33"/>
      <c r="XEX48" s="33"/>
      <c r="XEY48" s="33"/>
      <c r="XEZ48" s="33"/>
      <c r="XFA48" s="34"/>
    </row>
    <row r="49" spans="1:16381" s="29" customFormat="1" ht="195" customHeight="1">
      <c r="A49" s="46">
        <v>35</v>
      </c>
      <c r="B49" s="46" t="s">
        <v>974</v>
      </c>
      <c r="C49" s="46">
        <v>2025</v>
      </c>
      <c r="D49" s="48" t="s">
        <v>975</v>
      </c>
      <c r="E49" s="49" t="s">
        <v>976</v>
      </c>
      <c r="F49" s="48" t="s">
        <v>977</v>
      </c>
      <c r="G49" s="48" t="s">
        <v>803</v>
      </c>
      <c r="H49" s="46">
        <v>41.494124999999997</v>
      </c>
      <c r="I49" s="46" t="s">
        <v>978</v>
      </c>
      <c r="J49" s="46" t="s">
        <v>978</v>
      </c>
      <c r="K49" s="46" t="s">
        <v>805</v>
      </c>
      <c r="L49" s="50"/>
      <c r="M49" s="30"/>
      <c r="N49" s="30"/>
      <c r="O49" s="30"/>
      <c r="P49" s="30"/>
      <c r="Q49" s="30"/>
      <c r="R49" s="30"/>
      <c r="S49" s="30"/>
      <c r="T49" s="30"/>
      <c r="U49" s="30"/>
      <c r="V49" s="30"/>
      <c r="W49" s="30"/>
      <c r="X49" s="30"/>
      <c r="Y49" s="30"/>
      <c r="Z49" s="30"/>
      <c r="AA49" s="30"/>
      <c r="AB49" s="30"/>
      <c r="AC49" s="30"/>
      <c r="AD49" s="30"/>
      <c r="AE49" s="30"/>
      <c r="AF49" s="30"/>
      <c r="AG49" s="30"/>
      <c r="AH49" s="30"/>
      <c r="AI49" s="30"/>
      <c r="AJ49" s="30"/>
      <c r="AK49" s="30"/>
      <c r="AL49" s="30"/>
      <c r="AM49" s="30"/>
      <c r="AN49" s="30"/>
      <c r="AO49" s="30"/>
      <c r="AP49" s="30"/>
      <c r="AQ49" s="30"/>
      <c r="AR49" s="30"/>
      <c r="AS49" s="30"/>
      <c r="AT49" s="30"/>
      <c r="AU49" s="30"/>
      <c r="AV49" s="30"/>
      <c r="AW49" s="30"/>
      <c r="AX49" s="30"/>
      <c r="AY49" s="30"/>
      <c r="AZ49" s="30"/>
      <c r="BA49" s="30"/>
      <c r="BB49" s="30"/>
      <c r="BC49" s="30"/>
      <c r="BD49" s="30"/>
      <c r="BE49" s="30"/>
      <c r="BF49" s="30"/>
      <c r="BG49" s="30"/>
      <c r="BH49" s="30"/>
      <c r="BI49" s="30"/>
      <c r="BJ49" s="30"/>
      <c r="BK49" s="30"/>
      <c r="BL49" s="30"/>
      <c r="BM49" s="30"/>
      <c r="BN49" s="30"/>
      <c r="BO49" s="30"/>
      <c r="BP49" s="30"/>
      <c r="BQ49" s="30"/>
      <c r="BR49" s="30"/>
      <c r="BS49" s="30"/>
      <c r="BT49" s="30"/>
      <c r="BU49" s="30"/>
      <c r="BV49" s="30"/>
      <c r="BW49" s="30"/>
      <c r="BX49" s="30"/>
      <c r="BY49" s="30"/>
      <c r="BZ49" s="30"/>
      <c r="CA49" s="30"/>
      <c r="CB49" s="30"/>
      <c r="CC49" s="30"/>
      <c r="CD49" s="30"/>
      <c r="CE49" s="30"/>
      <c r="CF49" s="30"/>
      <c r="CG49" s="30"/>
      <c r="CH49" s="30"/>
      <c r="CI49" s="30"/>
      <c r="CJ49" s="30"/>
      <c r="CK49" s="30"/>
      <c r="CL49" s="30"/>
      <c r="CM49" s="30"/>
      <c r="CN49" s="30"/>
      <c r="CO49" s="30"/>
      <c r="CP49" s="30"/>
      <c r="CQ49" s="30"/>
      <c r="CR49" s="30"/>
      <c r="CS49" s="30"/>
      <c r="CT49" s="30"/>
      <c r="CU49" s="30"/>
      <c r="CV49" s="30"/>
      <c r="CW49" s="30"/>
      <c r="CX49" s="30"/>
      <c r="CY49" s="30"/>
      <c r="CZ49" s="30"/>
      <c r="DA49" s="30"/>
      <c r="DB49" s="30"/>
      <c r="DC49" s="30"/>
      <c r="DD49" s="30"/>
      <c r="DE49" s="30"/>
      <c r="DF49" s="30"/>
      <c r="DG49" s="30"/>
      <c r="DH49" s="30"/>
      <c r="DI49" s="30"/>
      <c r="DJ49" s="30"/>
      <c r="DK49" s="30"/>
      <c r="DL49" s="30"/>
      <c r="DM49" s="30"/>
      <c r="DN49" s="30"/>
      <c r="DO49" s="30"/>
      <c r="DP49" s="30"/>
      <c r="DQ49" s="30"/>
      <c r="DR49" s="30"/>
      <c r="DS49" s="30"/>
      <c r="DT49" s="30"/>
      <c r="DU49" s="30"/>
      <c r="DV49" s="30"/>
      <c r="DW49" s="30"/>
      <c r="DX49" s="30"/>
      <c r="DY49" s="30"/>
      <c r="DZ49" s="30"/>
      <c r="EA49" s="30"/>
      <c r="EB49" s="30"/>
      <c r="EC49" s="30"/>
      <c r="ED49" s="30"/>
      <c r="EE49" s="30"/>
      <c r="EF49" s="30"/>
      <c r="EG49" s="30"/>
      <c r="EH49" s="30"/>
      <c r="EI49" s="30"/>
      <c r="EJ49" s="30"/>
      <c r="EK49" s="30"/>
      <c r="EL49" s="30"/>
      <c r="EM49" s="30"/>
      <c r="EN49" s="30"/>
      <c r="EO49" s="30"/>
      <c r="EP49" s="30"/>
      <c r="EQ49" s="30"/>
      <c r="ER49" s="30"/>
      <c r="ES49" s="30"/>
      <c r="ET49" s="30"/>
      <c r="EU49" s="30"/>
      <c r="EV49" s="30"/>
      <c r="EW49" s="30"/>
      <c r="EX49" s="30"/>
      <c r="EY49" s="30"/>
      <c r="EZ49" s="30"/>
      <c r="FA49" s="30"/>
      <c r="FB49" s="30"/>
      <c r="FC49" s="30"/>
      <c r="FD49" s="30"/>
      <c r="FE49" s="30"/>
      <c r="FF49" s="30"/>
      <c r="FG49" s="30"/>
      <c r="FH49" s="30"/>
      <c r="FI49" s="30"/>
      <c r="FJ49" s="30"/>
      <c r="FK49" s="30"/>
      <c r="FL49" s="30"/>
      <c r="FM49" s="30"/>
      <c r="FN49" s="30"/>
      <c r="FO49" s="30"/>
      <c r="FP49" s="30"/>
      <c r="FQ49" s="30"/>
      <c r="FR49" s="30"/>
      <c r="FS49" s="30"/>
      <c r="FT49" s="30"/>
      <c r="FU49" s="30"/>
      <c r="FV49" s="30"/>
      <c r="FW49" s="30"/>
      <c r="FX49" s="30"/>
      <c r="FY49" s="30"/>
      <c r="FZ49" s="30"/>
      <c r="GA49" s="30"/>
      <c r="GB49" s="30"/>
      <c r="GC49" s="30"/>
      <c r="GD49" s="30"/>
      <c r="GE49" s="30"/>
      <c r="GF49" s="30"/>
      <c r="GG49" s="30"/>
      <c r="GH49" s="30"/>
      <c r="GI49" s="30"/>
      <c r="GJ49" s="30"/>
      <c r="GK49" s="30"/>
      <c r="GL49" s="30"/>
      <c r="GM49" s="30"/>
      <c r="GN49" s="30"/>
      <c r="GO49" s="30"/>
      <c r="GP49" s="30"/>
      <c r="GQ49" s="30"/>
      <c r="GR49" s="30"/>
      <c r="GS49" s="30"/>
      <c r="GT49" s="30"/>
      <c r="GU49" s="30"/>
      <c r="GV49" s="30"/>
      <c r="GW49" s="30"/>
      <c r="GX49" s="30"/>
      <c r="GY49" s="30"/>
      <c r="GZ49" s="30"/>
      <c r="HA49" s="30"/>
      <c r="HB49" s="30"/>
      <c r="HC49" s="30"/>
      <c r="HD49" s="30"/>
      <c r="HE49" s="30"/>
      <c r="HF49" s="30"/>
      <c r="HG49" s="30"/>
      <c r="HH49" s="30"/>
      <c r="HI49" s="30"/>
      <c r="HJ49" s="30"/>
      <c r="HK49" s="30"/>
      <c r="HL49" s="30"/>
      <c r="HM49" s="30"/>
      <c r="HN49" s="30"/>
      <c r="HO49" s="30"/>
      <c r="HP49" s="30"/>
      <c r="HQ49" s="30"/>
      <c r="HR49" s="30"/>
      <c r="HS49" s="30"/>
      <c r="HT49" s="30"/>
      <c r="HU49" s="30"/>
      <c r="HV49" s="30"/>
      <c r="HW49" s="30"/>
      <c r="HX49" s="30"/>
      <c r="HY49" s="30"/>
      <c r="HZ49" s="30"/>
      <c r="IA49" s="30"/>
      <c r="IB49" s="30"/>
      <c r="IC49" s="30"/>
      <c r="ID49" s="30"/>
      <c r="IE49" s="30"/>
      <c r="IF49" s="30"/>
      <c r="IG49" s="30"/>
      <c r="IH49" s="30"/>
      <c r="II49" s="30"/>
      <c r="IJ49" s="30"/>
      <c r="IK49" s="30"/>
      <c r="IL49" s="30"/>
      <c r="IM49" s="30"/>
      <c r="IN49" s="30"/>
      <c r="IO49" s="30"/>
      <c r="IP49" s="30"/>
      <c r="IQ49" s="30"/>
      <c r="IR49" s="30"/>
      <c r="IS49" s="30"/>
      <c r="IT49" s="30"/>
      <c r="IU49" s="30"/>
      <c r="IV49" s="30"/>
      <c r="IW49" s="30"/>
      <c r="IX49" s="30"/>
      <c r="IY49" s="30"/>
      <c r="IZ49" s="30"/>
      <c r="JA49" s="30"/>
      <c r="JB49" s="30"/>
      <c r="JC49" s="30"/>
      <c r="JD49" s="30"/>
      <c r="JE49" s="30"/>
      <c r="JF49" s="30"/>
      <c r="JG49" s="30"/>
      <c r="JH49" s="30"/>
      <c r="JI49" s="30"/>
      <c r="JJ49" s="30"/>
      <c r="JK49" s="30"/>
      <c r="JL49" s="30"/>
      <c r="JM49" s="30"/>
      <c r="JN49" s="30"/>
      <c r="JO49" s="30"/>
      <c r="JP49" s="30"/>
      <c r="JQ49" s="30"/>
      <c r="JR49" s="30"/>
      <c r="JS49" s="30"/>
      <c r="JT49" s="30"/>
      <c r="JU49" s="30"/>
      <c r="JV49" s="30"/>
      <c r="JW49" s="30"/>
      <c r="JX49" s="30"/>
      <c r="JY49" s="30"/>
      <c r="JZ49" s="30"/>
      <c r="KA49" s="30"/>
      <c r="KB49" s="30"/>
      <c r="KC49" s="30"/>
      <c r="KD49" s="30"/>
      <c r="KE49" s="30"/>
      <c r="KF49" s="30"/>
      <c r="KG49" s="30"/>
      <c r="KH49" s="30"/>
      <c r="KI49" s="30"/>
      <c r="KJ49" s="30"/>
      <c r="KK49" s="30"/>
      <c r="KL49" s="30"/>
      <c r="KM49" s="30"/>
      <c r="KN49" s="30"/>
      <c r="KO49" s="30"/>
      <c r="KP49" s="30"/>
      <c r="KQ49" s="30"/>
      <c r="KR49" s="30"/>
      <c r="KS49" s="30"/>
      <c r="KT49" s="30"/>
      <c r="KU49" s="30"/>
      <c r="KV49" s="30"/>
      <c r="KW49" s="30"/>
      <c r="KX49" s="30"/>
      <c r="KY49" s="30"/>
      <c r="KZ49" s="30"/>
      <c r="LA49" s="30"/>
      <c r="LB49" s="30"/>
      <c r="LC49" s="30"/>
      <c r="LD49" s="30"/>
      <c r="LE49" s="30"/>
      <c r="LF49" s="30"/>
      <c r="LG49" s="30"/>
      <c r="LH49" s="30"/>
      <c r="LI49" s="30"/>
      <c r="LJ49" s="30"/>
      <c r="LK49" s="30"/>
      <c r="LL49" s="30"/>
      <c r="LM49" s="30"/>
      <c r="LN49" s="30"/>
      <c r="LO49" s="30"/>
      <c r="LP49" s="30"/>
      <c r="LQ49" s="30"/>
      <c r="LR49" s="30"/>
      <c r="LS49" s="30"/>
      <c r="LT49" s="30"/>
      <c r="LU49" s="30"/>
      <c r="LV49" s="30"/>
      <c r="LW49" s="30"/>
      <c r="LX49" s="30"/>
      <c r="LY49" s="30"/>
      <c r="LZ49" s="30"/>
      <c r="MA49" s="30"/>
      <c r="MB49" s="30"/>
      <c r="MC49" s="30"/>
      <c r="MD49" s="30"/>
      <c r="ME49" s="30"/>
      <c r="MF49" s="30"/>
      <c r="MG49" s="30"/>
      <c r="MH49" s="30"/>
      <c r="MI49" s="30"/>
      <c r="MJ49" s="30"/>
      <c r="MK49" s="30"/>
      <c r="ML49" s="30"/>
      <c r="MM49" s="30"/>
      <c r="MN49" s="30"/>
      <c r="MO49" s="30"/>
      <c r="MP49" s="30"/>
      <c r="MQ49" s="30"/>
      <c r="MR49" s="30"/>
      <c r="MS49" s="30"/>
      <c r="MT49" s="30"/>
      <c r="MU49" s="30"/>
      <c r="MV49" s="30"/>
      <c r="MW49" s="30"/>
      <c r="MX49" s="30"/>
      <c r="MY49" s="30"/>
      <c r="MZ49" s="30"/>
      <c r="NA49" s="30"/>
      <c r="NB49" s="30"/>
      <c r="NC49" s="30"/>
      <c r="ND49" s="30"/>
      <c r="NE49" s="30"/>
      <c r="NF49" s="30"/>
      <c r="NG49" s="30"/>
      <c r="NH49" s="30"/>
      <c r="NI49" s="30"/>
      <c r="NJ49" s="30"/>
      <c r="NK49" s="30"/>
      <c r="NL49" s="30"/>
      <c r="NM49" s="30"/>
      <c r="NN49" s="30"/>
      <c r="NO49" s="30"/>
      <c r="NP49" s="30"/>
      <c r="NQ49" s="30"/>
      <c r="NR49" s="30"/>
      <c r="NS49" s="30"/>
      <c r="NT49" s="30"/>
      <c r="NU49" s="30"/>
      <c r="NV49" s="30"/>
      <c r="NW49" s="30"/>
      <c r="NX49" s="30"/>
      <c r="NY49" s="30"/>
      <c r="NZ49" s="30"/>
      <c r="OA49" s="30"/>
      <c r="OB49" s="30"/>
      <c r="OC49" s="30"/>
      <c r="OD49" s="30"/>
      <c r="OE49" s="30"/>
      <c r="OF49" s="30"/>
      <c r="OG49" s="30"/>
      <c r="OH49" s="30"/>
      <c r="OI49" s="30"/>
      <c r="OJ49" s="30"/>
      <c r="OK49" s="30"/>
      <c r="OL49" s="30"/>
      <c r="OM49" s="30"/>
      <c r="ON49" s="30"/>
      <c r="OO49" s="30"/>
      <c r="OP49" s="30"/>
      <c r="OQ49" s="30"/>
      <c r="OR49" s="30"/>
      <c r="OS49" s="30"/>
      <c r="OT49" s="30"/>
      <c r="OU49" s="30"/>
      <c r="OV49" s="30"/>
      <c r="OW49" s="30"/>
      <c r="OX49" s="30"/>
      <c r="OY49" s="30"/>
      <c r="OZ49" s="30"/>
      <c r="PA49" s="30"/>
      <c r="PB49" s="30"/>
      <c r="PC49" s="30"/>
      <c r="PD49" s="30"/>
      <c r="PE49" s="30"/>
      <c r="PF49" s="30"/>
      <c r="PG49" s="30"/>
      <c r="PH49" s="30"/>
      <c r="PI49" s="30"/>
      <c r="PJ49" s="30"/>
      <c r="PK49" s="30"/>
      <c r="PL49" s="30"/>
      <c r="PM49" s="30"/>
      <c r="PN49" s="30"/>
      <c r="PO49" s="30"/>
      <c r="PP49" s="30"/>
      <c r="PQ49" s="30"/>
      <c r="PR49" s="30"/>
      <c r="PS49" s="30"/>
      <c r="PT49" s="30"/>
      <c r="PU49" s="30"/>
      <c r="PV49" s="30"/>
      <c r="PW49" s="30"/>
      <c r="PX49" s="30"/>
      <c r="PY49" s="30"/>
      <c r="PZ49" s="30"/>
      <c r="QA49" s="30"/>
      <c r="QB49" s="30"/>
      <c r="QC49" s="30"/>
      <c r="QD49" s="30"/>
      <c r="QE49" s="30"/>
      <c r="QF49" s="30"/>
      <c r="QG49" s="30"/>
      <c r="QH49" s="30"/>
      <c r="QI49" s="30"/>
      <c r="QJ49" s="30"/>
      <c r="QK49" s="30"/>
      <c r="QL49" s="30"/>
      <c r="QM49" s="30"/>
      <c r="QN49" s="30"/>
      <c r="QO49" s="30"/>
      <c r="QP49" s="30"/>
      <c r="QQ49" s="30"/>
      <c r="QR49" s="30"/>
      <c r="QS49" s="30"/>
      <c r="QT49" s="30"/>
      <c r="QU49" s="30"/>
      <c r="QV49" s="30"/>
      <c r="QW49" s="30"/>
      <c r="QX49" s="30"/>
      <c r="QY49" s="30"/>
      <c r="QZ49" s="30"/>
      <c r="RA49" s="30"/>
      <c r="RB49" s="30"/>
      <c r="RC49" s="30"/>
      <c r="RD49" s="30"/>
      <c r="RE49" s="30"/>
      <c r="RF49" s="30"/>
      <c r="RG49" s="30"/>
      <c r="RH49" s="30"/>
      <c r="RI49" s="30"/>
      <c r="RJ49" s="30"/>
      <c r="RK49" s="30"/>
      <c r="RL49" s="30"/>
      <c r="RM49" s="30"/>
      <c r="RN49" s="30"/>
      <c r="RO49" s="30"/>
      <c r="RP49" s="30"/>
      <c r="RQ49" s="30"/>
      <c r="RR49" s="30"/>
      <c r="RS49" s="30"/>
      <c r="RT49" s="30"/>
      <c r="RU49" s="30"/>
      <c r="RV49" s="30"/>
      <c r="RW49" s="30"/>
      <c r="RX49" s="30"/>
      <c r="RY49" s="30"/>
      <c r="RZ49" s="30"/>
      <c r="SA49" s="30"/>
      <c r="SB49" s="30"/>
      <c r="SC49" s="30"/>
      <c r="SD49" s="30"/>
      <c r="SE49" s="30"/>
      <c r="SF49" s="30"/>
      <c r="SG49" s="30"/>
      <c r="SH49" s="30"/>
      <c r="SI49" s="30"/>
      <c r="SJ49" s="30"/>
      <c r="SK49" s="30"/>
      <c r="SL49" s="30"/>
      <c r="SM49" s="30"/>
      <c r="SN49" s="30"/>
      <c r="SO49" s="30"/>
      <c r="SP49" s="30"/>
      <c r="SQ49" s="30"/>
      <c r="SR49" s="30"/>
      <c r="SS49" s="30"/>
      <c r="ST49" s="30"/>
      <c r="SU49" s="30"/>
      <c r="SV49" s="30"/>
      <c r="SW49" s="30"/>
      <c r="SX49" s="30"/>
      <c r="SY49" s="30"/>
      <c r="SZ49" s="30"/>
      <c r="TA49" s="30"/>
      <c r="TB49" s="30"/>
      <c r="TC49" s="30"/>
      <c r="TD49" s="30"/>
      <c r="TE49" s="30"/>
      <c r="TF49" s="30"/>
      <c r="TG49" s="30"/>
      <c r="TH49" s="30"/>
      <c r="TI49" s="30"/>
      <c r="TJ49" s="30"/>
      <c r="TK49" s="30"/>
      <c r="TL49" s="30"/>
      <c r="TM49" s="30"/>
      <c r="TN49" s="30"/>
      <c r="TO49" s="30"/>
      <c r="TP49" s="30"/>
      <c r="TQ49" s="30"/>
      <c r="TR49" s="30"/>
      <c r="TS49" s="30"/>
      <c r="TT49" s="30"/>
      <c r="TU49" s="30"/>
      <c r="TV49" s="30"/>
      <c r="TW49" s="30"/>
      <c r="TX49" s="30"/>
      <c r="TY49" s="30"/>
      <c r="TZ49" s="30"/>
      <c r="UA49" s="30"/>
      <c r="UB49" s="30"/>
      <c r="UC49" s="30"/>
      <c r="UD49" s="30"/>
      <c r="UE49" s="30"/>
      <c r="UF49" s="30"/>
      <c r="UG49" s="30"/>
      <c r="UH49" s="30"/>
      <c r="UI49" s="30"/>
      <c r="UJ49" s="30"/>
      <c r="UK49" s="30"/>
      <c r="UL49" s="30"/>
      <c r="UM49" s="30"/>
      <c r="UN49" s="30"/>
      <c r="UO49" s="30"/>
      <c r="UP49" s="30"/>
      <c r="UQ49" s="30"/>
      <c r="UR49" s="30"/>
      <c r="US49" s="30"/>
      <c r="UT49" s="30"/>
      <c r="UU49" s="30"/>
      <c r="UV49" s="30"/>
      <c r="UW49" s="30"/>
      <c r="UX49" s="30"/>
      <c r="UY49" s="30"/>
      <c r="UZ49" s="30"/>
      <c r="VA49" s="30"/>
      <c r="VB49" s="30"/>
      <c r="VC49" s="30"/>
      <c r="VD49" s="30"/>
      <c r="VE49" s="30"/>
      <c r="VF49" s="30"/>
      <c r="VG49" s="30"/>
      <c r="VH49" s="30"/>
      <c r="VI49" s="30"/>
      <c r="VJ49" s="30"/>
      <c r="VK49" s="30"/>
      <c r="VL49" s="30"/>
      <c r="VM49" s="30"/>
      <c r="VN49" s="30"/>
      <c r="VO49" s="30"/>
      <c r="VP49" s="30"/>
      <c r="VQ49" s="30"/>
      <c r="VR49" s="30"/>
      <c r="VS49" s="30"/>
      <c r="VT49" s="30"/>
      <c r="VU49" s="30"/>
      <c r="VV49" s="30"/>
      <c r="VW49" s="30"/>
      <c r="VX49" s="30"/>
      <c r="VY49" s="30"/>
      <c r="VZ49" s="30"/>
      <c r="WA49" s="30"/>
      <c r="WB49" s="30"/>
      <c r="WC49" s="30"/>
      <c r="WD49" s="30"/>
      <c r="WE49" s="30"/>
      <c r="WF49" s="30"/>
      <c r="WG49" s="30"/>
      <c r="WH49" s="30"/>
      <c r="WI49" s="30"/>
      <c r="WJ49" s="30"/>
      <c r="WK49" s="30"/>
      <c r="WL49" s="30"/>
      <c r="WM49" s="30"/>
      <c r="WN49" s="30"/>
      <c r="WO49" s="30"/>
      <c r="WP49" s="30"/>
      <c r="WQ49" s="30"/>
      <c r="WR49" s="30"/>
      <c r="WS49" s="30"/>
      <c r="WT49" s="30"/>
      <c r="WU49" s="30"/>
      <c r="WV49" s="30"/>
      <c r="WW49" s="30"/>
      <c r="WX49" s="30"/>
      <c r="WY49" s="30"/>
      <c r="WZ49" s="30"/>
      <c r="XA49" s="30"/>
      <c r="XB49" s="30"/>
      <c r="XC49" s="30"/>
      <c r="XD49" s="30"/>
      <c r="XE49" s="30"/>
      <c r="XF49" s="30"/>
      <c r="XG49" s="30"/>
      <c r="XH49" s="30"/>
      <c r="XI49" s="30"/>
      <c r="XJ49" s="30"/>
      <c r="XK49" s="30"/>
      <c r="XL49" s="30"/>
      <c r="XM49" s="30"/>
      <c r="XN49" s="30"/>
      <c r="XO49" s="30"/>
      <c r="XP49" s="30"/>
      <c r="XQ49" s="30"/>
      <c r="XR49" s="30"/>
      <c r="XS49" s="30"/>
      <c r="XT49" s="30"/>
      <c r="XU49" s="30"/>
      <c r="XV49" s="30"/>
      <c r="XW49" s="30"/>
      <c r="XX49" s="30"/>
      <c r="XY49" s="30"/>
      <c r="XZ49" s="30"/>
      <c r="YA49" s="30"/>
      <c r="YB49" s="30"/>
      <c r="YC49" s="30"/>
      <c r="YD49" s="30"/>
      <c r="YE49" s="30"/>
      <c r="YF49" s="30"/>
      <c r="YG49" s="30"/>
      <c r="YH49" s="30"/>
      <c r="YI49" s="30"/>
      <c r="YJ49" s="30"/>
      <c r="YK49" s="30"/>
      <c r="YL49" s="30"/>
      <c r="YM49" s="30"/>
      <c r="YN49" s="30"/>
      <c r="YO49" s="30"/>
      <c r="YP49" s="30"/>
      <c r="YQ49" s="30"/>
      <c r="YR49" s="30"/>
      <c r="YS49" s="30"/>
      <c r="YT49" s="30"/>
      <c r="YU49" s="30"/>
      <c r="YV49" s="30"/>
      <c r="YW49" s="30"/>
      <c r="YX49" s="30"/>
      <c r="YY49" s="30"/>
      <c r="YZ49" s="30"/>
      <c r="ZA49" s="30"/>
      <c r="ZB49" s="30"/>
      <c r="ZC49" s="30"/>
      <c r="ZD49" s="30"/>
      <c r="ZE49" s="30"/>
      <c r="ZF49" s="30"/>
      <c r="ZG49" s="30"/>
      <c r="ZH49" s="30"/>
      <c r="ZI49" s="30"/>
      <c r="ZJ49" s="30"/>
      <c r="ZK49" s="30"/>
      <c r="ZL49" s="30"/>
      <c r="ZM49" s="30"/>
      <c r="ZN49" s="30"/>
      <c r="ZO49" s="30"/>
      <c r="ZP49" s="30"/>
      <c r="ZQ49" s="30"/>
      <c r="ZR49" s="30"/>
      <c r="ZS49" s="30"/>
      <c r="ZT49" s="30"/>
      <c r="ZU49" s="30"/>
      <c r="ZV49" s="30"/>
      <c r="ZW49" s="30"/>
      <c r="ZX49" s="30"/>
      <c r="ZY49" s="30"/>
      <c r="ZZ49" s="30"/>
      <c r="AAA49" s="30"/>
      <c r="AAB49" s="30"/>
      <c r="AAC49" s="30"/>
      <c r="AAD49" s="30"/>
      <c r="AAE49" s="30"/>
      <c r="AAF49" s="30"/>
      <c r="AAG49" s="30"/>
      <c r="AAH49" s="30"/>
      <c r="AAI49" s="30"/>
      <c r="AAJ49" s="30"/>
      <c r="AAK49" s="30"/>
      <c r="AAL49" s="30"/>
      <c r="AAM49" s="30"/>
      <c r="AAN49" s="30"/>
      <c r="AAO49" s="30"/>
      <c r="AAP49" s="30"/>
      <c r="AAQ49" s="30"/>
      <c r="AAR49" s="30"/>
      <c r="AAS49" s="30"/>
      <c r="AAT49" s="30"/>
      <c r="AAU49" s="30"/>
      <c r="AAV49" s="30"/>
      <c r="AAW49" s="30"/>
      <c r="AAX49" s="30"/>
      <c r="AAY49" s="30"/>
      <c r="AAZ49" s="30"/>
      <c r="ABA49" s="30"/>
      <c r="ABB49" s="30"/>
      <c r="ABC49" s="30"/>
      <c r="ABD49" s="30"/>
      <c r="ABE49" s="30"/>
      <c r="ABF49" s="30"/>
      <c r="ABG49" s="30"/>
      <c r="ABH49" s="30"/>
      <c r="ABI49" s="30"/>
      <c r="ABJ49" s="30"/>
      <c r="ABK49" s="30"/>
      <c r="ABL49" s="30"/>
      <c r="ABM49" s="30"/>
      <c r="ABN49" s="30"/>
      <c r="ABO49" s="30"/>
      <c r="ABP49" s="30"/>
      <c r="ABQ49" s="30"/>
      <c r="ABR49" s="30"/>
      <c r="ABS49" s="30"/>
      <c r="ABT49" s="30"/>
      <c r="ABU49" s="30"/>
      <c r="ABV49" s="30"/>
      <c r="ABW49" s="30"/>
      <c r="ABX49" s="30"/>
      <c r="ABY49" s="30"/>
      <c r="ABZ49" s="30"/>
      <c r="ACA49" s="30"/>
      <c r="ACB49" s="30"/>
      <c r="ACC49" s="30"/>
      <c r="ACD49" s="30"/>
      <c r="ACE49" s="30"/>
      <c r="ACF49" s="30"/>
      <c r="ACG49" s="30"/>
      <c r="ACH49" s="30"/>
      <c r="ACI49" s="30"/>
      <c r="ACJ49" s="30"/>
      <c r="ACK49" s="30"/>
      <c r="ACL49" s="30"/>
      <c r="ACM49" s="30"/>
      <c r="ACN49" s="30"/>
      <c r="ACO49" s="30"/>
      <c r="ACP49" s="30"/>
      <c r="ACQ49" s="30"/>
      <c r="ACR49" s="30"/>
      <c r="ACS49" s="30"/>
      <c r="ACT49" s="30"/>
      <c r="ACU49" s="30"/>
      <c r="ACV49" s="30"/>
      <c r="ACW49" s="30"/>
      <c r="ACX49" s="30"/>
      <c r="ACY49" s="30"/>
      <c r="ACZ49" s="30"/>
      <c r="ADA49" s="30"/>
      <c r="ADB49" s="30"/>
      <c r="ADC49" s="30"/>
      <c r="ADD49" s="30"/>
      <c r="ADE49" s="30"/>
      <c r="ADF49" s="30"/>
      <c r="ADG49" s="30"/>
      <c r="ADH49" s="30"/>
      <c r="ADI49" s="30"/>
      <c r="ADJ49" s="30"/>
      <c r="ADK49" s="30"/>
      <c r="ADL49" s="30"/>
      <c r="ADM49" s="30"/>
      <c r="ADN49" s="30"/>
      <c r="ADO49" s="30"/>
      <c r="ADP49" s="30"/>
      <c r="ADQ49" s="30"/>
      <c r="ADR49" s="30"/>
      <c r="ADS49" s="30"/>
      <c r="ADT49" s="30"/>
      <c r="ADU49" s="30"/>
      <c r="ADV49" s="30"/>
      <c r="ADW49" s="30"/>
      <c r="ADX49" s="30"/>
      <c r="ADY49" s="30"/>
      <c r="ADZ49" s="30"/>
      <c r="AEA49" s="30"/>
      <c r="AEB49" s="30"/>
      <c r="AEC49" s="30"/>
      <c r="AED49" s="30"/>
      <c r="AEE49" s="30"/>
      <c r="AEF49" s="30"/>
      <c r="AEG49" s="30"/>
      <c r="AEH49" s="30"/>
      <c r="AEI49" s="30"/>
      <c r="AEJ49" s="30"/>
      <c r="AEK49" s="30"/>
      <c r="AEL49" s="30"/>
      <c r="AEM49" s="30"/>
      <c r="AEN49" s="30"/>
      <c r="AEO49" s="30"/>
      <c r="AEP49" s="30"/>
      <c r="AEQ49" s="30"/>
      <c r="AER49" s="30"/>
      <c r="AES49" s="30"/>
      <c r="AET49" s="30"/>
      <c r="AEU49" s="30"/>
      <c r="AEV49" s="30"/>
      <c r="AEW49" s="30"/>
      <c r="AEX49" s="30"/>
      <c r="AEY49" s="30"/>
      <c r="AEZ49" s="30"/>
      <c r="AFA49" s="30"/>
      <c r="AFB49" s="30"/>
      <c r="AFC49" s="30"/>
      <c r="AFD49" s="30"/>
      <c r="AFE49" s="30"/>
      <c r="AFF49" s="30"/>
      <c r="AFG49" s="30"/>
      <c r="AFH49" s="30"/>
      <c r="AFI49" s="30"/>
      <c r="AFJ49" s="30"/>
      <c r="AFK49" s="30"/>
      <c r="AFL49" s="30"/>
      <c r="AFM49" s="30"/>
      <c r="AFN49" s="30"/>
      <c r="AFO49" s="30"/>
      <c r="AFP49" s="30"/>
      <c r="AFQ49" s="30"/>
      <c r="AFR49" s="30"/>
      <c r="AFS49" s="30"/>
      <c r="AFT49" s="30"/>
      <c r="AFU49" s="30"/>
      <c r="AFV49" s="30"/>
      <c r="AFW49" s="30"/>
      <c r="AFX49" s="30"/>
      <c r="AFY49" s="30"/>
      <c r="AFZ49" s="30"/>
      <c r="AGA49" s="30"/>
      <c r="AGB49" s="30"/>
      <c r="AGC49" s="30"/>
      <c r="AGD49" s="30"/>
      <c r="AGE49" s="30"/>
      <c r="AGF49" s="30"/>
      <c r="AGG49" s="30"/>
      <c r="AGH49" s="30"/>
      <c r="AGI49" s="30"/>
      <c r="AGJ49" s="30"/>
      <c r="AGK49" s="30"/>
      <c r="AGL49" s="30"/>
      <c r="AGM49" s="30"/>
      <c r="AGN49" s="30"/>
      <c r="AGO49" s="30"/>
      <c r="AGP49" s="30"/>
      <c r="AGQ49" s="30"/>
      <c r="AGR49" s="30"/>
      <c r="AGS49" s="30"/>
      <c r="AGT49" s="30"/>
      <c r="AGU49" s="30"/>
      <c r="AGV49" s="30"/>
      <c r="AGW49" s="30"/>
      <c r="AGX49" s="30"/>
      <c r="AGY49" s="30"/>
      <c r="AGZ49" s="30"/>
      <c r="AHA49" s="30"/>
      <c r="AHB49" s="30"/>
      <c r="AHC49" s="30"/>
      <c r="AHD49" s="30"/>
      <c r="AHE49" s="30"/>
      <c r="AHF49" s="30"/>
      <c r="AHG49" s="30"/>
      <c r="AHH49" s="30"/>
      <c r="AHI49" s="30"/>
      <c r="AHJ49" s="30"/>
      <c r="AHK49" s="30"/>
      <c r="AHL49" s="30"/>
      <c r="AHM49" s="30"/>
      <c r="AHN49" s="30"/>
      <c r="AHO49" s="30"/>
      <c r="AHP49" s="30"/>
      <c r="AHQ49" s="30"/>
      <c r="AHR49" s="30"/>
      <c r="AHS49" s="30"/>
      <c r="AHT49" s="30"/>
      <c r="AHU49" s="30"/>
      <c r="AHV49" s="30"/>
      <c r="AHW49" s="30"/>
      <c r="AHX49" s="30"/>
      <c r="AHY49" s="30"/>
      <c r="AHZ49" s="30"/>
      <c r="AIA49" s="30"/>
      <c r="AIB49" s="30"/>
      <c r="AIC49" s="30"/>
      <c r="AID49" s="30"/>
      <c r="AIE49" s="30"/>
      <c r="AIF49" s="30"/>
      <c r="AIG49" s="30"/>
      <c r="AIH49" s="30"/>
      <c r="AII49" s="30"/>
      <c r="AIJ49" s="30"/>
      <c r="AIK49" s="30"/>
      <c r="AIL49" s="30"/>
      <c r="AIM49" s="30"/>
      <c r="AIN49" s="30"/>
      <c r="AIO49" s="30"/>
      <c r="AIP49" s="30"/>
      <c r="AIQ49" s="30"/>
      <c r="AIR49" s="30"/>
      <c r="AIS49" s="30"/>
      <c r="AIT49" s="30"/>
      <c r="AIU49" s="30"/>
      <c r="AIV49" s="30"/>
      <c r="AIW49" s="30"/>
      <c r="AIX49" s="30"/>
      <c r="AIY49" s="30"/>
      <c r="AIZ49" s="30"/>
      <c r="AJA49" s="30"/>
      <c r="AJB49" s="30"/>
      <c r="AJC49" s="30"/>
      <c r="AJD49" s="30"/>
      <c r="AJE49" s="30"/>
      <c r="AJF49" s="30"/>
      <c r="AJG49" s="30"/>
      <c r="AJH49" s="30"/>
      <c r="AJI49" s="30"/>
      <c r="AJJ49" s="30"/>
      <c r="AJK49" s="30"/>
      <c r="AJL49" s="30"/>
      <c r="AJM49" s="30"/>
      <c r="AJN49" s="30"/>
      <c r="AJO49" s="30"/>
      <c r="AJP49" s="30"/>
      <c r="AJQ49" s="30"/>
      <c r="AJR49" s="30"/>
      <c r="AJS49" s="30"/>
      <c r="AJT49" s="30"/>
      <c r="AJU49" s="30"/>
      <c r="AJV49" s="30"/>
      <c r="AJW49" s="30"/>
      <c r="AJX49" s="30"/>
      <c r="AJY49" s="30"/>
      <c r="AJZ49" s="30"/>
      <c r="AKA49" s="30"/>
      <c r="AKB49" s="30"/>
      <c r="AKC49" s="30"/>
      <c r="AKD49" s="30"/>
      <c r="AKE49" s="30"/>
      <c r="AKF49" s="30"/>
      <c r="AKG49" s="30"/>
      <c r="AKH49" s="30"/>
      <c r="AKI49" s="30"/>
      <c r="AKJ49" s="30"/>
      <c r="AKK49" s="30"/>
      <c r="AKL49" s="30"/>
      <c r="AKM49" s="30"/>
      <c r="AKN49" s="30"/>
      <c r="AKO49" s="30"/>
      <c r="AKP49" s="30"/>
      <c r="AKQ49" s="30"/>
      <c r="AKR49" s="30"/>
      <c r="AKS49" s="30"/>
      <c r="AKT49" s="30"/>
      <c r="AKU49" s="30"/>
      <c r="AKV49" s="30"/>
      <c r="AKW49" s="30"/>
      <c r="AKX49" s="30"/>
      <c r="AKY49" s="30"/>
      <c r="AKZ49" s="30"/>
      <c r="ALA49" s="30"/>
      <c r="ALB49" s="30"/>
      <c r="ALC49" s="30"/>
      <c r="ALD49" s="30"/>
      <c r="ALE49" s="30"/>
      <c r="ALF49" s="30"/>
      <c r="ALG49" s="30"/>
      <c r="ALH49" s="30"/>
      <c r="ALI49" s="30"/>
      <c r="ALJ49" s="30"/>
      <c r="ALK49" s="30"/>
      <c r="ALL49" s="30"/>
      <c r="ALM49" s="30"/>
      <c r="ALN49" s="30"/>
      <c r="ALO49" s="30"/>
      <c r="ALP49" s="30"/>
      <c r="ALQ49" s="30"/>
      <c r="ALR49" s="30"/>
      <c r="ALS49" s="30"/>
      <c r="ALT49" s="30"/>
      <c r="ALU49" s="30"/>
      <c r="ALV49" s="30"/>
      <c r="ALW49" s="30"/>
      <c r="ALX49" s="30"/>
      <c r="ALY49" s="30"/>
      <c r="ALZ49" s="30"/>
      <c r="AMA49" s="30"/>
      <c r="AMB49" s="30"/>
      <c r="AMC49" s="30"/>
      <c r="AMD49" s="30"/>
      <c r="AME49" s="30"/>
      <c r="AMF49" s="30"/>
      <c r="AMG49" s="30"/>
      <c r="AMH49" s="30"/>
      <c r="AMI49" s="30"/>
      <c r="AMJ49" s="30"/>
      <c r="AMK49" s="30"/>
      <c r="AML49" s="30"/>
      <c r="AMM49" s="30"/>
      <c r="AMN49" s="30"/>
      <c r="AMO49" s="30"/>
      <c r="AMP49" s="30"/>
      <c r="AMQ49" s="30"/>
      <c r="AMR49" s="30"/>
      <c r="AMS49" s="30"/>
      <c r="AMT49" s="30"/>
      <c r="AMU49" s="30"/>
      <c r="AMV49" s="30"/>
      <c r="AMW49" s="30"/>
      <c r="AMX49" s="30"/>
      <c r="AMY49" s="30"/>
      <c r="AMZ49" s="30"/>
      <c r="ANA49" s="30"/>
      <c r="ANB49" s="30"/>
      <c r="ANC49" s="30"/>
      <c r="AND49" s="30"/>
      <c r="ANE49" s="30"/>
      <c r="ANF49" s="30"/>
      <c r="ANG49" s="30"/>
      <c r="ANH49" s="30"/>
      <c r="ANI49" s="30"/>
      <c r="ANJ49" s="30"/>
      <c r="ANK49" s="30"/>
      <c r="ANL49" s="30"/>
      <c r="ANM49" s="30"/>
      <c r="ANN49" s="30"/>
      <c r="ANO49" s="30"/>
      <c r="ANP49" s="30"/>
      <c r="ANQ49" s="30"/>
      <c r="ANR49" s="30"/>
      <c r="ANS49" s="30"/>
      <c r="ANT49" s="30"/>
      <c r="ANU49" s="30"/>
      <c r="ANV49" s="30"/>
      <c r="ANW49" s="30"/>
      <c r="ANX49" s="30"/>
      <c r="ANY49" s="30"/>
      <c r="ANZ49" s="30"/>
      <c r="AOA49" s="30"/>
      <c r="AOB49" s="30"/>
      <c r="AOC49" s="30"/>
      <c r="AOD49" s="30"/>
      <c r="AOE49" s="30"/>
      <c r="AOF49" s="30"/>
      <c r="AOG49" s="30"/>
      <c r="AOH49" s="30"/>
      <c r="AOI49" s="30"/>
      <c r="AOJ49" s="30"/>
      <c r="AOK49" s="30"/>
      <c r="AOL49" s="30"/>
      <c r="AOM49" s="30"/>
      <c r="AON49" s="30"/>
      <c r="AOO49" s="30"/>
      <c r="AOP49" s="30"/>
      <c r="AOQ49" s="30"/>
      <c r="AOR49" s="30"/>
      <c r="AOS49" s="30"/>
      <c r="AOT49" s="30"/>
      <c r="AOU49" s="30"/>
      <c r="AOV49" s="30"/>
      <c r="AOW49" s="30"/>
      <c r="AOX49" s="30"/>
      <c r="AOY49" s="30"/>
      <c r="AOZ49" s="30"/>
      <c r="APA49" s="30"/>
      <c r="APB49" s="30"/>
      <c r="APC49" s="30"/>
      <c r="APD49" s="30"/>
      <c r="APE49" s="30"/>
      <c r="APF49" s="30"/>
      <c r="APG49" s="30"/>
      <c r="APH49" s="30"/>
      <c r="API49" s="30"/>
      <c r="APJ49" s="30"/>
      <c r="APK49" s="30"/>
      <c r="APL49" s="30"/>
      <c r="APM49" s="30"/>
      <c r="APN49" s="30"/>
      <c r="APO49" s="30"/>
      <c r="APP49" s="30"/>
      <c r="APQ49" s="30"/>
      <c r="APR49" s="30"/>
      <c r="APS49" s="30"/>
      <c r="APT49" s="30"/>
      <c r="APU49" s="30"/>
      <c r="APV49" s="30"/>
      <c r="APW49" s="30"/>
      <c r="APX49" s="30"/>
      <c r="APY49" s="30"/>
      <c r="APZ49" s="30"/>
      <c r="AQA49" s="30"/>
      <c r="AQB49" s="30"/>
      <c r="AQC49" s="30"/>
      <c r="AQD49" s="30"/>
      <c r="AQE49" s="30"/>
      <c r="AQF49" s="30"/>
      <c r="AQG49" s="30"/>
      <c r="AQH49" s="30"/>
      <c r="AQI49" s="30"/>
      <c r="AQJ49" s="30"/>
      <c r="AQK49" s="30"/>
      <c r="AQL49" s="30"/>
      <c r="AQM49" s="30"/>
      <c r="AQN49" s="30"/>
      <c r="AQO49" s="30"/>
      <c r="AQP49" s="30"/>
      <c r="AQQ49" s="30"/>
      <c r="AQR49" s="30"/>
      <c r="AQS49" s="30"/>
      <c r="AQT49" s="30"/>
      <c r="AQU49" s="30"/>
      <c r="AQV49" s="30"/>
      <c r="AQW49" s="30"/>
      <c r="AQX49" s="30"/>
      <c r="AQY49" s="30"/>
      <c r="AQZ49" s="30"/>
      <c r="ARA49" s="30"/>
      <c r="ARB49" s="30"/>
      <c r="ARC49" s="30"/>
      <c r="ARD49" s="30"/>
      <c r="ARE49" s="30"/>
      <c r="ARF49" s="30"/>
      <c r="ARG49" s="30"/>
      <c r="ARH49" s="30"/>
      <c r="ARI49" s="30"/>
      <c r="ARJ49" s="30"/>
      <c r="ARK49" s="30"/>
      <c r="ARL49" s="30"/>
      <c r="ARM49" s="30"/>
      <c r="ARN49" s="30"/>
      <c r="ARO49" s="30"/>
      <c r="ARP49" s="30"/>
      <c r="ARQ49" s="30"/>
      <c r="ARR49" s="30"/>
      <c r="ARS49" s="30"/>
      <c r="ART49" s="30"/>
      <c r="ARU49" s="30"/>
      <c r="ARV49" s="30"/>
      <c r="ARW49" s="30"/>
      <c r="ARX49" s="30"/>
      <c r="ARY49" s="30"/>
      <c r="ARZ49" s="30"/>
      <c r="ASA49" s="30"/>
      <c r="ASB49" s="30"/>
      <c r="ASC49" s="30"/>
      <c r="ASD49" s="30"/>
      <c r="ASE49" s="30"/>
      <c r="ASF49" s="30"/>
      <c r="ASG49" s="30"/>
      <c r="ASH49" s="30"/>
      <c r="ASI49" s="30"/>
      <c r="ASJ49" s="30"/>
      <c r="ASK49" s="30"/>
      <c r="ASL49" s="30"/>
      <c r="ASM49" s="30"/>
      <c r="ASN49" s="30"/>
      <c r="ASO49" s="30"/>
      <c r="ASP49" s="30"/>
      <c r="ASQ49" s="30"/>
      <c r="ASR49" s="30"/>
      <c r="ASS49" s="30"/>
      <c r="AST49" s="30"/>
      <c r="ASU49" s="30"/>
      <c r="ASV49" s="30"/>
      <c r="ASW49" s="30"/>
      <c r="ASX49" s="30"/>
      <c r="ASY49" s="30"/>
      <c r="ASZ49" s="30"/>
      <c r="ATA49" s="30"/>
      <c r="ATB49" s="30"/>
      <c r="ATC49" s="30"/>
      <c r="ATD49" s="30"/>
      <c r="ATE49" s="30"/>
      <c r="ATF49" s="30"/>
      <c r="ATG49" s="30"/>
      <c r="ATH49" s="30"/>
      <c r="ATI49" s="30"/>
      <c r="ATJ49" s="30"/>
      <c r="ATK49" s="30"/>
      <c r="ATL49" s="30"/>
      <c r="ATM49" s="30"/>
      <c r="ATN49" s="30"/>
      <c r="ATO49" s="30"/>
      <c r="ATP49" s="30"/>
      <c r="ATQ49" s="30"/>
      <c r="ATR49" s="30"/>
      <c r="ATS49" s="30"/>
      <c r="ATT49" s="30"/>
      <c r="ATU49" s="30"/>
      <c r="ATV49" s="30"/>
      <c r="ATW49" s="30"/>
      <c r="ATX49" s="30"/>
      <c r="ATY49" s="30"/>
      <c r="ATZ49" s="30"/>
      <c r="AUA49" s="30"/>
      <c r="AUB49" s="30"/>
      <c r="AUC49" s="30"/>
      <c r="AUD49" s="30"/>
      <c r="AUE49" s="30"/>
      <c r="AUF49" s="30"/>
      <c r="AUG49" s="30"/>
      <c r="AUH49" s="30"/>
      <c r="AUI49" s="30"/>
      <c r="AUJ49" s="30"/>
      <c r="AUK49" s="30"/>
      <c r="AUL49" s="30"/>
      <c r="AUM49" s="30"/>
      <c r="AUN49" s="30"/>
      <c r="AUO49" s="30"/>
      <c r="AUP49" s="30"/>
      <c r="AUQ49" s="30"/>
      <c r="AUR49" s="30"/>
      <c r="AUS49" s="30"/>
      <c r="AUT49" s="30"/>
      <c r="AUU49" s="30"/>
      <c r="AUV49" s="30"/>
      <c r="AUW49" s="30"/>
      <c r="AUX49" s="30"/>
      <c r="AUY49" s="30"/>
      <c r="AUZ49" s="30"/>
      <c r="AVA49" s="30"/>
      <c r="AVB49" s="30"/>
      <c r="AVC49" s="30"/>
      <c r="AVD49" s="30"/>
      <c r="AVE49" s="30"/>
      <c r="AVF49" s="30"/>
      <c r="AVG49" s="30"/>
      <c r="AVH49" s="30"/>
      <c r="AVI49" s="30"/>
      <c r="AVJ49" s="30"/>
      <c r="AVK49" s="30"/>
      <c r="AVL49" s="30"/>
      <c r="AVM49" s="30"/>
      <c r="AVN49" s="30"/>
      <c r="AVO49" s="30"/>
      <c r="AVP49" s="30"/>
      <c r="AVQ49" s="30"/>
      <c r="AVR49" s="30"/>
      <c r="AVS49" s="30"/>
      <c r="AVT49" s="30"/>
      <c r="AVU49" s="30"/>
      <c r="AVV49" s="30"/>
      <c r="AVW49" s="30"/>
      <c r="AVX49" s="30"/>
      <c r="AVY49" s="30"/>
      <c r="AVZ49" s="30"/>
      <c r="AWA49" s="30"/>
      <c r="AWB49" s="30"/>
      <c r="AWC49" s="30"/>
      <c r="AWD49" s="30"/>
      <c r="AWE49" s="30"/>
      <c r="AWF49" s="30"/>
      <c r="AWG49" s="30"/>
      <c r="AWH49" s="30"/>
      <c r="AWI49" s="30"/>
      <c r="AWJ49" s="30"/>
      <c r="AWK49" s="30"/>
      <c r="AWL49" s="30"/>
      <c r="AWM49" s="30"/>
      <c r="AWN49" s="30"/>
      <c r="AWO49" s="30"/>
      <c r="AWP49" s="30"/>
      <c r="AWQ49" s="30"/>
      <c r="AWR49" s="30"/>
      <c r="AWS49" s="30"/>
      <c r="AWT49" s="30"/>
      <c r="AWU49" s="30"/>
      <c r="AWV49" s="30"/>
      <c r="AWW49" s="30"/>
      <c r="AWX49" s="30"/>
      <c r="AWY49" s="30"/>
      <c r="AWZ49" s="30"/>
      <c r="AXA49" s="30"/>
      <c r="AXB49" s="30"/>
      <c r="AXC49" s="30"/>
      <c r="AXD49" s="30"/>
      <c r="AXE49" s="30"/>
      <c r="AXF49" s="30"/>
      <c r="AXG49" s="30"/>
      <c r="AXH49" s="30"/>
      <c r="AXI49" s="30"/>
      <c r="AXJ49" s="30"/>
      <c r="AXK49" s="30"/>
      <c r="AXL49" s="30"/>
      <c r="AXM49" s="30"/>
      <c r="AXN49" s="30"/>
      <c r="AXO49" s="30"/>
      <c r="AXP49" s="30"/>
      <c r="AXQ49" s="30"/>
      <c r="AXR49" s="30"/>
      <c r="AXS49" s="30"/>
      <c r="AXT49" s="30"/>
      <c r="AXU49" s="30"/>
      <c r="AXV49" s="30"/>
      <c r="AXW49" s="30"/>
      <c r="AXX49" s="30"/>
      <c r="AXY49" s="30"/>
      <c r="AXZ49" s="30"/>
      <c r="AYA49" s="30"/>
      <c r="AYB49" s="30"/>
      <c r="AYC49" s="30"/>
      <c r="AYD49" s="30"/>
      <c r="AYE49" s="30"/>
      <c r="AYF49" s="30"/>
      <c r="AYG49" s="30"/>
      <c r="AYH49" s="30"/>
      <c r="AYI49" s="30"/>
      <c r="AYJ49" s="30"/>
      <c r="AYK49" s="30"/>
      <c r="AYL49" s="30"/>
      <c r="AYM49" s="30"/>
      <c r="AYN49" s="30"/>
      <c r="AYO49" s="30"/>
      <c r="AYP49" s="30"/>
      <c r="AYQ49" s="30"/>
      <c r="AYR49" s="30"/>
      <c r="AYS49" s="30"/>
      <c r="AYT49" s="30"/>
      <c r="AYU49" s="30"/>
      <c r="AYV49" s="30"/>
      <c r="AYW49" s="30"/>
      <c r="AYX49" s="30"/>
      <c r="AYY49" s="30"/>
      <c r="AYZ49" s="30"/>
      <c r="AZA49" s="30"/>
      <c r="AZB49" s="30"/>
      <c r="AZC49" s="30"/>
      <c r="AZD49" s="30"/>
      <c r="AZE49" s="30"/>
      <c r="AZF49" s="30"/>
      <c r="AZG49" s="30"/>
      <c r="AZH49" s="30"/>
      <c r="AZI49" s="30"/>
      <c r="AZJ49" s="30"/>
      <c r="AZK49" s="30"/>
      <c r="AZL49" s="30"/>
      <c r="AZM49" s="30"/>
      <c r="AZN49" s="30"/>
      <c r="AZO49" s="30"/>
      <c r="AZP49" s="30"/>
      <c r="AZQ49" s="30"/>
      <c r="AZR49" s="30"/>
      <c r="AZS49" s="30"/>
      <c r="AZT49" s="30"/>
      <c r="AZU49" s="30"/>
      <c r="AZV49" s="30"/>
      <c r="AZW49" s="30"/>
      <c r="AZX49" s="30"/>
      <c r="AZY49" s="30"/>
      <c r="AZZ49" s="30"/>
      <c r="BAA49" s="30"/>
      <c r="BAB49" s="30"/>
      <c r="BAC49" s="30"/>
      <c r="BAD49" s="30"/>
      <c r="BAE49" s="30"/>
      <c r="BAF49" s="30"/>
      <c r="BAG49" s="30"/>
      <c r="BAH49" s="30"/>
      <c r="BAI49" s="30"/>
      <c r="BAJ49" s="30"/>
      <c r="BAK49" s="30"/>
      <c r="BAL49" s="30"/>
      <c r="BAM49" s="30"/>
      <c r="BAN49" s="30"/>
      <c r="BAO49" s="30"/>
      <c r="BAP49" s="30"/>
      <c r="BAQ49" s="30"/>
      <c r="BAR49" s="30"/>
      <c r="BAS49" s="30"/>
      <c r="BAT49" s="30"/>
      <c r="BAU49" s="30"/>
      <c r="BAV49" s="30"/>
      <c r="BAW49" s="30"/>
      <c r="BAX49" s="30"/>
      <c r="BAY49" s="30"/>
      <c r="BAZ49" s="30"/>
      <c r="BBA49" s="30"/>
      <c r="BBB49" s="30"/>
      <c r="BBC49" s="30"/>
      <c r="BBD49" s="30"/>
      <c r="BBE49" s="30"/>
      <c r="BBF49" s="30"/>
      <c r="BBG49" s="30"/>
      <c r="BBH49" s="30"/>
      <c r="BBI49" s="30"/>
      <c r="BBJ49" s="30"/>
      <c r="BBK49" s="30"/>
      <c r="BBL49" s="30"/>
      <c r="BBM49" s="30"/>
      <c r="BBN49" s="30"/>
      <c r="BBO49" s="30"/>
      <c r="BBP49" s="30"/>
      <c r="BBQ49" s="30"/>
      <c r="BBR49" s="30"/>
      <c r="BBS49" s="30"/>
      <c r="BBT49" s="30"/>
      <c r="BBU49" s="30"/>
      <c r="BBV49" s="30"/>
      <c r="BBW49" s="30"/>
      <c r="BBX49" s="30"/>
      <c r="BBY49" s="30"/>
      <c r="BBZ49" s="30"/>
      <c r="BCA49" s="30"/>
      <c r="BCB49" s="30"/>
      <c r="BCC49" s="30"/>
      <c r="BCD49" s="30"/>
      <c r="BCE49" s="30"/>
      <c r="BCF49" s="30"/>
      <c r="BCG49" s="30"/>
      <c r="BCH49" s="30"/>
      <c r="BCI49" s="30"/>
      <c r="BCJ49" s="30"/>
      <c r="BCK49" s="30"/>
      <c r="BCL49" s="30"/>
      <c r="BCM49" s="30"/>
      <c r="BCN49" s="30"/>
      <c r="BCO49" s="30"/>
      <c r="BCP49" s="30"/>
      <c r="BCQ49" s="30"/>
      <c r="BCR49" s="30"/>
      <c r="BCS49" s="30"/>
      <c r="BCT49" s="30"/>
      <c r="BCU49" s="30"/>
      <c r="BCV49" s="30"/>
      <c r="BCW49" s="30"/>
      <c r="BCX49" s="30"/>
      <c r="BCY49" s="30"/>
      <c r="BCZ49" s="30"/>
      <c r="BDA49" s="30"/>
      <c r="BDB49" s="30"/>
      <c r="BDC49" s="30"/>
      <c r="BDD49" s="30"/>
      <c r="BDE49" s="30"/>
      <c r="BDF49" s="30"/>
      <c r="BDG49" s="30"/>
      <c r="BDH49" s="30"/>
      <c r="BDI49" s="30"/>
      <c r="BDJ49" s="30"/>
      <c r="BDK49" s="30"/>
      <c r="BDL49" s="30"/>
      <c r="BDM49" s="30"/>
      <c r="BDN49" s="30"/>
      <c r="BDO49" s="30"/>
      <c r="BDP49" s="30"/>
      <c r="BDQ49" s="30"/>
      <c r="BDR49" s="30"/>
      <c r="BDS49" s="30"/>
      <c r="BDT49" s="30"/>
      <c r="BDU49" s="30"/>
      <c r="BDV49" s="30"/>
      <c r="BDW49" s="30"/>
      <c r="BDX49" s="30"/>
      <c r="BDY49" s="30"/>
      <c r="BDZ49" s="30"/>
      <c r="BEA49" s="30"/>
      <c r="BEB49" s="30"/>
      <c r="BEC49" s="30"/>
      <c r="BED49" s="30"/>
      <c r="BEE49" s="30"/>
      <c r="BEF49" s="30"/>
      <c r="BEG49" s="30"/>
      <c r="BEH49" s="30"/>
      <c r="BEI49" s="30"/>
      <c r="BEJ49" s="30"/>
      <c r="BEK49" s="30"/>
      <c r="BEL49" s="30"/>
      <c r="BEM49" s="30"/>
      <c r="BEN49" s="30"/>
      <c r="BEO49" s="30"/>
      <c r="BEP49" s="30"/>
      <c r="BEQ49" s="30"/>
      <c r="BER49" s="30"/>
      <c r="BES49" s="30"/>
      <c r="BET49" s="30"/>
      <c r="BEU49" s="30"/>
      <c r="BEV49" s="30"/>
      <c r="BEW49" s="30"/>
      <c r="BEX49" s="30"/>
      <c r="BEY49" s="30"/>
      <c r="BEZ49" s="30"/>
      <c r="BFA49" s="30"/>
      <c r="BFB49" s="30"/>
      <c r="BFC49" s="30"/>
      <c r="BFD49" s="30"/>
      <c r="BFE49" s="30"/>
      <c r="BFF49" s="30"/>
      <c r="BFG49" s="30"/>
      <c r="BFH49" s="30"/>
      <c r="BFI49" s="30"/>
      <c r="BFJ49" s="30"/>
      <c r="BFK49" s="30"/>
      <c r="BFL49" s="30"/>
      <c r="BFM49" s="30"/>
      <c r="BFN49" s="30"/>
      <c r="BFO49" s="30"/>
      <c r="BFP49" s="30"/>
      <c r="BFQ49" s="30"/>
      <c r="BFR49" s="30"/>
      <c r="BFS49" s="30"/>
      <c r="BFT49" s="30"/>
      <c r="BFU49" s="30"/>
      <c r="BFV49" s="30"/>
      <c r="BFW49" s="30"/>
      <c r="BFX49" s="30"/>
      <c r="BFY49" s="30"/>
      <c r="BFZ49" s="30"/>
      <c r="BGA49" s="30"/>
      <c r="BGB49" s="30"/>
      <c r="BGC49" s="30"/>
      <c r="BGD49" s="30"/>
      <c r="BGE49" s="30"/>
      <c r="BGF49" s="30"/>
      <c r="BGG49" s="30"/>
      <c r="BGH49" s="30"/>
      <c r="BGI49" s="30"/>
      <c r="BGJ49" s="30"/>
      <c r="BGK49" s="30"/>
      <c r="BGL49" s="30"/>
      <c r="BGM49" s="30"/>
      <c r="BGN49" s="30"/>
      <c r="BGO49" s="30"/>
      <c r="BGP49" s="30"/>
      <c r="BGQ49" s="30"/>
      <c r="BGR49" s="30"/>
      <c r="BGS49" s="30"/>
      <c r="BGT49" s="30"/>
      <c r="BGU49" s="30"/>
      <c r="BGV49" s="30"/>
      <c r="BGW49" s="30"/>
      <c r="BGX49" s="30"/>
      <c r="BGY49" s="30"/>
      <c r="BGZ49" s="30"/>
      <c r="BHA49" s="30"/>
      <c r="BHB49" s="30"/>
      <c r="BHC49" s="30"/>
      <c r="BHD49" s="30"/>
      <c r="BHE49" s="30"/>
      <c r="BHF49" s="30"/>
      <c r="BHG49" s="30"/>
      <c r="BHH49" s="30"/>
      <c r="BHI49" s="30"/>
      <c r="BHJ49" s="30"/>
      <c r="BHK49" s="30"/>
      <c r="BHL49" s="30"/>
      <c r="BHM49" s="30"/>
      <c r="BHN49" s="30"/>
      <c r="BHO49" s="30"/>
      <c r="BHP49" s="30"/>
      <c r="BHQ49" s="30"/>
      <c r="BHR49" s="30"/>
      <c r="BHS49" s="30"/>
      <c r="BHT49" s="30"/>
      <c r="BHU49" s="30"/>
      <c r="BHV49" s="30"/>
      <c r="BHW49" s="30"/>
      <c r="BHX49" s="30"/>
      <c r="BHY49" s="30"/>
      <c r="BHZ49" s="30"/>
      <c r="BIA49" s="30"/>
      <c r="BIB49" s="30"/>
      <c r="BIC49" s="30"/>
      <c r="BID49" s="30"/>
      <c r="BIE49" s="30"/>
      <c r="BIF49" s="30"/>
      <c r="BIG49" s="30"/>
      <c r="BIH49" s="30"/>
      <c r="BII49" s="30"/>
      <c r="BIJ49" s="30"/>
      <c r="BIK49" s="30"/>
      <c r="BIL49" s="30"/>
      <c r="BIM49" s="30"/>
      <c r="BIN49" s="30"/>
      <c r="BIO49" s="30"/>
      <c r="BIP49" s="30"/>
      <c r="BIQ49" s="30"/>
      <c r="BIR49" s="30"/>
      <c r="BIS49" s="30"/>
      <c r="BIT49" s="30"/>
      <c r="BIU49" s="30"/>
      <c r="BIV49" s="30"/>
      <c r="BIW49" s="30"/>
      <c r="BIX49" s="30"/>
      <c r="BIY49" s="30"/>
      <c r="BIZ49" s="30"/>
      <c r="BJA49" s="30"/>
      <c r="BJB49" s="30"/>
      <c r="BJC49" s="30"/>
      <c r="BJD49" s="30"/>
      <c r="BJE49" s="30"/>
      <c r="BJF49" s="30"/>
      <c r="BJG49" s="30"/>
      <c r="BJH49" s="30"/>
      <c r="BJI49" s="30"/>
      <c r="BJJ49" s="30"/>
      <c r="BJK49" s="30"/>
      <c r="BJL49" s="30"/>
      <c r="BJM49" s="30"/>
      <c r="BJN49" s="30"/>
      <c r="BJO49" s="30"/>
      <c r="BJP49" s="30"/>
      <c r="BJQ49" s="30"/>
      <c r="BJR49" s="30"/>
      <c r="BJS49" s="30"/>
      <c r="BJT49" s="30"/>
      <c r="BJU49" s="30"/>
      <c r="BJV49" s="30"/>
      <c r="BJW49" s="30"/>
      <c r="BJX49" s="30"/>
      <c r="BJY49" s="30"/>
      <c r="BJZ49" s="30"/>
      <c r="BKA49" s="30"/>
      <c r="BKB49" s="30"/>
      <c r="BKC49" s="30"/>
      <c r="BKD49" s="30"/>
      <c r="BKE49" s="30"/>
      <c r="BKF49" s="30"/>
      <c r="BKG49" s="30"/>
      <c r="BKH49" s="30"/>
      <c r="BKI49" s="30"/>
      <c r="BKJ49" s="30"/>
      <c r="BKK49" s="30"/>
      <c r="BKL49" s="30"/>
      <c r="BKM49" s="30"/>
      <c r="BKN49" s="30"/>
      <c r="BKO49" s="30"/>
      <c r="BKP49" s="30"/>
      <c r="BKQ49" s="30"/>
      <c r="BKR49" s="30"/>
      <c r="BKS49" s="30"/>
      <c r="BKT49" s="30"/>
      <c r="BKU49" s="30"/>
      <c r="BKV49" s="30"/>
      <c r="BKW49" s="30"/>
      <c r="BKX49" s="30"/>
      <c r="BKY49" s="30"/>
      <c r="BKZ49" s="30"/>
      <c r="BLA49" s="30"/>
      <c r="BLB49" s="30"/>
      <c r="BLC49" s="30"/>
      <c r="BLD49" s="30"/>
      <c r="BLE49" s="30"/>
      <c r="BLF49" s="30"/>
      <c r="BLG49" s="30"/>
      <c r="BLH49" s="30"/>
      <c r="BLI49" s="30"/>
      <c r="BLJ49" s="30"/>
      <c r="BLK49" s="30"/>
      <c r="BLL49" s="30"/>
      <c r="BLM49" s="30"/>
      <c r="BLN49" s="30"/>
      <c r="BLO49" s="30"/>
      <c r="BLP49" s="30"/>
      <c r="BLQ49" s="30"/>
      <c r="BLR49" s="30"/>
      <c r="BLS49" s="30"/>
      <c r="BLT49" s="30"/>
      <c r="BLU49" s="30"/>
      <c r="BLV49" s="30"/>
      <c r="BLW49" s="30"/>
      <c r="BLX49" s="30"/>
      <c r="BLY49" s="30"/>
      <c r="BLZ49" s="30"/>
      <c r="BMA49" s="30"/>
      <c r="BMB49" s="30"/>
      <c r="BMC49" s="30"/>
      <c r="BMD49" s="30"/>
      <c r="BME49" s="30"/>
      <c r="BMF49" s="30"/>
      <c r="BMG49" s="30"/>
      <c r="BMH49" s="30"/>
      <c r="BMI49" s="30"/>
      <c r="BMJ49" s="30"/>
      <c r="BMK49" s="30"/>
      <c r="BML49" s="30"/>
      <c r="BMM49" s="30"/>
      <c r="BMN49" s="30"/>
      <c r="BMO49" s="30"/>
      <c r="BMP49" s="30"/>
      <c r="BMQ49" s="30"/>
      <c r="BMR49" s="30"/>
      <c r="BMS49" s="30"/>
      <c r="BMT49" s="30"/>
      <c r="BMU49" s="30"/>
      <c r="BMV49" s="30"/>
      <c r="BMW49" s="30"/>
      <c r="BMX49" s="30"/>
      <c r="BMY49" s="30"/>
      <c r="BMZ49" s="30"/>
      <c r="BNA49" s="30"/>
      <c r="BNB49" s="30"/>
      <c r="BNC49" s="30"/>
      <c r="BND49" s="30"/>
      <c r="BNE49" s="30"/>
      <c r="BNF49" s="30"/>
      <c r="BNG49" s="30"/>
      <c r="BNH49" s="30"/>
      <c r="BNI49" s="30"/>
      <c r="BNJ49" s="30"/>
      <c r="BNK49" s="30"/>
      <c r="BNL49" s="30"/>
      <c r="BNM49" s="30"/>
      <c r="BNN49" s="30"/>
      <c r="BNO49" s="30"/>
      <c r="BNP49" s="30"/>
      <c r="BNQ49" s="30"/>
      <c r="BNR49" s="30"/>
      <c r="BNS49" s="30"/>
      <c r="BNT49" s="30"/>
      <c r="BNU49" s="30"/>
      <c r="BNV49" s="30"/>
      <c r="BNW49" s="30"/>
      <c r="BNX49" s="30"/>
      <c r="BNY49" s="30"/>
      <c r="BNZ49" s="30"/>
      <c r="BOA49" s="30"/>
      <c r="BOB49" s="30"/>
      <c r="BOC49" s="30"/>
      <c r="BOD49" s="30"/>
      <c r="BOE49" s="30"/>
      <c r="BOF49" s="30"/>
      <c r="BOG49" s="30"/>
      <c r="BOH49" s="30"/>
      <c r="BOI49" s="30"/>
      <c r="BOJ49" s="30"/>
      <c r="BOK49" s="30"/>
      <c r="BOL49" s="30"/>
      <c r="BOM49" s="30"/>
      <c r="BON49" s="30"/>
      <c r="BOO49" s="30"/>
      <c r="BOP49" s="30"/>
      <c r="BOQ49" s="30"/>
      <c r="BOR49" s="30"/>
      <c r="BOS49" s="30"/>
      <c r="BOT49" s="30"/>
      <c r="BOU49" s="30"/>
      <c r="BOV49" s="30"/>
      <c r="BOW49" s="30"/>
      <c r="BOX49" s="30"/>
      <c r="BOY49" s="30"/>
      <c r="BOZ49" s="30"/>
      <c r="BPA49" s="30"/>
      <c r="BPB49" s="30"/>
      <c r="BPC49" s="30"/>
      <c r="BPD49" s="30"/>
      <c r="BPE49" s="30"/>
      <c r="BPF49" s="30"/>
      <c r="BPG49" s="30"/>
      <c r="BPH49" s="30"/>
      <c r="BPI49" s="30"/>
      <c r="BPJ49" s="30"/>
      <c r="BPK49" s="30"/>
      <c r="BPL49" s="30"/>
      <c r="BPM49" s="30"/>
      <c r="BPN49" s="30"/>
      <c r="BPO49" s="30"/>
      <c r="BPP49" s="30"/>
      <c r="BPQ49" s="30"/>
      <c r="BPR49" s="30"/>
      <c r="BPS49" s="30"/>
      <c r="BPT49" s="30"/>
      <c r="BPU49" s="30"/>
      <c r="BPV49" s="30"/>
      <c r="BPW49" s="30"/>
      <c r="BPX49" s="30"/>
      <c r="BPY49" s="30"/>
      <c r="BPZ49" s="30"/>
      <c r="BQA49" s="30"/>
      <c r="BQB49" s="30"/>
      <c r="BQC49" s="30"/>
      <c r="BQD49" s="30"/>
      <c r="BQE49" s="30"/>
      <c r="BQF49" s="30"/>
      <c r="BQG49" s="30"/>
      <c r="BQH49" s="30"/>
      <c r="BQI49" s="30"/>
      <c r="BQJ49" s="30"/>
      <c r="BQK49" s="30"/>
      <c r="BQL49" s="30"/>
      <c r="BQM49" s="30"/>
      <c r="BQN49" s="30"/>
      <c r="BQO49" s="30"/>
      <c r="BQP49" s="30"/>
      <c r="BQQ49" s="30"/>
      <c r="BQR49" s="30"/>
      <c r="BQS49" s="30"/>
      <c r="BQT49" s="30"/>
      <c r="BQU49" s="30"/>
      <c r="BQV49" s="30"/>
      <c r="BQW49" s="30"/>
      <c r="BQX49" s="30"/>
      <c r="BQY49" s="30"/>
      <c r="BQZ49" s="30"/>
      <c r="BRA49" s="30"/>
      <c r="BRB49" s="30"/>
      <c r="BRC49" s="30"/>
      <c r="BRD49" s="30"/>
      <c r="BRE49" s="30"/>
      <c r="BRF49" s="30"/>
      <c r="BRG49" s="30"/>
      <c r="BRH49" s="30"/>
      <c r="BRI49" s="30"/>
      <c r="BRJ49" s="30"/>
      <c r="BRK49" s="30"/>
      <c r="BRL49" s="30"/>
      <c r="BRM49" s="30"/>
      <c r="BRN49" s="30"/>
      <c r="BRO49" s="30"/>
      <c r="BRP49" s="30"/>
      <c r="BRQ49" s="30"/>
      <c r="BRR49" s="30"/>
      <c r="BRS49" s="30"/>
      <c r="BRT49" s="30"/>
      <c r="BRU49" s="30"/>
      <c r="BRV49" s="30"/>
      <c r="BRW49" s="30"/>
      <c r="BRX49" s="30"/>
      <c r="BRY49" s="30"/>
      <c r="BRZ49" s="30"/>
      <c r="BSA49" s="30"/>
      <c r="BSB49" s="30"/>
      <c r="BSC49" s="30"/>
      <c r="BSD49" s="30"/>
      <c r="BSE49" s="30"/>
      <c r="BSF49" s="30"/>
      <c r="BSG49" s="30"/>
      <c r="BSH49" s="30"/>
      <c r="BSI49" s="30"/>
      <c r="BSJ49" s="30"/>
      <c r="BSK49" s="30"/>
      <c r="BSL49" s="30"/>
      <c r="BSM49" s="30"/>
      <c r="BSN49" s="30"/>
      <c r="BSO49" s="30"/>
      <c r="BSP49" s="30"/>
      <c r="BSQ49" s="30"/>
      <c r="BSR49" s="30"/>
      <c r="BSS49" s="30"/>
      <c r="BST49" s="30"/>
      <c r="BSU49" s="30"/>
      <c r="BSV49" s="30"/>
      <c r="BSW49" s="30"/>
      <c r="BSX49" s="30"/>
      <c r="BSY49" s="30"/>
      <c r="BSZ49" s="30"/>
      <c r="BTA49" s="30"/>
      <c r="BTB49" s="30"/>
      <c r="BTC49" s="30"/>
      <c r="BTD49" s="30"/>
      <c r="BTE49" s="30"/>
      <c r="BTF49" s="30"/>
      <c r="BTG49" s="30"/>
      <c r="BTH49" s="30"/>
      <c r="BTI49" s="30"/>
      <c r="BTJ49" s="30"/>
      <c r="BTK49" s="30"/>
      <c r="BTL49" s="30"/>
      <c r="BTM49" s="30"/>
      <c r="BTN49" s="30"/>
      <c r="BTO49" s="30"/>
      <c r="BTP49" s="30"/>
      <c r="BTQ49" s="30"/>
      <c r="BTR49" s="30"/>
      <c r="BTS49" s="30"/>
      <c r="BTT49" s="30"/>
      <c r="BTU49" s="30"/>
      <c r="BTV49" s="30"/>
      <c r="BTW49" s="30"/>
      <c r="BTX49" s="30"/>
      <c r="BTY49" s="30"/>
      <c r="BTZ49" s="30"/>
      <c r="BUA49" s="30"/>
      <c r="BUB49" s="30"/>
      <c r="BUC49" s="30"/>
      <c r="BUD49" s="30"/>
      <c r="BUE49" s="30"/>
      <c r="BUF49" s="30"/>
      <c r="BUG49" s="30"/>
      <c r="BUH49" s="30"/>
      <c r="BUI49" s="30"/>
      <c r="BUJ49" s="30"/>
      <c r="BUK49" s="30"/>
      <c r="BUL49" s="30"/>
      <c r="BUM49" s="30"/>
      <c r="BUN49" s="30"/>
      <c r="BUO49" s="30"/>
      <c r="BUP49" s="30"/>
      <c r="BUQ49" s="30"/>
      <c r="BUR49" s="30"/>
      <c r="BUS49" s="30"/>
      <c r="BUT49" s="30"/>
      <c r="BUU49" s="30"/>
      <c r="BUV49" s="30"/>
      <c r="BUW49" s="30"/>
      <c r="BUX49" s="30"/>
      <c r="BUY49" s="30"/>
      <c r="BUZ49" s="30"/>
      <c r="BVA49" s="30"/>
      <c r="BVB49" s="30"/>
      <c r="BVC49" s="30"/>
      <c r="BVD49" s="30"/>
      <c r="BVE49" s="30"/>
      <c r="BVF49" s="30"/>
      <c r="BVG49" s="30"/>
      <c r="BVH49" s="30"/>
      <c r="BVI49" s="30"/>
      <c r="BVJ49" s="30"/>
      <c r="BVK49" s="30"/>
      <c r="BVL49" s="30"/>
      <c r="BVM49" s="30"/>
      <c r="BVN49" s="30"/>
      <c r="BVO49" s="30"/>
      <c r="BVP49" s="30"/>
      <c r="BVQ49" s="30"/>
      <c r="BVR49" s="30"/>
      <c r="BVS49" s="30"/>
      <c r="BVT49" s="30"/>
      <c r="BVU49" s="30"/>
      <c r="BVV49" s="30"/>
      <c r="BVW49" s="30"/>
      <c r="BVX49" s="30"/>
      <c r="BVY49" s="30"/>
      <c r="BVZ49" s="30"/>
      <c r="BWA49" s="30"/>
      <c r="BWB49" s="30"/>
      <c r="BWC49" s="30"/>
      <c r="BWD49" s="30"/>
      <c r="BWE49" s="30"/>
      <c r="BWF49" s="30"/>
      <c r="BWG49" s="30"/>
      <c r="BWH49" s="30"/>
      <c r="BWI49" s="30"/>
      <c r="BWJ49" s="30"/>
      <c r="BWK49" s="30"/>
      <c r="BWL49" s="30"/>
      <c r="BWM49" s="30"/>
      <c r="BWN49" s="30"/>
      <c r="BWO49" s="30"/>
      <c r="BWP49" s="30"/>
      <c r="BWQ49" s="30"/>
      <c r="BWR49" s="30"/>
      <c r="BWS49" s="30"/>
      <c r="BWT49" s="30"/>
      <c r="BWU49" s="30"/>
      <c r="BWV49" s="30"/>
      <c r="BWW49" s="30"/>
      <c r="BWX49" s="30"/>
      <c r="BWY49" s="30"/>
      <c r="BWZ49" s="30"/>
      <c r="BXA49" s="30"/>
      <c r="BXB49" s="30"/>
      <c r="BXC49" s="30"/>
      <c r="BXD49" s="30"/>
      <c r="BXE49" s="30"/>
      <c r="BXF49" s="30"/>
      <c r="BXG49" s="30"/>
      <c r="BXH49" s="30"/>
      <c r="BXI49" s="30"/>
      <c r="BXJ49" s="30"/>
      <c r="BXK49" s="30"/>
      <c r="BXL49" s="30"/>
      <c r="BXM49" s="30"/>
      <c r="BXN49" s="30"/>
      <c r="BXO49" s="30"/>
      <c r="BXP49" s="30"/>
      <c r="BXQ49" s="30"/>
      <c r="BXR49" s="30"/>
      <c r="BXS49" s="30"/>
      <c r="BXT49" s="30"/>
      <c r="BXU49" s="30"/>
      <c r="BXV49" s="30"/>
      <c r="BXW49" s="30"/>
      <c r="BXX49" s="30"/>
      <c r="BXY49" s="30"/>
      <c r="BXZ49" s="30"/>
      <c r="BYA49" s="30"/>
      <c r="BYB49" s="30"/>
      <c r="BYC49" s="30"/>
      <c r="BYD49" s="30"/>
      <c r="BYE49" s="30"/>
      <c r="BYF49" s="30"/>
      <c r="BYG49" s="30"/>
      <c r="BYH49" s="30"/>
      <c r="BYI49" s="30"/>
      <c r="BYJ49" s="30"/>
      <c r="BYK49" s="30"/>
      <c r="BYL49" s="30"/>
      <c r="BYM49" s="30"/>
      <c r="BYN49" s="30"/>
      <c r="BYO49" s="30"/>
      <c r="BYP49" s="30"/>
      <c r="BYQ49" s="30"/>
      <c r="BYR49" s="30"/>
      <c r="BYS49" s="30"/>
      <c r="BYT49" s="30"/>
      <c r="BYU49" s="30"/>
      <c r="BYV49" s="30"/>
      <c r="BYW49" s="30"/>
      <c r="BYX49" s="30"/>
      <c r="BYY49" s="30"/>
      <c r="BYZ49" s="30"/>
      <c r="BZA49" s="30"/>
      <c r="BZB49" s="30"/>
      <c r="BZC49" s="30"/>
      <c r="BZD49" s="30"/>
      <c r="BZE49" s="30"/>
      <c r="BZF49" s="30"/>
      <c r="BZG49" s="30"/>
      <c r="BZH49" s="30"/>
      <c r="BZI49" s="30"/>
      <c r="BZJ49" s="30"/>
      <c r="BZK49" s="30"/>
      <c r="BZL49" s="30"/>
      <c r="BZM49" s="30"/>
      <c r="BZN49" s="30"/>
      <c r="BZO49" s="30"/>
      <c r="BZP49" s="30"/>
      <c r="BZQ49" s="30"/>
      <c r="BZR49" s="30"/>
      <c r="BZS49" s="30"/>
      <c r="BZT49" s="30"/>
      <c r="BZU49" s="30"/>
      <c r="BZV49" s="30"/>
      <c r="BZW49" s="30"/>
      <c r="BZX49" s="30"/>
      <c r="BZY49" s="30"/>
      <c r="BZZ49" s="30"/>
      <c r="CAA49" s="30"/>
      <c r="CAB49" s="30"/>
      <c r="CAC49" s="30"/>
      <c r="CAD49" s="30"/>
      <c r="CAE49" s="30"/>
      <c r="CAF49" s="30"/>
      <c r="CAG49" s="30"/>
      <c r="CAH49" s="30"/>
      <c r="CAI49" s="30"/>
      <c r="CAJ49" s="30"/>
      <c r="CAK49" s="30"/>
      <c r="CAL49" s="30"/>
      <c r="CAM49" s="30"/>
      <c r="CAN49" s="30"/>
      <c r="CAO49" s="30"/>
      <c r="CAP49" s="30"/>
      <c r="CAQ49" s="30"/>
      <c r="CAR49" s="30"/>
      <c r="CAS49" s="30"/>
      <c r="CAT49" s="30"/>
      <c r="CAU49" s="30"/>
      <c r="CAV49" s="30"/>
      <c r="CAW49" s="30"/>
      <c r="CAX49" s="30"/>
      <c r="CAY49" s="30"/>
      <c r="CAZ49" s="30"/>
      <c r="CBA49" s="30"/>
      <c r="CBB49" s="30"/>
      <c r="CBC49" s="30"/>
      <c r="CBD49" s="30"/>
      <c r="CBE49" s="30"/>
      <c r="CBF49" s="30"/>
      <c r="CBG49" s="30"/>
      <c r="CBH49" s="30"/>
      <c r="CBI49" s="30"/>
      <c r="CBJ49" s="30"/>
      <c r="CBK49" s="30"/>
      <c r="CBL49" s="30"/>
      <c r="CBM49" s="30"/>
      <c r="CBN49" s="30"/>
      <c r="CBO49" s="30"/>
      <c r="CBP49" s="30"/>
      <c r="CBQ49" s="30"/>
      <c r="CBR49" s="30"/>
      <c r="CBS49" s="30"/>
      <c r="CBT49" s="30"/>
      <c r="CBU49" s="30"/>
      <c r="CBV49" s="30"/>
      <c r="CBW49" s="30"/>
      <c r="CBX49" s="30"/>
      <c r="CBY49" s="30"/>
      <c r="CBZ49" s="30"/>
      <c r="CCA49" s="30"/>
      <c r="CCB49" s="30"/>
      <c r="CCC49" s="30"/>
      <c r="CCD49" s="30"/>
      <c r="CCE49" s="30"/>
      <c r="CCF49" s="30"/>
      <c r="CCG49" s="30"/>
      <c r="CCH49" s="30"/>
      <c r="CCI49" s="30"/>
      <c r="CCJ49" s="30"/>
      <c r="CCK49" s="30"/>
      <c r="CCL49" s="30"/>
      <c r="CCM49" s="30"/>
      <c r="CCN49" s="30"/>
      <c r="CCO49" s="30"/>
      <c r="CCP49" s="30"/>
      <c r="CCQ49" s="30"/>
      <c r="CCR49" s="30"/>
      <c r="CCS49" s="30"/>
      <c r="CCT49" s="30"/>
      <c r="CCU49" s="30"/>
      <c r="CCV49" s="30"/>
      <c r="CCW49" s="30"/>
      <c r="CCX49" s="30"/>
      <c r="CCY49" s="30"/>
      <c r="CCZ49" s="30"/>
      <c r="CDA49" s="30"/>
      <c r="CDB49" s="30"/>
      <c r="CDC49" s="30"/>
      <c r="CDD49" s="30"/>
      <c r="CDE49" s="30"/>
      <c r="CDF49" s="30"/>
      <c r="CDG49" s="30"/>
      <c r="CDH49" s="30"/>
      <c r="CDI49" s="30"/>
      <c r="CDJ49" s="30"/>
      <c r="CDK49" s="30"/>
      <c r="CDL49" s="30"/>
      <c r="CDM49" s="30"/>
      <c r="CDN49" s="30"/>
      <c r="CDO49" s="30"/>
      <c r="CDP49" s="30"/>
      <c r="CDQ49" s="30"/>
      <c r="CDR49" s="30"/>
      <c r="CDS49" s="30"/>
      <c r="CDT49" s="30"/>
      <c r="CDU49" s="30"/>
      <c r="CDV49" s="30"/>
      <c r="CDW49" s="30"/>
      <c r="CDX49" s="30"/>
      <c r="CDY49" s="30"/>
      <c r="CDZ49" s="30"/>
      <c r="CEA49" s="30"/>
      <c r="CEB49" s="30"/>
      <c r="CEC49" s="30"/>
      <c r="CED49" s="30"/>
      <c r="CEE49" s="30"/>
      <c r="CEF49" s="30"/>
      <c r="CEG49" s="30"/>
      <c r="CEH49" s="30"/>
      <c r="CEI49" s="30"/>
      <c r="CEJ49" s="30"/>
      <c r="CEK49" s="30"/>
      <c r="CEL49" s="30"/>
      <c r="CEM49" s="30"/>
      <c r="CEN49" s="30"/>
      <c r="CEO49" s="30"/>
      <c r="CEP49" s="30"/>
      <c r="CEQ49" s="30"/>
      <c r="CER49" s="30"/>
      <c r="CES49" s="30"/>
      <c r="CET49" s="30"/>
      <c r="CEU49" s="30"/>
      <c r="CEV49" s="30"/>
      <c r="CEW49" s="30"/>
      <c r="CEX49" s="30"/>
      <c r="CEY49" s="30"/>
      <c r="CEZ49" s="30"/>
      <c r="CFA49" s="30"/>
      <c r="CFB49" s="30"/>
      <c r="CFC49" s="30"/>
      <c r="CFD49" s="30"/>
      <c r="CFE49" s="30"/>
      <c r="CFF49" s="30"/>
      <c r="CFG49" s="30"/>
      <c r="CFH49" s="30"/>
      <c r="CFI49" s="30"/>
      <c r="CFJ49" s="30"/>
      <c r="CFK49" s="30"/>
      <c r="CFL49" s="30"/>
      <c r="CFM49" s="30"/>
      <c r="CFN49" s="30"/>
      <c r="CFO49" s="30"/>
      <c r="CFP49" s="30"/>
      <c r="CFQ49" s="30"/>
      <c r="CFR49" s="30"/>
      <c r="CFS49" s="30"/>
      <c r="CFT49" s="30"/>
      <c r="CFU49" s="30"/>
      <c r="CFV49" s="30"/>
      <c r="CFW49" s="30"/>
      <c r="CFX49" s="30"/>
      <c r="CFY49" s="30"/>
      <c r="CFZ49" s="30"/>
      <c r="CGA49" s="30"/>
      <c r="CGB49" s="30"/>
      <c r="CGC49" s="30"/>
      <c r="CGD49" s="30"/>
      <c r="CGE49" s="30"/>
      <c r="CGF49" s="30"/>
      <c r="CGG49" s="30"/>
      <c r="CGH49" s="30"/>
      <c r="CGI49" s="30"/>
      <c r="CGJ49" s="30"/>
      <c r="CGK49" s="30"/>
      <c r="CGL49" s="30"/>
      <c r="CGM49" s="30"/>
      <c r="CGN49" s="30"/>
      <c r="CGO49" s="30"/>
      <c r="CGP49" s="30"/>
      <c r="CGQ49" s="30"/>
      <c r="CGR49" s="30"/>
      <c r="CGS49" s="30"/>
      <c r="CGT49" s="30"/>
      <c r="CGU49" s="30"/>
      <c r="CGV49" s="30"/>
      <c r="CGW49" s="30"/>
      <c r="CGX49" s="30"/>
      <c r="CGY49" s="30"/>
      <c r="CGZ49" s="30"/>
      <c r="CHA49" s="30"/>
      <c r="CHB49" s="30"/>
      <c r="CHC49" s="30"/>
      <c r="CHD49" s="30"/>
      <c r="CHE49" s="30"/>
      <c r="CHF49" s="30"/>
      <c r="CHG49" s="30"/>
      <c r="CHH49" s="30"/>
      <c r="CHI49" s="30"/>
      <c r="CHJ49" s="30"/>
      <c r="CHK49" s="30"/>
      <c r="CHL49" s="30"/>
      <c r="CHM49" s="30"/>
      <c r="CHN49" s="30"/>
      <c r="CHO49" s="30"/>
      <c r="CHP49" s="30"/>
      <c r="CHQ49" s="30"/>
      <c r="CHR49" s="30"/>
      <c r="CHS49" s="30"/>
      <c r="CHT49" s="30"/>
      <c r="CHU49" s="30"/>
      <c r="CHV49" s="30"/>
      <c r="CHW49" s="30"/>
      <c r="CHX49" s="30"/>
      <c r="CHY49" s="30"/>
      <c r="CHZ49" s="30"/>
      <c r="CIA49" s="30"/>
      <c r="CIB49" s="30"/>
      <c r="CIC49" s="30"/>
      <c r="CID49" s="30"/>
      <c r="CIE49" s="30"/>
      <c r="CIF49" s="30"/>
      <c r="CIG49" s="30"/>
      <c r="CIH49" s="30"/>
      <c r="CII49" s="30"/>
      <c r="CIJ49" s="30"/>
      <c r="CIK49" s="30"/>
      <c r="CIL49" s="30"/>
      <c r="CIM49" s="30"/>
      <c r="CIN49" s="30"/>
      <c r="CIO49" s="30"/>
      <c r="CIP49" s="30"/>
      <c r="CIQ49" s="30"/>
      <c r="CIR49" s="30"/>
      <c r="CIS49" s="30"/>
      <c r="CIT49" s="30"/>
      <c r="CIU49" s="30"/>
      <c r="CIV49" s="30"/>
      <c r="CIW49" s="30"/>
      <c r="CIX49" s="30"/>
      <c r="CIY49" s="30"/>
      <c r="CIZ49" s="30"/>
      <c r="CJA49" s="30"/>
      <c r="CJB49" s="30"/>
      <c r="CJC49" s="30"/>
      <c r="CJD49" s="30"/>
      <c r="CJE49" s="30"/>
      <c r="CJF49" s="30"/>
      <c r="CJG49" s="30"/>
      <c r="CJH49" s="30"/>
      <c r="CJI49" s="30"/>
      <c r="CJJ49" s="30"/>
      <c r="CJK49" s="30"/>
      <c r="CJL49" s="30"/>
      <c r="CJM49" s="30"/>
      <c r="CJN49" s="30"/>
      <c r="CJO49" s="30"/>
      <c r="CJP49" s="30"/>
      <c r="CJQ49" s="30"/>
      <c r="CJR49" s="30"/>
      <c r="CJS49" s="30"/>
      <c r="CJT49" s="30"/>
      <c r="CJU49" s="30"/>
      <c r="CJV49" s="30"/>
      <c r="CJW49" s="30"/>
      <c r="CJX49" s="30"/>
      <c r="CJY49" s="30"/>
      <c r="CJZ49" s="30"/>
      <c r="CKA49" s="30"/>
      <c r="CKB49" s="30"/>
      <c r="CKC49" s="30"/>
      <c r="CKD49" s="30"/>
      <c r="CKE49" s="30"/>
      <c r="CKF49" s="30"/>
      <c r="CKG49" s="30"/>
      <c r="CKH49" s="30"/>
      <c r="CKI49" s="30"/>
      <c r="CKJ49" s="30"/>
      <c r="CKK49" s="30"/>
      <c r="CKL49" s="30"/>
      <c r="CKM49" s="30"/>
      <c r="CKN49" s="30"/>
      <c r="CKO49" s="30"/>
      <c r="CKP49" s="30"/>
      <c r="CKQ49" s="30"/>
      <c r="CKR49" s="30"/>
      <c r="CKS49" s="30"/>
      <c r="CKT49" s="30"/>
      <c r="CKU49" s="30"/>
      <c r="CKV49" s="30"/>
      <c r="CKW49" s="30"/>
      <c r="CKX49" s="30"/>
      <c r="CKY49" s="30"/>
      <c r="CKZ49" s="30"/>
      <c r="CLA49" s="30"/>
      <c r="CLB49" s="30"/>
      <c r="CLC49" s="30"/>
      <c r="CLD49" s="30"/>
      <c r="CLE49" s="30"/>
      <c r="CLF49" s="30"/>
      <c r="CLG49" s="30"/>
      <c r="CLH49" s="30"/>
      <c r="CLI49" s="30"/>
      <c r="CLJ49" s="30"/>
      <c r="CLK49" s="30"/>
      <c r="CLL49" s="30"/>
      <c r="CLM49" s="30"/>
      <c r="CLN49" s="30"/>
      <c r="CLO49" s="30"/>
      <c r="CLP49" s="30"/>
      <c r="CLQ49" s="30"/>
      <c r="CLR49" s="30"/>
      <c r="CLS49" s="30"/>
      <c r="CLT49" s="30"/>
      <c r="CLU49" s="30"/>
      <c r="CLV49" s="30"/>
      <c r="CLW49" s="30"/>
      <c r="CLX49" s="30"/>
      <c r="CLY49" s="30"/>
      <c r="CLZ49" s="30"/>
      <c r="CMA49" s="30"/>
      <c r="CMB49" s="30"/>
      <c r="CMC49" s="30"/>
      <c r="CMD49" s="30"/>
      <c r="CME49" s="30"/>
      <c r="CMF49" s="30"/>
      <c r="CMG49" s="30"/>
      <c r="CMH49" s="30"/>
      <c r="CMI49" s="30"/>
      <c r="CMJ49" s="30"/>
      <c r="CMK49" s="30"/>
      <c r="CML49" s="30"/>
      <c r="CMM49" s="30"/>
      <c r="CMN49" s="30"/>
      <c r="CMO49" s="30"/>
      <c r="CMP49" s="30"/>
      <c r="CMQ49" s="30"/>
      <c r="CMR49" s="30"/>
      <c r="CMS49" s="30"/>
      <c r="CMT49" s="30"/>
      <c r="CMU49" s="30"/>
      <c r="CMV49" s="30"/>
      <c r="CMW49" s="30"/>
      <c r="CMX49" s="30"/>
      <c r="CMY49" s="30"/>
      <c r="CMZ49" s="30"/>
      <c r="CNA49" s="30"/>
      <c r="CNB49" s="30"/>
      <c r="CNC49" s="30"/>
      <c r="CND49" s="30"/>
      <c r="CNE49" s="30"/>
      <c r="CNF49" s="30"/>
      <c r="CNG49" s="30"/>
      <c r="CNH49" s="30"/>
      <c r="CNI49" s="30"/>
      <c r="CNJ49" s="30"/>
      <c r="CNK49" s="30"/>
      <c r="CNL49" s="30"/>
      <c r="CNM49" s="30"/>
      <c r="CNN49" s="30"/>
      <c r="CNO49" s="30"/>
      <c r="CNP49" s="30"/>
      <c r="CNQ49" s="30"/>
      <c r="CNR49" s="30"/>
      <c r="CNS49" s="30"/>
      <c r="CNT49" s="30"/>
      <c r="CNU49" s="30"/>
      <c r="CNV49" s="30"/>
      <c r="CNW49" s="30"/>
      <c r="CNX49" s="30"/>
      <c r="CNY49" s="30"/>
      <c r="CNZ49" s="30"/>
      <c r="COA49" s="30"/>
      <c r="COB49" s="30"/>
      <c r="COC49" s="30"/>
      <c r="COD49" s="30"/>
      <c r="COE49" s="30"/>
      <c r="COF49" s="30"/>
      <c r="COG49" s="30"/>
      <c r="COH49" s="30"/>
      <c r="COI49" s="30"/>
      <c r="COJ49" s="30"/>
      <c r="COK49" s="30"/>
      <c r="COL49" s="30"/>
      <c r="COM49" s="30"/>
      <c r="CON49" s="30"/>
      <c r="COO49" s="30"/>
      <c r="COP49" s="30"/>
      <c r="COQ49" s="30"/>
      <c r="COR49" s="30"/>
      <c r="COS49" s="30"/>
      <c r="COT49" s="30"/>
      <c r="COU49" s="30"/>
      <c r="COV49" s="30"/>
      <c r="COW49" s="30"/>
      <c r="COX49" s="30"/>
      <c r="COY49" s="30"/>
      <c r="COZ49" s="30"/>
      <c r="CPA49" s="30"/>
      <c r="CPB49" s="30"/>
      <c r="CPC49" s="30"/>
      <c r="CPD49" s="30"/>
      <c r="CPE49" s="30"/>
      <c r="CPF49" s="30"/>
      <c r="CPG49" s="30"/>
      <c r="CPH49" s="30"/>
      <c r="CPI49" s="30"/>
      <c r="CPJ49" s="30"/>
      <c r="CPK49" s="30"/>
      <c r="CPL49" s="30"/>
      <c r="CPM49" s="30"/>
      <c r="CPN49" s="30"/>
      <c r="CPO49" s="30"/>
      <c r="CPP49" s="30"/>
      <c r="CPQ49" s="30"/>
      <c r="CPR49" s="30"/>
      <c r="CPS49" s="30"/>
      <c r="CPT49" s="30"/>
      <c r="CPU49" s="30"/>
      <c r="CPV49" s="30"/>
      <c r="CPW49" s="30"/>
      <c r="CPX49" s="30"/>
      <c r="CPY49" s="30"/>
      <c r="CPZ49" s="30"/>
      <c r="CQA49" s="30"/>
      <c r="CQB49" s="30"/>
      <c r="CQC49" s="30"/>
      <c r="CQD49" s="30"/>
      <c r="CQE49" s="30"/>
      <c r="CQF49" s="30"/>
      <c r="CQG49" s="30"/>
      <c r="CQH49" s="30"/>
      <c r="CQI49" s="30"/>
      <c r="CQJ49" s="30"/>
      <c r="CQK49" s="30"/>
      <c r="CQL49" s="30"/>
      <c r="CQM49" s="30"/>
      <c r="CQN49" s="30"/>
      <c r="CQO49" s="30"/>
      <c r="CQP49" s="30"/>
      <c r="CQQ49" s="30"/>
      <c r="CQR49" s="30"/>
      <c r="CQS49" s="30"/>
      <c r="CQT49" s="30"/>
      <c r="CQU49" s="30"/>
      <c r="CQV49" s="30"/>
      <c r="CQW49" s="30"/>
      <c r="CQX49" s="30"/>
      <c r="CQY49" s="30"/>
      <c r="CQZ49" s="30"/>
      <c r="CRA49" s="30"/>
      <c r="CRB49" s="30"/>
      <c r="CRC49" s="30"/>
      <c r="CRD49" s="30"/>
      <c r="CRE49" s="30"/>
      <c r="CRF49" s="30"/>
      <c r="CRG49" s="30"/>
      <c r="CRH49" s="30"/>
      <c r="CRI49" s="30"/>
      <c r="CRJ49" s="30"/>
      <c r="CRK49" s="30"/>
      <c r="CRL49" s="30"/>
      <c r="CRM49" s="30"/>
      <c r="CRN49" s="30"/>
      <c r="CRO49" s="30"/>
      <c r="CRP49" s="30"/>
      <c r="CRQ49" s="30"/>
      <c r="CRR49" s="30"/>
      <c r="CRS49" s="30"/>
      <c r="CRT49" s="30"/>
      <c r="CRU49" s="30"/>
      <c r="CRV49" s="30"/>
      <c r="CRW49" s="30"/>
      <c r="CRX49" s="30"/>
      <c r="CRY49" s="30"/>
      <c r="CRZ49" s="30"/>
      <c r="CSA49" s="30"/>
      <c r="CSB49" s="30"/>
      <c r="CSC49" s="30"/>
      <c r="CSD49" s="30"/>
      <c r="CSE49" s="30"/>
      <c r="CSF49" s="30"/>
      <c r="CSG49" s="30"/>
      <c r="CSH49" s="30"/>
      <c r="CSI49" s="30"/>
      <c r="CSJ49" s="30"/>
      <c r="CSK49" s="30"/>
      <c r="CSL49" s="30"/>
      <c r="CSM49" s="30"/>
      <c r="CSN49" s="30"/>
      <c r="CSO49" s="30"/>
      <c r="CSP49" s="30"/>
      <c r="CSQ49" s="30"/>
      <c r="CSR49" s="30"/>
      <c r="CSS49" s="30"/>
      <c r="CST49" s="30"/>
      <c r="CSU49" s="30"/>
      <c r="CSV49" s="30"/>
      <c r="CSW49" s="30"/>
      <c r="CSX49" s="30"/>
      <c r="CSY49" s="30"/>
      <c r="CSZ49" s="30"/>
      <c r="CTA49" s="30"/>
      <c r="CTB49" s="30"/>
      <c r="CTC49" s="30"/>
      <c r="CTD49" s="30"/>
      <c r="CTE49" s="30"/>
      <c r="CTF49" s="30"/>
      <c r="CTG49" s="30"/>
      <c r="CTH49" s="30"/>
      <c r="CTI49" s="30"/>
      <c r="CTJ49" s="30"/>
      <c r="CTK49" s="30"/>
      <c r="CTL49" s="30"/>
      <c r="CTM49" s="30"/>
      <c r="CTN49" s="30"/>
      <c r="CTO49" s="30"/>
      <c r="CTP49" s="30"/>
      <c r="CTQ49" s="30"/>
      <c r="CTR49" s="30"/>
      <c r="CTS49" s="30"/>
      <c r="CTT49" s="30"/>
      <c r="CTU49" s="30"/>
      <c r="CTV49" s="30"/>
      <c r="CTW49" s="30"/>
      <c r="CTX49" s="30"/>
      <c r="CTY49" s="30"/>
      <c r="CTZ49" s="30"/>
      <c r="CUA49" s="30"/>
      <c r="CUB49" s="30"/>
      <c r="CUC49" s="30"/>
      <c r="CUD49" s="30"/>
      <c r="CUE49" s="30"/>
      <c r="CUF49" s="30"/>
      <c r="CUG49" s="30"/>
      <c r="CUH49" s="30"/>
      <c r="CUI49" s="30"/>
      <c r="CUJ49" s="30"/>
      <c r="CUK49" s="30"/>
      <c r="CUL49" s="30"/>
      <c r="CUM49" s="30"/>
      <c r="CUN49" s="30"/>
      <c r="CUO49" s="30"/>
      <c r="CUP49" s="30"/>
      <c r="CUQ49" s="30"/>
      <c r="CUR49" s="30"/>
      <c r="CUS49" s="30"/>
      <c r="CUT49" s="30"/>
      <c r="CUU49" s="30"/>
      <c r="CUV49" s="30"/>
      <c r="CUW49" s="30"/>
      <c r="CUX49" s="30"/>
      <c r="CUY49" s="30"/>
      <c r="CUZ49" s="30"/>
      <c r="CVA49" s="30"/>
      <c r="CVB49" s="30"/>
      <c r="CVC49" s="30"/>
      <c r="CVD49" s="30"/>
      <c r="CVE49" s="30"/>
      <c r="CVF49" s="30"/>
      <c r="CVG49" s="30"/>
      <c r="CVH49" s="30"/>
      <c r="CVI49" s="30"/>
      <c r="CVJ49" s="30"/>
      <c r="CVK49" s="30"/>
      <c r="CVL49" s="30"/>
      <c r="CVM49" s="30"/>
      <c r="CVN49" s="30"/>
      <c r="CVO49" s="30"/>
      <c r="CVP49" s="30"/>
      <c r="CVQ49" s="30"/>
      <c r="CVR49" s="30"/>
      <c r="CVS49" s="30"/>
      <c r="CVT49" s="30"/>
      <c r="CVU49" s="30"/>
      <c r="CVV49" s="30"/>
      <c r="CVW49" s="30"/>
      <c r="CVX49" s="30"/>
      <c r="CVY49" s="30"/>
      <c r="CVZ49" s="30"/>
      <c r="CWA49" s="30"/>
      <c r="CWB49" s="30"/>
      <c r="CWC49" s="30"/>
      <c r="CWD49" s="30"/>
      <c r="CWE49" s="30"/>
      <c r="CWF49" s="30"/>
      <c r="CWG49" s="30"/>
      <c r="CWH49" s="30"/>
      <c r="CWI49" s="30"/>
      <c r="CWJ49" s="30"/>
      <c r="CWK49" s="30"/>
      <c r="CWL49" s="30"/>
      <c r="CWM49" s="30"/>
      <c r="CWN49" s="30"/>
      <c r="CWO49" s="30"/>
      <c r="CWP49" s="30"/>
      <c r="CWQ49" s="30"/>
      <c r="CWR49" s="30"/>
      <c r="CWS49" s="30"/>
      <c r="CWT49" s="30"/>
      <c r="CWU49" s="30"/>
      <c r="CWV49" s="30"/>
      <c r="CWW49" s="30"/>
      <c r="CWX49" s="30"/>
      <c r="CWY49" s="30"/>
      <c r="CWZ49" s="30"/>
      <c r="CXA49" s="30"/>
      <c r="CXB49" s="30"/>
      <c r="CXC49" s="30"/>
      <c r="CXD49" s="30"/>
      <c r="CXE49" s="30"/>
      <c r="CXF49" s="30"/>
      <c r="CXG49" s="30"/>
      <c r="CXH49" s="30"/>
      <c r="CXI49" s="30"/>
      <c r="CXJ49" s="30"/>
      <c r="CXK49" s="30"/>
      <c r="CXL49" s="30"/>
      <c r="CXM49" s="30"/>
      <c r="CXN49" s="30"/>
      <c r="CXO49" s="30"/>
      <c r="CXP49" s="30"/>
      <c r="CXQ49" s="30"/>
      <c r="CXR49" s="30"/>
      <c r="CXS49" s="30"/>
      <c r="CXT49" s="30"/>
      <c r="CXU49" s="30"/>
      <c r="CXV49" s="30"/>
      <c r="CXW49" s="30"/>
      <c r="CXX49" s="30"/>
      <c r="CXY49" s="30"/>
      <c r="CXZ49" s="30"/>
      <c r="CYA49" s="30"/>
      <c r="CYB49" s="30"/>
      <c r="CYC49" s="30"/>
      <c r="CYD49" s="30"/>
      <c r="CYE49" s="30"/>
      <c r="CYF49" s="30"/>
      <c r="CYG49" s="30"/>
      <c r="CYH49" s="30"/>
      <c r="CYI49" s="30"/>
      <c r="CYJ49" s="30"/>
      <c r="CYK49" s="30"/>
      <c r="CYL49" s="30"/>
      <c r="CYM49" s="30"/>
      <c r="CYN49" s="30"/>
      <c r="CYO49" s="30"/>
      <c r="CYP49" s="30"/>
      <c r="CYQ49" s="30"/>
      <c r="CYR49" s="30"/>
      <c r="CYS49" s="30"/>
      <c r="CYT49" s="30"/>
      <c r="CYU49" s="30"/>
      <c r="CYV49" s="30"/>
      <c r="CYW49" s="30"/>
      <c r="CYX49" s="30"/>
      <c r="CYY49" s="30"/>
      <c r="CYZ49" s="30"/>
      <c r="CZA49" s="30"/>
      <c r="CZB49" s="30"/>
      <c r="CZC49" s="30"/>
      <c r="CZD49" s="30"/>
      <c r="CZE49" s="30"/>
      <c r="CZF49" s="30"/>
      <c r="CZG49" s="30"/>
      <c r="CZH49" s="30"/>
      <c r="CZI49" s="30"/>
      <c r="CZJ49" s="30"/>
      <c r="CZK49" s="30"/>
      <c r="CZL49" s="30"/>
      <c r="CZM49" s="30"/>
      <c r="CZN49" s="30"/>
      <c r="CZO49" s="30"/>
      <c r="CZP49" s="30"/>
      <c r="CZQ49" s="30"/>
      <c r="CZR49" s="30"/>
      <c r="CZS49" s="30"/>
      <c r="CZT49" s="30"/>
      <c r="CZU49" s="30"/>
      <c r="CZV49" s="30"/>
      <c r="CZW49" s="30"/>
      <c r="CZX49" s="30"/>
      <c r="CZY49" s="30"/>
      <c r="CZZ49" s="30"/>
      <c r="DAA49" s="30"/>
      <c r="DAB49" s="30"/>
      <c r="DAC49" s="30"/>
      <c r="DAD49" s="30"/>
      <c r="DAE49" s="30"/>
      <c r="DAF49" s="30"/>
      <c r="DAG49" s="30"/>
      <c r="DAH49" s="30"/>
      <c r="DAI49" s="30"/>
      <c r="DAJ49" s="30"/>
      <c r="DAK49" s="30"/>
      <c r="DAL49" s="30"/>
      <c r="DAM49" s="30"/>
      <c r="DAN49" s="30"/>
      <c r="DAO49" s="30"/>
      <c r="DAP49" s="30"/>
      <c r="DAQ49" s="30"/>
      <c r="DAR49" s="30"/>
      <c r="DAS49" s="30"/>
      <c r="DAT49" s="30"/>
      <c r="DAU49" s="30"/>
      <c r="DAV49" s="30"/>
      <c r="DAW49" s="30"/>
      <c r="DAX49" s="30"/>
      <c r="DAY49" s="30"/>
      <c r="DAZ49" s="30"/>
      <c r="DBA49" s="30"/>
      <c r="DBB49" s="30"/>
      <c r="DBC49" s="30"/>
      <c r="DBD49" s="30"/>
      <c r="DBE49" s="30"/>
      <c r="DBF49" s="30"/>
      <c r="DBG49" s="30"/>
      <c r="DBH49" s="30"/>
      <c r="DBI49" s="30"/>
      <c r="DBJ49" s="30"/>
      <c r="DBK49" s="30"/>
      <c r="DBL49" s="30"/>
      <c r="DBM49" s="30"/>
      <c r="DBN49" s="30"/>
      <c r="DBO49" s="30"/>
      <c r="DBP49" s="30"/>
      <c r="DBQ49" s="30"/>
      <c r="DBR49" s="30"/>
      <c r="DBS49" s="30"/>
      <c r="DBT49" s="30"/>
      <c r="DBU49" s="30"/>
      <c r="DBV49" s="30"/>
      <c r="DBW49" s="30"/>
      <c r="DBX49" s="30"/>
      <c r="DBY49" s="30"/>
      <c r="DBZ49" s="30"/>
      <c r="DCA49" s="30"/>
      <c r="DCB49" s="30"/>
      <c r="DCC49" s="30"/>
      <c r="DCD49" s="30"/>
      <c r="DCE49" s="30"/>
      <c r="DCF49" s="30"/>
      <c r="DCG49" s="30"/>
      <c r="DCH49" s="30"/>
      <c r="DCI49" s="30"/>
      <c r="DCJ49" s="30"/>
      <c r="DCK49" s="30"/>
      <c r="DCL49" s="30"/>
      <c r="DCM49" s="30"/>
      <c r="DCN49" s="30"/>
      <c r="DCO49" s="30"/>
      <c r="DCP49" s="30"/>
      <c r="DCQ49" s="30"/>
      <c r="DCR49" s="30"/>
      <c r="DCS49" s="30"/>
      <c r="DCT49" s="30"/>
      <c r="DCU49" s="30"/>
      <c r="DCV49" s="30"/>
      <c r="DCW49" s="30"/>
      <c r="DCX49" s="30"/>
      <c r="DCY49" s="30"/>
      <c r="DCZ49" s="30"/>
      <c r="DDA49" s="30"/>
      <c r="DDB49" s="30"/>
      <c r="DDC49" s="30"/>
      <c r="DDD49" s="30"/>
      <c r="DDE49" s="30"/>
      <c r="DDF49" s="30"/>
      <c r="DDG49" s="30"/>
      <c r="DDH49" s="30"/>
      <c r="DDI49" s="30"/>
      <c r="DDJ49" s="30"/>
      <c r="DDK49" s="30"/>
      <c r="DDL49" s="30"/>
      <c r="DDM49" s="30"/>
      <c r="DDN49" s="30"/>
      <c r="DDO49" s="30"/>
      <c r="DDP49" s="30"/>
      <c r="DDQ49" s="30"/>
      <c r="DDR49" s="30"/>
      <c r="DDS49" s="30"/>
      <c r="DDT49" s="30"/>
      <c r="DDU49" s="30"/>
      <c r="DDV49" s="30"/>
      <c r="DDW49" s="30"/>
      <c r="DDX49" s="30"/>
      <c r="DDY49" s="30"/>
      <c r="DDZ49" s="30"/>
      <c r="DEA49" s="30"/>
      <c r="DEB49" s="30"/>
      <c r="DEC49" s="30"/>
      <c r="DED49" s="30"/>
      <c r="DEE49" s="30"/>
      <c r="DEF49" s="30"/>
      <c r="DEG49" s="30"/>
      <c r="DEH49" s="30"/>
      <c r="DEI49" s="30"/>
      <c r="DEJ49" s="30"/>
      <c r="DEK49" s="30"/>
      <c r="DEL49" s="30"/>
      <c r="DEM49" s="30"/>
      <c r="DEN49" s="30"/>
      <c r="DEO49" s="30"/>
      <c r="DEP49" s="30"/>
      <c r="DEQ49" s="30"/>
      <c r="DER49" s="30"/>
      <c r="DES49" s="30"/>
      <c r="DET49" s="30"/>
      <c r="DEU49" s="30"/>
      <c r="DEV49" s="30"/>
      <c r="DEW49" s="30"/>
      <c r="DEX49" s="30"/>
      <c r="DEY49" s="30"/>
      <c r="DEZ49" s="30"/>
      <c r="DFA49" s="30"/>
      <c r="DFB49" s="30"/>
      <c r="DFC49" s="30"/>
      <c r="DFD49" s="30"/>
      <c r="DFE49" s="30"/>
      <c r="DFF49" s="30"/>
      <c r="DFG49" s="30"/>
      <c r="DFH49" s="30"/>
      <c r="DFI49" s="30"/>
      <c r="DFJ49" s="30"/>
      <c r="DFK49" s="30"/>
      <c r="DFL49" s="30"/>
      <c r="DFM49" s="30"/>
      <c r="DFN49" s="30"/>
      <c r="DFO49" s="30"/>
      <c r="DFP49" s="30"/>
      <c r="DFQ49" s="30"/>
      <c r="DFR49" s="30"/>
      <c r="DFS49" s="30"/>
      <c r="DFT49" s="30"/>
      <c r="DFU49" s="30"/>
      <c r="DFV49" s="30"/>
      <c r="DFW49" s="30"/>
      <c r="DFX49" s="30"/>
      <c r="DFY49" s="30"/>
      <c r="DFZ49" s="30"/>
      <c r="DGA49" s="30"/>
      <c r="DGB49" s="30"/>
      <c r="DGC49" s="30"/>
      <c r="DGD49" s="30"/>
      <c r="DGE49" s="30"/>
      <c r="DGF49" s="30"/>
      <c r="DGG49" s="30"/>
      <c r="DGH49" s="30"/>
      <c r="DGI49" s="30"/>
      <c r="DGJ49" s="30"/>
      <c r="DGK49" s="30"/>
      <c r="DGL49" s="30"/>
      <c r="DGM49" s="30"/>
      <c r="DGN49" s="30"/>
      <c r="DGO49" s="30"/>
      <c r="DGP49" s="30"/>
      <c r="DGQ49" s="30"/>
      <c r="DGR49" s="30"/>
      <c r="DGS49" s="30"/>
      <c r="DGT49" s="30"/>
      <c r="DGU49" s="30"/>
      <c r="DGV49" s="30"/>
      <c r="DGW49" s="30"/>
      <c r="DGX49" s="30"/>
      <c r="DGY49" s="30"/>
      <c r="DGZ49" s="30"/>
      <c r="DHA49" s="30"/>
      <c r="DHB49" s="30"/>
      <c r="DHC49" s="30"/>
      <c r="DHD49" s="30"/>
      <c r="DHE49" s="30"/>
      <c r="DHF49" s="30"/>
      <c r="DHG49" s="30"/>
      <c r="DHH49" s="30"/>
      <c r="DHI49" s="30"/>
      <c r="DHJ49" s="30"/>
      <c r="DHK49" s="30"/>
      <c r="DHL49" s="30"/>
      <c r="DHM49" s="30"/>
      <c r="DHN49" s="30"/>
      <c r="DHO49" s="30"/>
      <c r="DHP49" s="30"/>
      <c r="DHQ49" s="30"/>
      <c r="DHR49" s="30"/>
      <c r="DHS49" s="30"/>
      <c r="DHT49" s="30"/>
      <c r="DHU49" s="30"/>
      <c r="DHV49" s="30"/>
      <c r="DHW49" s="30"/>
      <c r="DHX49" s="30"/>
      <c r="DHY49" s="30"/>
      <c r="DHZ49" s="30"/>
      <c r="DIA49" s="30"/>
      <c r="DIB49" s="30"/>
      <c r="DIC49" s="30"/>
      <c r="DID49" s="30"/>
      <c r="DIE49" s="30"/>
      <c r="DIF49" s="30"/>
      <c r="DIG49" s="30"/>
      <c r="DIH49" s="30"/>
      <c r="DII49" s="30"/>
      <c r="DIJ49" s="30"/>
      <c r="DIK49" s="30"/>
      <c r="DIL49" s="30"/>
      <c r="DIM49" s="30"/>
      <c r="DIN49" s="30"/>
      <c r="DIO49" s="30"/>
      <c r="DIP49" s="30"/>
      <c r="DIQ49" s="30"/>
      <c r="DIR49" s="30"/>
      <c r="DIS49" s="30"/>
      <c r="DIT49" s="30"/>
      <c r="DIU49" s="30"/>
      <c r="DIV49" s="30"/>
      <c r="DIW49" s="30"/>
      <c r="DIX49" s="30"/>
      <c r="DIY49" s="30"/>
      <c r="DIZ49" s="30"/>
      <c r="DJA49" s="30"/>
      <c r="DJB49" s="30"/>
      <c r="DJC49" s="30"/>
      <c r="DJD49" s="30"/>
      <c r="DJE49" s="30"/>
      <c r="DJF49" s="30"/>
      <c r="DJG49" s="30"/>
      <c r="DJH49" s="30"/>
      <c r="DJI49" s="30"/>
      <c r="DJJ49" s="30"/>
      <c r="DJK49" s="30"/>
      <c r="DJL49" s="30"/>
      <c r="DJM49" s="30"/>
      <c r="DJN49" s="30"/>
      <c r="DJO49" s="30"/>
      <c r="DJP49" s="30"/>
      <c r="DJQ49" s="30"/>
      <c r="DJR49" s="30"/>
      <c r="DJS49" s="30"/>
      <c r="DJT49" s="30"/>
      <c r="DJU49" s="30"/>
      <c r="DJV49" s="30"/>
      <c r="DJW49" s="30"/>
      <c r="DJX49" s="30"/>
      <c r="DJY49" s="30"/>
      <c r="DJZ49" s="30"/>
      <c r="DKA49" s="30"/>
      <c r="DKB49" s="30"/>
      <c r="DKC49" s="30"/>
      <c r="DKD49" s="30"/>
      <c r="DKE49" s="30"/>
      <c r="DKF49" s="30"/>
      <c r="DKG49" s="30"/>
      <c r="DKH49" s="30"/>
      <c r="DKI49" s="30"/>
      <c r="DKJ49" s="30"/>
      <c r="DKK49" s="30"/>
      <c r="DKL49" s="30"/>
      <c r="DKM49" s="30"/>
      <c r="DKN49" s="30"/>
      <c r="DKO49" s="30"/>
      <c r="DKP49" s="30"/>
      <c r="DKQ49" s="30"/>
      <c r="DKR49" s="30"/>
      <c r="DKS49" s="30"/>
      <c r="DKT49" s="30"/>
      <c r="DKU49" s="30"/>
      <c r="DKV49" s="30"/>
      <c r="DKW49" s="30"/>
      <c r="DKX49" s="30"/>
      <c r="DKY49" s="30"/>
      <c r="DKZ49" s="30"/>
      <c r="DLA49" s="30"/>
      <c r="DLB49" s="30"/>
      <c r="DLC49" s="30"/>
      <c r="DLD49" s="30"/>
      <c r="DLE49" s="30"/>
      <c r="DLF49" s="30"/>
      <c r="DLG49" s="30"/>
      <c r="DLH49" s="30"/>
      <c r="DLI49" s="30"/>
      <c r="DLJ49" s="30"/>
      <c r="DLK49" s="30"/>
      <c r="DLL49" s="30"/>
      <c r="DLM49" s="30"/>
      <c r="DLN49" s="30"/>
      <c r="DLO49" s="30"/>
      <c r="DLP49" s="30"/>
      <c r="DLQ49" s="30"/>
      <c r="DLR49" s="30"/>
      <c r="DLS49" s="30"/>
      <c r="DLT49" s="30"/>
      <c r="DLU49" s="30"/>
      <c r="DLV49" s="30"/>
      <c r="DLW49" s="30"/>
      <c r="DLX49" s="30"/>
      <c r="DLY49" s="30"/>
      <c r="DLZ49" s="30"/>
      <c r="DMA49" s="30"/>
      <c r="DMB49" s="30"/>
      <c r="DMC49" s="30"/>
      <c r="DMD49" s="30"/>
      <c r="DME49" s="30"/>
      <c r="DMF49" s="30"/>
      <c r="DMG49" s="30"/>
      <c r="DMH49" s="30"/>
      <c r="DMI49" s="30"/>
      <c r="DMJ49" s="30"/>
      <c r="DMK49" s="30"/>
      <c r="DML49" s="30"/>
      <c r="DMM49" s="30"/>
      <c r="DMN49" s="30"/>
      <c r="DMO49" s="30"/>
      <c r="DMP49" s="30"/>
      <c r="DMQ49" s="30"/>
      <c r="DMR49" s="30"/>
      <c r="DMS49" s="30"/>
      <c r="DMT49" s="30"/>
      <c r="DMU49" s="30"/>
      <c r="DMV49" s="30"/>
      <c r="DMW49" s="30"/>
      <c r="DMX49" s="30"/>
      <c r="DMY49" s="30"/>
      <c r="DMZ49" s="30"/>
      <c r="DNA49" s="30"/>
      <c r="DNB49" s="30"/>
      <c r="DNC49" s="30"/>
      <c r="DND49" s="30"/>
      <c r="DNE49" s="30"/>
      <c r="DNF49" s="30"/>
      <c r="DNG49" s="30"/>
      <c r="DNH49" s="30"/>
      <c r="DNI49" s="30"/>
      <c r="DNJ49" s="30"/>
      <c r="DNK49" s="30"/>
      <c r="DNL49" s="30"/>
      <c r="DNM49" s="30"/>
      <c r="DNN49" s="30"/>
      <c r="DNO49" s="30"/>
      <c r="DNP49" s="30"/>
      <c r="DNQ49" s="30"/>
      <c r="DNR49" s="30"/>
      <c r="DNS49" s="30"/>
      <c r="DNT49" s="30"/>
      <c r="DNU49" s="30"/>
      <c r="DNV49" s="30"/>
      <c r="DNW49" s="30"/>
      <c r="DNX49" s="30"/>
      <c r="DNY49" s="30"/>
      <c r="DNZ49" s="30"/>
      <c r="DOA49" s="30"/>
      <c r="DOB49" s="30"/>
      <c r="DOC49" s="30"/>
      <c r="DOD49" s="30"/>
      <c r="DOE49" s="30"/>
      <c r="DOF49" s="30"/>
      <c r="DOG49" s="30"/>
      <c r="DOH49" s="30"/>
      <c r="DOI49" s="30"/>
      <c r="DOJ49" s="30"/>
      <c r="DOK49" s="30"/>
      <c r="DOL49" s="30"/>
      <c r="DOM49" s="30"/>
      <c r="DON49" s="30"/>
      <c r="DOO49" s="30"/>
      <c r="DOP49" s="30"/>
      <c r="DOQ49" s="30"/>
      <c r="DOR49" s="30"/>
      <c r="DOS49" s="30"/>
      <c r="DOT49" s="30"/>
      <c r="DOU49" s="30"/>
      <c r="DOV49" s="30"/>
      <c r="DOW49" s="30"/>
      <c r="DOX49" s="30"/>
      <c r="DOY49" s="30"/>
      <c r="DOZ49" s="30"/>
      <c r="DPA49" s="30"/>
      <c r="DPB49" s="30"/>
      <c r="DPC49" s="30"/>
      <c r="DPD49" s="30"/>
      <c r="DPE49" s="30"/>
      <c r="DPF49" s="30"/>
      <c r="DPG49" s="30"/>
      <c r="DPH49" s="30"/>
      <c r="DPI49" s="30"/>
      <c r="DPJ49" s="30"/>
      <c r="DPK49" s="30"/>
      <c r="DPL49" s="30"/>
      <c r="DPM49" s="30"/>
      <c r="DPN49" s="30"/>
      <c r="DPO49" s="30"/>
      <c r="DPP49" s="30"/>
      <c r="DPQ49" s="30"/>
      <c r="DPR49" s="30"/>
      <c r="DPS49" s="30"/>
      <c r="DPT49" s="30"/>
      <c r="DPU49" s="30"/>
      <c r="DPV49" s="30"/>
      <c r="DPW49" s="30"/>
      <c r="DPX49" s="30"/>
      <c r="DPY49" s="30"/>
      <c r="DPZ49" s="30"/>
      <c r="DQA49" s="30"/>
      <c r="DQB49" s="30"/>
      <c r="DQC49" s="30"/>
      <c r="DQD49" s="30"/>
      <c r="DQE49" s="30"/>
      <c r="DQF49" s="30"/>
      <c r="DQG49" s="30"/>
      <c r="DQH49" s="30"/>
      <c r="DQI49" s="30"/>
      <c r="DQJ49" s="30"/>
      <c r="DQK49" s="30"/>
      <c r="DQL49" s="30"/>
      <c r="DQM49" s="30"/>
      <c r="DQN49" s="30"/>
      <c r="DQO49" s="30"/>
      <c r="DQP49" s="30"/>
      <c r="DQQ49" s="30"/>
      <c r="DQR49" s="30"/>
      <c r="DQS49" s="30"/>
      <c r="DQT49" s="30"/>
      <c r="DQU49" s="30"/>
      <c r="DQV49" s="30"/>
      <c r="DQW49" s="30"/>
      <c r="DQX49" s="30"/>
      <c r="DQY49" s="30"/>
      <c r="DQZ49" s="30"/>
      <c r="DRA49" s="30"/>
      <c r="DRB49" s="30"/>
      <c r="DRC49" s="30"/>
      <c r="DRD49" s="30"/>
      <c r="DRE49" s="30"/>
      <c r="DRF49" s="30"/>
      <c r="DRG49" s="30"/>
      <c r="DRH49" s="30"/>
      <c r="DRI49" s="30"/>
      <c r="DRJ49" s="30"/>
      <c r="DRK49" s="30"/>
      <c r="DRL49" s="30"/>
      <c r="DRM49" s="30"/>
      <c r="DRN49" s="30"/>
      <c r="DRO49" s="30"/>
      <c r="DRP49" s="30"/>
      <c r="DRQ49" s="30"/>
      <c r="DRR49" s="30"/>
      <c r="DRS49" s="30"/>
      <c r="DRT49" s="30"/>
      <c r="DRU49" s="30"/>
      <c r="DRV49" s="30"/>
      <c r="DRW49" s="30"/>
      <c r="DRX49" s="30"/>
      <c r="DRY49" s="30"/>
      <c r="DRZ49" s="30"/>
      <c r="DSA49" s="30"/>
      <c r="DSB49" s="30"/>
      <c r="DSC49" s="30"/>
      <c r="DSD49" s="30"/>
      <c r="DSE49" s="30"/>
      <c r="DSF49" s="30"/>
      <c r="DSG49" s="30"/>
      <c r="DSH49" s="30"/>
      <c r="DSI49" s="30"/>
      <c r="DSJ49" s="30"/>
      <c r="DSK49" s="30"/>
      <c r="DSL49" s="30"/>
      <c r="DSM49" s="30"/>
      <c r="DSN49" s="30"/>
      <c r="DSO49" s="30"/>
      <c r="DSP49" s="30"/>
      <c r="DSQ49" s="30"/>
      <c r="DSR49" s="30"/>
      <c r="DSS49" s="30"/>
      <c r="DST49" s="30"/>
      <c r="DSU49" s="30"/>
      <c r="DSV49" s="30"/>
      <c r="DSW49" s="30"/>
      <c r="DSX49" s="30"/>
      <c r="DSY49" s="30"/>
      <c r="DSZ49" s="30"/>
      <c r="DTA49" s="30"/>
      <c r="DTB49" s="30"/>
      <c r="DTC49" s="30"/>
      <c r="DTD49" s="30"/>
      <c r="DTE49" s="30"/>
      <c r="DTF49" s="30"/>
      <c r="DTG49" s="30"/>
      <c r="DTH49" s="30"/>
      <c r="DTI49" s="30"/>
      <c r="DTJ49" s="30"/>
      <c r="DTK49" s="30"/>
      <c r="DTL49" s="30"/>
      <c r="DTM49" s="30"/>
      <c r="DTN49" s="30"/>
      <c r="DTO49" s="30"/>
      <c r="DTP49" s="30"/>
      <c r="DTQ49" s="30"/>
      <c r="DTR49" s="30"/>
      <c r="DTS49" s="30"/>
      <c r="DTT49" s="30"/>
      <c r="DTU49" s="30"/>
      <c r="DTV49" s="30"/>
      <c r="DTW49" s="30"/>
      <c r="DTX49" s="30"/>
      <c r="DTY49" s="30"/>
      <c r="DTZ49" s="30"/>
      <c r="DUA49" s="30"/>
      <c r="DUB49" s="30"/>
      <c r="DUC49" s="30"/>
      <c r="DUD49" s="30"/>
      <c r="DUE49" s="30"/>
      <c r="DUF49" s="30"/>
      <c r="DUG49" s="30"/>
      <c r="DUH49" s="30"/>
      <c r="DUI49" s="30"/>
      <c r="DUJ49" s="30"/>
      <c r="DUK49" s="30"/>
      <c r="DUL49" s="30"/>
      <c r="DUM49" s="30"/>
      <c r="DUN49" s="30"/>
      <c r="DUO49" s="30"/>
      <c r="DUP49" s="30"/>
      <c r="DUQ49" s="30"/>
      <c r="DUR49" s="30"/>
      <c r="DUS49" s="30"/>
      <c r="DUT49" s="30"/>
      <c r="DUU49" s="30"/>
      <c r="DUV49" s="30"/>
      <c r="DUW49" s="30"/>
      <c r="DUX49" s="30"/>
      <c r="DUY49" s="30"/>
      <c r="DUZ49" s="30"/>
      <c r="DVA49" s="30"/>
      <c r="DVB49" s="30"/>
      <c r="DVC49" s="30"/>
      <c r="DVD49" s="30"/>
      <c r="DVE49" s="30"/>
      <c r="DVF49" s="30"/>
      <c r="DVG49" s="30"/>
      <c r="DVH49" s="30"/>
      <c r="DVI49" s="30"/>
      <c r="DVJ49" s="30"/>
      <c r="DVK49" s="30"/>
      <c r="DVL49" s="30"/>
      <c r="DVM49" s="30"/>
      <c r="DVN49" s="30"/>
      <c r="DVO49" s="30"/>
      <c r="DVP49" s="30"/>
      <c r="DVQ49" s="30"/>
      <c r="DVR49" s="30"/>
      <c r="DVS49" s="30"/>
      <c r="DVT49" s="30"/>
      <c r="DVU49" s="30"/>
      <c r="DVV49" s="30"/>
      <c r="DVW49" s="30"/>
      <c r="DVX49" s="30"/>
      <c r="DVY49" s="30"/>
      <c r="DVZ49" s="30"/>
      <c r="DWA49" s="30"/>
      <c r="DWB49" s="30"/>
      <c r="DWC49" s="30"/>
      <c r="DWD49" s="30"/>
      <c r="DWE49" s="30"/>
      <c r="DWF49" s="30"/>
      <c r="DWG49" s="30"/>
      <c r="DWH49" s="30"/>
      <c r="DWI49" s="30"/>
      <c r="DWJ49" s="30"/>
      <c r="DWK49" s="30"/>
      <c r="DWL49" s="30"/>
      <c r="DWM49" s="30"/>
      <c r="DWN49" s="30"/>
      <c r="DWO49" s="30"/>
      <c r="DWP49" s="30"/>
      <c r="DWQ49" s="30"/>
      <c r="DWR49" s="30"/>
      <c r="DWS49" s="30"/>
      <c r="DWT49" s="30"/>
      <c r="DWU49" s="30"/>
      <c r="DWV49" s="30"/>
      <c r="DWW49" s="30"/>
      <c r="DWX49" s="30"/>
      <c r="DWY49" s="30"/>
      <c r="DWZ49" s="30"/>
      <c r="DXA49" s="30"/>
      <c r="DXB49" s="30"/>
      <c r="DXC49" s="30"/>
      <c r="DXD49" s="30"/>
      <c r="DXE49" s="30"/>
      <c r="DXF49" s="30"/>
      <c r="DXG49" s="30"/>
      <c r="DXH49" s="30"/>
      <c r="DXI49" s="30"/>
      <c r="DXJ49" s="30"/>
      <c r="DXK49" s="30"/>
      <c r="DXL49" s="30"/>
      <c r="DXM49" s="30"/>
      <c r="DXN49" s="30"/>
      <c r="DXO49" s="30"/>
      <c r="DXP49" s="30"/>
      <c r="DXQ49" s="30"/>
      <c r="DXR49" s="30"/>
      <c r="DXS49" s="30"/>
      <c r="DXT49" s="30"/>
      <c r="DXU49" s="30"/>
      <c r="DXV49" s="30"/>
      <c r="DXW49" s="30"/>
      <c r="DXX49" s="30"/>
      <c r="DXY49" s="30"/>
      <c r="DXZ49" s="30"/>
      <c r="DYA49" s="30"/>
      <c r="DYB49" s="30"/>
      <c r="DYC49" s="30"/>
      <c r="DYD49" s="30"/>
      <c r="DYE49" s="30"/>
      <c r="DYF49" s="30"/>
      <c r="DYG49" s="30"/>
      <c r="DYH49" s="30"/>
      <c r="DYI49" s="30"/>
      <c r="DYJ49" s="30"/>
      <c r="DYK49" s="30"/>
      <c r="DYL49" s="30"/>
      <c r="DYM49" s="30"/>
      <c r="DYN49" s="30"/>
      <c r="DYO49" s="30"/>
      <c r="DYP49" s="30"/>
      <c r="DYQ49" s="30"/>
      <c r="DYR49" s="30"/>
      <c r="DYS49" s="30"/>
      <c r="DYT49" s="30"/>
      <c r="DYU49" s="30"/>
      <c r="DYV49" s="30"/>
      <c r="DYW49" s="30"/>
      <c r="DYX49" s="30"/>
      <c r="DYY49" s="30"/>
      <c r="DYZ49" s="30"/>
      <c r="DZA49" s="30"/>
      <c r="DZB49" s="30"/>
      <c r="DZC49" s="30"/>
      <c r="DZD49" s="30"/>
      <c r="DZE49" s="30"/>
      <c r="DZF49" s="30"/>
      <c r="DZG49" s="30"/>
      <c r="DZH49" s="30"/>
      <c r="DZI49" s="30"/>
      <c r="DZJ49" s="30"/>
      <c r="DZK49" s="30"/>
      <c r="DZL49" s="30"/>
      <c r="DZM49" s="30"/>
      <c r="DZN49" s="30"/>
      <c r="DZO49" s="30"/>
      <c r="DZP49" s="30"/>
      <c r="DZQ49" s="30"/>
      <c r="DZR49" s="30"/>
      <c r="DZS49" s="30"/>
      <c r="DZT49" s="30"/>
      <c r="DZU49" s="30"/>
      <c r="DZV49" s="30"/>
      <c r="DZW49" s="30"/>
      <c r="DZX49" s="30"/>
      <c r="DZY49" s="30"/>
      <c r="DZZ49" s="30"/>
      <c r="EAA49" s="30"/>
      <c r="EAB49" s="30"/>
      <c r="EAC49" s="30"/>
      <c r="EAD49" s="30"/>
      <c r="EAE49" s="30"/>
      <c r="EAF49" s="30"/>
      <c r="EAG49" s="30"/>
      <c r="EAH49" s="30"/>
      <c r="EAI49" s="30"/>
      <c r="EAJ49" s="30"/>
      <c r="EAK49" s="30"/>
      <c r="EAL49" s="30"/>
      <c r="EAM49" s="30"/>
      <c r="EAN49" s="30"/>
      <c r="EAO49" s="30"/>
      <c r="EAP49" s="30"/>
      <c r="EAQ49" s="30"/>
      <c r="EAR49" s="30"/>
      <c r="EAS49" s="30"/>
      <c r="EAT49" s="30"/>
      <c r="EAU49" s="30"/>
      <c r="EAV49" s="30"/>
      <c r="EAW49" s="30"/>
      <c r="EAX49" s="30"/>
      <c r="EAY49" s="30"/>
      <c r="EAZ49" s="30"/>
      <c r="EBA49" s="30"/>
      <c r="EBB49" s="30"/>
      <c r="EBC49" s="30"/>
      <c r="EBD49" s="30"/>
      <c r="EBE49" s="30"/>
      <c r="EBF49" s="30"/>
      <c r="EBG49" s="30"/>
      <c r="EBH49" s="30"/>
      <c r="EBI49" s="30"/>
      <c r="EBJ49" s="30"/>
      <c r="EBK49" s="30"/>
      <c r="EBL49" s="30"/>
      <c r="EBM49" s="30"/>
      <c r="EBN49" s="30"/>
      <c r="EBO49" s="30"/>
      <c r="EBP49" s="30"/>
      <c r="EBQ49" s="30"/>
      <c r="EBR49" s="30"/>
      <c r="EBS49" s="30"/>
      <c r="EBT49" s="30"/>
      <c r="EBU49" s="30"/>
      <c r="EBV49" s="30"/>
      <c r="EBW49" s="30"/>
      <c r="EBX49" s="30"/>
      <c r="EBY49" s="30"/>
      <c r="EBZ49" s="30"/>
      <c r="ECA49" s="30"/>
      <c r="ECB49" s="30"/>
      <c r="ECC49" s="30"/>
      <c r="ECD49" s="30"/>
      <c r="ECE49" s="30"/>
      <c r="ECF49" s="30"/>
      <c r="ECG49" s="30"/>
      <c r="ECH49" s="30"/>
      <c r="ECI49" s="30"/>
      <c r="ECJ49" s="30"/>
      <c r="ECK49" s="30"/>
      <c r="ECL49" s="30"/>
      <c r="ECM49" s="30"/>
      <c r="ECN49" s="30"/>
      <c r="ECO49" s="30"/>
      <c r="ECP49" s="30"/>
      <c r="ECQ49" s="30"/>
      <c r="ECR49" s="30"/>
      <c r="ECS49" s="30"/>
      <c r="ECT49" s="30"/>
      <c r="ECU49" s="30"/>
      <c r="ECV49" s="30"/>
      <c r="ECW49" s="30"/>
      <c r="ECX49" s="30"/>
      <c r="ECY49" s="30"/>
      <c r="ECZ49" s="30"/>
      <c r="EDA49" s="30"/>
      <c r="EDB49" s="30"/>
      <c r="EDC49" s="30"/>
      <c r="EDD49" s="30"/>
      <c r="EDE49" s="30"/>
      <c r="EDF49" s="30"/>
      <c r="EDG49" s="30"/>
      <c r="EDH49" s="30"/>
      <c r="EDI49" s="30"/>
      <c r="EDJ49" s="30"/>
      <c r="EDK49" s="30"/>
      <c r="EDL49" s="30"/>
      <c r="EDM49" s="30"/>
      <c r="EDN49" s="30"/>
      <c r="EDO49" s="30"/>
      <c r="EDP49" s="30"/>
      <c r="EDQ49" s="30"/>
      <c r="EDR49" s="30"/>
      <c r="EDS49" s="30"/>
      <c r="EDT49" s="30"/>
      <c r="EDU49" s="30"/>
      <c r="EDV49" s="30"/>
      <c r="EDW49" s="30"/>
      <c r="EDX49" s="30"/>
      <c r="EDY49" s="30"/>
      <c r="EDZ49" s="30"/>
      <c r="EEA49" s="30"/>
      <c r="EEB49" s="30"/>
      <c r="EEC49" s="30"/>
      <c r="EED49" s="30"/>
      <c r="EEE49" s="30"/>
      <c r="EEF49" s="30"/>
      <c r="EEG49" s="30"/>
      <c r="EEH49" s="30"/>
      <c r="EEI49" s="30"/>
      <c r="EEJ49" s="30"/>
      <c r="EEK49" s="30"/>
      <c r="EEL49" s="30"/>
      <c r="EEM49" s="30"/>
      <c r="EEN49" s="30"/>
      <c r="EEO49" s="30"/>
      <c r="EEP49" s="30"/>
      <c r="EEQ49" s="30"/>
      <c r="EER49" s="30"/>
      <c r="EES49" s="30"/>
      <c r="EET49" s="30"/>
      <c r="EEU49" s="30"/>
      <c r="EEV49" s="30"/>
      <c r="EEW49" s="30"/>
      <c r="EEX49" s="30"/>
      <c r="EEY49" s="30"/>
      <c r="EEZ49" s="30"/>
      <c r="EFA49" s="30"/>
      <c r="EFB49" s="30"/>
      <c r="EFC49" s="30"/>
      <c r="EFD49" s="30"/>
      <c r="EFE49" s="30"/>
      <c r="EFF49" s="30"/>
      <c r="EFG49" s="30"/>
      <c r="EFH49" s="30"/>
      <c r="EFI49" s="30"/>
      <c r="EFJ49" s="30"/>
      <c r="EFK49" s="30"/>
      <c r="EFL49" s="30"/>
      <c r="EFM49" s="30"/>
      <c r="EFN49" s="30"/>
      <c r="EFO49" s="30"/>
      <c r="EFP49" s="30"/>
      <c r="EFQ49" s="30"/>
      <c r="EFR49" s="30"/>
      <c r="EFS49" s="30"/>
      <c r="EFT49" s="30"/>
      <c r="EFU49" s="30"/>
      <c r="EFV49" s="30"/>
      <c r="EFW49" s="30"/>
      <c r="EFX49" s="30"/>
      <c r="EFY49" s="30"/>
      <c r="EFZ49" s="30"/>
      <c r="EGA49" s="30"/>
      <c r="EGB49" s="30"/>
      <c r="EGC49" s="30"/>
      <c r="EGD49" s="30"/>
      <c r="EGE49" s="30"/>
      <c r="EGF49" s="30"/>
      <c r="EGG49" s="30"/>
      <c r="EGH49" s="30"/>
      <c r="EGI49" s="30"/>
      <c r="EGJ49" s="30"/>
      <c r="EGK49" s="30"/>
      <c r="EGL49" s="30"/>
      <c r="EGM49" s="30"/>
      <c r="EGN49" s="30"/>
      <c r="EGO49" s="30"/>
      <c r="EGP49" s="30"/>
      <c r="EGQ49" s="30"/>
      <c r="EGR49" s="30"/>
      <c r="EGS49" s="30"/>
      <c r="EGT49" s="30"/>
      <c r="EGU49" s="30"/>
      <c r="EGV49" s="30"/>
      <c r="EGW49" s="30"/>
      <c r="EGX49" s="30"/>
      <c r="EGY49" s="30"/>
      <c r="EGZ49" s="30"/>
      <c r="EHA49" s="30"/>
      <c r="EHB49" s="30"/>
      <c r="EHC49" s="30"/>
      <c r="EHD49" s="30"/>
      <c r="EHE49" s="30"/>
      <c r="EHF49" s="30"/>
      <c r="EHG49" s="30"/>
      <c r="EHH49" s="30"/>
      <c r="EHI49" s="30"/>
      <c r="EHJ49" s="30"/>
      <c r="EHK49" s="30"/>
      <c r="EHL49" s="30"/>
      <c r="EHM49" s="30"/>
      <c r="EHN49" s="30"/>
      <c r="EHO49" s="30"/>
      <c r="EHP49" s="30"/>
      <c r="EHQ49" s="30"/>
      <c r="EHR49" s="30"/>
      <c r="EHS49" s="30"/>
      <c r="EHT49" s="30"/>
      <c r="EHU49" s="30"/>
      <c r="EHV49" s="30"/>
      <c r="EHW49" s="30"/>
      <c r="EHX49" s="30"/>
      <c r="EHY49" s="30"/>
      <c r="EHZ49" s="30"/>
      <c r="EIA49" s="30"/>
      <c r="EIB49" s="30"/>
      <c r="EIC49" s="30"/>
      <c r="EID49" s="30"/>
      <c r="EIE49" s="30"/>
      <c r="EIF49" s="30"/>
      <c r="EIG49" s="30"/>
      <c r="EIH49" s="30"/>
      <c r="EII49" s="30"/>
      <c r="EIJ49" s="30"/>
      <c r="EIK49" s="30"/>
      <c r="EIL49" s="30"/>
      <c r="EIM49" s="30"/>
      <c r="EIN49" s="30"/>
      <c r="EIO49" s="30"/>
      <c r="EIP49" s="30"/>
      <c r="EIQ49" s="30"/>
      <c r="EIR49" s="30"/>
      <c r="EIS49" s="30"/>
      <c r="EIT49" s="30"/>
      <c r="EIU49" s="30"/>
      <c r="EIV49" s="30"/>
      <c r="EIW49" s="30"/>
      <c r="EIX49" s="30"/>
      <c r="EIY49" s="30"/>
      <c r="EIZ49" s="30"/>
      <c r="EJA49" s="30"/>
      <c r="EJB49" s="30"/>
      <c r="EJC49" s="30"/>
      <c r="EJD49" s="30"/>
      <c r="EJE49" s="30"/>
      <c r="EJF49" s="30"/>
      <c r="EJG49" s="30"/>
      <c r="EJH49" s="30"/>
      <c r="EJI49" s="30"/>
      <c r="EJJ49" s="30"/>
      <c r="EJK49" s="30"/>
      <c r="EJL49" s="30"/>
      <c r="EJM49" s="30"/>
      <c r="EJN49" s="30"/>
      <c r="EJO49" s="30"/>
      <c r="EJP49" s="30"/>
      <c r="EJQ49" s="30"/>
      <c r="EJR49" s="30"/>
      <c r="EJS49" s="30"/>
      <c r="EJT49" s="30"/>
      <c r="EJU49" s="30"/>
      <c r="EJV49" s="30"/>
      <c r="EJW49" s="30"/>
      <c r="EJX49" s="30"/>
      <c r="EJY49" s="30"/>
      <c r="EJZ49" s="30"/>
      <c r="EKA49" s="30"/>
      <c r="EKB49" s="30"/>
      <c r="EKC49" s="30"/>
      <c r="EKD49" s="30"/>
      <c r="EKE49" s="30"/>
      <c r="EKF49" s="30"/>
      <c r="EKG49" s="30"/>
      <c r="EKH49" s="30"/>
      <c r="EKI49" s="30"/>
      <c r="EKJ49" s="30"/>
      <c r="EKK49" s="30"/>
      <c r="EKL49" s="30"/>
      <c r="EKM49" s="30"/>
      <c r="EKN49" s="30"/>
      <c r="EKO49" s="30"/>
      <c r="EKP49" s="30"/>
      <c r="EKQ49" s="30"/>
      <c r="EKR49" s="30"/>
      <c r="EKS49" s="30"/>
      <c r="EKT49" s="30"/>
      <c r="EKU49" s="30"/>
      <c r="EKV49" s="30"/>
      <c r="EKW49" s="30"/>
      <c r="EKX49" s="30"/>
      <c r="EKY49" s="30"/>
      <c r="EKZ49" s="30"/>
      <c r="ELA49" s="30"/>
      <c r="ELB49" s="30"/>
      <c r="ELC49" s="30"/>
      <c r="ELD49" s="30"/>
      <c r="ELE49" s="30"/>
      <c r="ELF49" s="30"/>
      <c r="ELG49" s="30"/>
      <c r="ELH49" s="30"/>
      <c r="ELI49" s="30"/>
      <c r="ELJ49" s="30"/>
      <c r="ELK49" s="30"/>
      <c r="ELL49" s="30"/>
      <c r="ELM49" s="30"/>
      <c r="ELN49" s="30"/>
      <c r="ELO49" s="30"/>
      <c r="ELP49" s="30"/>
      <c r="ELQ49" s="30"/>
      <c r="ELR49" s="30"/>
      <c r="ELS49" s="30"/>
      <c r="ELT49" s="30"/>
      <c r="ELU49" s="30"/>
      <c r="ELV49" s="30"/>
      <c r="ELW49" s="30"/>
      <c r="ELX49" s="30"/>
      <c r="ELY49" s="30"/>
      <c r="ELZ49" s="30"/>
      <c r="EMA49" s="30"/>
      <c r="EMB49" s="30"/>
      <c r="EMC49" s="30"/>
      <c r="EMD49" s="30"/>
      <c r="EME49" s="30"/>
      <c r="EMF49" s="30"/>
      <c r="EMG49" s="30"/>
      <c r="EMH49" s="30"/>
      <c r="EMI49" s="30"/>
      <c r="EMJ49" s="30"/>
      <c r="EMK49" s="30"/>
      <c r="EML49" s="30"/>
      <c r="EMM49" s="30"/>
      <c r="EMN49" s="30"/>
      <c r="EMO49" s="30"/>
      <c r="EMP49" s="30"/>
      <c r="EMQ49" s="30"/>
      <c r="EMR49" s="30"/>
      <c r="EMS49" s="30"/>
      <c r="EMT49" s="30"/>
      <c r="EMU49" s="30"/>
      <c r="EMV49" s="30"/>
      <c r="EMW49" s="30"/>
      <c r="EMX49" s="30"/>
      <c r="EMY49" s="30"/>
      <c r="EMZ49" s="30"/>
      <c r="ENA49" s="30"/>
      <c r="ENB49" s="30"/>
      <c r="ENC49" s="30"/>
      <c r="END49" s="30"/>
      <c r="ENE49" s="30"/>
      <c r="ENF49" s="30"/>
      <c r="ENG49" s="30"/>
      <c r="ENH49" s="30"/>
      <c r="ENI49" s="30"/>
      <c r="ENJ49" s="30"/>
      <c r="ENK49" s="30"/>
      <c r="ENL49" s="30"/>
      <c r="ENM49" s="30"/>
      <c r="ENN49" s="30"/>
      <c r="ENO49" s="30"/>
      <c r="ENP49" s="30"/>
      <c r="ENQ49" s="30"/>
      <c r="ENR49" s="30"/>
      <c r="ENS49" s="30"/>
      <c r="ENT49" s="30"/>
      <c r="ENU49" s="30"/>
      <c r="ENV49" s="30"/>
      <c r="ENW49" s="30"/>
      <c r="ENX49" s="30"/>
      <c r="ENY49" s="30"/>
      <c r="ENZ49" s="30"/>
      <c r="EOA49" s="30"/>
      <c r="EOB49" s="30"/>
      <c r="EOC49" s="30"/>
      <c r="EOD49" s="30"/>
      <c r="EOE49" s="30"/>
      <c r="EOF49" s="30"/>
      <c r="EOG49" s="30"/>
      <c r="EOH49" s="30"/>
      <c r="EOI49" s="30"/>
      <c r="EOJ49" s="30"/>
      <c r="EOK49" s="30"/>
      <c r="EOL49" s="30"/>
      <c r="EOM49" s="30"/>
      <c r="EON49" s="30"/>
      <c r="EOO49" s="30"/>
      <c r="EOP49" s="30"/>
      <c r="EOQ49" s="30"/>
      <c r="EOR49" s="30"/>
      <c r="EOS49" s="30"/>
      <c r="EOT49" s="30"/>
      <c r="EOU49" s="30"/>
      <c r="EOV49" s="30"/>
      <c r="EOW49" s="30"/>
      <c r="EOX49" s="30"/>
      <c r="EOY49" s="30"/>
      <c r="EOZ49" s="30"/>
      <c r="EPA49" s="30"/>
      <c r="EPB49" s="30"/>
      <c r="EPC49" s="30"/>
      <c r="EPD49" s="30"/>
      <c r="EPE49" s="30"/>
      <c r="EPF49" s="30"/>
      <c r="EPG49" s="30"/>
      <c r="EPH49" s="30"/>
      <c r="EPI49" s="30"/>
      <c r="EPJ49" s="30"/>
      <c r="EPK49" s="30"/>
      <c r="EPL49" s="30"/>
      <c r="EPM49" s="30"/>
      <c r="EPN49" s="30"/>
      <c r="EPO49" s="30"/>
      <c r="EPP49" s="30"/>
      <c r="EPQ49" s="30"/>
      <c r="EPR49" s="30"/>
      <c r="EPS49" s="30"/>
      <c r="EPT49" s="30"/>
      <c r="EPU49" s="30"/>
      <c r="EPV49" s="30"/>
      <c r="EPW49" s="30"/>
      <c r="EPX49" s="30"/>
      <c r="EPY49" s="30"/>
      <c r="EPZ49" s="30"/>
      <c r="EQA49" s="30"/>
      <c r="EQB49" s="30"/>
      <c r="EQC49" s="30"/>
      <c r="EQD49" s="30"/>
      <c r="EQE49" s="30"/>
      <c r="EQF49" s="30"/>
      <c r="EQG49" s="30"/>
      <c r="EQH49" s="30"/>
      <c r="EQI49" s="30"/>
      <c r="EQJ49" s="30"/>
      <c r="EQK49" s="30"/>
      <c r="EQL49" s="30"/>
      <c r="EQM49" s="30"/>
      <c r="EQN49" s="30"/>
      <c r="EQO49" s="30"/>
      <c r="EQP49" s="30"/>
      <c r="EQQ49" s="30"/>
      <c r="EQR49" s="30"/>
      <c r="EQS49" s="30"/>
      <c r="EQT49" s="30"/>
      <c r="EQU49" s="30"/>
      <c r="EQV49" s="30"/>
      <c r="EQW49" s="30"/>
      <c r="EQX49" s="30"/>
      <c r="EQY49" s="30"/>
      <c r="EQZ49" s="30"/>
      <c r="ERA49" s="30"/>
      <c r="ERB49" s="30"/>
      <c r="ERC49" s="30"/>
      <c r="ERD49" s="30"/>
      <c r="ERE49" s="30"/>
      <c r="ERF49" s="30"/>
      <c r="ERG49" s="30"/>
      <c r="ERH49" s="30"/>
      <c r="ERI49" s="30"/>
      <c r="ERJ49" s="30"/>
      <c r="ERK49" s="30"/>
      <c r="ERL49" s="30"/>
      <c r="ERM49" s="30"/>
      <c r="ERN49" s="30"/>
      <c r="ERO49" s="30"/>
      <c r="ERP49" s="30"/>
      <c r="ERQ49" s="30"/>
      <c r="ERR49" s="30"/>
      <c r="ERS49" s="30"/>
      <c r="ERT49" s="30"/>
      <c r="ERU49" s="30"/>
      <c r="ERV49" s="30"/>
      <c r="ERW49" s="30"/>
      <c r="ERX49" s="30"/>
      <c r="ERY49" s="30"/>
      <c r="ERZ49" s="30"/>
      <c r="ESA49" s="30"/>
      <c r="ESB49" s="30"/>
      <c r="ESC49" s="30"/>
      <c r="ESD49" s="30"/>
      <c r="ESE49" s="30"/>
      <c r="ESF49" s="30"/>
      <c r="ESG49" s="30"/>
      <c r="ESH49" s="30"/>
      <c r="ESI49" s="30"/>
      <c r="ESJ49" s="30"/>
      <c r="ESK49" s="30"/>
      <c r="ESL49" s="30"/>
      <c r="ESM49" s="30"/>
      <c r="ESN49" s="30"/>
      <c r="ESO49" s="30"/>
      <c r="ESP49" s="30"/>
      <c r="ESQ49" s="30"/>
      <c r="ESR49" s="30"/>
      <c r="ESS49" s="30"/>
      <c r="EST49" s="30"/>
      <c r="ESU49" s="30"/>
      <c r="ESV49" s="30"/>
      <c r="ESW49" s="30"/>
      <c r="ESX49" s="30"/>
      <c r="ESY49" s="30"/>
      <c r="ESZ49" s="30"/>
      <c r="ETA49" s="30"/>
      <c r="ETB49" s="30"/>
      <c r="ETC49" s="30"/>
      <c r="ETD49" s="30"/>
      <c r="ETE49" s="30"/>
      <c r="ETF49" s="30"/>
      <c r="ETG49" s="30"/>
      <c r="ETH49" s="30"/>
      <c r="ETI49" s="30"/>
      <c r="ETJ49" s="30"/>
      <c r="ETK49" s="30"/>
      <c r="ETL49" s="30"/>
      <c r="ETM49" s="30"/>
      <c r="ETN49" s="30"/>
      <c r="ETO49" s="30"/>
      <c r="ETP49" s="30"/>
      <c r="ETQ49" s="30"/>
      <c r="ETR49" s="30"/>
      <c r="ETS49" s="30"/>
      <c r="ETT49" s="30"/>
      <c r="ETU49" s="30"/>
      <c r="ETV49" s="30"/>
      <c r="ETW49" s="30"/>
      <c r="ETX49" s="30"/>
      <c r="ETY49" s="30"/>
      <c r="ETZ49" s="30"/>
      <c r="EUA49" s="30"/>
      <c r="EUB49" s="30"/>
      <c r="EUC49" s="30"/>
      <c r="EUD49" s="30"/>
      <c r="EUE49" s="30"/>
      <c r="EUF49" s="30"/>
      <c r="EUG49" s="30"/>
      <c r="EUH49" s="30"/>
      <c r="EUI49" s="30"/>
      <c r="EUJ49" s="30"/>
      <c r="EUK49" s="30"/>
      <c r="EUL49" s="30"/>
      <c r="EUM49" s="30"/>
      <c r="EUN49" s="30"/>
      <c r="EUO49" s="30"/>
      <c r="EUP49" s="30"/>
      <c r="EUQ49" s="30"/>
      <c r="EUR49" s="30"/>
      <c r="EUS49" s="30"/>
      <c r="EUT49" s="30"/>
      <c r="EUU49" s="30"/>
      <c r="EUV49" s="30"/>
      <c r="EUW49" s="30"/>
      <c r="EUX49" s="30"/>
      <c r="EUY49" s="30"/>
      <c r="EUZ49" s="30"/>
      <c r="EVA49" s="30"/>
      <c r="EVB49" s="30"/>
      <c r="EVC49" s="30"/>
      <c r="EVD49" s="30"/>
      <c r="EVE49" s="30"/>
      <c r="EVF49" s="30"/>
      <c r="EVG49" s="30"/>
      <c r="EVH49" s="30"/>
      <c r="EVI49" s="30"/>
      <c r="EVJ49" s="30"/>
      <c r="EVK49" s="30"/>
      <c r="EVL49" s="30"/>
      <c r="EVM49" s="30"/>
      <c r="EVN49" s="30"/>
      <c r="EVO49" s="30"/>
      <c r="EVP49" s="30"/>
      <c r="EVQ49" s="30"/>
      <c r="EVR49" s="30"/>
      <c r="EVS49" s="30"/>
      <c r="EVT49" s="30"/>
      <c r="EVU49" s="30"/>
      <c r="EVV49" s="30"/>
      <c r="EVW49" s="30"/>
      <c r="EVX49" s="30"/>
      <c r="EVY49" s="30"/>
      <c r="EVZ49" s="30"/>
      <c r="EWA49" s="30"/>
      <c r="EWB49" s="30"/>
      <c r="EWC49" s="30"/>
      <c r="EWD49" s="30"/>
      <c r="EWE49" s="30"/>
      <c r="EWF49" s="30"/>
      <c r="EWG49" s="30"/>
      <c r="EWH49" s="30"/>
      <c r="EWI49" s="30"/>
      <c r="EWJ49" s="30"/>
      <c r="EWK49" s="30"/>
      <c r="EWL49" s="30"/>
      <c r="EWM49" s="30"/>
      <c r="EWN49" s="30"/>
      <c r="EWO49" s="30"/>
      <c r="EWP49" s="30"/>
      <c r="EWQ49" s="30"/>
      <c r="EWR49" s="30"/>
      <c r="EWS49" s="30"/>
      <c r="EWT49" s="30"/>
      <c r="EWU49" s="30"/>
      <c r="EWV49" s="30"/>
      <c r="EWW49" s="30"/>
      <c r="EWX49" s="30"/>
      <c r="EWY49" s="30"/>
      <c r="EWZ49" s="30"/>
      <c r="EXA49" s="30"/>
      <c r="EXB49" s="30"/>
      <c r="EXC49" s="30"/>
      <c r="EXD49" s="30"/>
      <c r="EXE49" s="30"/>
      <c r="EXF49" s="30"/>
      <c r="EXG49" s="30"/>
      <c r="EXH49" s="30"/>
      <c r="EXI49" s="30"/>
      <c r="EXJ49" s="30"/>
      <c r="EXK49" s="30"/>
      <c r="EXL49" s="30"/>
      <c r="EXM49" s="30"/>
      <c r="EXN49" s="30"/>
      <c r="EXO49" s="30"/>
      <c r="EXP49" s="30"/>
      <c r="EXQ49" s="30"/>
      <c r="EXR49" s="30"/>
      <c r="EXS49" s="30"/>
      <c r="EXT49" s="30"/>
      <c r="EXU49" s="30"/>
      <c r="EXV49" s="30"/>
      <c r="EXW49" s="30"/>
      <c r="EXX49" s="30"/>
      <c r="EXY49" s="30"/>
      <c r="EXZ49" s="30"/>
      <c r="EYA49" s="30"/>
      <c r="EYB49" s="30"/>
      <c r="EYC49" s="30"/>
      <c r="EYD49" s="30"/>
      <c r="EYE49" s="30"/>
      <c r="EYF49" s="30"/>
      <c r="EYG49" s="30"/>
      <c r="EYH49" s="30"/>
      <c r="EYI49" s="30"/>
      <c r="EYJ49" s="30"/>
      <c r="EYK49" s="30"/>
      <c r="EYL49" s="30"/>
      <c r="EYM49" s="30"/>
      <c r="EYN49" s="30"/>
      <c r="EYO49" s="30"/>
      <c r="EYP49" s="30"/>
      <c r="EYQ49" s="30"/>
      <c r="EYR49" s="30"/>
      <c r="EYS49" s="30"/>
      <c r="EYT49" s="30"/>
      <c r="EYU49" s="30"/>
      <c r="EYV49" s="30"/>
      <c r="EYW49" s="30"/>
      <c r="EYX49" s="30"/>
      <c r="EYY49" s="30"/>
      <c r="EYZ49" s="30"/>
      <c r="EZA49" s="30"/>
      <c r="EZB49" s="30"/>
      <c r="EZC49" s="30"/>
      <c r="EZD49" s="30"/>
      <c r="EZE49" s="30"/>
      <c r="EZF49" s="30"/>
      <c r="EZG49" s="30"/>
      <c r="EZH49" s="30"/>
      <c r="EZI49" s="30"/>
      <c r="EZJ49" s="30"/>
      <c r="EZK49" s="30"/>
      <c r="EZL49" s="30"/>
      <c r="EZM49" s="30"/>
      <c r="EZN49" s="30"/>
      <c r="EZO49" s="30"/>
      <c r="EZP49" s="30"/>
      <c r="EZQ49" s="30"/>
      <c r="EZR49" s="30"/>
      <c r="EZS49" s="30"/>
      <c r="EZT49" s="30"/>
      <c r="EZU49" s="30"/>
      <c r="EZV49" s="30"/>
      <c r="EZW49" s="30"/>
      <c r="EZX49" s="30"/>
      <c r="EZY49" s="30"/>
      <c r="EZZ49" s="30"/>
      <c r="FAA49" s="30"/>
      <c r="FAB49" s="30"/>
      <c r="FAC49" s="30"/>
      <c r="FAD49" s="30"/>
      <c r="FAE49" s="30"/>
      <c r="FAF49" s="30"/>
      <c r="FAG49" s="30"/>
      <c r="FAH49" s="30"/>
      <c r="FAI49" s="30"/>
      <c r="FAJ49" s="30"/>
      <c r="FAK49" s="30"/>
      <c r="FAL49" s="30"/>
      <c r="FAM49" s="30"/>
      <c r="FAN49" s="30"/>
      <c r="FAO49" s="30"/>
      <c r="FAP49" s="30"/>
      <c r="FAQ49" s="30"/>
      <c r="FAR49" s="30"/>
      <c r="FAS49" s="30"/>
      <c r="FAT49" s="30"/>
      <c r="FAU49" s="30"/>
      <c r="FAV49" s="30"/>
      <c r="FAW49" s="30"/>
      <c r="FAX49" s="30"/>
      <c r="FAY49" s="30"/>
      <c r="FAZ49" s="30"/>
      <c r="FBA49" s="30"/>
      <c r="FBB49" s="30"/>
      <c r="FBC49" s="30"/>
      <c r="FBD49" s="30"/>
      <c r="FBE49" s="30"/>
      <c r="FBF49" s="30"/>
      <c r="FBG49" s="30"/>
      <c r="FBH49" s="30"/>
      <c r="FBI49" s="30"/>
      <c r="FBJ49" s="30"/>
      <c r="FBK49" s="30"/>
      <c r="FBL49" s="30"/>
      <c r="FBM49" s="30"/>
      <c r="FBN49" s="30"/>
      <c r="FBO49" s="30"/>
      <c r="FBP49" s="30"/>
      <c r="FBQ49" s="30"/>
      <c r="FBR49" s="30"/>
      <c r="FBS49" s="30"/>
      <c r="FBT49" s="30"/>
      <c r="FBU49" s="30"/>
      <c r="FBV49" s="30"/>
      <c r="FBW49" s="30"/>
      <c r="FBX49" s="30"/>
      <c r="FBY49" s="30"/>
      <c r="FBZ49" s="30"/>
      <c r="FCA49" s="30"/>
      <c r="FCB49" s="30"/>
      <c r="FCC49" s="30"/>
      <c r="FCD49" s="30"/>
      <c r="FCE49" s="30"/>
      <c r="FCF49" s="30"/>
      <c r="FCG49" s="30"/>
      <c r="FCH49" s="30"/>
      <c r="FCI49" s="30"/>
      <c r="FCJ49" s="30"/>
      <c r="FCK49" s="30"/>
      <c r="FCL49" s="30"/>
      <c r="FCM49" s="30"/>
      <c r="FCN49" s="30"/>
      <c r="FCO49" s="30"/>
      <c r="FCP49" s="30"/>
      <c r="FCQ49" s="30"/>
      <c r="FCR49" s="30"/>
      <c r="FCS49" s="30"/>
      <c r="FCT49" s="30"/>
      <c r="FCU49" s="30"/>
      <c r="FCV49" s="30"/>
      <c r="FCW49" s="30"/>
      <c r="FCX49" s="30"/>
      <c r="FCY49" s="30"/>
      <c r="FCZ49" s="30"/>
      <c r="FDA49" s="30"/>
      <c r="FDB49" s="30"/>
      <c r="FDC49" s="30"/>
      <c r="FDD49" s="30"/>
      <c r="FDE49" s="30"/>
      <c r="FDF49" s="30"/>
      <c r="FDG49" s="30"/>
      <c r="FDH49" s="30"/>
      <c r="FDI49" s="30"/>
      <c r="FDJ49" s="30"/>
      <c r="FDK49" s="30"/>
      <c r="FDL49" s="30"/>
      <c r="FDM49" s="30"/>
      <c r="FDN49" s="30"/>
      <c r="FDO49" s="30"/>
      <c r="FDP49" s="30"/>
      <c r="FDQ49" s="30"/>
      <c r="FDR49" s="30"/>
      <c r="FDS49" s="30"/>
      <c r="FDT49" s="30"/>
      <c r="FDU49" s="30"/>
      <c r="FDV49" s="30"/>
      <c r="FDW49" s="30"/>
      <c r="FDX49" s="30"/>
      <c r="FDY49" s="30"/>
      <c r="FDZ49" s="30"/>
      <c r="FEA49" s="30"/>
      <c r="FEB49" s="30"/>
      <c r="FEC49" s="30"/>
      <c r="FED49" s="30"/>
      <c r="FEE49" s="30"/>
      <c r="FEF49" s="30"/>
      <c r="FEG49" s="30"/>
      <c r="FEH49" s="30"/>
      <c r="FEI49" s="30"/>
      <c r="FEJ49" s="30"/>
      <c r="FEK49" s="30"/>
      <c r="FEL49" s="30"/>
      <c r="FEM49" s="30"/>
      <c r="FEN49" s="30"/>
      <c r="FEO49" s="30"/>
      <c r="FEP49" s="30"/>
      <c r="FEQ49" s="30"/>
      <c r="FER49" s="30"/>
      <c r="FES49" s="30"/>
      <c r="FET49" s="30"/>
      <c r="FEU49" s="30"/>
      <c r="FEV49" s="30"/>
      <c r="FEW49" s="30"/>
      <c r="FEX49" s="30"/>
      <c r="FEY49" s="30"/>
      <c r="FEZ49" s="30"/>
      <c r="FFA49" s="30"/>
      <c r="FFB49" s="30"/>
      <c r="FFC49" s="30"/>
      <c r="FFD49" s="30"/>
      <c r="FFE49" s="30"/>
      <c r="FFF49" s="30"/>
      <c r="FFG49" s="30"/>
      <c r="FFH49" s="30"/>
      <c r="FFI49" s="30"/>
      <c r="FFJ49" s="30"/>
      <c r="FFK49" s="30"/>
      <c r="FFL49" s="30"/>
      <c r="FFM49" s="30"/>
      <c r="FFN49" s="30"/>
      <c r="FFO49" s="30"/>
      <c r="FFP49" s="30"/>
      <c r="FFQ49" s="30"/>
      <c r="FFR49" s="30"/>
      <c r="FFS49" s="30"/>
      <c r="FFT49" s="30"/>
      <c r="FFU49" s="30"/>
      <c r="FFV49" s="30"/>
      <c r="FFW49" s="30"/>
      <c r="FFX49" s="30"/>
      <c r="FFY49" s="30"/>
      <c r="FFZ49" s="30"/>
      <c r="FGA49" s="30"/>
      <c r="FGB49" s="30"/>
      <c r="FGC49" s="30"/>
      <c r="FGD49" s="30"/>
      <c r="FGE49" s="30"/>
      <c r="FGF49" s="30"/>
      <c r="FGG49" s="30"/>
      <c r="FGH49" s="30"/>
      <c r="FGI49" s="30"/>
      <c r="FGJ49" s="30"/>
      <c r="FGK49" s="30"/>
      <c r="FGL49" s="30"/>
      <c r="FGM49" s="30"/>
      <c r="FGN49" s="30"/>
      <c r="FGO49" s="30"/>
      <c r="FGP49" s="30"/>
      <c r="FGQ49" s="30"/>
      <c r="FGR49" s="30"/>
      <c r="FGS49" s="30"/>
      <c r="FGT49" s="30"/>
      <c r="FGU49" s="30"/>
      <c r="FGV49" s="30"/>
      <c r="FGW49" s="30"/>
      <c r="FGX49" s="30"/>
      <c r="FGY49" s="30"/>
      <c r="FGZ49" s="30"/>
      <c r="FHA49" s="30"/>
      <c r="FHB49" s="30"/>
      <c r="FHC49" s="30"/>
      <c r="FHD49" s="30"/>
      <c r="FHE49" s="30"/>
      <c r="FHF49" s="30"/>
      <c r="FHG49" s="30"/>
      <c r="FHH49" s="30"/>
      <c r="FHI49" s="30"/>
      <c r="FHJ49" s="30"/>
      <c r="FHK49" s="30"/>
      <c r="FHL49" s="30"/>
      <c r="FHM49" s="30"/>
      <c r="FHN49" s="30"/>
      <c r="FHO49" s="30"/>
      <c r="FHP49" s="30"/>
      <c r="FHQ49" s="30"/>
      <c r="FHR49" s="30"/>
      <c r="FHS49" s="30"/>
      <c r="FHT49" s="30"/>
      <c r="FHU49" s="30"/>
      <c r="FHV49" s="30"/>
      <c r="FHW49" s="30"/>
      <c r="FHX49" s="30"/>
      <c r="FHY49" s="30"/>
      <c r="FHZ49" s="30"/>
      <c r="FIA49" s="30"/>
      <c r="FIB49" s="30"/>
      <c r="FIC49" s="30"/>
      <c r="FID49" s="30"/>
      <c r="FIE49" s="30"/>
      <c r="FIF49" s="30"/>
      <c r="FIG49" s="30"/>
      <c r="FIH49" s="30"/>
      <c r="FII49" s="30"/>
      <c r="FIJ49" s="30"/>
      <c r="FIK49" s="30"/>
      <c r="FIL49" s="30"/>
      <c r="FIM49" s="30"/>
      <c r="FIN49" s="30"/>
      <c r="FIO49" s="30"/>
      <c r="FIP49" s="30"/>
      <c r="FIQ49" s="30"/>
      <c r="FIR49" s="30"/>
      <c r="FIS49" s="30"/>
      <c r="FIT49" s="30"/>
      <c r="FIU49" s="30"/>
      <c r="FIV49" s="30"/>
      <c r="FIW49" s="30"/>
      <c r="FIX49" s="30"/>
      <c r="FIY49" s="30"/>
      <c r="FIZ49" s="30"/>
      <c r="FJA49" s="30"/>
      <c r="FJB49" s="30"/>
      <c r="FJC49" s="30"/>
      <c r="FJD49" s="30"/>
      <c r="FJE49" s="30"/>
      <c r="FJF49" s="30"/>
      <c r="FJG49" s="30"/>
      <c r="FJH49" s="30"/>
      <c r="FJI49" s="30"/>
      <c r="FJJ49" s="30"/>
      <c r="FJK49" s="30"/>
      <c r="FJL49" s="30"/>
      <c r="FJM49" s="30"/>
      <c r="FJN49" s="30"/>
      <c r="FJO49" s="30"/>
      <c r="FJP49" s="30"/>
      <c r="FJQ49" s="30"/>
      <c r="FJR49" s="30"/>
      <c r="FJS49" s="30"/>
      <c r="FJT49" s="30"/>
      <c r="FJU49" s="30"/>
      <c r="FJV49" s="30"/>
      <c r="FJW49" s="30"/>
      <c r="FJX49" s="30"/>
      <c r="FJY49" s="30"/>
      <c r="FJZ49" s="30"/>
      <c r="FKA49" s="30"/>
      <c r="FKB49" s="30"/>
      <c r="FKC49" s="30"/>
      <c r="FKD49" s="30"/>
      <c r="FKE49" s="30"/>
      <c r="FKF49" s="30"/>
      <c r="FKG49" s="30"/>
      <c r="FKH49" s="30"/>
      <c r="FKI49" s="30"/>
      <c r="FKJ49" s="30"/>
      <c r="FKK49" s="30"/>
      <c r="FKL49" s="30"/>
      <c r="FKM49" s="30"/>
      <c r="FKN49" s="30"/>
      <c r="FKO49" s="30"/>
      <c r="FKP49" s="30"/>
      <c r="FKQ49" s="30"/>
      <c r="FKR49" s="30"/>
      <c r="FKS49" s="30"/>
      <c r="FKT49" s="30"/>
      <c r="FKU49" s="30"/>
      <c r="FKV49" s="30"/>
      <c r="FKW49" s="30"/>
      <c r="FKX49" s="30"/>
      <c r="FKY49" s="30"/>
      <c r="FKZ49" s="30"/>
      <c r="FLA49" s="30"/>
      <c r="FLB49" s="30"/>
      <c r="FLC49" s="30"/>
      <c r="FLD49" s="30"/>
      <c r="FLE49" s="30"/>
      <c r="FLF49" s="30"/>
      <c r="FLG49" s="30"/>
      <c r="FLH49" s="30"/>
      <c r="FLI49" s="30"/>
      <c r="FLJ49" s="30"/>
      <c r="FLK49" s="30"/>
      <c r="FLL49" s="30"/>
      <c r="FLM49" s="30"/>
      <c r="FLN49" s="30"/>
      <c r="FLO49" s="30"/>
      <c r="FLP49" s="30"/>
      <c r="FLQ49" s="30"/>
      <c r="FLR49" s="30"/>
      <c r="FLS49" s="30"/>
      <c r="FLT49" s="30"/>
      <c r="FLU49" s="30"/>
      <c r="FLV49" s="30"/>
      <c r="FLW49" s="30"/>
      <c r="FLX49" s="30"/>
      <c r="FLY49" s="30"/>
      <c r="FLZ49" s="30"/>
      <c r="FMA49" s="30"/>
      <c r="FMB49" s="30"/>
      <c r="FMC49" s="30"/>
      <c r="FMD49" s="30"/>
      <c r="FME49" s="30"/>
      <c r="FMF49" s="30"/>
      <c r="FMG49" s="30"/>
      <c r="FMH49" s="30"/>
      <c r="FMI49" s="30"/>
      <c r="FMJ49" s="30"/>
      <c r="FMK49" s="30"/>
      <c r="FML49" s="30"/>
      <c r="FMM49" s="30"/>
      <c r="FMN49" s="30"/>
      <c r="FMO49" s="30"/>
      <c r="FMP49" s="30"/>
      <c r="FMQ49" s="30"/>
      <c r="FMR49" s="30"/>
      <c r="FMS49" s="30"/>
      <c r="FMT49" s="30"/>
      <c r="FMU49" s="30"/>
      <c r="FMV49" s="30"/>
      <c r="FMW49" s="30"/>
      <c r="FMX49" s="30"/>
      <c r="FMY49" s="30"/>
      <c r="FMZ49" s="30"/>
      <c r="FNA49" s="30"/>
      <c r="FNB49" s="30"/>
      <c r="FNC49" s="30"/>
      <c r="FND49" s="30"/>
      <c r="FNE49" s="30"/>
      <c r="FNF49" s="30"/>
      <c r="FNG49" s="30"/>
      <c r="FNH49" s="30"/>
      <c r="FNI49" s="30"/>
      <c r="FNJ49" s="30"/>
      <c r="FNK49" s="30"/>
      <c r="FNL49" s="30"/>
      <c r="FNM49" s="30"/>
      <c r="FNN49" s="30"/>
      <c r="FNO49" s="30"/>
      <c r="FNP49" s="30"/>
      <c r="FNQ49" s="30"/>
      <c r="FNR49" s="30"/>
      <c r="FNS49" s="30"/>
      <c r="FNT49" s="30"/>
      <c r="FNU49" s="30"/>
      <c r="FNV49" s="30"/>
      <c r="FNW49" s="30"/>
      <c r="FNX49" s="30"/>
      <c r="FNY49" s="30"/>
      <c r="FNZ49" s="30"/>
      <c r="FOA49" s="30"/>
      <c r="FOB49" s="30"/>
      <c r="FOC49" s="30"/>
      <c r="FOD49" s="30"/>
      <c r="FOE49" s="30"/>
      <c r="FOF49" s="30"/>
      <c r="FOG49" s="30"/>
      <c r="FOH49" s="30"/>
      <c r="FOI49" s="30"/>
      <c r="FOJ49" s="30"/>
      <c r="FOK49" s="30"/>
      <c r="FOL49" s="30"/>
      <c r="FOM49" s="30"/>
      <c r="FON49" s="30"/>
      <c r="FOO49" s="30"/>
      <c r="FOP49" s="30"/>
      <c r="FOQ49" s="30"/>
      <c r="FOR49" s="30"/>
      <c r="FOS49" s="30"/>
      <c r="FOT49" s="30"/>
      <c r="FOU49" s="30"/>
      <c r="FOV49" s="30"/>
      <c r="FOW49" s="30"/>
      <c r="FOX49" s="30"/>
      <c r="FOY49" s="30"/>
      <c r="FOZ49" s="30"/>
      <c r="FPA49" s="30"/>
      <c r="FPB49" s="30"/>
      <c r="FPC49" s="30"/>
      <c r="FPD49" s="30"/>
      <c r="FPE49" s="30"/>
      <c r="FPF49" s="30"/>
      <c r="FPG49" s="30"/>
      <c r="FPH49" s="30"/>
      <c r="FPI49" s="30"/>
      <c r="FPJ49" s="30"/>
      <c r="FPK49" s="30"/>
      <c r="FPL49" s="30"/>
      <c r="FPM49" s="30"/>
      <c r="FPN49" s="30"/>
      <c r="FPO49" s="30"/>
      <c r="FPP49" s="30"/>
      <c r="FPQ49" s="30"/>
      <c r="FPR49" s="30"/>
      <c r="FPS49" s="30"/>
      <c r="FPT49" s="30"/>
      <c r="FPU49" s="30"/>
      <c r="FPV49" s="30"/>
      <c r="FPW49" s="30"/>
      <c r="FPX49" s="30"/>
      <c r="FPY49" s="30"/>
      <c r="FPZ49" s="30"/>
      <c r="FQA49" s="30"/>
      <c r="FQB49" s="30"/>
      <c r="FQC49" s="30"/>
      <c r="FQD49" s="30"/>
      <c r="FQE49" s="30"/>
      <c r="FQF49" s="30"/>
      <c r="FQG49" s="30"/>
      <c r="FQH49" s="30"/>
      <c r="FQI49" s="30"/>
      <c r="FQJ49" s="30"/>
      <c r="FQK49" s="30"/>
      <c r="FQL49" s="30"/>
      <c r="FQM49" s="30"/>
      <c r="FQN49" s="30"/>
      <c r="FQO49" s="30"/>
      <c r="FQP49" s="30"/>
      <c r="FQQ49" s="30"/>
      <c r="FQR49" s="30"/>
      <c r="FQS49" s="30"/>
      <c r="FQT49" s="30"/>
      <c r="FQU49" s="30"/>
      <c r="FQV49" s="30"/>
      <c r="FQW49" s="30"/>
      <c r="FQX49" s="30"/>
      <c r="FQY49" s="30"/>
      <c r="FQZ49" s="30"/>
      <c r="FRA49" s="30"/>
      <c r="FRB49" s="30"/>
      <c r="FRC49" s="30"/>
      <c r="FRD49" s="30"/>
      <c r="FRE49" s="30"/>
      <c r="FRF49" s="30"/>
      <c r="FRG49" s="30"/>
      <c r="FRH49" s="30"/>
      <c r="FRI49" s="30"/>
      <c r="FRJ49" s="30"/>
      <c r="FRK49" s="30"/>
      <c r="FRL49" s="30"/>
      <c r="FRM49" s="30"/>
      <c r="FRN49" s="30"/>
      <c r="FRO49" s="30"/>
      <c r="FRP49" s="30"/>
      <c r="FRQ49" s="30"/>
      <c r="FRR49" s="30"/>
      <c r="FRS49" s="30"/>
      <c r="FRT49" s="30"/>
      <c r="FRU49" s="30"/>
      <c r="FRV49" s="30"/>
      <c r="FRW49" s="30"/>
      <c r="FRX49" s="30"/>
      <c r="FRY49" s="30"/>
      <c r="FRZ49" s="30"/>
      <c r="FSA49" s="30"/>
      <c r="FSB49" s="30"/>
      <c r="FSC49" s="30"/>
      <c r="FSD49" s="30"/>
      <c r="FSE49" s="30"/>
      <c r="FSF49" s="30"/>
      <c r="FSG49" s="30"/>
      <c r="FSH49" s="30"/>
      <c r="FSI49" s="30"/>
      <c r="FSJ49" s="30"/>
      <c r="FSK49" s="30"/>
      <c r="FSL49" s="30"/>
      <c r="FSM49" s="30"/>
      <c r="FSN49" s="30"/>
      <c r="FSO49" s="30"/>
      <c r="FSP49" s="30"/>
      <c r="FSQ49" s="30"/>
      <c r="FSR49" s="30"/>
      <c r="FSS49" s="30"/>
      <c r="FST49" s="30"/>
      <c r="FSU49" s="30"/>
      <c r="FSV49" s="30"/>
      <c r="FSW49" s="30"/>
      <c r="FSX49" s="30"/>
      <c r="FSY49" s="30"/>
      <c r="FSZ49" s="30"/>
      <c r="FTA49" s="30"/>
      <c r="FTB49" s="30"/>
      <c r="FTC49" s="30"/>
      <c r="FTD49" s="30"/>
      <c r="FTE49" s="30"/>
      <c r="FTF49" s="30"/>
      <c r="FTG49" s="30"/>
      <c r="FTH49" s="30"/>
      <c r="FTI49" s="30"/>
      <c r="FTJ49" s="30"/>
      <c r="FTK49" s="30"/>
      <c r="FTL49" s="30"/>
      <c r="FTM49" s="30"/>
      <c r="FTN49" s="30"/>
      <c r="FTO49" s="30"/>
      <c r="FTP49" s="30"/>
      <c r="FTQ49" s="30"/>
      <c r="FTR49" s="30"/>
      <c r="FTS49" s="30"/>
      <c r="FTT49" s="30"/>
      <c r="FTU49" s="30"/>
      <c r="FTV49" s="30"/>
      <c r="FTW49" s="30"/>
      <c r="FTX49" s="30"/>
      <c r="FTY49" s="30"/>
      <c r="FTZ49" s="30"/>
      <c r="FUA49" s="30"/>
      <c r="FUB49" s="30"/>
      <c r="FUC49" s="30"/>
      <c r="FUD49" s="30"/>
      <c r="FUE49" s="30"/>
      <c r="FUF49" s="30"/>
      <c r="FUG49" s="30"/>
      <c r="FUH49" s="30"/>
      <c r="FUI49" s="30"/>
      <c r="FUJ49" s="30"/>
      <c r="FUK49" s="30"/>
      <c r="FUL49" s="30"/>
      <c r="FUM49" s="30"/>
      <c r="FUN49" s="30"/>
      <c r="FUO49" s="30"/>
      <c r="FUP49" s="30"/>
      <c r="FUQ49" s="30"/>
      <c r="FUR49" s="30"/>
      <c r="FUS49" s="30"/>
      <c r="FUT49" s="30"/>
      <c r="FUU49" s="30"/>
      <c r="FUV49" s="30"/>
      <c r="FUW49" s="30"/>
      <c r="FUX49" s="30"/>
      <c r="FUY49" s="30"/>
      <c r="FUZ49" s="30"/>
      <c r="FVA49" s="30"/>
      <c r="FVB49" s="30"/>
      <c r="FVC49" s="30"/>
      <c r="FVD49" s="30"/>
      <c r="FVE49" s="30"/>
      <c r="FVF49" s="30"/>
      <c r="FVG49" s="30"/>
      <c r="FVH49" s="30"/>
      <c r="FVI49" s="30"/>
      <c r="FVJ49" s="30"/>
      <c r="FVK49" s="30"/>
      <c r="FVL49" s="30"/>
      <c r="FVM49" s="30"/>
      <c r="FVN49" s="30"/>
      <c r="FVO49" s="30"/>
      <c r="FVP49" s="30"/>
      <c r="FVQ49" s="30"/>
      <c r="FVR49" s="30"/>
      <c r="FVS49" s="30"/>
      <c r="FVT49" s="30"/>
      <c r="FVU49" s="30"/>
      <c r="FVV49" s="30"/>
      <c r="FVW49" s="30"/>
      <c r="FVX49" s="30"/>
      <c r="FVY49" s="30"/>
      <c r="FVZ49" s="30"/>
      <c r="FWA49" s="30"/>
      <c r="FWB49" s="30"/>
      <c r="FWC49" s="30"/>
      <c r="FWD49" s="30"/>
      <c r="FWE49" s="30"/>
      <c r="FWF49" s="30"/>
      <c r="FWG49" s="30"/>
      <c r="FWH49" s="30"/>
      <c r="FWI49" s="30"/>
      <c r="FWJ49" s="30"/>
      <c r="FWK49" s="30"/>
      <c r="FWL49" s="30"/>
      <c r="FWM49" s="30"/>
      <c r="FWN49" s="30"/>
      <c r="FWO49" s="30"/>
      <c r="FWP49" s="30"/>
      <c r="FWQ49" s="30"/>
      <c r="FWR49" s="30"/>
      <c r="FWS49" s="30"/>
      <c r="FWT49" s="30"/>
      <c r="FWU49" s="30"/>
      <c r="FWV49" s="30"/>
      <c r="FWW49" s="30"/>
      <c r="FWX49" s="30"/>
      <c r="FWY49" s="30"/>
      <c r="FWZ49" s="30"/>
      <c r="FXA49" s="30"/>
      <c r="FXB49" s="30"/>
      <c r="FXC49" s="30"/>
      <c r="FXD49" s="30"/>
      <c r="FXE49" s="30"/>
      <c r="FXF49" s="30"/>
      <c r="FXG49" s="30"/>
      <c r="FXH49" s="30"/>
      <c r="FXI49" s="30"/>
      <c r="FXJ49" s="30"/>
      <c r="FXK49" s="30"/>
      <c r="FXL49" s="30"/>
      <c r="FXM49" s="30"/>
      <c r="FXN49" s="30"/>
      <c r="FXO49" s="30"/>
      <c r="FXP49" s="30"/>
      <c r="FXQ49" s="30"/>
      <c r="FXR49" s="30"/>
      <c r="FXS49" s="30"/>
      <c r="FXT49" s="30"/>
      <c r="FXU49" s="30"/>
      <c r="FXV49" s="30"/>
      <c r="FXW49" s="30"/>
      <c r="FXX49" s="30"/>
      <c r="FXY49" s="30"/>
      <c r="FXZ49" s="30"/>
      <c r="FYA49" s="30"/>
      <c r="FYB49" s="30"/>
      <c r="FYC49" s="30"/>
      <c r="FYD49" s="30"/>
      <c r="FYE49" s="30"/>
      <c r="FYF49" s="30"/>
      <c r="FYG49" s="30"/>
      <c r="FYH49" s="30"/>
      <c r="FYI49" s="30"/>
      <c r="FYJ49" s="30"/>
      <c r="FYK49" s="30"/>
      <c r="FYL49" s="30"/>
      <c r="FYM49" s="30"/>
      <c r="FYN49" s="30"/>
      <c r="FYO49" s="30"/>
      <c r="FYP49" s="30"/>
      <c r="FYQ49" s="30"/>
      <c r="FYR49" s="30"/>
      <c r="FYS49" s="30"/>
      <c r="FYT49" s="30"/>
      <c r="FYU49" s="30"/>
      <c r="FYV49" s="30"/>
      <c r="FYW49" s="30"/>
      <c r="FYX49" s="30"/>
      <c r="FYY49" s="30"/>
      <c r="FYZ49" s="30"/>
      <c r="FZA49" s="30"/>
      <c r="FZB49" s="30"/>
      <c r="FZC49" s="30"/>
      <c r="FZD49" s="30"/>
      <c r="FZE49" s="30"/>
      <c r="FZF49" s="30"/>
      <c r="FZG49" s="30"/>
      <c r="FZH49" s="30"/>
      <c r="FZI49" s="30"/>
      <c r="FZJ49" s="30"/>
      <c r="FZK49" s="30"/>
      <c r="FZL49" s="30"/>
      <c r="FZM49" s="30"/>
      <c r="FZN49" s="30"/>
      <c r="FZO49" s="30"/>
      <c r="FZP49" s="30"/>
      <c r="FZQ49" s="30"/>
      <c r="FZR49" s="30"/>
      <c r="FZS49" s="30"/>
      <c r="FZT49" s="30"/>
      <c r="FZU49" s="30"/>
      <c r="FZV49" s="30"/>
      <c r="FZW49" s="30"/>
      <c r="FZX49" s="30"/>
      <c r="FZY49" s="30"/>
      <c r="FZZ49" s="30"/>
      <c r="GAA49" s="30"/>
      <c r="GAB49" s="30"/>
      <c r="GAC49" s="30"/>
      <c r="GAD49" s="30"/>
      <c r="GAE49" s="30"/>
      <c r="GAF49" s="30"/>
      <c r="GAG49" s="30"/>
      <c r="GAH49" s="30"/>
      <c r="GAI49" s="30"/>
      <c r="GAJ49" s="30"/>
      <c r="GAK49" s="30"/>
      <c r="GAL49" s="30"/>
      <c r="GAM49" s="30"/>
      <c r="GAN49" s="30"/>
      <c r="GAO49" s="30"/>
      <c r="GAP49" s="30"/>
      <c r="GAQ49" s="30"/>
      <c r="GAR49" s="30"/>
      <c r="GAS49" s="30"/>
      <c r="GAT49" s="30"/>
      <c r="GAU49" s="30"/>
      <c r="GAV49" s="30"/>
      <c r="GAW49" s="30"/>
      <c r="GAX49" s="30"/>
      <c r="GAY49" s="30"/>
      <c r="GAZ49" s="30"/>
      <c r="GBA49" s="30"/>
      <c r="GBB49" s="30"/>
      <c r="GBC49" s="30"/>
      <c r="GBD49" s="30"/>
      <c r="GBE49" s="30"/>
      <c r="GBF49" s="30"/>
      <c r="GBG49" s="30"/>
      <c r="GBH49" s="30"/>
      <c r="GBI49" s="30"/>
      <c r="GBJ49" s="30"/>
      <c r="GBK49" s="30"/>
      <c r="GBL49" s="30"/>
      <c r="GBM49" s="30"/>
      <c r="GBN49" s="30"/>
      <c r="GBO49" s="30"/>
      <c r="GBP49" s="30"/>
      <c r="GBQ49" s="30"/>
      <c r="GBR49" s="30"/>
      <c r="GBS49" s="30"/>
      <c r="GBT49" s="30"/>
      <c r="GBU49" s="30"/>
      <c r="GBV49" s="30"/>
      <c r="GBW49" s="30"/>
      <c r="GBX49" s="30"/>
      <c r="GBY49" s="30"/>
      <c r="GBZ49" s="30"/>
      <c r="GCA49" s="30"/>
      <c r="GCB49" s="30"/>
      <c r="GCC49" s="30"/>
      <c r="GCD49" s="30"/>
      <c r="GCE49" s="30"/>
      <c r="GCF49" s="30"/>
      <c r="GCG49" s="30"/>
      <c r="GCH49" s="30"/>
      <c r="GCI49" s="30"/>
      <c r="GCJ49" s="30"/>
      <c r="GCK49" s="30"/>
      <c r="GCL49" s="30"/>
      <c r="GCM49" s="30"/>
      <c r="GCN49" s="30"/>
      <c r="GCO49" s="30"/>
      <c r="GCP49" s="30"/>
      <c r="GCQ49" s="30"/>
      <c r="GCR49" s="30"/>
      <c r="GCS49" s="30"/>
      <c r="GCT49" s="30"/>
      <c r="GCU49" s="30"/>
      <c r="GCV49" s="30"/>
      <c r="GCW49" s="30"/>
      <c r="GCX49" s="30"/>
      <c r="GCY49" s="30"/>
      <c r="GCZ49" s="30"/>
      <c r="GDA49" s="30"/>
      <c r="GDB49" s="30"/>
      <c r="GDC49" s="30"/>
      <c r="GDD49" s="30"/>
      <c r="GDE49" s="30"/>
      <c r="GDF49" s="30"/>
      <c r="GDG49" s="30"/>
      <c r="GDH49" s="30"/>
      <c r="GDI49" s="30"/>
      <c r="GDJ49" s="30"/>
      <c r="GDK49" s="30"/>
      <c r="GDL49" s="30"/>
      <c r="GDM49" s="30"/>
      <c r="GDN49" s="30"/>
      <c r="GDO49" s="30"/>
      <c r="GDP49" s="30"/>
      <c r="GDQ49" s="30"/>
      <c r="GDR49" s="30"/>
      <c r="GDS49" s="30"/>
      <c r="GDT49" s="30"/>
      <c r="GDU49" s="30"/>
      <c r="GDV49" s="30"/>
      <c r="GDW49" s="30"/>
      <c r="GDX49" s="30"/>
      <c r="GDY49" s="30"/>
      <c r="GDZ49" s="30"/>
      <c r="GEA49" s="30"/>
      <c r="GEB49" s="30"/>
      <c r="GEC49" s="30"/>
      <c r="GED49" s="30"/>
      <c r="GEE49" s="30"/>
      <c r="GEF49" s="30"/>
      <c r="GEG49" s="30"/>
      <c r="GEH49" s="30"/>
      <c r="GEI49" s="30"/>
      <c r="GEJ49" s="30"/>
      <c r="GEK49" s="30"/>
      <c r="GEL49" s="30"/>
      <c r="GEM49" s="30"/>
      <c r="GEN49" s="30"/>
      <c r="GEO49" s="30"/>
      <c r="GEP49" s="30"/>
      <c r="GEQ49" s="30"/>
      <c r="GER49" s="30"/>
      <c r="GES49" s="30"/>
      <c r="GET49" s="30"/>
      <c r="GEU49" s="30"/>
      <c r="GEV49" s="30"/>
      <c r="GEW49" s="30"/>
      <c r="GEX49" s="30"/>
      <c r="GEY49" s="30"/>
      <c r="GEZ49" s="30"/>
      <c r="GFA49" s="30"/>
      <c r="GFB49" s="30"/>
      <c r="GFC49" s="30"/>
      <c r="GFD49" s="30"/>
      <c r="GFE49" s="30"/>
      <c r="GFF49" s="30"/>
      <c r="GFG49" s="30"/>
      <c r="GFH49" s="30"/>
      <c r="GFI49" s="30"/>
      <c r="GFJ49" s="30"/>
      <c r="GFK49" s="30"/>
      <c r="GFL49" s="30"/>
      <c r="GFM49" s="30"/>
      <c r="GFN49" s="30"/>
      <c r="GFO49" s="30"/>
      <c r="GFP49" s="30"/>
      <c r="GFQ49" s="30"/>
      <c r="GFR49" s="30"/>
      <c r="GFS49" s="30"/>
      <c r="GFT49" s="30"/>
      <c r="GFU49" s="30"/>
      <c r="GFV49" s="30"/>
      <c r="GFW49" s="30"/>
      <c r="GFX49" s="30"/>
      <c r="GFY49" s="30"/>
      <c r="GFZ49" s="30"/>
      <c r="GGA49" s="30"/>
      <c r="GGB49" s="30"/>
      <c r="GGC49" s="30"/>
      <c r="GGD49" s="30"/>
      <c r="GGE49" s="30"/>
      <c r="GGF49" s="30"/>
      <c r="GGG49" s="30"/>
      <c r="GGH49" s="30"/>
      <c r="GGI49" s="30"/>
      <c r="GGJ49" s="30"/>
      <c r="GGK49" s="30"/>
      <c r="GGL49" s="30"/>
      <c r="GGM49" s="30"/>
      <c r="GGN49" s="30"/>
      <c r="GGO49" s="30"/>
      <c r="GGP49" s="30"/>
      <c r="GGQ49" s="30"/>
      <c r="GGR49" s="30"/>
      <c r="GGS49" s="30"/>
      <c r="GGT49" s="30"/>
      <c r="GGU49" s="30"/>
      <c r="GGV49" s="30"/>
      <c r="GGW49" s="30"/>
      <c r="GGX49" s="30"/>
      <c r="GGY49" s="30"/>
      <c r="GGZ49" s="30"/>
      <c r="GHA49" s="30"/>
      <c r="GHB49" s="30"/>
      <c r="GHC49" s="30"/>
      <c r="GHD49" s="30"/>
      <c r="GHE49" s="30"/>
      <c r="GHF49" s="30"/>
      <c r="GHG49" s="30"/>
      <c r="GHH49" s="30"/>
      <c r="GHI49" s="30"/>
      <c r="GHJ49" s="30"/>
      <c r="GHK49" s="30"/>
      <c r="GHL49" s="30"/>
      <c r="GHM49" s="30"/>
      <c r="GHN49" s="30"/>
      <c r="GHO49" s="30"/>
      <c r="GHP49" s="30"/>
      <c r="GHQ49" s="30"/>
      <c r="GHR49" s="30"/>
      <c r="GHS49" s="30"/>
      <c r="GHT49" s="30"/>
      <c r="GHU49" s="30"/>
      <c r="GHV49" s="30"/>
      <c r="GHW49" s="30"/>
      <c r="GHX49" s="30"/>
      <c r="GHY49" s="30"/>
      <c r="GHZ49" s="30"/>
      <c r="GIA49" s="30"/>
      <c r="GIB49" s="30"/>
      <c r="GIC49" s="30"/>
      <c r="GID49" s="30"/>
      <c r="GIE49" s="30"/>
      <c r="GIF49" s="30"/>
      <c r="GIG49" s="30"/>
      <c r="GIH49" s="30"/>
      <c r="GII49" s="30"/>
      <c r="GIJ49" s="30"/>
      <c r="GIK49" s="30"/>
      <c r="GIL49" s="30"/>
      <c r="GIM49" s="30"/>
      <c r="GIN49" s="30"/>
      <c r="GIO49" s="30"/>
      <c r="GIP49" s="30"/>
      <c r="GIQ49" s="30"/>
      <c r="GIR49" s="30"/>
      <c r="GIS49" s="30"/>
      <c r="GIT49" s="30"/>
      <c r="GIU49" s="30"/>
      <c r="GIV49" s="30"/>
      <c r="GIW49" s="30"/>
      <c r="GIX49" s="30"/>
      <c r="GIY49" s="30"/>
      <c r="GIZ49" s="30"/>
      <c r="GJA49" s="30"/>
      <c r="GJB49" s="30"/>
      <c r="GJC49" s="30"/>
      <c r="GJD49" s="30"/>
      <c r="GJE49" s="30"/>
      <c r="GJF49" s="30"/>
      <c r="GJG49" s="30"/>
      <c r="GJH49" s="30"/>
      <c r="GJI49" s="30"/>
      <c r="GJJ49" s="30"/>
      <c r="GJK49" s="30"/>
      <c r="GJL49" s="30"/>
      <c r="GJM49" s="30"/>
      <c r="GJN49" s="30"/>
      <c r="GJO49" s="30"/>
      <c r="GJP49" s="30"/>
      <c r="GJQ49" s="30"/>
      <c r="GJR49" s="30"/>
      <c r="GJS49" s="30"/>
      <c r="GJT49" s="30"/>
      <c r="GJU49" s="30"/>
      <c r="GJV49" s="30"/>
      <c r="GJW49" s="30"/>
      <c r="GJX49" s="30"/>
      <c r="GJY49" s="30"/>
      <c r="GJZ49" s="30"/>
      <c r="GKA49" s="30"/>
      <c r="GKB49" s="30"/>
      <c r="GKC49" s="30"/>
      <c r="GKD49" s="30"/>
      <c r="GKE49" s="30"/>
      <c r="GKF49" s="30"/>
      <c r="GKG49" s="30"/>
      <c r="GKH49" s="30"/>
      <c r="GKI49" s="30"/>
      <c r="GKJ49" s="30"/>
      <c r="GKK49" s="30"/>
      <c r="GKL49" s="30"/>
      <c r="GKM49" s="30"/>
      <c r="GKN49" s="30"/>
      <c r="GKO49" s="30"/>
      <c r="GKP49" s="30"/>
      <c r="GKQ49" s="30"/>
      <c r="GKR49" s="30"/>
      <c r="GKS49" s="30"/>
      <c r="GKT49" s="30"/>
      <c r="GKU49" s="30"/>
      <c r="GKV49" s="30"/>
      <c r="GKW49" s="30"/>
      <c r="GKX49" s="30"/>
      <c r="GKY49" s="30"/>
      <c r="GKZ49" s="30"/>
      <c r="GLA49" s="30"/>
      <c r="GLB49" s="30"/>
      <c r="GLC49" s="30"/>
      <c r="GLD49" s="30"/>
      <c r="GLE49" s="30"/>
      <c r="GLF49" s="30"/>
      <c r="GLG49" s="30"/>
      <c r="GLH49" s="30"/>
      <c r="GLI49" s="30"/>
      <c r="GLJ49" s="30"/>
      <c r="GLK49" s="30"/>
      <c r="GLL49" s="30"/>
      <c r="GLM49" s="30"/>
      <c r="GLN49" s="30"/>
      <c r="GLO49" s="30"/>
      <c r="GLP49" s="30"/>
      <c r="GLQ49" s="30"/>
      <c r="GLR49" s="30"/>
      <c r="GLS49" s="30"/>
      <c r="GLT49" s="30"/>
      <c r="GLU49" s="30"/>
      <c r="GLV49" s="30"/>
      <c r="GLW49" s="30"/>
      <c r="GLX49" s="30"/>
      <c r="GLY49" s="30"/>
      <c r="GLZ49" s="30"/>
      <c r="GMA49" s="30"/>
      <c r="GMB49" s="30"/>
      <c r="GMC49" s="30"/>
      <c r="GMD49" s="30"/>
      <c r="GME49" s="30"/>
      <c r="GMF49" s="30"/>
      <c r="GMG49" s="30"/>
      <c r="GMH49" s="30"/>
      <c r="GMI49" s="30"/>
      <c r="GMJ49" s="30"/>
      <c r="GMK49" s="30"/>
      <c r="GML49" s="30"/>
      <c r="GMM49" s="30"/>
      <c r="GMN49" s="30"/>
      <c r="GMO49" s="30"/>
      <c r="GMP49" s="30"/>
      <c r="GMQ49" s="30"/>
      <c r="GMR49" s="30"/>
      <c r="GMS49" s="30"/>
      <c r="GMT49" s="30"/>
      <c r="GMU49" s="30"/>
      <c r="GMV49" s="30"/>
      <c r="GMW49" s="30"/>
      <c r="GMX49" s="30"/>
      <c r="GMY49" s="30"/>
      <c r="GMZ49" s="30"/>
      <c r="GNA49" s="30"/>
      <c r="GNB49" s="30"/>
      <c r="GNC49" s="30"/>
      <c r="GND49" s="30"/>
      <c r="GNE49" s="30"/>
      <c r="GNF49" s="30"/>
      <c r="GNG49" s="30"/>
      <c r="GNH49" s="30"/>
      <c r="GNI49" s="30"/>
      <c r="GNJ49" s="30"/>
      <c r="GNK49" s="30"/>
      <c r="GNL49" s="30"/>
      <c r="GNM49" s="30"/>
      <c r="GNN49" s="30"/>
      <c r="GNO49" s="30"/>
      <c r="GNP49" s="30"/>
      <c r="GNQ49" s="30"/>
      <c r="GNR49" s="30"/>
      <c r="GNS49" s="30"/>
      <c r="GNT49" s="30"/>
      <c r="GNU49" s="30"/>
      <c r="GNV49" s="30"/>
      <c r="GNW49" s="30"/>
      <c r="GNX49" s="30"/>
      <c r="GNY49" s="30"/>
      <c r="GNZ49" s="30"/>
      <c r="GOA49" s="30"/>
      <c r="GOB49" s="30"/>
      <c r="GOC49" s="30"/>
      <c r="GOD49" s="30"/>
      <c r="GOE49" s="30"/>
      <c r="GOF49" s="30"/>
      <c r="GOG49" s="30"/>
      <c r="GOH49" s="30"/>
      <c r="GOI49" s="30"/>
      <c r="GOJ49" s="30"/>
      <c r="GOK49" s="30"/>
      <c r="GOL49" s="30"/>
      <c r="GOM49" s="30"/>
      <c r="GON49" s="30"/>
      <c r="GOO49" s="30"/>
      <c r="GOP49" s="30"/>
      <c r="GOQ49" s="30"/>
      <c r="GOR49" s="30"/>
      <c r="GOS49" s="30"/>
      <c r="GOT49" s="30"/>
      <c r="GOU49" s="30"/>
      <c r="GOV49" s="30"/>
      <c r="GOW49" s="30"/>
      <c r="GOX49" s="30"/>
      <c r="GOY49" s="30"/>
      <c r="GOZ49" s="30"/>
      <c r="GPA49" s="30"/>
      <c r="GPB49" s="30"/>
      <c r="GPC49" s="30"/>
      <c r="GPD49" s="30"/>
      <c r="GPE49" s="30"/>
      <c r="GPF49" s="30"/>
      <c r="GPG49" s="30"/>
      <c r="GPH49" s="30"/>
      <c r="GPI49" s="30"/>
      <c r="GPJ49" s="30"/>
      <c r="GPK49" s="30"/>
      <c r="GPL49" s="30"/>
      <c r="GPM49" s="30"/>
      <c r="GPN49" s="30"/>
      <c r="GPO49" s="30"/>
      <c r="GPP49" s="30"/>
      <c r="GPQ49" s="30"/>
      <c r="GPR49" s="30"/>
      <c r="GPS49" s="30"/>
      <c r="GPT49" s="30"/>
      <c r="GPU49" s="30"/>
      <c r="GPV49" s="30"/>
      <c r="GPW49" s="30"/>
      <c r="GPX49" s="30"/>
      <c r="GPY49" s="30"/>
      <c r="GPZ49" s="30"/>
      <c r="GQA49" s="30"/>
      <c r="GQB49" s="30"/>
      <c r="GQC49" s="30"/>
      <c r="GQD49" s="30"/>
      <c r="GQE49" s="30"/>
      <c r="GQF49" s="30"/>
      <c r="GQG49" s="30"/>
      <c r="GQH49" s="30"/>
      <c r="GQI49" s="30"/>
      <c r="GQJ49" s="30"/>
      <c r="GQK49" s="30"/>
      <c r="GQL49" s="30"/>
      <c r="GQM49" s="30"/>
      <c r="GQN49" s="30"/>
      <c r="GQO49" s="30"/>
      <c r="GQP49" s="30"/>
      <c r="GQQ49" s="30"/>
      <c r="GQR49" s="30"/>
      <c r="GQS49" s="30"/>
      <c r="GQT49" s="30"/>
      <c r="GQU49" s="30"/>
      <c r="GQV49" s="30"/>
      <c r="GQW49" s="30"/>
      <c r="GQX49" s="30"/>
      <c r="GQY49" s="30"/>
      <c r="GQZ49" s="30"/>
      <c r="GRA49" s="30"/>
      <c r="GRB49" s="30"/>
      <c r="GRC49" s="30"/>
      <c r="GRD49" s="30"/>
      <c r="GRE49" s="30"/>
      <c r="GRF49" s="30"/>
      <c r="GRG49" s="30"/>
      <c r="GRH49" s="30"/>
      <c r="GRI49" s="30"/>
      <c r="GRJ49" s="30"/>
      <c r="GRK49" s="30"/>
      <c r="GRL49" s="30"/>
      <c r="GRM49" s="30"/>
      <c r="GRN49" s="30"/>
      <c r="GRO49" s="30"/>
      <c r="GRP49" s="30"/>
      <c r="GRQ49" s="30"/>
      <c r="GRR49" s="30"/>
      <c r="GRS49" s="30"/>
      <c r="GRT49" s="30"/>
      <c r="GRU49" s="30"/>
      <c r="GRV49" s="30"/>
      <c r="GRW49" s="30"/>
      <c r="GRX49" s="30"/>
      <c r="GRY49" s="30"/>
      <c r="GRZ49" s="30"/>
      <c r="GSA49" s="30"/>
      <c r="GSB49" s="30"/>
      <c r="GSC49" s="30"/>
      <c r="GSD49" s="30"/>
      <c r="GSE49" s="30"/>
      <c r="GSF49" s="30"/>
      <c r="GSG49" s="30"/>
      <c r="GSH49" s="30"/>
      <c r="GSI49" s="30"/>
      <c r="GSJ49" s="30"/>
      <c r="GSK49" s="30"/>
      <c r="GSL49" s="30"/>
      <c r="GSM49" s="30"/>
      <c r="GSN49" s="30"/>
      <c r="GSO49" s="30"/>
      <c r="GSP49" s="30"/>
      <c r="GSQ49" s="30"/>
      <c r="GSR49" s="30"/>
      <c r="GSS49" s="30"/>
      <c r="GST49" s="30"/>
      <c r="GSU49" s="30"/>
      <c r="GSV49" s="30"/>
      <c r="GSW49" s="30"/>
      <c r="GSX49" s="30"/>
      <c r="GSY49" s="30"/>
      <c r="GSZ49" s="30"/>
      <c r="GTA49" s="30"/>
      <c r="GTB49" s="30"/>
      <c r="GTC49" s="30"/>
      <c r="GTD49" s="30"/>
      <c r="GTE49" s="30"/>
      <c r="GTF49" s="30"/>
      <c r="GTG49" s="30"/>
      <c r="GTH49" s="30"/>
      <c r="GTI49" s="30"/>
      <c r="GTJ49" s="30"/>
      <c r="GTK49" s="30"/>
      <c r="GTL49" s="30"/>
      <c r="GTM49" s="30"/>
      <c r="GTN49" s="30"/>
      <c r="GTO49" s="30"/>
      <c r="GTP49" s="30"/>
      <c r="GTQ49" s="30"/>
      <c r="GTR49" s="30"/>
      <c r="GTS49" s="30"/>
      <c r="GTT49" s="30"/>
      <c r="GTU49" s="30"/>
      <c r="GTV49" s="30"/>
      <c r="GTW49" s="30"/>
      <c r="GTX49" s="30"/>
      <c r="GTY49" s="30"/>
      <c r="GTZ49" s="30"/>
      <c r="GUA49" s="30"/>
      <c r="GUB49" s="30"/>
      <c r="GUC49" s="30"/>
      <c r="GUD49" s="30"/>
      <c r="GUE49" s="30"/>
      <c r="GUF49" s="30"/>
      <c r="GUG49" s="30"/>
      <c r="GUH49" s="30"/>
      <c r="GUI49" s="30"/>
      <c r="GUJ49" s="30"/>
      <c r="GUK49" s="30"/>
      <c r="GUL49" s="30"/>
      <c r="GUM49" s="30"/>
      <c r="GUN49" s="30"/>
      <c r="GUO49" s="30"/>
      <c r="GUP49" s="30"/>
      <c r="GUQ49" s="30"/>
      <c r="GUR49" s="30"/>
      <c r="GUS49" s="30"/>
      <c r="GUT49" s="30"/>
      <c r="GUU49" s="30"/>
      <c r="GUV49" s="30"/>
      <c r="GUW49" s="30"/>
      <c r="GUX49" s="30"/>
      <c r="GUY49" s="30"/>
      <c r="GUZ49" s="30"/>
      <c r="GVA49" s="30"/>
      <c r="GVB49" s="30"/>
      <c r="GVC49" s="30"/>
      <c r="GVD49" s="30"/>
      <c r="GVE49" s="30"/>
      <c r="GVF49" s="30"/>
      <c r="GVG49" s="30"/>
      <c r="GVH49" s="30"/>
      <c r="GVI49" s="30"/>
      <c r="GVJ49" s="30"/>
      <c r="GVK49" s="30"/>
      <c r="GVL49" s="30"/>
      <c r="GVM49" s="30"/>
      <c r="GVN49" s="30"/>
      <c r="GVO49" s="30"/>
      <c r="GVP49" s="30"/>
      <c r="GVQ49" s="30"/>
      <c r="GVR49" s="30"/>
      <c r="GVS49" s="30"/>
      <c r="GVT49" s="30"/>
      <c r="GVU49" s="30"/>
      <c r="GVV49" s="30"/>
      <c r="GVW49" s="30"/>
      <c r="GVX49" s="30"/>
      <c r="GVY49" s="30"/>
      <c r="GVZ49" s="30"/>
      <c r="GWA49" s="30"/>
      <c r="GWB49" s="30"/>
      <c r="GWC49" s="30"/>
      <c r="GWD49" s="30"/>
      <c r="GWE49" s="30"/>
      <c r="GWF49" s="30"/>
      <c r="GWG49" s="30"/>
      <c r="GWH49" s="30"/>
      <c r="GWI49" s="30"/>
      <c r="GWJ49" s="30"/>
      <c r="GWK49" s="30"/>
      <c r="GWL49" s="30"/>
      <c r="GWM49" s="30"/>
      <c r="GWN49" s="30"/>
      <c r="GWO49" s="30"/>
      <c r="GWP49" s="30"/>
      <c r="GWQ49" s="30"/>
      <c r="GWR49" s="30"/>
      <c r="GWS49" s="30"/>
      <c r="GWT49" s="30"/>
      <c r="GWU49" s="30"/>
      <c r="GWV49" s="30"/>
      <c r="GWW49" s="30"/>
      <c r="GWX49" s="30"/>
      <c r="GWY49" s="30"/>
      <c r="GWZ49" s="30"/>
      <c r="GXA49" s="30"/>
      <c r="GXB49" s="30"/>
      <c r="GXC49" s="30"/>
      <c r="GXD49" s="30"/>
      <c r="GXE49" s="30"/>
      <c r="GXF49" s="30"/>
      <c r="GXG49" s="30"/>
      <c r="GXH49" s="30"/>
      <c r="GXI49" s="30"/>
      <c r="GXJ49" s="30"/>
      <c r="GXK49" s="30"/>
      <c r="GXL49" s="30"/>
      <c r="GXM49" s="30"/>
      <c r="GXN49" s="30"/>
      <c r="GXO49" s="30"/>
      <c r="GXP49" s="30"/>
      <c r="GXQ49" s="30"/>
      <c r="GXR49" s="30"/>
      <c r="GXS49" s="30"/>
      <c r="GXT49" s="30"/>
      <c r="GXU49" s="30"/>
      <c r="GXV49" s="30"/>
      <c r="GXW49" s="30"/>
      <c r="GXX49" s="30"/>
      <c r="GXY49" s="30"/>
      <c r="GXZ49" s="30"/>
      <c r="GYA49" s="30"/>
      <c r="GYB49" s="30"/>
      <c r="GYC49" s="30"/>
      <c r="GYD49" s="30"/>
      <c r="GYE49" s="30"/>
      <c r="GYF49" s="30"/>
      <c r="GYG49" s="30"/>
      <c r="GYH49" s="30"/>
      <c r="GYI49" s="30"/>
      <c r="GYJ49" s="30"/>
      <c r="GYK49" s="30"/>
      <c r="GYL49" s="30"/>
      <c r="GYM49" s="30"/>
      <c r="GYN49" s="30"/>
      <c r="GYO49" s="30"/>
      <c r="GYP49" s="30"/>
      <c r="GYQ49" s="30"/>
      <c r="GYR49" s="30"/>
      <c r="GYS49" s="30"/>
      <c r="GYT49" s="30"/>
      <c r="GYU49" s="30"/>
      <c r="GYV49" s="30"/>
      <c r="GYW49" s="30"/>
      <c r="GYX49" s="30"/>
      <c r="GYY49" s="30"/>
      <c r="GYZ49" s="30"/>
      <c r="GZA49" s="30"/>
      <c r="GZB49" s="30"/>
      <c r="GZC49" s="30"/>
      <c r="GZD49" s="30"/>
      <c r="GZE49" s="30"/>
      <c r="GZF49" s="30"/>
      <c r="GZG49" s="30"/>
      <c r="GZH49" s="30"/>
      <c r="GZI49" s="30"/>
      <c r="GZJ49" s="30"/>
      <c r="GZK49" s="30"/>
      <c r="GZL49" s="30"/>
      <c r="GZM49" s="30"/>
      <c r="GZN49" s="30"/>
      <c r="GZO49" s="30"/>
      <c r="GZP49" s="30"/>
      <c r="GZQ49" s="30"/>
      <c r="GZR49" s="30"/>
      <c r="GZS49" s="30"/>
      <c r="GZT49" s="30"/>
      <c r="GZU49" s="30"/>
      <c r="GZV49" s="30"/>
      <c r="GZW49" s="30"/>
      <c r="GZX49" s="30"/>
      <c r="GZY49" s="30"/>
      <c r="GZZ49" s="30"/>
      <c r="HAA49" s="30"/>
      <c r="HAB49" s="30"/>
      <c r="HAC49" s="30"/>
      <c r="HAD49" s="30"/>
      <c r="HAE49" s="30"/>
      <c r="HAF49" s="30"/>
      <c r="HAG49" s="30"/>
      <c r="HAH49" s="30"/>
      <c r="HAI49" s="30"/>
      <c r="HAJ49" s="30"/>
      <c r="HAK49" s="30"/>
      <c r="HAL49" s="30"/>
      <c r="HAM49" s="30"/>
      <c r="HAN49" s="30"/>
      <c r="HAO49" s="30"/>
      <c r="HAP49" s="30"/>
      <c r="HAQ49" s="30"/>
      <c r="HAR49" s="30"/>
      <c r="HAS49" s="30"/>
      <c r="HAT49" s="30"/>
      <c r="HAU49" s="30"/>
      <c r="HAV49" s="30"/>
      <c r="HAW49" s="30"/>
      <c r="HAX49" s="30"/>
      <c r="HAY49" s="30"/>
      <c r="HAZ49" s="30"/>
      <c r="HBA49" s="30"/>
      <c r="HBB49" s="30"/>
      <c r="HBC49" s="30"/>
      <c r="HBD49" s="30"/>
      <c r="HBE49" s="30"/>
      <c r="HBF49" s="30"/>
      <c r="HBG49" s="30"/>
      <c r="HBH49" s="30"/>
      <c r="HBI49" s="30"/>
      <c r="HBJ49" s="30"/>
      <c r="HBK49" s="30"/>
      <c r="HBL49" s="30"/>
      <c r="HBM49" s="30"/>
      <c r="HBN49" s="30"/>
      <c r="HBO49" s="30"/>
      <c r="HBP49" s="30"/>
      <c r="HBQ49" s="30"/>
      <c r="HBR49" s="30"/>
      <c r="HBS49" s="30"/>
      <c r="HBT49" s="30"/>
      <c r="HBU49" s="30"/>
      <c r="HBV49" s="30"/>
      <c r="HBW49" s="30"/>
      <c r="HBX49" s="30"/>
      <c r="HBY49" s="30"/>
      <c r="HBZ49" s="30"/>
      <c r="HCA49" s="30"/>
      <c r="HCB49" s="30"/>
      <c r="HCC49" s="30"/>
      <c r="HCD49" s="30"/>
      <c r="HCE49" s="30"/>
      <c r="HCF49" s="30"/>
      <c r="HCG49" s="30"/>
      <c r="HCH49" s="30"/>
      <c r="HCI49" s="30"/>
      <c r="HCJ49" s="30"/>
      <c r="HCK49" s="30"/>
      <c r="HCL49" s="30"/>
      <c r="HCM49" s="30"/>
      <c r="HCN49" s="30"/>
      <c r="HCO49" s="30"/>
      <c r="HCP49" s="30"/>
      <c r="HCQ49" s="30"/>
      <c r="HCR49" s="30"/>
      <c r="HCS49" s="30"/>
      <c r="HCT49" s="30"/>
      <c r="HCU49" s="30"/>
      <c r="HCV49" s="30"/>
      <c r="HCW49" s="30"/>
      <c r="HCX49" s="30"/>
      <c r="HCY49" s="30"/>
      <c r="HCZ49" s="30"/>
      <c r="HDA49" s="30"/>
      <c r="HDB49" s="30"/>
      <c r="HDC49" s="30"/>
      <c r="HDD49" s="30"/>
      <c r="HDE49" s="30"/>
      <c r="HDF49" s="30"/>
      <c r="HDG49" s="30"/>
      <c r="HDH49" s="30"/>
      <c r="HDI49" s="30"/>
      <c r="HDJ49" s="30"/>
      <c r="HDK49" s="30"/>
      <c r="HDL49" s="30"/>
      <c r="HDM49" s="30"/>
      <c r="HDN49" s="30"/>
      <c r="HDO49" s="30"/>
      <c r="HDP49" s="30"/>
      <c r="HDQ49" s="30"/>
      <c r="HDR49" s="30"/>
      <c r="HDS49" s="30"/>
      <c r="HDT49" s="30"/>
      <c r="HDU49" s="30"/>
      <c r="HDV49" s="30"/>
      <c r="HDW49" s="30"/>
      <c r="HDX49" s="30"/>
      <c r="HDY49" s="30"/>
      <c r="HDZ49" s="30"/>
      <c r="HEA49" s="30"/>
      <c r="HEB49" s="30"/>
      <c r="HEC49" s="30"/>
      <c r="HED49" s="30"/>
      <c r="HEE49" s="30"/>
      <c r="HEF49" s="30"/>
      <c r="HEG49" s="30"/>
      <c r="HEH49" s="30"/>
      <c r="HEI49" s="30"/>
      <c r="HEJ49" s="30"/>
      <c r="HEK49" s="30"/>
      <c r="HEL49" s="30"/>
      <c r="HEM49" s="30"/>
      <c r="HEN49" s="30"/>
      <c r="HEO49" s="30"/>
      <c r="HEP49" s="30"/>
      <c r="HEQ49" s="30"/>
      <c r="HER49" s="30"/>
      <c r="HES49" s="30"/>
      <c r="HET49" s="30"/>
      <c r="HEU49" s="30"/>
      <c r="HEV49" s="30"/>
      <c r="HEW49" s="30"/>
      <c r="HEX49" s="30"/>
      <c r="HEY49" s="30"/>
      <c r="HEZ49" s="30"/>
      <c r="HFA49" s="30"/>
      <c r="HFB49" s="30"/>
      <c r="HFC49" s="30"/>
      <c r="HFD49" s="30"/>
      <c r="HFE49" s="30"/>
      <c r="HFF49" s="30"/>
      <c r="HFG49" s="30"/>
      <c r="HFH49" s="30"/>
      <c r="HFI49" s="30"/>
      <c r="HFJ49" s="30"/>
      <c r="HFK49" s="30"/>
      <c r="HFL49" s="30"/>
      <c r="HFM49" s="30"/>
      <c r="HFN49" s="30"/>
      <c r="HFO49" s="30"/>
      <c r="HFP49" s="30"/>
      <c r="HFQ49" s="30"/>
      <c r="HFR49" s="30"/>
      <c r="HFS49" s="30"/>
      <c r="HFT49" s="30"/>
      <c r="HFU49" s="30"/>
      <c r="HFV49" s="30"/>
      <c r="HFW49" s="30"/>
      <c r="HFX49" s="30"/>
      <c r="HFY49" s="30"/>
      <c r="HFZ49" s="30"/>
      <c r="HGA49" s="30"/>
      <c r="HGB49" s="30"/>
      <c r="HGC49" s="30"/>
      <c r="HGD49" s="30"/>
      <c r="HGE49" s="30"/>
      <c r="HGF49" s="30"/>
      <c r="HGG49" s="30"/>
      <c r="HGH49" s="30"/>
      <c r="HGI49" s="30"/>
      <c r="HGJ49" s="30"/>
      <c r="HGK49" s="30"/>
      <c r="HGL49" s="30"/>
      <c r="HGM49" s="30"/>
      <c r="HGN49" s="30"/>
      <c r="HGO49" s="30"/>
      <c r="HGP49" s="30"/>
      <c r="HGQ49" s="30"/>
      <c r="HGR49" s="30"/>
      <c r="HGS49" s="30"/>
      <c r="HGT49" s="30"/>
      <c r="HGU49" s="30"/>
      <c r="HGV49" s="30"/>
      <c r="HGW49" s="30"/>
      <c r="HGX49" s="30"/>
      <c r="HGY49" s="30"/>
      <c r="HGZ49" s="30"/>
      <c r="HHA49" s="30"/>
      <c r="HHB49" s="30"/>
      <c r="HHC49" s="30"/>
      <c r="HHD49" s="30"/>
      <c r="HHE49" s="30"/>
      <c r="HHF49" s="30"/>
      <c r="HHG49" s="30"/>
      <c r="HHH49" s="30"/>
      <c r="HHI49" s="30"/>
      <c r="HHJ49" s="30"/>
      <c r="HHK49" s="30"/>
      <c r="HHL49" s="30"/>
      <c r="HHM49" s="30"/>
      <c r="HHN49" s="30"/>
      <c r="HHO49" s="30"/>
      <c r="HHP49" s="30"/>
      <c r="HHQ49" s="30"/>
      <c r="HHR49" s="30"/>
      <c r="HHS49" s="30"/>
      <c r="HHT49" s="30"/>
      <c r="HHU49" s="30"/>
      <c r="HHV49" s="30"/>
      <c r="HHW49" s="30"/>
      <c r="HHX49" s="30"/>
      <c r="HHY49" s="30"/>
      <c r="HHZ49" s="30"/>
      <c r="HIA49" s="30"/>
      <c r="HIB49" s="30"/>
      <c r="HIC49" s="30"/>
      <c r="HID49" s="30"/>
      <c r="HIE49" s="30"/>
      <c r="HIF49" s="30"/>
      <c r="HIG49" s="30"/>
      <c r="HIH49" s="30"/>
      <c r="HII49" s="30"/>
      <c r="HIJ49" s="30"/>
      <c r="HIK49" s="30"/>
      <c r="HIL49" s="30"/>
      <c r="HIM49" s="30"/>
      <c r="HIN49" s="30"/>
      <c r="HIO49" s="30"/>
      <c r="HIP49" s="30"/>
      <c r="HIQ49" s="30"/>
      <c r="HIR49" s="30"/>
      <c r="HIS49" s="30"/>
      <c r="HIT49" s="30"/>
      <c r="HIU49" s="30"/>
      <c r="HIV49" s="30"/>
      <c r="HIW49" s="30"/>
      <c r="HIX49" s="30"/>
      <c r="HIY49" s="30"/>
      <c r="HIZ49" s="30"/>
      <c r="HJA49" s="30"/>
      <c r="HJB49" s="30"/>
      <c r="HJC49" s="30"/>
      <c r="HJD49" s="30"/>
      <c r="HJE49" s="30"/>
      <c r="HJF49" s="30"/>
      <c r="HJG49" s="30"/>
      <c r="HJH49" s="30"/>
      <c r="HJI49" s="30"/>
      <c r="HJJ49" s="30"/>
      <c r="HJK49" s="30"/>
      <c r="HJL49" s="30"/>
      <c r="HJM49" s="30"/>
      <c r="HJN49" s="30"/>
      <c r="HJO49" s="30"/>
      <c r="HJP49" s="30"/>
      <c r="HJQ49" s="30"/>
      <c r="HJR49" s="30"/>
      <c r="HJS49" s="30"/>
      <c r="HJT49" s="30"/>
      <c r="HJU49" s="30"/>
      <c r="HJV49" s="30"/>
      <c r="HJW49" s="30"/>
      <c r="HJX49" s="30"/>
      <c r="HJY49" s="30"/>
      <c r="HJZ49" s="30"/>
      <c r="HKA49" s="30"/>
      <c r="HKB49" s="30"/>
      <c r="HKC49" s="30"/>
      <c r="HKD49" s="30"/>
      <c r="HKE49" s="30"/>
      <c r="HKF49" s="30"/>
      <c r="HKG49" s="30"/>
      <c r="HKH49" s="30"/>
      <c r="HKI49" s="30"/>
      <c r="HKJ49" s="30"/>
      <c r="HKK49" s="30"/>
      <c r="HKL49" s="30"/>
      <c r="HKM49" s="30"/>
      <c r="HKN49" s="30"/>
      <c r="HKO49" s="30"/>
      <c r="HKP49" s="30"/>
      <c r="HKQ49" s="30"/>
      <c r="HKR49" s="30"/>
      <c r="HKS49" s="30"/>
      <c r="HKT49" s="30"/>
      <c r="HKU49" s="30"/>
      <c r="HKV49" s="30"/>
      <c r="HKW49" s="30"/>
      <c r="HKX49" s="30"/>
      <c r="HKY49" s="30"/>
      <c r="HKZ49" s="30"/>
      <c r="HLA49" s="30"/>
      <c r="HLB49" s="30"/>
      <c r="HLC49" s="30"/>
      <c r="HLD49" s="30"/>
      <c r="HLE49" s="30"/>
      <c r="HLF49" s="30"/>
      <c r="HLG49" s="30"/>
      <c r="HLH49" s="30"/>
      <c r="HLI49" s="30"/>
      <c r="HLJ49" s="30"/>
      <c r="HLK49" s="30"/>
      <c r="HLL49" s="30"/>
      <c r="HLM49" s="30"/>
      <c r="HLN49" s="30"/>
      <c r="HLO49" s="30"/>
      <c r="HLP49" s="30"/>
      <c r="HLQ49" s="30"/>
      <c r="HLR49" s="30"/>
      <c r="HLS49" s="30"/>
      <c r="HLT49" s="30"/>
      <c r="HLU49" s="30"/>
      <c r="HLV49" s="30"/>
      <c r="HLW49" s="30"/>
      <c r="HLX49" s="30"/>
      <c r="HLY49" s="30"/>
      <c r="HLZ49" s="30"/>
      <c r="HMA49" s="30"/>
      <c r="HMB49" s="30"/>
      <c r="HMC49" s="30"/>
      <c r="HMD49" s="30"/>
      <c r="HME49" s="30"/>
      <c r="HMF49" s="30"/>
      <c r="HMG49" s="30"/>
      <c r="HMH49" s="30"/>
      <c r="HMI49" s="30"/>
      <c r="HMJ49" s="30"/>
      <c r="HMK49" s="30"/>
      <c r="HML49" s="30"/>
      <c r="HMM49" s="30"/>
      <c r="HMN49" s="30"/>
      <c r="HMO49" s="30"/>
      <c r="HMP49" s="30"/>
      <c r="HMQ49" s="30"/>
      <c r="HMR49" s="30"/>
      <c r="HMS49" s="30"/>
      <c r="HMT49" s="30"/>
      <c r="HMU49" s="30"/>
      <c r="HMV49" s="30"/>
      <c r="HMW49" s="30"/>
      <c r="HMX49" s="30"/>
      <c r="HMY49" s="30"/>
      <c r="HMZ49" s="30"/>
      <c r="HNA49" s="30"/>
      <c r="HNB49" s="30"/>
      <c r="HNC49" s="30"/>
      <c r="HND49" s="30"/>
      <c r="HNE49" s="30"/>
      <c r="HNF49" s="30"/>
      <c r="HNG49" s="30"/>
      <c r="HNH49" s="30"/>
      <c r="HNI49" s="30"/>
      <c r="HNJ49" s="30"/>
      <c r="HNK49" s="30"/>
      <c r="HNL49" s="30"/>
      <c r="HNM49" s="30"/>
      <c r="HNN49" s="30"/>
      <c r="HNO49" s="30"/>
      <c r="HNP49" s="30"/>
      <c r="HNQ49" s="30"/>
      <c r="HNR49" s="30"/>
      <c r="HNS49" s="30"/>
      <c r="HNT49" s="30"/>
      <c r="HNU49" s="30"/>
      <c r="HNV49" s="30"/>
      <c r="HNW49" s="30"/>
      <c r="HNX49" s="30"/>
      <c r="HNY49" s="30"/>
      <c r="HNZ49" s="30"/>
      <c r="HOA49" s="30"/>
      <c r="HOB49" s="30"/>
      <c r="HOC49" s="30"/>
      <c r="HOD49" s="30"/>
      <c r="HOE49" s="30"/>
      <c r="HOF49" s="30"/>
      <c r="HOG49" s="30"/>
      <c r="HOH49" s="30"/>
      <c r="HOI49" s="30"/>
      <c r="HOJ49" s="30"/>
      <c r="HOK49" s="30"/>
      <c r="HOL49" s="30"/>
      <c r="HOM49" s="30"/>
      <c r="HON49" s="30"/>
      <c r="HOO49" s="30"/>
      <c r="HOP49" s="30"/>
      <c r="HOQ49" s="30"/>
      <c r="HOR49" s="30"/>
      <c r="HOS49" s="30"/>
      <c r="HOT49" s="30"/>
      <c r="HOU49" s="30"/>
      <c r="HOV49" s="30"/>
      <c r="HOW49" s="30"/>
      <c r="HOX49" s="30"/>
      <c r="HOY49" s="30"/>
      <c r="HOZ49" s="30"/>
      <c r="HPA49" s="30"/>
      <c r="HPB49" s="30"/>
      <c r="HPC49" s="30"/>
      <c r="HPD49" s="30"/>
      <c r="HPE49" s="30"/>
      <c r="HPF49" s="30"/>
      <c r="HPG49" s="30"/>
      <c r="HPH49" s="30"/>
      <c r="HPI49" s="30"/>
      <c r="HPJ49" s="30"/>
      <c r="HPK49" s="30"/>
      <c r="HPL49" s="30"/>
      <c r="HPM49" s="30"/>
      <c r="HPN49" s="30"/>
      <c r="HPO49" s="30"/>
      <c r="HPP49" s="30"/>
      <c r="HPQ49" s="30"/>
      <c r="HPR49" s="30"/>
      <c r="HPS49" s="30"/>
      <c r="HPT49" s="30"/>
      <c r="HPU49" s="30"/>
      <c r="HPV49" s="30"/>
      <c r="HPW49" s="30"/>
      <c r="HPX49" s="30"/>
      <c r="HPY49" s="30"/>
      <c r="HPZ49" s="30"/>
      <c r="HQA49" s="30"/>
      <c r="HQB49" s="30"/>
      <c r="HQC49" s="30"/>
      <c r="HQD49" s="30"/>
      <c r="HQE49" s="30"/>
      <c r="HQF49" s="30"/>
      <c r="HQG49" s="30"/>
      <c r="HQH49" s="30"/>
      <c r="HQI49" s="30"/>
      <c r="HQJ49" s="30"/>
      <c r="HQK49" s="30"/>
      <c r="HQL49" s="30"/>
      <c r="HQM49" s="30"/>
      <c r="HQN49" s="30"/>
      <c r="HQO49" s="30"/>
      <c r="HQP49" s="30"/>
      <c r="HQQ49" s="30"/>
      <c r="HQR49" s="30"/>
      <c r="HQS49" s="30"/>
      <c r="HQT49" s="30"/>
      <c r="HQU49" s="30"/>
      <c r="HQV49" s="30"/>
      <c r="HQW49" s="30"/>
      <c r="HQX49" s="30"/>
      <c r="HQY49" s="30"/>
      <c r="HQZ49" s="30"/>
      <c r="HRA49" s="30"/>
      <c r="HRB49" s="30"/>
      <c r="HRC49" s="30"/>
      <c r="HRD49" s="30"/>
      <c r="HRE49" s="30"/>
      <c r="HRF49" s="30"/>
      <c r="HRG49" s="30"/>
      <c r="HRH49" s="30"/>
      <c r="HRI49" s="30"/>
      <c r="HRJ49" s="30"/>
      <c r="HRK49" s="30"/>
      <c r="HRL49" s="30"/>
      <c r="HRM49" s="30"/>
      <c r="HRN49" s="30"/>
      <c r="HRO49" s="30"/>
      <c r="HRP49" s="30"/>
      <c r="HRQ49" s="30"/>
      <c r="HRR49" s="30"/>
      <c r="HRS49" s="30"/>
      <c r="HRT49" s="30"/>
      <c r="HRU49" s="30"/>
      <c r="HRV49" s="30"/>
      <c r="HRW49" s="30"/>
      <c r="HRX49" s="30"/>
      <c r="HRY49" s="30"/>
      <c r="HRZ49" s="30"/>
      <c r="HSA49" s="30"/>
      <c r="HSB49" s="30"/>
      <c r="HSC49" s="30"/>
      <c r="HSD49" s="30"/>
      <c r="HSE49" s="30"/>
      <c r="HSF49" s="30"/>
      <c r="HSG49" s="30"/>
      <c r="HSH49" s="30"/>
      <c r="HSI49" s="30"/>
      <c r="HSJ49" s="30"/>
      <c r="HSK49" s="30"/>
      <c r="HSL49" s="30"/>
      <c r="HSM49" s="30"/>
      <c r="HSN49" s="30"/>
      <c r="HSO49" s="30"/>
      <c r="HSP49" s="30"/>
      <c r="HSQ49" s="30"/>
      <c r="HSR49" s="30"/>
      <c r="HSS49" s="30"/>
      <c r="HST49" s="30"/>
      <c r="HSU49" s="30"/>
      <c r="HSV49" s="30"/>
      <c r="HSW49" s="30"/>
      <c r="HSX49" s="30"/>
      <c r="HSY49" s="30"/>
      <c r="HSZ49" s="30"/>
      <c r="HTA49" s="30"/>
      <c r="HTB49" s="30"/>
      <c r="HTC49" s="30"/>
      <c r="HTD49" s="30"/>
      <c r="HTE49" s="30"/>
      <c r="HTF49" s="30"/>
      <c r="HTG49" s="30"/>
      <c r="HTH49" s="30"/>
      <c r="HTI49" s="30"/>
      <c r="HTJ49" s="30"/>
      <c r="HTK49" s="30"/>
      <c r="HTL49" s="30"/>
      <c r="HTM49" s="30"/>
      <c r="HTN49" s="30"/>
      <c r="HTO49" s="30"/>
      <c r="HTP49" s="30"/>
      <c r="HTQ49" s="30"/>
      <c r="HTR49" s="30"/>
      <c r="HTS49" s="30"/>
      <c r="HTT49" s="30"/>
      <c r="HTU49" s="30"/>
      <c r="HTV49" s="30"/>
      <c r="HTW49" s="30"/>
      <c r="HTX49" s="30"/>
      <c r="HTY49" s="30"/>
      <c r="HTZ49" s="30"/>
      <c r="HUA49" s="30"/>
      <c r="HUB49" s="30"/>
      <c r="HUC49" s="30"/>
      <c r="HUD49" s="30"/>
      <c r="HUE49" s="30"/>
      <c r="HUF49" s="30"/>
      <c r="HUG49" s="30"/>
      <c r="HUH49" s="30"/>
      <c r="HUI49" s="30"/>
      <c r="HUJ49" s="30"/>
      <c r="HUK49" s="30"/>
      <c r="HUL49" s="30"/>
      <c r="HUM49" s="30"/>
      <c r="HUN49" s="30"/>
      <c r="HUO49" s="30"/>
      <c r="HUP49" s="30"/>
      <c r="HUQ49" s="30"/>
      <c r="HUR49" s="30"/>
      <c r="HUS49" s="30"/>
      <c r="HUT49" s="30"/>
      <c r="HUU49" s="30"/>
      <c r="HUV49" s="30"/>
      <c r="HUW49" s="30"/>
      <c r="HUX49" s="30"/>
      <c r="HUY49" s="30"/>
      <c r="HUZ49" s="30"/>
      <c r="HVA49" s="30"/>
      <c r="HVB49" s="30"/>
      <c r="HVC49" s="30"/>
      <c r="HVD49" s="30"/>
      <c r="HVE49" s="30"/>
      <c r="HVF49" s="30"/>
      <c r="HVG49" s="30"/>
      <c r="HVH49" s="30"/>
      <c r="HVI49" s="30"/>
      <c r="HVJ49" s="30"/>
      <c r="HVK49" s="30"/>
      <c r="HVL49" s="30"/>
      <c r="HVM49" s="30"/>
      <c r="HVN49" s="30"/>
      <c r="HVO49" s="30"/>
      <c r="HVP49" s="30"/>
      <c r="HVQ49" s="30"/>
      <c r="HVR49" s="30"/>
      <c r="HVS49" s="30"/>
      <c r="HVT49" s="30"/>
      <c r="HVU49" s="30"/>
      <c r="HVV49" s="30"/>
      <c r="HVW49" s="30"/>
      <c r="HVX49" s="30"/>
      <c r="HVY49" s="30"/>
      <c r="HVZ49" s="30"/>
      <c r="HWA49" s="30"/>
      <c r="HWB49" s="30"/>
      <c r="HWC49" s="30"/>
      <c r="HWD49" s="30"/>
      <c r="HWE49" s="30"/>
      <c r="HWF49" s="30"/>
      <c r="HWG49" s="30"/>
      <c r="HWH49" s="30"/>
      <c r="HWI49" s="30"/>
      <c r="HWJ49" s="30"/>
      <c r="HWK49" s="30"/>
      <c r="HWL49" s="30"/>
      <c r="HWM49" s="30"/>
      <c r="HWN49" s="30"/>
      <c r="HWO49" s="30"/>
      <c r="HWP49" s="30"/>
      <c r="HWQ49" s="30"/>
      <c r="HWR49" s="30"/>
      <c r="HWS49" s="30"/>
      <c r="HWT49" s="30"/>
      <c r="HWU49" s="30"/>
      <c r="HWV49" s="30"/>
      <c r="HWW49" s="30"/>
      <c r="HWX49" s="30"/>
      <c r="HWY49" s="30"/>
      <c r="HWZ49" s="30"/>
      <c r="HXA49" s="30"/>
      <c r="HXB49" s="30"/>
      <c r="HXC49" s="30"/>
      <c r="HXD49" s="30"/>
      <c r="HXE49" s="30"/>
      <c r="HXF49" s="30"/>
      <c r="HXG49" s="30"/>
      <c r="HXH49" s="30"/>
      <c r="HXI49" s="30"/>
      <c r="HXJ49" s="30"/>
      <c r="HXK49" s="30"/>
      <c r="HXL49" s="30"/>
      <c r="HXM49" s="30"/>
      <c r="HXN49" s="30"/>
      <c r="HXO49" s="30"/>
      <c r="HXP49" s="30"/>
      <c r="HXQ49" s="30"/>
      <c r="HXR49" s="30"/>
      <c r="HXS49" s="30"/>
      <c r="HXT49" s="30"/>
      <c r="HXU49" s="30"/>
      <c r="HXV49" s="30"/>
      <c r="HXW49" s="30"/>
      <c r="HXX49" s="30"/>
      <c r="HXY49" s="30"/>
      <c r="HXZ49" s="30"/>
      <c r="HYA49" s="30"/>
      <c r="HYB49" s="30"/>
      <c r="HYC49" s="30"/>
      <c r="HYD49" s="30"/>
      <c r="HYE49" s="30"/>
      <c r="HYF49" s="30"/>
      <c r="HYG49" s="30"/>
      <c r="HYH49" s="30"/>
      <c r="HYI49" s="30"/>
      <c r="HYJ49" s="30"/>
      <c r="HYK49" s="30"/>
      <c r="HYL49" s="30"/>
      <c r="HYM49" s="30"/>
      <c r="HYN49" s="30"/>
      <c r="HYO49" s="30"/>
      <c r="HYP49" s="30"/>
      <c r="HYQ49" s="30"/>
      <c r="HYR49" s="30"/>
      <c r="HYS49" s="30"/>
      <c r="HYT49" s="30"/>
      <c r="HYU49" s="30"/>
      <c r="HYV49" s="30"/>
      <c r="HYW49" s="30"/>
      <c r="HYX49" s="30"/>
      <c r="HYY49" s="30"/>
      <c r="HYZ49" s="30"/>
      <c r="HZA49" s="30"/>
      <c r="HZB49" s="30"/>
      <c r="HZC49" s="30"/>
      <c r="HZD49" s="30"/>
      <c r="HZE49" s="30"/>
      <c r="HZF49" s="30"/>
      <c r="HZG49" s="30"/>
      <c r="HZH49" s="30"/>
      <c r="HZI49" s="30"/>
      <c r="HZJ49" s="30"/>
      <c r="HZK49" s="30"/>
      <c r="HZL49" s="30"/>
      <c r="HZM49" s="30"/>
      <c r="HZN49" s="30"/>
      <c r="HZO49" s="30"/>
      <c r="HZP49" s="30"/>
      <c r="HZQ49" s="30"/>
      <c r="HZR49" s="30"/>
      <c r="HZS49" s="30"/>
      <c r="HZT49" s="30"/>
      <c r="HZU49" s="30"/>
      <c r="HZV49" s="30"/>
      <c r="HZW49" s="30"/>
      <c r="HZX49" s="30"/>
      <c r="HZY49" s="30"/>
      <c r="HZZ49" s="30"/>
      <c r="IAA49" s="30"/>
      <c r="IAB49" s="30"/>
      <c r="IAC49" s="30"/>
      <c r="IAD49" s="30"/>
      <c r="IAE49" s="30"/>
      <c r="IAF49" s="30"/>
      <c r="IAG49" s="30"/>
      <c r="IAH49" s="30"/>
      <c r="IAI49" s="30"/>
      <c r="IAJ49" s="30"/>
      <c r="IAK49" s="30"/>
      <c r="IAL49" s="30"/>
      <c r="IAM49" s="30"/>
      <c r="IAN49" s="30"/>
      <c r="IAO49" s="30"/>
      <c r="IAP49" s="30"/>
      <c r="IAQ49" s="30"/>
      <c r="IAR49" s="30"/>
      <c r="IAS49" s="30"/>
      <c r="IAT49" s="30"/>
      <c r="IAU49" s="30"/>
      <c r="IAV49" s="30"/>
      <c r="IAW49" s="30"/>
      <c r="IAX49" s="30"/>
      <c r="IAY49" s="30"/>
      <c r="IAZ49" s="30"/>
      <c r="IBA49" s="30"/>
      <c r="IBB49" s="30"/>
      <c r="IBC49" s="30"/>
      <c r="IBD49" s="30"/>
      <c r="IBE49" s="30"/>
      <c r="IBF49" s="30"/>
      <c r="IBG49" s="30"/>
      <c r="IBH49" s="30"/>
      <c r="IBI49" s="30"/>
      <c r="IBJ49" s="30"/>
      <c r="IBK49" s="30"/>
      <c r="IBL49" s="30"/>
      <c r="IBM49" s="30"/>
      <c r="IBN49" s="30"/>
      <c r="IBO49" s="30"/>
      <c r="IBP49" s="30"/>
      <c r="IBQ49" s="30"/>
      <c r="IBR49" s="30"/>
      <c r="IBS49" s="30"/>
      <c r="IBT49" s="30"/>
      <c r="IBU49" s="30"/>
      <c r="IBV49" s="30"/>
      <c r="IBW49" s="30"/>
      <c r="IBX49" s="30"/>
      <c r="IBY49" s="30"/>
      <c r="IBZ49" s="30"/>
      <c r="ICA49" s="30"/>
      <c r="ICB49" s="30"/>
      <c r="ICC49" s="30"/>
      <c r="ICD49" s="30"/>
      <c r="ICE49" s="30"/>
      <c r="ICF49" s="30"/>
      <c r="ICG49" s="30"/>
      <c r="ICH49" s="30"/>
      <c r="ICI49" s="30"/>
      <c r="ICJ49" s="30"/>
      <c r="ICK49" s="30"/>
      <c r="ICL49" s="30"/>
      <c r="ICM49" s="30"/>
      <c r="ICN49" s="30"/>
      <c r="ICO49" s="30"/>
      <c r="ICP49" s="30"/>
      <c r="ICQ49" s="30"/>
      <c r="ICR49" s="30"/>
      <c r="ICS49" s="30"/>
      <c r="ICT49" s="30"/>
      <c r="ICU49" s="30"/>
      <c r="ICV49" s="30"/>
      <c r="ICW49" s="30"/>
      <c r="ICX49" s="30"/>
      <c r="ICY49" s="30"/>
      <c r="ICZ49" s="30"/>
      <c r="IDA49" s="30"/>
      <c r="IDB49" s="30"/>
      <c r="IDC49" s="30"/>
      <c r="IDD49" s="30"/>
      <c r="IDE49" s="30"/>
      <c r="IDF49" s="30"/>
      <c r="IDG49" s="30"/>
      <c r="IDH49" s="30"/>
      <c r="IDI49" s="30"/>
      <c r="IDJ49" s="30"/>
      <c r="IDK49" s="30"/>
      <c r="IDL49" s="30"/>
      <c r="IDM49" s="30"/>
      <c r="IDN49" s="30"/>
      <c r="IDO49" s="30"/>
      <c r="IDP49" s="30"/>
      <c r="IDQ49" s="30"/>
      <c r="IDR49" s="30"/>
      <c r="IDS49" s="30"/>
      <c r="IDT49" s="30"/>
      <c r="IDU49" s="30"/>
      <c r="IDV49" s="30"/>
      <c r="IDW49" s="30"/>
      <c r="IDX49" s="30"/>
      <c r="IDY49" s="30"/>
      <c r="IDZ49" s="30"/>
      <c r="IEA49" s="30"/>
      <c r="IEB49" s="30"/>
      <c r="IEC49" s="30"/>
      <c r="IED49" s="30"/>
      <c r="IEE49" s="30"/>
      <c r="IEF49" s="30"/>
      <c r="IEG49" s="30"/>
      <c r="IEH49" s="30"/>
      <c r="IEI49" s="30"/>
      <c r="IEJ49" s="30"/>
      <c r="IEK49" s="30"/>
      <c r="IEL49" s="30"/>
      <c r="IEM49" s="30"/>
      <c r="IEN49" s="30"/>
      <c r="IEO49" s="30"/>
      <c r="IEP49" s="30"/>
      <c r="IEQ49" s="30"/>
      <c r="IER49" s="30"/>
      <c r="IES49" s="30"/>
      <c r="IET49" s="30"/>
      <c r="IEU49" s="30"/>
      <c r="IEV49" s="30"/>
      <c r="IEW49" s="30"/>
      <c r="IEX49" s="30"/>
      <c r="IEY49" s="30"/>
      <c r="IEZ49" s="30"/>
      <c r="IFA49" s="30"/>
      <c r="IFB49" s="30"/>
      <c r="IFC49" s="30"/>
      <c r="IFD49" s="30"/>
      <c r="IFE49" s="30"/>
      <c r="IFF49" s="30"/>
      <c r="IFG49" s="30"/>
      <c r="IFH49" s="30"/>
      <c r="IFI49" s="30"/>
      <c r="IFJ49" s="30"/>
      <c r="IFK49" s="30"/>
      <c r="IFL49" s="30"/>
      <c r="IFM49" s="30"/>
      <c r="IFN49" s="30"/>
      <c r="IFO49" s="30"/>
      <c r="IFP49" s="30"/>
      <c r="IFQ49" s="30"/>
      <c r="IFR49" s="30"/>
      <c r="IFS49" s="30"/>
      <c r="IFT49" s="30"/>
      <c r="IFU49" s="30"/>
      <c r="IFV49" s="30"/>
      <c r="IFW49" s="30"/>
      <c r="IFX49" s="30"/>
      <c r="IFY49" s="30"/>
      <c r="IFZ49" s="30"/>
      <c r="IGA49" s="30"/>
      <c r="IGB49" s="30"/>
      <c r="IGC49" s="30"/>
      <c r="IGD49" s="30"/>
      <c r="IGE49" s="30"/>
      <c r="IGF49" s="30"/>
      <c r="IGG49" s="30"/>
      <c r="IGH49" s="30"/>
      <c r="IGI49" s="30"/>
      <c r="IGJ49" s="30"/>
      <c r="IGK49" s="30"/>
      <c r="IGL49" s="30"/>
      <c r="IGM49" s="30"/>
      <c r="IGN49" s="30"/>
      <c r="IGO49" s="30"/>
      <c r="IGP49" s="30"/>
      <c r="IGQ49" s="30"/>
      <c r="IGR49" s="30"/>
      <c r="IGS49" s="30"/>
      <c r="IGT49" s="30"/>
      <c r="IGU49" s="30"/>
      <c r="IGV49" s="30"/>
      <c r="IGW49" s="30"/>
      <c r="IGX49" s="30"/>
      <c r="IGY49" s="30"/>
      <c r="IGZ49" s="30"/>
      <c r="IHA49" s="30"/>
      <c r="IHB49" s="30"/>
      <c r="IHC49" s="30"/>
      <c r="IHD49" s="30"/>
      <c r="IHE49" s="30"/>
      <c r="IHF49" s="30"/>
      <c r="IHG49" s="30"/>
      <c r="IHH49" s="30"/>
      <c r="IHI49" s="30"/>
      <c r="IHJ49" s="30"/>
      <c r="IHK49" s="30"/>
      <c r="IHL49" s="30"/>
      <c r="IHM49" s="30"/>
      <c r="IHN49" s="30"/>
      <c r="IHO49" s="30"/>
      <c r="IHP49" s="30"/>
      <c r="IHQ49" s="30"/>
      <c r="IHR49" s="30"/>
      <c r="IHS49" s="30"/>
      <c r="IHT49" s="30"/>
      <c r="IHU49" s="30"/>
      <c r="IHV49" s="30"/>
      <c r="IHW49" s="30"/>
      <c r="IHX49" s="30"/>
      <c r="IHY49" s="30"/>
      <c r="IHZ49" s="30"/>
      <c r="IIA49" s="30"/>
      <c r="IIB49" s="30"/>
      <c r="IIC49" s="30"/>
      <c r="IID49" s="30"/>
      <c r="IIE49" s="30"/>
      <c r="IIF49" s="30"/>
      <c r="IIG49" s="30"/>
      <c r="IIH49" s="30"/>
      <c r="III49" s="30"/>
      <c r="IIJ49" s="30"/>
      <c r="IIK49" s="30"/>
      <c r="IIL49" s="30"/>
      <c r="IIM49" s="30"/>
      <c r="IIN49" s="30"/>
      <c r="IIO49" s="30"/>
      <c r="IIP49" s="30"/>
      <c r="IIQ49" s="30"/>
      <c r="IIR49" s="30"/>
      <c r="IIS49" s="30"/>
      <c r="IIT49" s="30"/>
      <c r="IIU49" s="30"/>
      <c r="IIV49" s="30"/>
      <c r="IIW49" s="30"/>
      <c r="IIX49" s="30"/>
      <c r="IIY49" s="30"/>
      <c r="IIZ49" s="30"/>
      <c r="IJA49" s="30"/>
      <c r="IJB49" s="30"/>
      <c r="IJC49" s="30"/>
      <c r="IJD49" s="30"/>
      <c r="IJE49" s="30"/>
      <c r="IJF49" s="30"/>
      <c r="IJG49" s="30"/>
      <c r="IJH49" s="30"/>
      <c r="IJI49" s="30"/>
      <c r="IJJ49" s="30"/>
      <c r="IJK49" s="30"/>
      <c r="IJL49" s="30"/>
      <c r="IJM49" s="30"/>
      <c r="IJN49" s="30"/>
      <c r="IJO49" s="30"/>
      <c r="IJP49" s="30"/>
      <c r="IJQ49" s="30"/>
      <c r="IJR49" s="30"/>
      <c r="IJS49" s="30"/>
      <c r="IJT49" s="30"/>
      <c r="IJU49" s="30"/>
      <c r="IJV49" s="30"/>
      <c r="IJW49" s="30"/>
      <c r="IJX49" s="30"/>
      <c r="IJY49" s="30"/>
      <c r="IJZ49" s="30"/>
      <c r="IKA49" s="30"/>
      <c r="IKB49" s="30"/>
      <c r="IKC49" s="30"/>
      <c r="IKD49" s="30"/>
      <c r="IKE49" s="30"/>
      <c r="IKF49" s="30"/>
      <c r="IKG49" s="30"/>
      <c r="IKH49" s="30"/>
      <c r="IKI49" s="30"/>
      <c r="IKJ49" s="30"/>
      <c r="IKK49" s="30"/>
      <c r="IKL49" s="30"/>
      <c r="IKM49" s="30"/>
      <c r="IKN49" s="30"/>
      <c r="IKO49" s="30"/>
      <c r="IKP49" s="30"/>
      <c r="IKQ49" s="30"/>
      <c r="IKR49" s="30"/>
      <c r="IKS49" s="30"/>
      <c r="IKT49" s="30"/>
      <c r="IKU49" s="30"/>
      <c r="IKV49" s="30"/>
      <c r="IKW49" s="30"/>
      <c r="IKX49" s="30"/>
      <c r="IKY49" s="30"/>
      <c r="IKZ49" s="30"/>
      <c r="ILA49" s="30"/>
      <c r="ILB49" s="30"/>
      <c r="ILC49" s="30"/>
      <c r="ILD49" s="30"/>
      <c r="ILE49" s="30"/>
      <c r="ILF49" s="30"/>
      <c r="ILG49" s="30"/>
      <c r="ILH49" s="30"/>
      <c r="ILI49" s="30"/>
      <c r="ILJ49" s="30"/>
      <c r="ILK49" s="30"/>
      <c r="ILL49" s="30"/>
      <c r="ILM49" s="30"/>
      <c r="ILN49" s="30"/>
      <c r="ILO49" s="30"/>
      <c r="ILP49" s="30"/>
      <c r="ILQ49" s="30"/>
      <c r="ILR49" s="30"/>
      <c r="ILS49" s="30"/>
      <c r="ILT49" s="30"/>
      <c r="ILU49" s="30"/>
      <c r="ILV49" s="30"/>
      <c r="ILW49" s="30"/>
      <c r="ILX49" s="30"/>
      <c r="ILY49" s="30"/>
      <c r="ILZ49" s="30"/>
      <c r="IMA49" s="30"/>
      <c r="IMB49" s="30"/>
      <c r="IMC49" s="30"/>
      <c r="IMD49" s="30"/>
      <c r="IME49" s="30"/>
      <c r="IMF49" s="30"/>
      <c r="IMG49" s="30"/>
      <c r="IMH49" s="30"/>
      <c r="IMI49" s="30"/>
      <c r="IMJ49" s="30"/>
      <c r="IMK49" s="30"/>
      <c r="IML49" s="30"/>
      <c r="IMM49" s="30"/>
      <c r="IMN49" s="30"/>
      <c r="IMO49" s="30"/>
      <c r="IMP49" s="30"/>
      <c r="IMQ49" s="30"/>
      <c r="IMR49" s="30"/>
      <c r="IMS49" s="30"/>
      <c r="IMT49" s="30"/>
      <c r="IMU49" s="30"/>
      <c r="IMV49" s="30"/>
      <c r="IMW49" s="30"/>
      <c r="IMX49" s="30"/>
      <c r="IMY49" s="30"/>
      <c r="IMZ49" s="30"/>
      <c r="INA49" s="30"/>
      <c r="INB49" s="30"/>
      <c r="INC49" s="30"/>
      <c r="IND49" s="30"/>
      <c r="INE49" s="30"/>
      <c r="INF49" s="30"/>
      <c r="ING49" s="30"/>
      <c r="INH49" s="30"/>
      <c r="INI49" s="30"/>
      <c r="INJ49" s="30"/>
      <c r="INK49" s="30"/>
      <c r="INL49" s="30"/>
      <c r="INM49" s="30"/>
      <c r="INN49" s="30"/>
      <c r="INO49" s="30"/>
      <c r="INP49" s="30"/>
      <c r="INQ49" s="30"/>
      <c r="INR49" s="30"/>
      <c r="INS49" s="30"/>
      <c r="INT49" s="30"/>
      <c r="INU49" s="30"/>
      <c r="INV49" s="30"/>
      <c r="INW49" s="30"/>
      <c r="INX49" s="30"/>
      <c r="INY49" s="30"/>
      <c r="INZ49" s="30"/>
      <c r="IOA49" s="30"/>
      <c r="IOB49" s="30"/>
      <c r="IOC49" s="30"/>
      <c r="IOD49" s="30"/>
      <c r="IOE49" s="30"/>
      <c r="IOF49" s="30"/>
      <c r="IOG49" s="30"/>
      <c r="IOH49" s="30"/>
      <c r="IOI49" s="30"/>
      <c r="IOJ49" s="30"/>
      <c r="IOK49" s="30"/>
      <c r="IOL49" s="30"/>
      <c r="IOM49" s="30"/>
      <c r="ION49" s="30"/>
      <c r="IOO49" s="30"/>
      <c r="IOP49" s="30"/>
      <c r="IOQ49" s="30"/>
      <c r="IOR49" s="30"/>
      <c r="IOS49" s="30"/>
      <c r="IOT49" s="30"/>
      <c r="IOU49" s="30"/>
      <c r="IOV49" s="30"/>
      <c r="IOW49" s="30"/>
      <c r="IOX49" s="30"/>
      <c r="IOY49" s="30"/>
      <c r="IOZ49" s="30"/>
      <c r="IPA49" s="30"/>
      <c r="IPB49" s="30"/>
      <c r="IPC49" s="30"/>
      <c r="IPD49" s="30"/>
      <c r="IPE49" s="30"/>
      <c r="IPF49" s="30"/>
      <c r="IPG49" s="30"/>
      <c r="IPH49" s="30"/>
      <c r="IPI49" s="30"/>
      <c r="IPJ49" s="30"/>
      <c r="IPK49" s="30"/>
      <c r="IPL49" s="30"/>
      <c r="IPM49" s="30"/>
      <c r="IPN49" s="30"/>
      <c r="IPO49" s="30"/>
      <c r="IPP49" s="30"/>
      <c r="IPQ49" s="30"/>
      <c r="IPR49" s="30"/>
      <c r="IPS49" s="30"/>
      <c r="IPT49" s="30"/>
      <c r="IPU49" s="30"/>
      <c r="IPV49" s="30"/>
      <c r="IPW49" s="30"/>
      <c r="IPX49" s="30"/>
      <c r="IPY49" s="30"/>
      <c r="IPZ49" s="30"/>
      <c r="IQA49" s="30"/>
      <c r="IQB49" s="30"/>
      <c r="IQC49" s="30"/>
      <c r="IQD49" s="30"/>
      <c r="IQE49" s="30"/>
      <c r="IQF49" s="30"/>
      <c r="IQG49" s="30"/>
      <c r="IQH49" s="30"/>
      <c r="IQI49" s="30"/>
      <c r="IQJ49" s="30"/>
      <c r="IQK49" s="30"/>
      <c r="IQL49" s="30"/>
      <c r="IQM49" s="30"/>
      <c r="IQN49" s="30"/>
      <c r="IQO49" s="30"/>
      <c r="IQP49" s="30"/>
      <c r="IQQ49" s="30"/>
      <c r="IQR49" s="30"/>
      <c r="IQS49" s="30"/>
      <c r="IQT49" s="30"/>
      <c r="IQU49" s="30"/>
      <c r="IQV49" s="30"/>
      <c r="IQW49" s="30"/>
      <c r="IQX49" s="30"/>
      <c r="IQY49" s="30"/>
      <c r="IQZ49" s="30"/>
      <c r="IRA49" s="30"/>
      <c r="IRB49" s="30"/>
      <c r="IRC49" s="30"/>
      <c r="IRD49" s="30"/>
      <c r="IRE49" s="30"/>
      <c r="IRF49" s="30"/>
      <c r="IRG49" s="30"/>
      <c r="IRH49" s="30"/>
      <c r="IRI49" s="30"/>
      <c r="IRJ49" s="30"/>
      <c r="IRK49" s="30"/>
      <c r="IRL49" s="30"/>
      <c r="IRM49" s="30"/>
      <c r="IRN49" s="30"/>
      <c r="IRO49" s="30"/>
      <c r="IRP49" s="30"/>
      <c r="IRQ49" s="30"/>
      <c r="IRR49" s="30"/>
      <c r="IRS49" s="30"/>
      <c r="IRT49" s="30"/>
      <c r="IRU49" s="30"/>
      <c r="IRV49" s="30"/>
      <c r="IRW49" s="30"/>
      <c r="IRX49" s="30"/>
      <c r="IRY49" s="30"/>
      <c r="IRZ49" s="30"/>
      <c r="ISA49" s="30"/>
      <c r="ISB49" s="30"/>
      <c r="ISC49" s="30"/>
      <c r="ISD49" s="30"/>
      <c r="ISE49" s="30"/>
      <c r="ISF49" s="30"/>
      <c r="ISG49" s="30"/>
      <c r="ISH49" s="30"/>
      <c r="ISI49" s="30"/>
      <c r="ISJ49" s="30"/>
      <c r="ISK49" s="30"/>
      <c r="ISL49" s="30"/>
      <c r="ISM49" s="30"/>
      <c r="ISN49" s="30"/>
      <c r="ISO49" s="30"/>
      <c r="ISP49" s="30"/>
      <c r="ISQ49" s="30"/>
      <c r="ISR49" s="30"/>
      <c r="ISS49" s="30"/>
      <c r="IST49" s="30"/>
      <c r="ISU49" s="30"/>
      <c r="ISV49" s="30"/>
      <c r="ISW49" s="30"/>
      <c r="ISX49" s="30"/>
      <c r="ISY49" s="30"/>
      <c r="ISZ49" s="30"/>
      <c r="ITA49" s="30"/>
      <c r="ITB49" s="30"/>
      <c r="ITC49" s="30"/>
      <c r="ITD49" s="30"/>
      <c r="ITE49" s="30"/>
      <c r="ITF49" s="30"/>
      <c r="ITG49" s="30"/>
      <c r="ITH49" s="30"/>
      <c r="ITI49" s="30"/>
      <c r="ITJ49" s="30"/>
      <c r="ITK49" s="30"/>
      <c r="ITL49" s="30"/>
      <c r="ITM49" s="30"/>
      <c r="ITN49" s="30"/>
      <c r="ITO49" s="30"/>
      <c r="ITP49" s="30"/>
      <c r="ITQ49" s="30"/>
      <c r="ITR49" s="30"/>
      <c r="ITS49" s="30"/>
      <c r="ITT49" s="30"/>
      <c r="ITU49" s="30"/>
      <c r="ITV49" s="30"/>
      <c r="ITW49" s="30"/>
      <c r="ITX49" s="30"/>
      <c r="ITY49" s="30"/>
      <c r="ITZ49" s="30"/>
      <c r="IUA49" s="30"/>
      <c r="IUB49" s="30"/>
      <c r="IUC49" s="30"/>
      <c r="IUD49" s="30"/>
      <c r="IUE49" s="30"/>
      <c r="IUF49" s="30"/>
      <c r="IUG49" s="30"/>
      <c r="IUH49" s="30"/>
      <c r="IUI49" s="30"/>
      <c r="IUJ49" s="30"/>
      <c r="IUK49" s="30"/>
      <c r="IUL49" s="30"/>
      <c r="IUM49" s="30"/>
      <c r="IUN49" s="30"/>
      <c r="IUO49" s="30"/>
      <c r="IUP49" s="30"/>
      <c r="IUQ49" s="30"/>
      <c r="IUR49" s="30"/>
      <c r="IUS49" s="30"/>
      <c r="IUT49" s="30"/>
      <c r="IUU49" s="30"/>
      <c r="IUV49" s="30"/>
      <c r="IUW49" s="30"/>
      <c r="IUX49" s="30"/>
      <c r="IUY49" s="30"/>
      <c r="IUZ49" s="30"/>
      <c r="IVA49" s="30"/>
      <c r="IVB49" s="30"/>
      <c r="IVC49" s="30"/>
      <c r="IVD49" s="30"/>
      <c r="IVE49" s="30"/>
      <c r="IVF49" s="30"/>
      <c r="IVG49" s="30"/>
      <c r="IVH49" s="30"/>
      <c r="IVI49" s="30"/>
      <c r="IVJ49" s="30"/>
      <c r="IVK49" s="30"/>
      <c r="IVL49" s="30"/>
      <c r="IVM49" s="30"/>
      <c r="IVN49" s="30"/>
      <c r="IVO49" s="30"/>
      <c r="IVP49" s="30"/>
      <c r="IVQ49" s="30"/>
      <c r="IVR49" s="30"/>
      <c r="IVS49" s="30"/>
      <c r="IVT49" s="30"/>
      <c r="IVU49" s="30"/>
      <c r="IVV49" s="30"/>
      <c r="IVW49" s="30"/>
      <c r="IVX49" s="30"/>
      <c r="IVY49" s="30"/>
      <c r="IVZ49" s="30"/>
      <c r="IWA49" s="30"/>
      <c r="IWB49" s="30"/>
      <c r="IWC49" s="30"/>
      <c r="IWD49" s="30"/>
      <c r="IWE49" s="30"/>
      <c r="IWF49" s="30"/>
      <c r="IWG49" s="30"/>
      <c r="IWH49" s="30"/>
      <c r="IWI49" s="30"/>
      <c r="IWJ49" s="30"/>
      <c r="IWK49" s="30"/>
      <c r="IWL49" s="30"/>
      <c r="IWM49" s="30"/>
      <c r="IWN49" s="30"/>
      <c r="IWO49" s="30"/>
      <c r="IWP49" s="30"/>
      <c r="IWQ49" s="30"/>
      <c r="IWR49" s="30"/>
      <c r="IWS49" s="30"/>
      <c r="IWT49" s="30"/>
      <c r="IWU49" s="30"/>
      <c r="IWV49" s="30"/>
      <c r="IWW49" s="30"/>
      <c r="IWX49" s="30"/>
      <c r="IWY49" s="30"/>
      <c r="IWZ49" s="30"/>
      <c r="IXA49" s="30"/>
      <c r="IXB49" s="30"/>
      <c r="IXC49" s="30"/>
      <c r="IXD49" s="30"/>
      <c r="IXE49" s="30"/>
      <c r="IXF49" s="30"/>
      <c r="IXG49" s="30"/>
      <c r="IXH49" s="30"/>
      <c r="IXI49" s="30"/>
      <c r="IXJ49" s="30"/>
      <c r="IXK49" s="30"/>
      <c r="IXL49" s="30"/>
      <c r="IXM49" s="30"/>
      <c r="IXN49" s="30"/>
      <c r="IXO49" s="30"/>
      <c r="IXP49" s="30"/>
      <c r="IXQ49" s="30"/>
      <c r="IXR49" s="30"/>
      <c r="IXS49" s="30"/>
      <c r="IXT49" s="30"/>
      <c r="IXU49" s="30"/>
      <c r="IXV49" s="30"/>
      <c r="IXW49" s="30"/>
      <c r="IXX49" s="30"/>
      <c r="IXY49" s="30"/>
      <c r="IXZ49" s="30"/>
      <c r="IYA49" s="30"/>
      <c r="IYB49" s="30"/>
      <c r="IYC49" s="30"/>
      <c r="IYD49" s="30"/>
      <c r="IYE49" s="30"/>
      <c r="IYF49" s="30"/>
      <c r="IYG49" s="30"/>
      <c r="IYH49" s="30"/>
      <c r="IYI49" s="30"/>
      <c r="IYJ49" s="30"/>
      <c r="IYK49" s="30"/>
      <c r="IYL49" s="30"/>
      <c r="IYM49" s="30"/>
      <c r="IYN49" s="30"/>
      <c r="IYO49" s="30"/>
      <c r="IYP49" s="30"/>
      <c r="IYQ49" s="30"/>
      <c r="IYR49" s="30"/>
      <c r="IYS49" s="30"/>
      <c r="IYT49" s="30"/>
      <c r="IYU49" s="30"/>
      <c r="IYV49" s="30"/>
      <c r="IYW49" s="30"/>
      <c r="IYX49" s="30"/>
      <c r="IYY49" s="30"/>
      <c r="IYZ49" s="30"/>
      <c r="IZA49" s="30"/>
      <c r="IZB49" s="30"/>
      <c r="IZC49" s="30"/>
      <c r="IZD49" s="30"/>
      <c r="IZE49" s="30"/>
      <c r="IZF49" s="30"/>
      <c r="IZG49" s="30"/>
      <c r="IZH49" s="30"/>
      <c r="IZI49" s="30"/>
      <c r="IZJ49" s="30"/>
      <c r="IZK49" s="30"/>
      <c r="IZL49" s="30"/>
      <c r="IZM49" s="30"/>
      <c r="IZN49" s="30"/>
      <c r="IZO49" s="30"/>
      <c r="IZP49" s="30"/>
      <c r="IZQ49" s="30"/>
      <c r="IZR49" s="30"/>
      <c r="IZS49" s="30"/>
      <c r="IZT49" s="30"/>
      <c r="IZU49" s="30"/>
      <c r="IZV49" s="30"/>
      <c r="IZW49" s="30"/>
      <c r="IZX49" s="30"/>
      <c r="IZY49" s="30"/>
      <c r="IZZ49" s="30"/>
      <c r="JAA49" s="30"/>
      <c r="JAB49" s="30"/>
      <c r="JAC49" s="30"/>
      <c r="JAD49" s="30"/>
      <c r="JAE49" s="30"/>
      <c r="JAF49" s="30"/>
      <c r="JAG49" s="30"/>
      <c r="JAH49" s="30"/>
      <c r="JAI49" s="30"/>
      <c r="JAJ49" s="30"/>
      <c r="JAK49" s="30"/>
      <c r="JAL49" s="30"/>
      <c r="JAM49" s="30"/>
      <c r="JAN49" s="30"/>
      <c r="JAO49" s="30"/>
      <c r="JAP49" s="30"/>
      <c r="JAQ49" s="30"/>
      <c r="JAR49" s="30"/>
      <c r="JAS49" s="30"/>
      <c r="JAT49" s="30"/>
      <c r="JAU49" s="30"/>
      <c r="JAV49" s="30"/>
      <c r="JAW49" s="30"/>
      <c r="JAX49" s="30"/>
      <c r="JAY49" s="30"/>
      <c r="JAZ49" s="30"/>
      <c r="JBA49" s="30"/>
      <c r="JBB49" s="30"/>
      <c r="JBC49" s="30"/>
      <c r="JBD49" s="30"/>
      <c r="JBE49" s="30"/>
      <c r="JBF49" s="30"/>
      <c r="JBG49" s="30"/>
      <c r="JBH49" s="30"/>
      <c r="JBI49" s="30"/>
      <c r="JBJ49" s="30"/>
      <c r="JBK49" s="30"/>
      <c r="JBL49" s="30"/>
      <c r="JBM49" s="30"/>
      <c r="JBN49" s="30"/>
      <c r="JBO49" s="30"/>
      <c r="JBP49" s="30"/>
      <c r="JBQ49" s="30"/>
      <c r="JBR49" s="30"/>
      <c r="JBS49" s="30"/>
      <c r="JBT49" s="30"/>
      <c r="JBU49" s="30"/>
      <c r="JBV49" s="30"/>
      <c r="JBW49" s="30"/>
      <c r="JBX49" s="30"/>
      <c r="JBY49" s="30"/>
      <c r="JBZ49" s="30"/>
      <c r="JCA49" s="30"/>
      <c r="JCB49" s="30"/>
      <c r="JCC49" s="30"/>
      <c r="JCD49" s="30"/>
      <c r="JCE49" s="30"/>
      <c r="JCF49" s="30"/>
      <c r="JCG49" s="30"/>
      <c r="JCH49" s="30"/>
      <c r="JCI49" s="30"/>
      <c r="JCJ49" s="30"/>
      <c r="JCK49" s="30"/>
      <c r="JCL49" s="30"/>
      <c r="JCM49" s="30"/>
      <c r="JCN49" s="30"/>
      <c r="JCO49" s="30"/>
      <c r="JCP49" s="30"/>
      <c r="JCQ49" s="30"/>
      <c r="JCR49" s="30"/>
      <c r="JCS49" s="30"/>
      <c r="JCT49" s="30"/>
      <c r="JCU49" s="30"/>
      <c r="JCV49" s="30"/>
      <c r="JCW49" s="30"/>
      <c r="JCX49" s="30"/>
      <c r="JCY49" s="30"/>
      <c r="JCZ49" s="30"/>
      <c r="JDA49" s="30"/>
      <c r="JDB49" s="30"/>
      <c r="JDC49" s="30"/>
      <c r="JDD49" s="30"/>
      <c r="JDE49" s="30"/>
      <c r="JDF49" s="30"/>
      <c r="JDG49" s="30"/>
      <c r="JDH49" s="30"/>
      <c r="JDI49" s="30"/>
      <c r="JDJ49" s="30"/>
      <c r="JDK49" s="30"/>
      <c r="JDL49" s="30"/>
      <c r="JDM49" s="30"/>
      <c r="JDN49" s="30"/>
      <c r="JDO49" s="30"/>
      <c r="JDP49" s="30"/>
      <c r="JDQ49" s="30"/>
      <c r="JDR49" s="30"/>
      <c r="JDS49" s="30"/>
      <c r="JDT49" s="30"/>
      <c r="JDU49" s="30"/>
      <c r="JDV49" s="30"/>
      <c r="JDW49" s="30"/>
      <c r="JDX49" s="30"/>
      <c r="JDY49" s="30"/>
      <c r="JDZ49" s="30"/>
      <c r="JEA49" s="30"/>
      <c r="JEB49" s="30"/>
      <c r="JEC49" s="30"/>
      <c r="JED49" s="30"/>
      <c r="JEE49" s="30"/>
      <c r="JEF49" s="30"/>
      <c r="JEG49" s="30"/>
      <c r="JEH49" s="30"/>
      <c r="JEI49" s="30"/>
      <c r="JEJ49" s="30"/>
      <c r="JEK49" s="30"/>
      <c r="JEL49" s="30"/>
      <c r="JEM49" s="30"/>
      <c r="JEN49" s="30"/>
      <c r="JEO49" s="30"/>
      <c r="JEP49" s="30"/>
      <c r="JEQ49" s="30"/>
      <c r="JER49" s="30"/>
      <c r="JES49" s="30"/>
      <c r="JET49" s="30"/>
      <c r="JEU49" s="30"/>
      <c r="JEV49" s="30"/>
      <c r="JEW49" s="30"/>
      <c r="JEX49" s="30"/>
      <c r="JEY49" s="30"/>
      <c r="JEZ49" s="30"/>
      <c r="JFA49" s="30"/>
      <c r="JFB49" s="30"/>
      <c r="JFC49" s="30"/>
      <c r="JFD49" s="30"/>
      <c r="JFE49" s="30"/>
      <c r="JFF49" s="30"/>
      <c r="JFG49" s="30"/>
      <c r="JFH49" s="30"/>
      <c r="JFI49" s="30"/>
      <c r="JFJ49" s="30"/>
      <c r="JFK49" s="30"/>
      <c r="JFL49" s="30"/>
      <c r="JFM49" s="30"/>
      <c r="JFN49" s="30"/>
      <c r="JFO49" s="30"/>
      <c r="JFP49" s="30"/>
      <c r="JFQ49" s="30"/>
      <c r="JFR49" s="30"/>
      <c r="JFS49" s="30"/>
      <c r="JFT49" s="30"/>
      <c r="JFU49" s="30"/>
      <c r="JFV49" s="30"/>
      <c r="JFW49" s="30"/>
      <c r="JFX49" s="30"/>
      <c r="JFY49" s="30"/>
      <c r="JFZ49" s="30"/>
      <c r="JGA49" s="30"/>
      <c r="JGB49" s="30"/>
      <c r="JGC49" s="30"/>
      <c r="JGD49" s="30"/>
      <c r="JGE49" s="30"/>
      <c r="JGF49" s="30"/>
      <c r="JGG49" s="30"/>
      <c r="JGH49" s="30"/>
      <c r="JGI49" s="30"/>
      <c r="JGJ49" s="30"/>
      <c r="JGK49" s="30"/>
      <c r="JGL49" s="30"/>
      <c r="JGM49" s="30"/>
      <c r="JGN49" s="30"/>
      <c r="JGO49" s="30"/>
      <c r="JGP49" s="30"/>
      <c r="JGQ49" s="30"/>
      <c r="JGR49" s="30"/>
      <c r="JGS49" s="30"/>
      <c r="JGT49" s="30"/>
      <c r="JGU49" s="30"/>
      <c r="JGV49" s="30"/>
      <c r="JGW49" s="30"/>
      <c r="JGX49" s="30"/>
      <c r="JGY49" s="30"/>
      <c r="JGZ49" s="30"/>
      <c r="JHA49" s="30"/>
      <c r="JHB49" s="30"/>
      <c r="JHC49" s="30"/>
      <c r="JHD49" s="30"/>
      <c r="JHE49" s="30"/>
      <c r="JHF49" s="30"/>
      <c r="JHG49" s="30"/>
      <c r="JHH49" s="30"/>
      <c r="JHI49" s="30"/>
      <c r="JHJ49" s="30"/>
      <c r="JHK49" s="30"/>
      <c r="JHL49" s="30"/>
      <c r="JHM49" s="30"/>
      <c r="JHN49" s="30"/>
      <c r="JHO49" s="30"/>
      <c r="JHP49" s="30"/>
      <c r="JHQ49" s="30"/>
      <c r="JHR49" s="30"/>
      <c r="JHS49" s="30"/>
      <c r="JHT49" s="30"/>
      <c r="JHU49" s="30"/>
      <c r="JHV49" s="30"/>
      <c r="JHW49" s="30"/>
      <c r="JHX49" s="30"/>
      <c r="JHY49" s="30"/>
      <c r="JHZ49" s="30"/>
      <c r="JIA49" s="30"/>
      <c r="JIB49" s="30"/>
      <c r="JIC49" s="30"/>
      <c r="JID49" s="30"/>
      <c r="JIE49" s="30"/>
      <c r="JIF49" s="30"/>
      <c r="JIG49" s="30"/>
      <c r="JIH49" s="30"/>
      <c r="JII49" s="30"/>
      <c r="JIJ49" s="30"/>
      <c r="JIK49" s="30"/>
      <c r="JIL49" s="30"/>
      <c r="JIM49" s="30"/>
      <c r="JIN49" s="30"/>
      <c r="JIO49" s="30"/>
      <c r="JIP49" s="30"/>
      <c r="JIQ49" s="30"/>
      <c r="JIR49" s="30"/>
      <c r="JIS49" s="30"/>
      <c r="JIT49" s="30"/>
      <c r="JIU49" s="30"/>
      <c r="JIV49" s="30"/>
      <c r="JIW49" s="30"/>
      <c r="JIX49" s="30"/>
      <c r="JIY49" s="30"/>
      <c r="JIZ49" s="30"/>
      <c r="JJA49" s="30"/>
      <c r="JJB49" s="30"/>
      <c r="JJC49" s="30"/>
      <c r="JJD49" s="30"/>
      <c r="JJE49" s="30"/>
      <c r="JJF49" s="30"/>
      <c r="JJG49" s="30"/>
      <c r="JJH49" s="30"/>
      <c r="JJI49" s="30"/>
      <c r="JJJ49" s="30"/>
      <c r="JJK49" s="30"/>
      <c r="JJL49" s="30"/>
      <c r="JJM49" s="30"/>
      <c r="JJN49" s="30"/>
      <c r="JJO49" s="30"/>
      <c r="JJP49" s="30"/>
      <c r="JJQ49" s="30"/>
      <c r="JJR49" s="30"/>
      <c r="JJS49" s="30"/>
      <c r="JJT49" s="30"/>
      <c r="JJU49" s="30"/>
      <c r="JJV49" s="30"/>
      <c r="JJW49" s="30"/>
      <c r="JJX49" s="30"/>
      <c r="JJY49" s="30"/>
      <c r="JJZ49" s="30"/>
      <c r="JKA49" s="30"/>
      <c r="JKB49" s="30"/>
      <c r="JKC49" s="30"/>
      <c r="JKD49" s="30"/>
      <c r="JKE49" s="30"/>
      <c r="JKF49" s="30"/>
      <c r="JKG49" s="30"/>
      <c r="JKH49" s="30"/>
      <c r="JKI49" s="30"/>
      <c r="JKJ49" s="30"/>
      <c r="JKK49" s="30"/>
      <c r="JKL49" s="30"/>
      <c r="JKM49" s="30"/>
      <c r="JKN49" s="30"/>
      <c r="JKO49" s="30"/>
      <c r="JKP49" s="30"/>
      <c r="JKQ49" s="30"/>
      <c r="JKR49" s="30"/>
      <c r="JKS49" s="30"/>
      <c r="JKT49" s="30"/>
      <c r="JKU49" s="30"/>
      <c r="JKV49" s="30"/>
      <c r="JKW49" s="30"/>
      <c r="JKX49" s="30"/>
      <c r="JKY49" s="30"/>
      <c r="JKZ49" s="30"/>
      <c r="JLA49" s="30"/>
      <c r="JLB49" s="30"/>
      <c r="JLC49" s="30"/>
      <c r="JLD49" s="30"/>
      <c r="JLE49" s="30"/>
      <c r="JLF49" s="30"/>
      <c r="JLG49" s="30"/>
      <c r="JLH49" s="30"/>
      <c r="JLI49" s="30"/>
      <c r="JLJ49" s="30"/>
      <c r="JLK49" s="30"/>
      <c r="JLL49" s="30"/>
      <c r="JLM49" s="30"/>
      <c r="JLN49" s="30"/>
      <c r="JLO49" s="30"/>
      <c r="JLP49" s="30"/>
      <c r="JLQ49" s="30"/>
      <c r="JLR49" s="30"/>
      <c r="JLS49" s="30"/>
      <c r="JLT49" s="30"/>
      <c r="JLU49" s="30"/>
      <c r="JLV49" s="30"/>
      <c r="JLW49" s="30"/>
      <c r="JLX49" s="30"/>
      <c r="JLY49" s="30"/>
      <c r="JLZ49" s="30"/>
      <c r="JMA49" s="30"/>
      <c r="JMB49" s="30"/>
      <c r="JMC49" s="30"/>
      <c r="JMD49" s="30"/>
      <c r="JME49" s="30"/>
      <c r="JMF49" s="30"/>
      <c r="JMG49" s="30"/>
      <c r="JMH49" s="30"/>
      <c r="JMI49" s="30"/>
      <c r="JMJ49" s="30"/>
      <c r="JMK49" s="30"/>
      <c r="JML49" s="30"/>
      <c r="JMM49" s="30"/>
      <c r="JMN49" s="30"/>
      <c r="JMO49" s="30"/>
      <c r="JMP49" s="30"/>
      <c r="JMQ49" s="30"/>
      <c r="JMR49" s="30"/>
      <c r="JMS49" s="30"/>
      <c r="JMT49" s="30"/>
      <c r="JMU49" s="30"/>
      <c r="JMV49" s="30"/>
      <c r="JMW49" s="30"/>
      <c r="JMX49" s="30"/>
      <c r="JMY49" s="30"/>
      <c r="JMZ49" s="30"/>
      <c r="JNA49" s="30"/>
      <c r="JNB49" s="30"/>
      <c r="JNC49" s="30"/>
      <c r="JND49" s="30"/>
      <c r="JNE49" s="30"/>
      <c r="JNF49" s="30"/>
      <c r="JNG49" s="30"/>
      <c r="JNH49" s="30"/>
      <c r="JNI49" s="30"/>
      <c r="JNJ49" s="30"/>
      <c r="JNK49" s="30"/>
      <c r="JNL49" s="30"/>
      <c r="JNM49" s="30"/>
      <c r="JNN49" s="30"/>
      <c r="JNO49" s="30"/>
      <c r="JNP49" s="30"/>
      <c r="JNQ49" s="30"/>
      <c r="JNR49" s="30"/>
      <c r="JNS49" s="30"/>
      <c r="JNT49" s="30"/>
      <c r="JNU49" s="30"/>
      <c r="JNV49" s="30"/>
      <c r="JNW49" s="30"/>
      <c r="JNX49" s="30"/>
      <c r="JNY49" s="30"/>
      <c r="JNZ49" s="30"/>
      <c r="JOA49" s="30"/>
      <c r="JOB49" s="30"/>
      <c r="JOC49" s="30"/>
      <c r="JOD49" s="30"/>
      <c r="JOE49" s="30"/>
      <c r="JOF49" s="30"/>
      <c r="JOG49" s="30"/>
      <c r="JOH49" s="30"/>
      <c r="JOI49" s="30"/>
      <c r="JOJ49" s="30"/>
      <c r="JOK49" s="30"/>
      <c r="JOL49" s="30"/>
      <c r="JOM49" s="30"/>
      <c r="JON49" s="30"/>
      <c r="JOO49" s="30"/>
      <c r="JOP49" s="30"/>
      <c r="JOQ49" s="30"/>
      <c r="JOR49" s="30"/>
      <c r="JOS49" s="30"/>
      <c r="JOT49" s="30"/>
      <c r="JOU49" s="30"/>
      <c r="JOV49" s="30"/>
      <c r="JOW49" s="30"/>
      <c r="JOX49" s="30"/>
      <c r="JOY49" s="30"/>
      <c r="JOZ49" s="30"/>
      <c r="JPA49" s="30"/>
      <c r="JPB49" s="30"/>
      <c r="JPC49" s="30"/>
      <c r="JPD49" s="30"/>
      <c r="JPE49" s="30"/>
      <c r="JPF49" s="30"/>
      <c r="JPG49" s="30"/>
      <c r="JPH49" s="30"/>
      <c r="JPI49" s="30"/>
      <c r="JPJ49" s="30"/>
      <c r="JPK49" s="30"/>
      <c r="JPL49" s="30"/>
      <c r="JPM49" s="30"/>
      <c r="JPN49" s="30"/>
      <c r="JPO49" s="30"/>
      <c r="JPP49" s="30"/>
      <c r="JPQ49" s="30"/>
      <c r="JPR49" s="30"/>
      <c r="JPS49" s="30"/>
      <c r="JPT49" s="30"/>
      <c r="JPU49" s="30"/>
      <c r="JPV49" s="30"/>
      <c r="JPW49" s="30"/>
      <c r="JPX49" s="30"/>
      <c r="JPY49" s="30"/>
      <c r="JPZ49" s="30"/>
      <c r="JQA49" s="30"/>
      <c r="JQB49" s="30"/>
      <c r="JQC49" s="30"/>
      <c r="JQD49" s="30"/>
      <c r="JQE49" s="30"/>
      <c r="JQF49" s="30"/>
      <c r="JQG49" s="30"/>
      <c r="JQH49" s="30"/>
      <c r="JQI49" s="30"/>
      <c r="JQJ49" s="30"/>
      <c r="JQK49" s="30"/>
      <c r="JQL49" s="30"/>
      <c r="JQM49" s="30"/>
      <c r="JQN49" s="30"/>
      <c r="JQO49" s="30"/>
      <c r="JQP49" s="30"/>
      <c r="JQQ49" s="30"/>
      <c r="JQR49" s="30"/>
      <c r="JQS49" s="30"/>
      <c r="JQT49" s="30"/>
      <c r="JQU49" s="30"/>
      <c r="JQV49" s="30"/>
      <c r="JQW49" s="30"/>
      <c r="JQX49" s="30"/>
      <c r="JQY49" s="30"/>
      <c r="JQZ49" s="30"/>
      <c r="JRA49" s="30"/>
      <c r="JRB49" s="30"/>
      <c r="JRC49" s="30"/>
      <c r="JRD49" s="30"/>
      <c r="JRE49" s="30"/>
      <c r="JRF49" s="30"/>
      <c r="JRG49" s="30"/>
      <c r="JRH49" s="30"/>
      <c r="JRI49" s="30"/>
      <c r="JRJ49" s="30"/>
      <c r="JRK49" s="30"/>
      <c r="JRL49" s="30"/>
      <c r="JRM49" s="30"/>
      <c r="JRN49" s="30"/>
      <c r="JRO49" s="30"/>
      <c r="JRP49" s="30"/>
      <c r="JRQ49" s="30"/>
      <c r="JRR49" s="30"/>
      <c r="JRS49" s="30"/>
      <c r="JRT49" s="30"/>
      <c r="JRU49" s="30"/>
      <c r="JRV49" s="30"/>
      <c r="JRW49" s="30"/>
      <c r="JRX49" s="30"/>
      <c r="JRY49" s="30"/>
      <c r="JRZ49" s="30"/>
      <c r="JSA49" s="30"/>
      <c r="JSB49" s="30"/>
      <c r="JSC49" s="30"/>
      <c r="JSD49" s="30"/>
      <c r="JSE49" s="30"/>
      <c r="JSF49" s="30"/>
      <c r="JSG49" s="30"/>
      <c r="JSH49" s="30"/>
      <c r="JSI49" s="30"/>
      <c r="JSJ49" s="30"/>
      <c r="JSK49" s="30"/>
      <c r="JSL49" s="30"/>
      <c r="JSM49" s="30"/>
      <c r="JSN49" s="30"/>
      <c r="JSO49" s="30"/>
      <c r="JSP49" s="30"/>
      <c r="JSQ49" s="30"/>
      <c r="JSR49" s="30"/>
      <c r="JSS49" s="30"/>
      <c r="JST49" s="30"/>
      <c r="JSU49" s="30"/>
      <c r="JSV49" s="30"/>
      <c r="JSW49" s="30"/>
      <c r="JSX49" s="30"/>
      <c r="JSY49" s="30"/>
      <c r="JSZ49" s="30"/>
      <c r="JTA49" s="30"/>
      <c r="JTB49" s="30"/>
      <c r="JTC49" s="30"/>
      <c r="JTD49" s="30"/>
      <c r="JTE49" s="30"/>
      <c r="JTF49" s="30"/>
      <c r="JTG49" s="30"/>
      <c r="JTH49" s="30"/>
      <c r="JTI49" s="30"/>
      <c r="JTJ49" s="30"/>
      <c r="JTK49" s="30"/>
      <c r="JTL49" s="30"/>
      <c r="JTM49" s="30"/>
      <c r="JTN49" s="30"/>
      <c r="JTO49" s="30"/>
      <c r="JTP49" s="30"/>
      <c r="JTQ49" s="30"/>
      <c r="JTR49" s="30"/>
      <c r="JTS49" s="30"/>
      <c r="JTT49" s="30"/>
      <c r="JTU49" s="30"/>
      <c r="JTV49" s="30"/>
      <c r="JTW49" s="30"/>
      <c r="JTX49" s="30"/>
      <c r="JTY49" s="30"/>
      <c r="JTZ49" s="30"/>
      <c r="JUA49" s="30"/>
      <c r="JUB49" s="30"/>
      <c r="JUC49" s="30"/>
      <c r="JUD49" s="30"/>
      <c r="JUE49" s="30"/>
      <c r="JUF49" s="30"/>
      <c r="JUG49" s="30"/>
      <c r="JUH49" s="30"/>
      <c r="JUI49" s="30"/>
      <c r="JUJ49" s="30"/>
      <c r="JUK49" s="30"/>
      <c r="JUL49" s="30"/>
      <c r="JUM49" s="30"/>
      <c r="JUN49" s="30"/>
      <c r="JUO49" s="30"/>
      <c r="JUP49" s="30"/>
      <c r="JUQ49" s="30"/>
      <c r="JUR49" s="30"/>
      <c r="JUS49" s="30"/>
      <c r="JUT49" s="30"/>
      <c r="JUU49" s="30"/>
      <c r="JUV49" s="30"/>
      <c r="JUW49" s="30"/>
      <c r="JUX49" s="30"/>
      <c r="JUY49" s="30"/>
      <c r="JUZ49" s="30"/>
      <c r="JVA49" s="30"/>
      <c r="JVB49" s="30"/>
      <c r="JVC49" s="30"/>
      <c r="JVD49" s="30"/>
      <c r="JVE49" s="30"/>
      <c r="JVF49" s="30"/>
      <c r="JVG49" s="30"/>
      <c r="JVH49" s="30"/>
      <c r="JVI49" s="30"/>
      <c r="JVJ49" s="30"/>
      <c r="JVK49" s="30"/>
      <c r="JVL49" s="30"/>
      <c r="JVM49" s="30"/>
      <c r="JVN49" s="30"/>
      <c r="JVO49" s="30"/>
      <c r="JVP49" s="30"/>
      <c r="JVQ49" s="30"/>
      <c r="JVR49" s="30"/>
      <c r="JVS49" s="30"/>
      <c r="JVT49" s="30"/>
      <c r="JVU49" s="30"/>
      <c r="JVV49" s="30"/>
      <c r="JVW49" s="30"/>
      <c r="JVX49" s="30"/>
      <c r="JVY49" s="30"/>
      <c r="JVZ49" s="30"/>
      <c r="JWA49" s="30"/>
      <c r="JWB49" s="30"/>
      <c r="JWC49" s="30"/>
      <c r="JWD49" s="30"/>
      <c r="JWE49" s="30"/>
      <c r="JWF49" s="30"/>
      <c r="JWG49" s="30"/>
      <c r="JWH49" s="30"/>
      <c r="JWI49" s="30"/>
      <c r="JWJ49" s="30"/>
      <c r="JWK49" s="30"/>
      <c r="JWL49" s="30"/>
      <c r="JWM49" s="30"/>
      <c r="JWN49" s="30"/>
      <c r="JWO49" s="30"/>
      <c r="JWP49" s="30"/>
      <c r="JWQ49" s="30"/>
      <c r="JWR49" s="30"/>
      <c r="JWS49" s="30"/>
      <c r="JWT49" s="30"/>
      <c r="JWU49" s="30"/>
      <c r="JWV49" s="30"/>
      <c r="JWW49" s="30"/>
      <c r="JWX49" s="30"/>
      <c r="JWY49" s="30"/>
      <c r="JWZ49" s="30"/>
      <c r="JXA49" s="30"/>
      <c r="JXB49" s="30"/>
      <c r="JXC49" s="30"/>
      <c r="JXD49" s="30"/>
      <c r="JXE49" s="30"/>
      <c r="JXF49" s="30"/>
      <c r="JXG49" s="30"/>
      <c r="JXH49" s="30"/>
      <c r="JXI49" s="30"/>
      <c r="JXJ49" s="30"/>
      <c r="JXK49" s="30"/>
      <c r="JXL49" s="30"/>
      <c r="JXM49" s="30"/>
      <c r="JXN49" s="30"/>
      <c r="JXO49" s="30"/>
      <c r="JXP49" s="30"/>
      <c r="JXQ49" s="30"/>
      <c r="JXR49" s="30"/>
      <c r="JXS49" s="30"/>
      <c r="JXT49" s="30"/>
      <c r="JXU49" s="30"/>
      <c r="JXV49" s="30"/>
      <c r="JXW49" s="30"/>
      <c r="JXX49" s="30"/>
      <c r="JXY49" s="30"/>
      <c r="JXZ49" s="30"/>
      <c r="JYA49" s="30"/>
      <c r="JYB49" s="30"/>
      <c r="JYC49" s="30"/>
      <c r="JYD49" s="30"/>
      <c r="JYE49" s="30"/>
      <c r="JYF49" s="30"/>
      <c r="JYG49" s="30"/>
      <c r="JYH49" s="30"/>
      <c r="JYI49" s="30"/>
      <c r="JYJ49" s="30"/>
      <c r="JYK49" s="30"/>
      <c r="JYL49" s="30"/>
      <c r="JYM49" s="30"/>
      <c r="JYN49" s="30"/>
      <c r="JYO49" s="30"/>
      <c r="JYP49" s="30"/>
      <c r="JYQ49" s="30"/>
      <c r="JYR49" s="30"/>
      <c r="JYS49" s="30"/>
      <c r="JYT49" s="30"/>
      <c r="JYU49" s="30"/>
      <c r="JYV49" s="30"/>
      <c r="JYW49" s="30"/>
      <c r="JYX49" s="30"/>
      <c r="JYY49" s="30"/>
      <c r="JYZ49" s="30"/>
      <c r="JZA49" s="30"/>
      <c r="JZB49" s="30"/>
      <c r="JZC49" s="30"/>
      <c r="JZD49" s="30"/>
      <c r="JZE49" s="30"/>
      <c r="JZF49" s="30"/>
      <c r="JZG49" s="30"/>
      <c r="JZH49" s="30"/>
      <c r="JZI49" s="30"/>
      <c r="JZJ49" s="30"/>
      <c r="JZK49" s="30"/>
      <c r="JZL49" s="30"/>
      <c r="JZM49" s="30"/>
      <c r="JZN49" s="30"/>
      <c r="JZO49" s="30"/>
      <c r="JZP49" s="30"/>
      <c r="JZQ49" s="30"/>
      <c r="JZR49" s="30"/>
      <c r="JZS49" s="30"/>
      <c r="JZT49" s="30"/>
      <c r="JZU49" s="30"/>
      <c r="JZV49" s="30"/>
      <c r="JZW49" s="30"/>
      <c r="JZX49" s="30"/>
      <c r="JZY49" s="30"/>
      <c r="JZZ49" s="30"/>
      <c r="KAA49" s="30"/>
      <c r="KAB49" s="30"/>
      <c r="KAC49" s="30"/>
      <c r="KAD49" s="30"/>
      <c r="KAE49" s="30"/>
      <c r="KAF49" s="30"/>
      <c r="KAG49" s="30"/>
      <c r="KAH49" s="30"/>
      <c r="KAI49" s="30"/>
      <c r="KAJ49" s="30"/>
      <c r="KAK49" s="30"/>
      <c r="KAL49" s="30"/>
      <c r="KAM49" s="30"/>
      <c r="KAN49" s="30"/>
      <c r="KAO49" s="30"/>
      <c r="KAP49" s="30"/>
      <c r="KAQ49" s="30"/>
      <c r="KAR49" s="30"/>
      <c r="KAS49" s="30"/>
      <c r="KAT49" s="30"/>
      <c r="KAU49" s="30"/>
      <c r="KAV49" s="30"/>
      <c r="KAW49" s="30"/>
      <c r="KAX49" s="30"/>
      <c r="KAY49" s="30"/>
      <c r="KAZ49" s="30"/>
      <c r="KBA49" s="30"/>
      <c r="KBB49" s="30"/>
      <c r="KBC49" s="30"/>
      <c r="KBD49" s="30"/>
      <c r="KBE49" s="30"/>
      <c r="KBF49" s="30"/>
      <c r="KBG49" s="30"/>
      <c r="KBH49" s="30"/>
      <c r="KBI49" s="30"/>
      <c r="KBJ49" s="30"/>
      <c r="KBK49" s="30"/>
      <c r="KBL49" s="30"/>
      <c r="KBM49" s="30"/>
      <c r="KBN49" s="30"/>
      <c r="KBO49" s="30"/>
      <c r="KBP49" s="30"/>
      <c r="KBQ49" s="30"/>
      <c r="KBR49" s="30"/>
      <c r="KBS49" s="30"/>
      <c r="KBT49" s="30"/>
      <c r="KBU49" s="30"/>
      <c r="KBV49" s="30"/>
      <c r="KBW49" s="30"/>
      <c r="KBX49" s="30"/>
      <c r="KBY49" s="30"/>
      <c r="KBZ49" s="30"/>
      <c r="KCA49" s="30"/>
      <c r="KCB49" s="30"/>
      <c r="KCC49" s="30"/>
      <c r="KCD49" s="30"/>
      <c r="KCE49" s="30"/>
      <c r="KCF49" s="30"/>
      <c r="KCG49" s="30"/>
      <c r="KCH49" s="30"/>
      <c r="KCI49" s="30"/>
      <c r="KCJ49" s="30"/>
      <c r="KCK49" s="30"/>
      <c r="KCL49" s="30"/>
      <c r="KCM49" s="30"/>
      <c r="KCN49" s="30"/>
      <c r="KCO49" s="30"/>
      <c r="KCP49" s="30"/>
      <c r="KCQ49" s="30"/>
      <c r="KCR49" s="30"/>
      <c r="KCS49" s="30"/>
      <c r="KCT49" s="30"/>
      <c r="KCU49" s="30"/>
      <c r="KCV49" s="30"/>
      <c r="KCW49" s="30"/>
      <c r="KCX49" s="30"/>
      <c r="KCY49" s="30"/>
      <c r="KCZ49" s="30"/>
      <c r="KDA49" s="30"/>
      <c r="KDB49" s="30"/>
      <c r="KDC49" s="30"/>
      <c r="KDD49" s="30"/>
      <c r="KDE49" s="30"/>
      <c r="KDF49" s="30"/>
      <c r="KDG49" s="30"/>
      <c r="KDH49" s="30"/>
      <c r="KDI49" s="30"/>
      <c r="KDJ49" s="30"/>
      <c r="KDK49" s="30"/>
      <c r="KDL49" s="30"/>
      <c r="KDM49" s="30"/>
      <c r="KDN49" s="30"/>
      <c r="KDO49" s="30"/>
      <c r="KDP49" s="30"/>
      <c r="KDQ49" s="30"/>
      <c r="KDR49" s="30"/>
      <c r="KDS49" s="30"/>
      <c r="KDT49" s="30"/>
      <c r="KDU49" s="30"/>
      <c r="KDV49" s="30"/>
      <c r="KDW49" s="30"/>
      <c r="KDX49" s="30"/>
      <c r="KDY49" s="30"/>
      <c r="KDZ49" s="30"/>
      <c r="KEA49" s="30"/>
      <c r="KEB49" s="30"/>
      <c r="KEC49" s="30"/>
      <c r="KED49" s="30"/>
      <c r="KEE49" s="30"/>
      <c r="KEF49" s="30"/>
      <c r="KEG49" s="30"/>
      <c r="KEH49" s="30"/>
      <c r="KEI49" s="30"/>
      <c r="KEJ49" s="30"/>
      <c r="KEK49" s="30"/>
      <c r="KEL49" s="30"/>
      <c r="KEM49" s="30"/>
      <c r="KEN49" s="30"/>
      <c r="KEO49" s="30"/>
      <c r="KEP49" s="30"/>
      <c r="KEQ49" s="30"/>
      <c r="KER49" s="30"/>
      <c r="KES49" s="30"/>
      <c r="KET49" s="30"/>
      <c r="KEU49" s="30"/>
      <c r="KEV49" s="30"/>
      <c r="KEW49" s="30"/>
      <c r="KEX49" s="30"/>
      <c r="KEY49" s="30"/>
      <c r="KEZ49" s="30"/>
      <c r="KFA49" s="30"/>
      <c r="KFB49" s="30"/>
      <c r="KFC49" s="30"/>
      <c r="KFD49" s="30"/>
      <c r="KFE49" s="30"/>
      <c r="KFF49" s="30"/>
      <c r="KFG49" s="30"/>
      <c r="KFH49" s="30"/>
      <c r="KFI49" s="30"/>
      <c r="KFJ49" s="30"/>
      <c r="KFK49" s="30"/>
      <c r="KFL49" s="30"/>
      <c r="KFM49" s="30"/>
      <c r="KFN49" s="30"/>
      <c r="KFO49" s="30"/>
      <c r="KFP49" s="30"/>
      <c r="KFQ49" s="30"/>
      <c r="KFR49" s="30"/>
      <c r="KFS49" s="30"/>
      <c r="KFT49" s="30"/>
      <c r="KFU49" s="30"/>
      <c r="KFV49" s="30"/>
      <c r="KFW49" s="30"/>
      <c r="KFX49" s="30"/>
      <c r="KFY49" s="30"/>
      <c r="KFZ49" s="30"/>
      <c r="KGA49" s="30"/>
      <c r="KGB49" s="30"/>
      <c r="KGC49" s="30"/>
      <c r="KGD49" s="30"/>
      <c r="KGE49" s="30"/>
      <c r="KGF49" s="30"/>
      <c r="KGG49" s="30"/>
      <c r="KGH49" s="30"/>
      <c r="KGI49" s="30"/>
      <c r="KGJ49" s="30"/>
      <c r="KGK49" s="30"/>
      <c r="KGL49" s="30"/>
      <c r="KGM49" s="30"/>
      <c r="KGN49" s="30"/>
      <c r="KGO49" s="30"/>
      <c r="KGP49" s="30"/>
      <c r="KGQ49" s="30"/>
      <c r="KGR49" s="30"/>
      <c r="KGS49" s="30"/>
      <c r="KGT49" s="30"/>
      <c r="KGU49" s="30"/>
      <c r="KGV49" s="30"/>
      <c r="KGW49" s="30"/>
      <c r="KGX49" s="30"/>
      <c r="KGY49" s="30"/>
      <c r="KGZ49" s="30"/>
      <c r="KHA49" s="30"/>
      <c r="KHB49" s="30"/>
      <c r="KHC49" s="30"/>
      <c r="KHD49" s="30"/>
      <c r="KHE49" s="30"/>
      <c r="KHF49" s="30"/>
      <c r="KHG49" s="30"/>
      <c r="KHH49" s="30"/>
      <c r="KHI49" s="30"/>
      <c r="KHJ49" s="30"/>
      <c r="KHK49" s="30"/>
      <c r="KHL49" s="30"/>
      <c r="KHM49" s="30"/>
      <c r="KHN49" s="30"/>
      <c r="KHO49" s="30"/>
      <c r="KHP49" s="30"/>
      <c r="KHQ49" s="30"/>
      <c r="KHR49" s="30"/>
      <c r="KHS49" s="30"/>
      <c r="KHT49" s="30"/>
      <c r="KHU49" s="30"/>
      <c r="KHV49" s="30"/>
      <c r="KHW49" s="30"/>
      <c r="KHX49" s="30"/>
      <c r="KHY49" s="30"/>
      <c r="KHZ49" s="30"/>
      <c r="KIA49" s="30"/>
      <c r="KIB49" s="30"/>
      <c r="KIC49" s="30"/>
      <c r="KID49" s="30"/>
      <c r="KIE49" s="30"/>
      <c r="KIF49" s="30"/>
      <c r="KIG49" s="30"/>
      <c r="KIH49" s="30"/>
      <c r="KII49" s="30"/>
      <c r="KIJ49" s="30"/>
      <c r="KIK49" s="30"/>
      <c r="KIL49" s="30"/>
      <c r="KIM49" s="30"/>
      <c r="KIN49" s="30"/>
      <c r="KIO49" s="30"/>
      <c r="KIP49" s="30"/>
      <c r="KIQ49" s="30"/>
      <c r="KIR49" s="30"/>
      <c r="KIS49" s="30"/>
      <c r="KIT49" s="30"/>
      <c r="KIU49" s="30"/>
      <c r="KIV49" s="30"/>
      <c r="KIW49" s="30"/>
      <c r="KIX49" s="30"/>
      <c r="KIY49" s="30"/>
      <c r="KIZ49" s="30"/>
      <c r="KJA49" s="30"/>
      <c r="KJB49" s="30"/>
      <c r="KJC49" s="30"/>
      <c r="KJD49" s="30"/>
      <c r="KJE49" s="30"/>
      <c r="KJF49" s="30"/>
      <c r="KJG49" s="30"/>
      <c r="KJH49" s="30"/>
      <c r="KJI49" s="30"/>
      <c r="KJJ49" s="30"/>
      <c r="KJK49" s="30"/>
      <c r="KJL49" s="30"/>
      <c r="KJM49" s="30"/>
      <c r="KJN49" s="30"/>
      <c r="KJO49" s="30"/>
      <c r="KJP49" s="30"/>
      <c r="KJQ49" s="30"/>
      <c r="KJR49" s="30"/>
      <c r="KJS49" s="30"/>
      <c r="KJT49" s="30"/>
      <c r="KJU49" s="30"/>
      <c r="KJV49" s="30"/>
      <c r="KJW49" s="30"/>
      <c r="KJX49" s="30"/>
      <c r="KJY49" s="30"/>
      <c r="KJZ49" s="30"/>
      <c r="KKA49" s="30"/>
      <c r="KKB49" s="30"/>
      <c r="KKC49" s="30"/>
      <c r="KKD49" s="30"/>
      <c r="KKE49" s="30"/>
      <c r="KKF49" s="30"/>
      <c r="KKG49" s="30"/>
      <c r="KKH49" s="30"/>
      <c r="KKI49" s="30"/>
      <c r="KKJ49" s="30"/>
      <c r="KKK49" s="30"/>
      <c r="KKL49" s="30"/>
      <c r="KKM49" s="30"/>
      <c r="KKN49" s="30"/>
      <c r="KKO49" s="30"/>
      <c r="KKP49" s="30"/>
      <c r="KKQ49" s="30"/>
      <c r="KKR49" s="30"/>
      <c r="KKS49" s="30"/>
      <c r="KKT49" s="30"/>
      <c r="KKU49" s="30"/>
      <c r="KKV49" s="30"/>
      <c r="KKW49" s="30"/>
      <c r="KKX49" s="30"/>
      <c r="KKY49" s="30"/>
      <c r="KKZ49" s="30"/>
      <c r="KLA49" s="30"/>
      <c r="KLB49" s="30"/>
      <c r="KLC49" s="30"/>
      <c r="KLD49" s="30"/>
      <c r="KLE49" s="30"/>
      <c r="KLF49" s="30"/>
      <c r="KLG49" s="30"/>
      <c r="KLH49" s="30"/>
      <c r="KLI49" s="30"/>
      <c r="KLJ49" s="30"/>
      <c r="KLK49" s="30"/>
      <c r="KLL49" s="30"/>
      <c r="KLM49" s="30"/>
      <c r="KLN49" s="30"/>
      <c r="KLO49" s="30"/>
      <c r="KLP49" s="30"/>
      <c r="KLQ49" s="30"/>
      <c r="KLR49" s="30"/>
      <c r="KLS49" s="30"/>
      <c r="KLT49" s="30"/>
      <c r="KLU49" s="30"/>
      <c r="KLV49" s="30"/>
      <c r="KLW49" s="30"/>
      <c r="KLX49" s="30"/>
      <c r="KLY49" s="30"/>
      <c r="KLZ49" s="30"/>
      <c r="KMA49" s="30"/>
      <c r="KMB49" s="30"/>
      <c r="KMC49" s="30"/>
      <c r="KMD49" s="30"/>
      <c r="KME49" s="30"/>
      <c r="KMF49" s="30"/>
      <c r="KMG49" s="30"/>
      <c r="KMH49" s="30"/>
      <c r="KMI49" s="30"/>
      <c r="KMJ49" s="30"/>
      <c r="KMK49" s="30"/>
      <c r="KML49" s="30"/>
      <c r="KMM49" s="30"/>
      <c r="KMN49" s="30"/>
      <c r="KMO49" s="30"/>
      <c r="KMP49" s="30"/>
      <c r="KMQ49" s="30"/>
      <c r="KMR49" s="30"/>
      <c r="KMS49" s="30"/>
      <c r="KMT49" s="30"/>
      <c r="KMU49" s="30"/>
      <c r="KMV49" s="30"/>
      <c r="KMW49" s="30"/>
      <c r="KMX49" s="30"/>
      <c r="KMY49" s="30"/>
      <c r="KMZ49" s="30"/>
      <c r="KNA49" s="30"/>
      <c r="KNB49" s="30"/>
      <c r="KNC49" s="30"/>
      <c r="KND49" s="30"/>
      <c r="KNE49" s="30"/>
      <c r="KNF49" s="30"/>
      <c r="KNG49" s="30"/>
      <c r="KNH49" s="30"/>
      <c r="KNI49" s="30"/>
      <c r="KNJ49" s="30"/>
      <c r="KNK49" s="30"/>
      <c r="KNL49" s="30"/>
      <c r="KNM49" s="30"/>
      <c r="KNN49" s="30"/>
      <c r="KNO49" s="30"/>
      <c r="KNP49" s="30"/>
      <c r="KNQ49" s="30"/>
      <c r="KNR49" s="30"/>
      <c r="KNS49" s="30"/>
      <c r="KNT49" s="30"/>
      <c r="KNU49" s="30"/>
      <c r="KNV49" s="30"/>
      <c r="KNW49" s="30"/>
      <c r="KNX49" s="30"/>
      <c r="KNY49" s="30"/>
      <c r="KNZ49" s="30"/>
      <c r="KOA49" s="30"/>
      <c r="KOB49" s="30"/>
      <c r="KOC49" s="30"/>
      <c r="KOD49" s="30"/>
      <c r="KOE49" s="30"/>
      <c r="KOF49" s="30"/>
      <c r="KOG49" s="30"/>
      <c r="KOH49" s="30"/>
      <c r="KOI49" s="30"/>
      <c r="KOJ49" s="30"/>
      <c r="KOK49" s="30"/>
      <c r="KOL49" s="30"/>
      <c r="KOM49" s="30"/>
      <c r="KON49" s="30"/>
      <c r="KOO49" s="30"/>
      <c r="KOP49" s="30"/>
      <c r="KOQ49" s="30"/>
      <c r="KOR49" s="30"/>
      <c r="KOS49" s="30"/>
      <c r="KOT49" s="30"/>
      <c r="KOU49" s="30"/>
      <c r="KOV49" s="30"/>
      <c r="KOW49" s="30"/>
      <c r="KOX49" s="30"/>
      <c r="KOY49" s="30"/>
      <c r="KOZ49" s="30"/>
      <c r="KPA49" s="30"/>
      <c r="KPB49" s="30"/>
      <c r="KPC49" s="30"/>
      <c r="KPD49" s="30"/>
      <c r="KPE49" s="30"/>
      <c r="KPF49" s="30"/>
      <c r="KPG49" s="30"/>
      <c r="KPH49" s="30"/>
      <c r="KPI49" s="30"/>
      <c r="KPJ49" s="30"/>
      <c r="KPK49" s="30"/>
      <c r="KPL49" s="30"/>
      <c r="KPM49" s="30"/>
      <c r="KPN49" s="30"/>
      <c r="KPO49" s="30"/>
      <c r="KPP49" s="30"/>
      <c r="KPQ49" s="30"/>
      <c r="KPR49" s="30"/>
      <c r="KPS49" s="30"/>
      <c r="KPT49" s="30"/>
      <c r="KPU49" s="30"/>
      <c r="KPV49" s="30"/>
      <c r="KPW49" s="30"/>
      <c r="KPX49" s="30"/>
      <c r="KPY49" s="30"/>
      <c r="KPZ49" s="30"/>
      <c r="KQA49" s="30"/>
      <c r="KQB49" s="30"/>
      <c r="KQC49" s="30"/>
      <c r="KQD49" s="30"/>
      <c r="KQE49" s="30"/>
      <c r="KQF49" s="30"/>
      <c r="KQG49" s="30"/>
      <c r="KQH49" s="30"/>
      <c r="KQI49" s="30"/>
      <c r="KQJ49" s="30"/>
      <c r="KQK49" s="30"/>
      <c r="KQL49" s="30"/>
      <c r="KQM49" s="30"/>
      <c r="KQN49" s="30"/>
      <c r="KQO49" s="30"/>
      <c r="KQP49" s="30"/>
      <c r="KQQ49" s="30"/>
      <c r="KQR49" s="30"/>
      <c r="KQS49" s="30"/>
      <c r="KQT49" s="30"/>
      <c r="KQU49" s="30"/>
      <c r="KQV49" s="30"/>
      <c r="KQW49" s="30"/>
      <c r="KQX49" s="30"/>
      <c r="KQY49" s="30"/>
      <c r="KQZ49" s="30"/>
      <c r="KRA49" s="30"/>
      <c r="KRB49" s="30"/>
      <c r="KRC49" s="30"/>
      <c r="KRD49" s="30"/>
      <c r="KRE49" s="30"/>
      <c r="KRF49" s="30"/>
      <c r="KRG49" s="30"/>
      <c r="KRH49" s="30"/>
      <c r="KRI49" s="30"/>
      <c r="KRJ49" s="30"/>
      <c r="KRK49" s="30"/>
      <c r="KRL49" s="30"/>
      <c r="KRM49" s="30"/>
      <c r="KRN49" s="30"/>
      <c r="KRO49" s="30"/>
      <c r="KRP49" s="30"/>
      <c r="KRQ49" s="30"/>
      <c r="KRR49" s="30"/>
      <c r="KRS49" s="30"/>
      <c r="KRT49" s="30"/>
      <c r="KRU49" s="30"/>
      <c r="KRV49" s="30"/>
      <c r="KRW49" s="30"/>
      <c r="KRX49" s="30"/>
      <c r="KRY49" s="30"/>
      <c r="KRZ49" s="30"/>
      <c r="KSA49" s="30"/>
      <c r="KSB49" s="30"/>
      <c r="KSC49" s="30"/>
      <c r="KSD49" s="30"/>
      <c r="KSE49" s="30"/>
      <c r="KSF49" s="30"/>
      <c r="KSG49" s="30"/>
      <c r="KSH49" s="30"/>
      <c r="KSI49" s="30"/>
      <c r="KSJ49" s="30"/>
      <c r="KSK49" s="30"/>
      <c r="KSL49" s="30"/>
      <c r="KSM49" s="30"/>
      <c r="KSN49" s="30"/>
      <c r="KSO49" s="30"/>
      <c r="KSP49" s="30"/>
      <c r="KSQ49" s="30"/>
      <c r="KSR49" s="30"/>
      <c r="KSS49" s="30"/>
      <c r="KST49" s="30"/>
      <c r="KSU49" s="30"/>
      <c r="KSV49" s="30"/>
      <c r="KSW49" s="30"/>
      <c r="KSX49" s="30"/>
      <c r="KSY49" s="30"/>
      <c r="KSZ49" s="30"/>
      <c r="KTA49" s="30"/>
      <c r="KTB49" s="30"/>
      <c r="KTC49" s="30"/>
      <c r="KTD49" s="30"/>
      <c r="KTE49" s="30"/>
      <c r="KTF49" s="30"/>
      <c r="KTG49" s="30"/>
      <c r="KTH49" s="30"/>
      <c r="KTI49" s="30"/>
      <c r="KTJ49" s="30"/>
      <c r="KTK49" s="30"/>
      <c r="KTL49" s="30"/>
      <c r="KTM49" s="30"/>
      <c r="KTN49" s="30"/>
      <c r="KTO49" s="30"/>
      <c r="KTP49" s="30"/>
      <c r="KTQ49" s="30"/>
      <c r="KTR49" s="30"/>
      <c r="KTS49" s="30"/>
      <c r="KTT49" s="30"/>
      <c r="KTU49" s="30"/>
      <c r="KTV49" s="30"/>
      <c r="KTW49" s="30"/>
      <c r="KTX49" s="30"/>
      <c r="KTY49" s="30"/>
      <c r="KTZ49" s="30"/>
      <c r="KUA49" s="30"/>
      <c r="KUB49" s="30"/>
      <c r="KUC49" s="30"/>
      <c r="KUD49" s="30"/>
      <c r="KUE49" s="30"/>
      <c r="KUF49" s="30"/>
      <c r="KUG49" s="30"/>
      <c r="KUH49" s="30"/>
      <c r="KUI49" s="30"/>
      <c r="KUJ49" s="30"/>
      <c r="KUK49" s="30"/>
      <c r="KUL49" s="30"/>
      <c r="KUM49" s="30"/>
      <c r="KUN49" s="30"/>
      <c r="KUO49" s="30"/>
      <c r="KUP49" s="30"/>
      <c r="KUQ49" s="30"/>
      <c r="KUR49" s="30"/>
      <c r="KUS49" s="30"/>
      <c r="KUT49" s="30"/>
      <c r="KUU49" s="30"/>
      <c r="KUV49" s="30"/>
      <c r="KUW49" s="30"/>
      <c r="KUX49" s="30"/>
      <c r="KUY49" s="30"/>
      <c r="KUZ49" s="30"/>
      <c r="KVA49" s="30"/>
      <c r="KVB49" s="30"/>
      <c r="KVC49" s="30"/>
      <c r="KVD49" s="30"/>
      <c r="KVE49" s="30"/>
      <c r="KVF49" s="30"/>
      <c r="KVG49" s="30"/>
      <c r="KVH49" s="30"/>
      <c r="KVI49" s="30"/>
      <c r="KVJ49" s="30"/>
      <c r="KVK49" s="30"/>
      <c r="KVL49" s="30"/>
      <c r="KVM49" s="30"/>
      <c r="KVN49" s="30"/>
      <c r="KVO49" s="30"/>
      <c r="KVP49" s="30"/>
      <c r="KVQ49" s="30"/>
      <c r="KVR49" s="30"/>
      <c r="KVS49" s="30"/>
      <c r="KVT49" s="30"/>
      <c r="KVU49" s="30"/>
      <c r="KVV49" s="30"/>
      <c r="KVW49" s="30"/>
      <c r="KVX49" s="30"/>
      <c r="KVY49" s="30"/>
      <c r="KVZ49" s="30"/>
      <c r="KWA49" s="30"/>
      <c r="KWB49" s="30"/>
      <c r="KWC49" s="30"/>
      <c r="KWD49" s="30"/>
      <c r="KWE49" s="30"/>
      <c r="KWF49" s="30"/>
      <c r="KWG49" s="30"/>
      <c r="KWH49" s="30"/>
      <c r="KWI49" s="30"/>
      <c r="KWJ49" s="30"/>
      <c r="KWK49" s="30"/>
      <c r="KWL49" s="30"/>
      <c r="KWM49" s="30"/>
      <c r="KWN49" s="30"/>
      <c r="KWO49" s="30"/>
      <c r="KWP49" s="30"/>
      <c r="KWQ49" s="30"/>
      <c r="KWR49" s="30"/>
      <c r="KWS49" s="30"/>
      <c r="KWT49" s="30"/>
      <c r="KWU49" s="30"/>
      <c r="KWV49" s="30"/>
      <c r="KWW49" s="30"/>
      <c r="KWX49" s="30"/>
      <c r="KWY49" s="30"/>
      <c r="KWZ49" s="30"/>
      <c r="KXA49" s="30"/>
      <c r="KXB49" s="30"/>
      <c r="KXC49" s="30"/>
      <c r="KXD49" s="30"/>
      <c r="KXE49" s="30"/>
      <c r="KXF49" s="30"/>
      <c r="KXG49" s="30"/>
      <c r="KXH49" s="30"/>
      <c r="KXI49" s="30"/>
      <c r="KXJ49" s="30"/>
      <c r="KXK49" s="30"/>
      <c r="KXL49" s="30"/>
      <c r="KXM49" s="30"/>
      <c r="KXN49" s="30"/>
      <c r="KXO49" s="30"/>
      <c r="KXP49" s="30"/>
      <c r="KXQ49" s="30"/>
      <c r="KXR49" s="30"/>
      <c r="KXS49" s="30"/>
      <c r="KXT49" s="30"/>
      <c r="KXU49" s="30"/>
      <c r="KXV49" s="30"/>
      <c r="KXW49" s="30"/>
      <c r="KXX49" s="30"/>
      <c r="KXY49" s="30"/>
      <c r="KXZ49" s="30"/>
      <c r="KYA49" s="30"/>
      <c r="KYB49" s="30"/>
      <c r="KYC49" s="30"/>
      <c r="KYD49" s="30"/>
      <c r="KYE49" s="30"/>
      <c r="KYF49" s="30"/>
      <c r="KYG49" s="30"/>
      <c r="KYH49" s="30"/>
      <c r="KYI49" s="30"/>
      <c r="KYJ49" s="30"/>
      <c r="KYK49" s="30"/>
      <c r="KYL49" s="30"/>
      <c r="KYM49" s="30"/>
      <c r="KYN49" s="30"/>
      <c r="KYO49" s="30"/>
      <c r="KYP49" s="30"/>
      <c r="KYQ49" s="30"/>
      <c r="KYR49" s="30"/>
      <c r="KYS49" s="30"/>
      <c r="KYT49" s="30"/>
      <c r="KYU49" s="30"/>
      <c r="KYV49" s="30"/>
      <c r="KYW49" s="30"/>
      <c r="KYX49" s="30"/>
      <c r="KYY49" s="30"/>
      <c r="KYZ49" s="30"/>
      <c r="KZA49" s="30"/>
      <c r="KZB49" s="30"/>
      <c r="KZC49" s="30"/>
      <c r="KZD49" s="30"/>
      <c r="KZE49" s="30"/>
      <c r="KZF49" s="30"/>
      <c r="KZG49" s="30"/>
      <c r="KZH49" s="30"/>
      <c r="KZI49" s="30"/>
      <c r="KZJ49" s="30"/>
      <c r="KZK49" s="30"/>
      <c r="KZL49" s="30"/>
      <c r="KZM49" s="30"/>
      <c r="KZN49" s="30"/>
      <c r="KZO49" s="30"/>
      <c r="KZP49" s="30"/>
      <c r="KZQ49" s="30"/>
      <c r="KZR49" s="30"/>
      <c r="KZS49" s="30"/>
      <c r="KZT49" s="30"/>
      <c r="KZU49" s="30"/>
      <c r="KZV49" s="30"/>
      <c r="KZW49" s="30"/>
      <c r="KZX49" s="30"/>
      <c r="KZY49" s="30"/>
      <c r="KZZ49" s="30"/>
      <c r="LAA49" s="30"/>
      <c r="LAB49" s="30"/>
      <c r="LAC49" s="30"/>
      <c r="LAD49" s="30"/>
      <c r="LAE49" s="30"/>
      <c r="LAF49" s="30"/>
      <c r="LAG49" s="30"/>
      <c r="LAH49" s="30"/>
      <c r="LAI49" s="30"/>
      <c r="LAJ49" s="30"/>
      <c r="LAK49" s="30"/>
      <c r="LAL49" s="30"/>
      <c r="LAM49" s="30"/>
      <c r="LAN49" s="30"/>
      <c r="LAO49" s="30"/>
      <c r="LAP49" s="30"/>
      <c r="LAQ49" s="30"/>
      <c r="LAR49" s="30"/>
      <c r="LAS49" s="30"/>
      <c r="LAT49" s="30"/>
      <c r="LAU49" s="30"/>
      <c r="LAV49" s="30"/>
      <c r="LAW49" s="30"/>
      <c r="LAX49" s="30"/>
      <c r="LAY49" s="30"/>
      <c r="LAZ49" s="30"/>
      <c r="LBA49" s="30"/>
      <c r="LBB49" s="30"/>
      <c r="LBC49" s="30"/>
      <c r="LBD49" s="30"/>
      <c r="LBE49" s="30"/>
      <c r="LBF49" s="30"/>
      <c r="LBG49" s="30"/>
      <c r="LBH49" s="30"/>
      <c r="LBI49" s="30"/>
      <c r="LBJ49" s="30"/>
      <c r="LBK49" s="30"/>
      <c r="LBL49" s="30"/>
      <c r="LBM49" s="30"/>
      <c r="LBN49" s="30"/>
      <c r="LBO49" s="30"/>
      <c r="LBP49" s="30"/>
      <c r="LBQ49" s="30"/>
      <c r="LBR49" s="30"/>
      <c r="LBS49" s="30"/>
      <c r="LBT49" s="30"/>
      <c r="LBU49" s="30"/>
      <c r="LBV49" s="30"/>
      <c r="LBW49" s="30"/>
      <c r="LBX49" s="30"/>
      <c r="LBY49" s="30"/>
      <c r="LBZ49" s="30"/>
      <c r="LCA49" s="30"/>
      <c r="LCB49" s="30"/>
      <c r="LCC49" s="30"/>
      <c r="LCD49" s="30"/>
      <c r="LCE49" s="30"/>
      <c r="LCF49" s="30"/>
      <c r="LCG49" s="30"/>
      <c r="LCH49" s="30"/>
      <c r="LCI49" s="30"/>
      <c r="LCJ49" s="30"/>
      <c r="LCK49" s="30"/>
      <c r="LCL49" s="30"/>
      <c r="LCM49" s="30"/>
      <c r="LCN49" s="30"/>
      <c r="LCO49" s="30"/>
      <c r="LCP49" s="30"/>
      <c r="LCQ49" s="30"/>
      <c r="LCR49" s="30"/>
      <c r="LCS49" s="30"/>
      <c r="LCT49" s="30"/>
      <c r="LCU49" s="30"/>
      <c r="LCV49" s="30"/>
      <c r="LCW49" s="30"/>
      <c r="LCX49" s="30"/>
      <c r="LCY49" s="30"/>
      <c r="LCZ49" s="30"/>
      <c r="LDA49" s="30"/>
      <c r="LDB49" s="30"/>
      <c r="LDC49" s="30"/>
      <c r="LDD49" s="30"/>
      <c r="LDE49" s="30"/>
      <c r="LDF49" s="30"/>
      <c r="LDG49" s="30"/>
      <c r="LDH49" s="30"/>
      <c r="LDI49" s="30"/>
      <c r="LDJ49" s="30"/>
      <c r="LDK49" s="30"/>
      <c r="LDL49" s="30"/>
      <c r="LDM49" s="30"/>
      <c r="LDN49" s="30"/>
      <c r="LDO49" s="30"/>
      <c r="LDP49" s="30"/>
      <c r="LDQ49" s="30"/>
      <c r="LDR49" s="30"/>
      <c r="LDS49" s="30"/>
      <c r="LDT49" s="30"/>
      <c r="LDU49" s="30"/>
      <c r="LDV49" s="30"/>
      <c r="LDW49" s="30"/>
      <c r="LDX49" s="30"/>
      <c r="LDY49" s="30"/>
      <c r="LDZ49" s="30"/>
      <c r="LEA49" s="30"/>
      <c r="LEB49" s="30"/>
      <c r="LEC49" s="30"/>
      <c r="LED49" s="30"/>
      <c r="LEE49" s="30"/>
      <c r="LEF49" s="30"/>
      <c r="LEG49" s="30"/>
      <c r="LEH49" s="30"/>
      <c r="LEI49" s="30"/>
      <c r="LEJ49" s="30"/>
      <c r="LEK49" s="30"/>
      <c r="LEL49" s="30"/>
      <c r="LEM49" s="30"/>
      <c r="LEN49" s="30"/>
      <c r="LEO49" s="30"/>
      <c r="LEP49" s="30"/>
      <c r="LEQ49" s="30"/>
      <c r="LER49" s="30"/>
      <c r="LES49" s="30"/>
      <c r="LET49" s="30"/>
      <c r="LEU49" s="30"/>
      <c r="LEV49" s="30"/>
      <c r="LEW49" s="30"/>
      <c r="LEX49" s="30"/>
      <c r="LEY49" s="30"/>
      <c r="LEZ49" s="30"/>
      <c r="LFA49" s="30"/>
      <c r="LFB49" s="30"/>
      <c r="LFC49" s="30"/>
      <c r="LFD49" s="30"/>
      <c r="LFE49" s="30"/>
      <c r="LFF49" s="30"/>
      <c r="LFG49" s="30"/>
      <c r="LFH49" s="30"/>
      <c r="LFI49" s="30"/>
      <c r="LFJ49" s="30"/>
      <c r="LFK49" s="30"/>
      <c r="LFL49" s="30"/>
      <c r="LFM49" s="30"/>
      <c r="LFN49" s="30"/>
      <c r="LFO49" s="30"/>
      <c r="LFP49" s="30"/>
      <c r="LFQ49" s="30"/>
      <c r="LFR49" s="30"/>
      <c r="LFS49" s="30"/>
      <c r="LFT49" s="30"/>
      <c r="LFU49" s="30"/>
      <c r="LFV49" s="30"/>
      <c r="LFW49" s="30"/>
      <c r="LFX49" s="30"/>
      <c r="LFY49" s="30"/>
      <c r="LFZ49" s="30"/>
      <c r="LGA49" s="30"/>
      <c r="LGB49" s="30"/>
      <c r="LGC49" s="30"/>
      <c r="LGD49" s="30"/>
      <c r="LGE49" s="30"/>
      <c r="LGF49" s="30"/>
      <c r="LGG49" s="30"/>
      <c r="LGH49" s="30"/>
      <c r="LGI49" s="30"/>
      <c r="LGJ49" s="30"/>
      <c r="LGK49" s="30"/>
      <c r="LGL49" s="30"/>
      <c r="LGM49" s="30"/>
      <c r="LGN49" s="30"/>
      <c r="LGO49" s="30"/>
      <c r="LGP49" s="30"/>
      <c r="LGQ49" s="30"/>
      <c r="LGR49" s="30"/>
      <c r="LGS49" s="30"/>
      <c r="LGT49" s="30"/>
      <c r="LGU49" s="30"/>
      <c r="LGV49" s="30"/>
      <c r="LGW49" s="30"/>
      <c r="LGX49" s="30"/>
      <c r="LGY49" s="30"/>
      <c r="LGZ49" s="30"/>
      <c r="LHA49" s="30"/>
      <c r="LHB49" s="30"/>
      <c r="LHC49" s="30"/>
      <c r="LHD49" s="30"/>
      <c r="LHE49" s="30"/>
      <c r="LHF49" s="30"/>
      <c r="LHG49" s="30"/>
      <c r="LHH49" s="30"/>
      <c r="LHI49" s="30"/>
      <c r="LHJ49" s="30"/>
      <c r="LHK49" s="30"/>
      <c r="LHL49" s="30"/>
      <c r="LHM49" s="30"/>
      <c r="LHN49" s="30"/>
      <c r="LHO49" s="30"/>
      <c r="LHP49" s="30"/>
      <c r="LHQ49" s="30"/>
      <c r="LHR49" s="30"/>
      <c r="LHS49" s="30"/>
      <c r="LHT49" s="30"/>
      <c r="LHU49" s="30"/>
      <c r="LHV49" s="30"/>
      <c r="LHW49" s="30"/>
      <c r="LHX49" s="30"/>
      <c r="LHY49" s="30"/>
      <c r="LHZ49" s="30"/>
      <c r="LIA49" s="30"/>
      <c r="LIB49" s="30"/>
      <c r="LIC49" s="30"/>
      <c r="LID49" s="30"/>
      <c r="LIE49" s="30"/>
      <c r="LIF49" s="30"/>
      <c r="LIG49" s="30"/>
      <c r="LIH49" s="30"/>
      <c r="LII49" s="30"/>
      <c r="LIJ49" s="30"/>
      <c r="LIK49" s="30"/>
      <c r="LIL49" s="30"/>
      <c r="LIM49" s="30"/>
      <c r="LIN49" s="30"/>
      <c r="LIO49" s="30"/>
      <c r="LIP49" s="30"/>
      <c r="LIQ49" s="30"/>
      <c r="LIR49" s="30"/>
      <c r="LIS49" s="30"/>
      <c r="LIT49" s="30"/>
      <c r="LIU49" s="30"/>
      <c r="LIV49" s="30"/>
      <c r="LIW49" s="30"/>
      <c r="LIX49" s="30"/>
      <c r="LIY49" s="30"/>
      <c r="LIZ49" s="30"/>
      <c r="LJA49" s="30"/>
      <c r="LJB49" s="30"/>
      <c r="LJC49" s="30"/>
      <c r="LJD49" s="30"/>
      <c r="LJE49" s="30"/>
      <c r="LJF49" s="30"/>
      <c r="LJG49" s="30"/>
      <c r="LJH49" s="30"/>
      <c r="LJI49" s="30"/>
      <c r="LJJ49" s="30"/>
      <c r="LJK49" s="30"/>
      <c r="LJL49" s="30"/>
      <c r="LJM49" s="30"/>
      <c r="LJN49" s="30"/>
      <c r="LJO49" s="30"/>
      <c r="LJP49" s="30"/>
      <c r="LJQ49" s="30"/>
      <c r="LJR49" s="30"/>
      <c r="LJS49" s="30"/>
      <c r="LJT49" s="30"/>
      <c r="LJU49" s="30"/>
      <c r="LJV49" s="30"/>
      <c r="LJW49" s="30"/>
      <c r="LJX49" s="30"/>
      <c r="LJY49" s="30"/>
      <c r="LJZ49" s="30"/>
      <c r="LKA49" s="30"/>
      <c r="LKB49" s="30"/>
      <c r="LKC49" s="30"/>
      <c r="LKD49" s="30"/>
      <c r="LKE49" s="30"/>
      <c r="LKF49" s="30"/>
      <c r="LKG49" s="30"/>
      <c r="LKH49" s="30"/>
      <c r="LKI49" s="30"/>
      <c r="LKJ49" s="30"/>
      <c r="LKK49" s="30"/>
      <c r="LKL49" s="30"/>
      <c r="LKM49" s="30"/>
      <c r="LKN49" s="30"/>
      <c r="LKO49" s="30"/>
      <c r="LKP49" s="30"/>
      <c r="LKQ49" s="30"/>
      <c r="LKR49" s="30"/>
      <c r="LKS49" s="30"/>
      <c r="LKT49" s="30"/>
      <c r="LKU49" s="30"/>
      <c r="LKV49" s="30"/>
      <c r="LKW49" s="30"/>
      <c r="LKX49" s="30"/>
      <c r="LKY49" s="30"/>
      <c r="LKZ49" s="30"/>
      <c r="LLA49" s="30"/>
      <c r="LLB49" s="30"/>
      <c r="LLC49" s="30"/>
      <c r="LLD49" s="30"/>
      <c r="LLE49" s="30"/>
      <c r="LLF49" s="30"/>
      <c r="LLG49" s="30"/>
      <c r="LLH49" s="30"/>
      <c r="LLI49" s="30"/>
      <c r="LLJ49" s="30"/>
      <c r="LLK49" s="30"/>
      <c r="LLL49" s="30"/>
      <c r="LLM49" s="30"/>
      <c r="LLN49" s="30"/>
      <c r="LLO49" s="30"/>
      <c r="LLP49" s="30"/>
      <c r="LLQ49" s="30"/>
      <c r="LLR49" s="30"/>
      <c r="LLS49" s="30"/>
      <c r="LLT49" s="30"/>
      <c r="LLU49" s="30"/>
      <c r="LLV49" s="30"/>
      <c r="LLW49" s="30"/>
      <c r="LLX49" s="30"/>
      <c r="LLY49" s="30"/>
      <c r="LLZ49" s="30"/>
      <c r="LMA49" s="30"/>
      <c r="LMB49" s="30"/>
      <c r="LMC49" s="30"/>
      <c r="LMD49" s="30"/>
      <c r="LME49" s="30"/>
      <c r="LMF49" s="30"/>
      <c r="LMG49" s="30"/>
      <c r="LMH49" s="30"/>
      <c r="LMI49" s="30"/>
      <c r="LMJ49" s="30"/>
      <c r="LMK49" s="30"/>
      <c r="LML49" s="30"/>
      <c r="LMM49" s="30"/>
      <c r="LMN49" s="30"/>
      <c r="LMO49" s="30"/>
      <c r="LMP49" s="30"/>
      <c r="LMQ49" s="30"/>
      <c r="LMR49" s="30"/>
      <c r="LMS49" s="30"/>
      <c r="LMT49" s="30"/>
      <c r="LMU49" s="30"/>
      <c r="LMV49" s="30"/>
      <c r="LMW49" s="30"/>
      <c r="LMX49" s="30"/>
      <c r="LMY49" s="30"/>
      <c r="LMZ49" s="30"/>
      <c r="LNA49" s="30"/>
      <c r="LNB49" s="30"/>
      <c r="LNC49" s="30"/>
      <c r="LND49" s="30"/>
      <c r="LNE49" s="30"/>
      <c r="LNF49" s="30"/>
      <c r="LNG49" s="30"/>
      <c r="LNH49" s="30"/>
      <c r="LNI49" s="30"/>
      <c r="LNJ49" s="30"/>
      <c r="LNK49" s="30"/>
      <c r="LNL49" s="30"/>
      <c r="LNM49" s="30"/>
      <c r="LNN49" s="30"/>
      <c r="LNO49" s="30"/>
      <c r="LNP49" s="30"/>
      <c r="LNQ49" s="30"/>
      <c r="LNR49" s="30"/>
      <c r="LNS49" s="30"/>
      <c r="LNT49" s="30"/>
      <c r="LNU49" s="30"/>
      <c r="LNV49" s="30"/>
      <c r="LNW49" s="30"/>
      <c r="LNX49" s="30"/>
      <c r="LNY49" s="30"/>
      <c r="LNZ49" s="30"/>
      <c r="LOA49" s="30"/>
      <c r="LOB49" s="30"/>
      <c r="LOC49" s="30"/>
      <c r="LOD49" s="30"/>
      <c r="LOE49" s="30"/>
      <c r="LOF49" s="30"/>
      <c r="LOG49" s="30"/>
      <c r="LOH49" s="30"/>
      <c r="LOI49" s="30"/>
      <c r="LOJ49" s="30"/>
      <c r="LOK49" s="30"/>
      <c r="LOL49" s="30"/>
      <c r="LOM49" s="30"/>
      <c r="LON49" s="30"/>
      <c r="LOO49" s="30"/>
      <c r="LOP49" s="30"/>
      <c r="LOQ49" s="30"/>
      <c r="LOR49" s="30"/>
      <c r="LOS49" s="30"/>
      <c r="LOT49" s="30"/>
      <c r="LOU49" s="30"/>
      <c r="LOV49" s="30"/>
      <c r="LOW49" s="30"/>
      <c r="LOX49" s="30"/>
      <c r="LOY49" s="30"/>
      <c r="LOZ49" s="30"/>
      <c r="LPA49" s="30"/>
      <c r="LPB49" s="30"/>
      <c r="LPC49" s="30"/>
      <c r="LPD49" s="30"/>
      <c r="LPE49" s="30"/>
      <c r="LPF49" s="30"/>
      <c r="LPG49" s="30"/>
      <c r="LPH49" s="30"/>
      <c r="LPI49" s="30"/>
      <c r="LPJ49" s="30"/>
      <c r="LPK49" s="30"/>
      <c r="LPL49" s="30"/>
      <c r="LPM49" s="30"/>
      <c r="LPN49" s="30"/>
      <c r="LPO49" s="30"/>
      <c r="LPP49" s="30"/>
      <c r="LPQ49" s="30"/>
      <c r="LPR49" s="30"/>
      <c r="LPS49" s="30"/>
      <c r="LPT49" s="30"/>
      <c r="LPU49" s="30"/>
      <c r="LPV49" s="30"/>
      <c r="LPW49" s="30"/>
      <c r="LPX49" s="30"/>
      <c r="LPY49" s="30"/>
      <c r="LPZ49" s="30"/>
      <c r="LQA49" s="30"/>
      <c r="LQB49" s="30"/>
      <c r="LQC49" s="30"/>
      <c r="LQD49" s="30"/>
      <c r="LQE49" s="30"/>
      <c r="LQF49" s="30"/>
      <c r="LQG49" s="30"/>
      <c r="LQH49" s="30"/>
      <c r="LQI49" s="30"/>
      <c r="LQJ49" s="30"/>
      <c r="LQK49" s="30"/>
      <c r="LQL49" s="30"/>
      <c r="LQM49" s="30"/>
      <c r="LQN49" s="30"/>
      <c r="LQO49" s="30"/>
      <c r="LQP49" s="30"/>
      <c r="LQQ49" s="30"/>
      <c r="LQR49" s="30"/>
      <c r="LQS49" s="30"/>
      <c r="LQT49" s="30"/>
      <c r="LQU49" s="30"/>
      <c r="LQV49" s="30"/>
      <c r="LQW49" s="30"/>
      <c r="LQX49" s="30"/>
      <c r="LQY49" s="30"/>
      <c r="LQZ49" s="30"/>
      <c r="LRA49" s="30"/>
      <c r="LRB49" s="30"/>
      <c r="LRC49" s="30"/>
      <c r="LRD49" s="30"/>
      <c r="LRE49" s="30"/>
      <c r="LRF49" s="30"/>
      <c r="LRG49" s="30"/>
      <c r="LRH49" s="30"/>
      <c r="LRI49" s="30"/>
      <c r="LRJ49" s="30"/>
      <c r="LRK49" s="30"/>
      <c r="LRL49" s="30"/>
      <c r="LRM49" s="30"/>
      <c r="LRN49" s="30"/>
      <c r="LRO49" s="30"/>
      <c r="LRP49" s="30"/>
      <c r="LRQ49" s="30"/>
      <c r="LRR49" s="30"/>
      <c r="LRS49" s="30"/>
      <c r="LRT49" s="30"/>
      <c r="LRU49" s="30"/>
      <c r="LRV49" s="30"/>
      <c r="LRW49" s="30"/>
      <c r="LRX49" s="30"/>
      <c r="LRY49" s="30"/>
      <c r="LRZ49" s="30"/>
      <c r="LSA49" s="30"/>
      <c r="LSB49" s="30"/>
      <c r="LSC49" s="30"/>
      <c r="LSD49" s="30"/>
      <c r="LSE49" s="30"/>
      <c r="LSF49" s="30"/>
      <c r="LSG49" s="30"/>
      <c r="LSH49" s="30"/>
      <c r="LSI49" s="30"/>
      <c r="LSJ49" s="30"/>
      <c r="LSK49" s="30"/>
      <c r="LSL49" s="30"/>
      <c r="LSM49" s="30"/>
      <c r="LSN49" s="30"/>
      <c r="LSO49" s="30"/>
      <c r="LSP49" s="30"/>
      <c r="LSQ49" s="30"/>
      <c r="LSR49" s="30"/>
      <c r="LSS49" s="30"/>
      <c r="LST49" s="30"/>
      <c r="LSU49" s="30"/>
      <c r="LSV49" s="30"/>
      <c r="LSW49" s="30"/>
      <c r="LSX49" s="30"/>
      <c r="LSY49" s="30"/>
      <c r="LSZ49" s="30"/>
      <c r="LTA49" s="30"/>
      <c r="LTB49" s="30"/>
      <c r="LTC49" s="30"/>
      <c r="LTD49" s="30"/>
      <c r="LTE49" s="30"/>
      <c r="LTF49" s="30"/>
      <c r="LTG49" s="30"/>
      <c r="LTH49" s="30"/>
      <c r="LTI49" s="30"/>
      <c r="LTJ49" s="30"/>
      <c r="LTK49" s="30"/>
      <c r="LTL49" s="30"/>
      <c r="LTM49" s="30"/>
      <c r="LTN49" s="30"/>
      <c r="LTO49" s="30"/>
      <c r="LTP49" s="30"/>
      <c r="LTQ49" s="30"/>
      <c r="LTR49" s="30"/>
      <c r="LTS49" s="30"/>
      <c r="LTT49" s="30"/>
      <c r="LTU49" s="30"/>
      <c r="LTV49" s="30"/>
      <c r="LTW49" s="30"/>
      <c r="LTX49" s="30"/>
      <c r="LTY49" s="30"/>
      <c r="LTZ49" s="30"/>
      <c r="LUA49" s="30"/>
      <c r="LUB49" s="30"/>
      <c r="LUC49" s="30"/>
      <c r="LUD49" s="30"/>
      <c r="LUE49" s="30"/>
      <c r="LUF49" s="30"/>
      <c r="LUG49" s="30"/>
      <c r="LUH49" s="30"/>
      <c r="LUI49" s="30"/>
      <c r="LUJ49" s="30"/>
      <c r="LUK49" s="30"/>
      <c r="LUL49" s="30"/>
      <c r="LUM49" s="30"/>
      <c r="LUN49" s="30"/>
      <c r="LUO49" s="30"/>
      <c r="LUP49" s="30"/>
      <c r="LUQ49" s="30"/>
      <c r="LUR49" s="30"/>
      <c r="LUS49" s="30"/>
      <c r="LUT49" s="30"/>
      <c r="LUU49" s="30"/>
      <c r="LUV49" s="30"/>
      <c r="LUW49" s="30"/>
      <c r="LUX49" s="30"/>
      <c r="LUY49" s="30"/>
      <c r="LUZ49" s="30"/>
      <c r="LVA49" s="30"/>
      <c r="LVB49" s="30"/>
      <c r="LVC49" s="30"/>
      <c r="LVD49" s="30"/>
      <c r="LVE49" s="30"/>
      <c r="LVF49" s="30"/>
      <c r="LVG49" s="30"/>
      <c r="LVH49" s="30"/>
      <c r="LVI49" s="30"/>
      <c r="LVJ49" s="30"/>
      <c r="LVK49" s="30"/>
      <c r="LVL49" s="30"/>
      <c r="LVM49" s="30"/>
      <c r="LVN49" s="30"/>
      <c r="LVO49" s="30"/>
      <c r="LVP49" s="30"/>
      <c r="LVQ49" s="30"/>
      <c r="LVR49" s="30"/>
      <c r="LVS49" s="30"/>
      <c r="LVT49" s="30"/>
      <c r="LVU49" s="30"/>
      <c r="LVV49" s="30"/>
      <c r="LVW49" s="30"/>
      <c r="LVX49" s="30"/>
      <c r="LVY49" s="30"/>
      <c r="LVZ49" s="30"/>
      <c r="LWA49" s="30"/>
      <c r="LWB49" s="30"/>
      <c r="LWC49" s="30"/>
      <c r="LWD49" s="30"/>
      <c r="LWE49" s="30"/>
      <c r="LWF49" s="30"/>
      <c r="LWG49" s="30"/>
      <c r="LWH49" s="30"/>
      <c r="LWI49" s="30"/>
      <c r="LWJ49" s="30"/>
      <c r="LWK49" s="30"/>
      <c r="LWL49" s="30"/>
      <c r="LWM49" s="30"/>
      <c r="LWN49" s="30"/>
      <c r="LWO49" s="30"/>
      <c r="LWP49" s="30"/>
      <c r="LWQ49" s="30"/>
      <c r="LWR49" s="30"/>
      <c r="LWS49" s="30"/>
      <c r="LWT49" s="30"/>
      <c r="LWU49" s="30"/>
      <c r="LWV49" s="30"/>
      <c r="LWW49" s="30"/>
      <c r="LWX49" s="30"/>
      <c r="LWY49" s="30"/>
      <c r="LWZ49" s="30"/>
      <c r="LXA49" s="30"/>
      <c r="LXB49" s="30"/>
      <c r="LXC49" s="30"/>
      <c r="LXD49" s="30"/>
      <c r="LXE49" s="30"/>
      <c r="LXF49" s="30"/>
      <c r="LXG49" s="30"/>
      <c r="LXH49" s="30"/>
      <c r="LXI49" s="30"/>
      <c r="LXJ49" s="30"/>
      <c r="LXK49" s="30"/>
      <c r="LXL49" s="30"/>
      <c r="LXM49" s="30"/>
      <c r="LXN49" s="30"/>
      <c r="LXO49" s="30"/>
      <c r="LXP49" s="30"/>
      <c r="LXQ49" s="30"/>
      <c r="LXR49" s="30"/>
      <c r="LXS49" s="30"/>
      <c r="LXT49" s="30"/>
      <c r="LXU49" s="30"/>
      <c r="LXV49" s="30"/>
      <c r="LXW49" s="30"/>
      <c r="LXX49" s="30"/>
      <c r="LXY49" s="30"/>
      <c r="LXZ49" s="30"/>
      <c r="LYA49" s="30"/>
      <c r="LYB49" s="30"/>
      <c r="LYC49" s="30"/>
      <c r="LYD49" s="30"/>
      <c r="LYE49" s="30"/>
      <c r="LYF49" s="30"/>
      <c r="LYG49" s="30"/>
      <c r="LYH49" s="30"/>
      <c r="LYI49" s="30"/>
      <c r="LYJ49" s="30"/>
      <c r="LYK49" s="30"/>
      <c r="LYL49" s="30"/>
      <c r="LYM49" s="30"/>
      <c r="LYN49" s="30"/>
      <c r="LYO49" s="30"/>
      <c r="LYP49" s="30"/>
      <c r="LYQ49" s="30"/>
      <c r="LYR49" s="30"/>
      <c r="LYS49" s="30"/>
      <c r="LYT49" s="30"/>
      <c r="LYU49" s="30"/>
      <c r="LYV49" s="30"/>
      <c r="LYW49" s="30"/>
      <c r="LYX49" s="30"/>
      <c r="LYY49" s="30"/>
      <c r="LYZ49" s="30"/>
      <c r="LZA49" s="30"/>
      <c r="LZB49" s="30"/>
      <c r="LZC49" s="30"/>
      <c r="LZD49" s="30"/>
      <c r="LZE49" s="30"/>
      <c r="LZF49" s="30"/>
      <c r="LZG49" s="30"/>
      <c r="LZH49" s="30"/>
      <c r="LZI49" s="30"/>
      <c r="LZJ49" s="30"/>
      <c r="LZK49" s="30"/>
      <c r="LZL49" s="30"/>
      <c r="LZM49" s="30"/>
      <c r="LZN49" s="30"/>
      <c r="LZO49" s="30"/>
      <c r="LZP49" s="30"/>
      <c r="LZQ49" s="30"/>
      <c r="LZR49" s="30"/>
      <c r="LZS49" s="30"/>
      <c r="LZT49" s="30"/>
      <c r="LZU49" s="30"/>
      <c r="LZV49" s="30"/>
      <c r="LZW49" s="30"/>
      <c r="LZX49" s="30"/>
      <c r="LZY49" s="30"/>
      <c r="LZZ49" s="30"/>
      <c r="MAA49" s="30"/>
      <c r="MAB49" s="30"/>
      <c r="MAC49" s="30"/>
      <c r="MAD49" s="30"/>
      <c r="MAE49" s="30"/>
      <c r="MAF49" s="30"/>
      <c r="MAG49" s="30"/>
      <c r="MAH49" s="30"/>
      <c r="MAI49" s="30"/>
      <c r="MAJ49" s="30"/>
      <c r="MAK49" s="30"/>
      <c r="MAL49" s="30"/>
      <c r="MAM49" s="30"/>
      <c r="MAN49" s="30"/>
      <c r="MAO49" s="30"/>
      <c r="MAP49" s="30"/>
      <c r="MAQ49" s="30"/>
      <c r="MAR49" s="30"/>
      <c r="MAS49" s="30"/>
      <c r="MAT49" s="30"/>
      <c r="MAU49" s="30"/>
      <c r="MAV49" s="30"/>
      <c r="MAW49" s="30"/>
      <c r="MAX49" s="30"/>
      <c r="MAY49" s="30"/>
      <c r="MAZ49" s="30"/>
      <c r="MBA49" s="30"/>
      <c r="MBB49" s="30"/>
      <c r="MBC49" s="30"/>
      <c r="MBD49" s="30"/>
      <c r="MBE49" s="30"/>
      <c r="MBF49" s="30"/>
      <c r="MBG49" s="30"/>
      <c r="MBH49" s="30"/>
      <c r="MBI49" s="30"/>
      <c r="MBJ49" s="30"/>
      <c r="MBK49" s="30"/>
      <c r="MBL49" s="30"/>
      <c r="MBM49" s="30"/>
      <c r="MBN49" s="30"/>
      <c r="MBO49" s="30"/>
      <c r="MBP49" s="30"/>
      <c r="MBQ49" s="30"/>
      <c r="MBR49" s="30"/>
      <c r="MBS49" s="30"/>
      <c r="MBT49" s="30"/>
      <c r="MBU49" s="30"/>
      <c r="MBV49" s="30"/>
      <c r="MBW49" s="30"/>
      <c r="MBX49" s="30"/>
      <c r="MBY49" s="30"/>
      <c r="MBZ49" s="30"/>
      <c r="MCA49" s="30"/>
      <c r="MCB49" s="30"/>
      <c r="MCC49" s="30"/>
      <c r="MCD49" s="30"/>
      <c r="MCE49" s="30"/>
      <c r="MCF49" s="30"/>
      <c r="MCG49" s="30"/>
      <c r="MCH49" s="30"/>
      <c r="MCI49" s="30"/>
      <c r="MCJ49" s="30"/>
      <c r="MCK49" s="30"/>
      <c r="MCL49" s="30"/>
      <c r="MCM49" s="30"/>
      <c r="MCN49" s="30"/>
      <c r="MCO49" s="30"/>
      <c r="MCP49" s="30"/>
      <c r="MCQ49" s="30"/>
      <c r="MCR49" s="30"/>
      <c r="MCS49" s="30"/>
      <c r="MCT49" s="30"/>
      <c r="MCU49" s="30"/>
      <c r="MCV49" s="30"/>
      <c r="MCW49" s="30"/>
      <c r="MCX49" s="30"/>
      <c r="MCY49" s="30"/>
      <c r="MCZ49" s="30"/>
      <c r="MDA49" s="30"/>
      <c r="MDB49" s="30"/>
      <c r="MDC49" s="30"/>
      <c r="MDD49" s="30"/>
      <c r="MDE49" s="30"/>
      <c r="MDF49" s="30"/>
      <c r="MDG49" s="30"/>
      <c r="MDH49" s="30"/>
      <c r="MDI49" s="30"/>
      <c r="MDJ49" s="30"/>
      <c r="MDK49" s="30"/>
      <c r="MDL49" s="30"/>
      <c r="MDM49" s="30"/>
      <c r="MDN49" s="30"/>
      <c r="MDO49" s="30"/>
      <c r="MDP49" s="30"/>
      <c r="MDQ49" s="30"/>
      <c r="MDR49" s="30"/>
      <c r="MDS49" s="30"/>
      <c r="MDT49" s="30"/>
      <c r="MDU49" s="30"/>
      <c r="MDV49" s="30"/>
      <c r="MDW49" s="30"/>
      <c r="MDX49" s="30"/>
      <c r="MDY49" s="30"/>
      <c r="MDZ49" s="30"/>
      <c r="MEA49" s="30"/>
      <c r="MEB49" s="30"/>
      <c r="MEC49" s="30"/>
      <c r="MED49" s="30"/>
      <c r="MEE49" s="30"/>
      <c r="MEF49" s="30"/>
      <c r="MEG49" s="30"/>
      <c r="MEH49" s="30"/>
      <c r="MEI49" s="30"/>
      <c r="MEJ49" s="30"/>
      <c r="MEK49" s="30"/>
      <c r="MEL49" s="30"/>
      <c r="MEM49" s="30"/>
      <c r="MEN49" s="30"/>
      <c r="MEO49" s="30"/>
      <c r="MEP49" s="30"/>
      <c r="MEQ49" s="30"/>
      <c r="MER49" s="30"/>
      <c r="MES49" s="30"/>
      <c r="MET49" s="30"/>
      <c r="MEU49" s="30"/>
      <c r="MEV49" s="30"/>
      <c r="MEW49" s="30"/>
      <c r="MEX49" s="30"/>
      <c r="MEY49" s="30"/>
      <c r="MEZ49" s="30"/>
      <c r="MFA49" s="30"/>
      <c r="MFB49" s="30"/>
      <c r="MFC49" s="30"/>
      <c r="MFD49" s="30"/>
      <c r="MFE49" s="30"/>
      <c r="MFF49" s="30"/>
      <c r="MFG49" s="30"/>
      <c r="MFH49" s="30"/>
      <c r="MFI49" s="30"/>
      <c r="MFJ49" s="30"/>
      <c r="MFK49" s="30"/>
      <c r="MFL49" s="30"/>
      <c r="MFM49" s="30"/>
      <c r="MFN49" s="30"/>
      <c r="MFO49" s="30"/>
      <c r="MFP49" s="30"/>
      <c r="MFQ49" s="30"/>
      <c r="MFR49" s="30"/>
      <c r="MFS49" s="30"/>
      <c r="MFT49" s="30"/>
      <c r="MFU49" s="30"/>
      <c r="MFV49" s="30"/>
      <c r="MFW49" s="30"/>
      <c r="MFX49" s="30"/>
      <c r="MFY49" s="30"/>
      <c r="MFZ49" s="30"/>
      <c r="MGA49" s="30"/>
      <c r="MGB49" s="30"/>
      <c r="MGC49" s="30"/>
      <c r="MGD49" s="30"/>
      <c r="MGE49" s="30"/>
      <c r="MGF49" s="30"/>
      <c r="MGG49" s="30"/>
      <c r="MGH49" s="30"/>
      <c r="MGI49" s="30"/>
      <c r="MGJ49" s="30"/>
      <c r="MGK49" s="30"/>
      <c r="MGL49" s="30"/>
      <c r="MGM49" s="30"/>
      <c r="MGN49" s="30"/>
      <c r="MGO49" s="30"/>
      <c r="MGP49" s="30"/>
      <c r="MGQ49" s="30"/>
      <c r="MGR49" s="30"/>
      <c r="MGS49" s="30"/>
      <c r="MGT49" s="30"/>
      <c r="MGU49" s="30"/>
      <c r="MGV49" s="30"/>
      <c r="MGW49" s="30"/>
      <c r="MGX49" s="30"/>
      <c r="MGY49" s="30"/>
      <c r="MGZ49" s="30"/>
      <c r="MHA49" s="30"/>
      <c r="MHB49" s="30"/>
      <c r="MHC49" s="30"/>
      <c r="MHD49" s="30"/>
      <c r="MHE49" s="30"/>
      <c r="MHF49" s="30"/>
      <c r="MHG49" s="30"/>
      <c r="MHH49" s="30"/>
      <c r="MHI49" s="30"/>
      <c r="MHJ49" s="30"/>
      <c r="MHK49" s="30"/>
      <c r="MHL49" s="30"/>
      <c r="MHM49" s="30"/>
      <c r="MHN49" s="30"/>
      <c r="MHO49" s="30"/>
      <c r="MHP49" s="30"/>
      <c r="MHQ49" s="30"/>
      <c r="MHR49" s="30"/>
      <c r="MHS49" s="30"/>
      <c r="MHT49" s="30"/>
      <c r="MHU49" s="30"/>
      <c r="MHV49" s="30"/>
      <c r="MHW49" s="30"/>
      <c r="MHX49" s="30"/>
      <c r="MHY49" s="30"/>
      <c r="MHZ49" s="30"/>
      <c r="MIA49" s="30"/>
      <c r="MIB49" s="30"/>
      <c r="MIC49" s="30"/>
      <c r="MID49" s="30"/>
      <c r="MIE49" s="30"/>
      <c r="MIF49" s="30"/>
      <c r="MIG49" s="30"/>
      <c r="MIH49" s="30"/>
      <c r="MII49" s="30"/>
      <c r="MIJ49" s="30"/>
      <c r="MIK49" s="30"/>
      <c r="MIL49" s="30"/>
      <c r="MIM49" s="30"/>
      <c r="MIN49" s="30"/>
      <c r="MIO49" s="30"/>
      <c r="MIP49" s="30"/>
      <c r="MIQ49" s="30"/>
      <c r="MIR49" s="30"/>
      <c r="MIS49" s="30"/>
      <c r="MIT49" s="30"/>
      <c r="MIU49" s="30"/>
      <c r="MIV49" s="30"/>
      <c r="MIW49" s="30"/>
      <c r="MIX49" s="30"/>
      <c r="MIY49" s="30"/>
      <c r="MIZ49" s="30"/>
      <c r="MJA49" s="30"/>
      <c r="MJB49" s="30"/>
      <c r="MJC49" s="30"/>
      <c r="MJD49" s="30"/>
      <c r="MJE49" s="30"/>
      <c r="MJF49" s="30"/>
      <c r="MJG49" s="30"/>
      <c r="MJH49" s="30"/>
      <c r="MJI49" s="30"/>
      <c r="MJJ49" s="30"/>
      <c r="MJK49" s="30"/>
      <c r="MJL49" s="30"/>
      <c r="MJM49" s="30"/>
      <c r="MJN49" s="30"/>
      <c r="MJO49" s="30"/>
      <c r="MJP49" s="30"/>
      <c r="MJQ49" s="30"/>
      <c r="MJR49" s="30"/>
      <c r="MJS49" s="30"/>
      <c r="MJT49" s="30"/>
      <c r="MJU49" s="30"/>
      <c r="MJV49" s="30"/>
      <c r="MJW49" s="30"/>
      <c r="MJX49" s="30"/>
      <c r="MJY49" s="30"/>
      <c r="MJZ49" s="30"/>
      <c r="MKA49" s="30"/>
      <c r="MKB49" s="30"/>
      <c r="MKC49" s="30"/>
      <c r="MKD49" s="30"/>
      <c r="MKE49" s="30"/>
      <c r="MKF49" s="30"/>
      <c r="MKG49" s="30"/>
      <c r="MKH49" s="30"/>
      <c r="MKI49" s="30"/>
      <c r="MKJ49" s="30"/>
      <c r="MKK49" s="30"/>
      <c r="MKL49" s="30"/>
      <c r="MKM49" s="30"/>
      <c r="MKN49" s="30"/>
      <c r="MKO49" s="30"/>
      <c r="MKP49" s="30"/>
      <c r="MKQ49" s="30"/>
      <c r="MKR49" s="30"/>
      <c r="MKS49" s="30"/>
      <c r="MKT49" s="30"/>
      <c r="MKU49" s="30"/>
      <c r="MKV49" s="30"/>
      <c r="MKW49" s="30"/>
      <c r="MKX49" s="30"/>
      <c r="MKY49" s="30"/>
      <c r="MKZ49" s="30"/>
      <c r="MLA49" s="30"/>
      <c r="MLB49" s="30"/>
      <c r="MLC49" s="30"/>
      <c r="MLD49" s="30"/>
      <c r="MLE49" s="30"/>
      <c r="MLF49" s="30"/>
      <c r="MLG49" s="30"/>
      <c r="MLH49" s="30"/>
      <c r="MLI49" s="30"/>
      <c r="MLJ49" s="30"/>
      <c r="MLK49" s="30"/>
      <c r="MLL49" s="30"/>
      <c r="MLM49" s="30"/>
      <c r="MLN49" s="30"/>
      <c r="MLO49" s="30"/>
      <c r="MLP49" s="30"/>
      <c r="MLQ49" s="30"/>
      <c r="MLR49" s="30"/>
      <c r="MLS49" s="30"/>
      <c r="MLT49" s="30"/>
      <c r="MLU49" s="30"/>
      <c r="MLV49" s="30"/>
      <c r="MLW49" s="30"/>
      <c r="MLX49" s="30"/>
      <c r="MLY49" s="30"/>
      <c r="MLZ49" s="30"/>
      <c r="MMA49" s="30"/>
      <c r="MMB49" s="30"/>
      <c r="MMC49" s="30"/>
      <c r="MMD49" s="30"/>
      <c r="MME49" s="30"/>
      <c r="MMF49" s="30"/>
      <c r="MMG49" s="30"/>
      <c r="MMH49" s="30"/>
      <c r="MMI49" s="30"/>
      <c r="MMJ49" s="30"/>
      <c r="MMK49" s="30"/>
      <c r="MML49" s="30"/>
      <c r="MMM49" s="30"/>
      <c r="MMN49" s="30"/>
      <c r="MMO49" s="30"/>
      <c r="MMP49" s="30"/>
      <c r="MMQ49" s="30"/>
      <c r="MMR49" s="30"/>
      <c r="MMS49" s="30"/>
      <c r="MMT49" s="30"/>
      <c r="MMU49" s="30"/>
      <c r="MMV49" s="30"/>
      <c r="MMW49" s="30"/>
      <c r="MMX49" s="30"/>
      <c r="MMY49" s="30"/>
      <c r="MMZ49" s="30"/>
      <c r="MNA49" s="30"/>
      <c r="MNB49" s="30"/>
      <c r="MNC49" s="30"/>
      <c r="MND49" s="30"/>
      <c r="MNE49" s="30"/>
      <c r="MNF49" s="30"/>
      <c r="MNG49" s="30"/>
      <c r="MNH49" s="30"/>
      <c r="MNI49" s="30"/>
      <c r="MNJ49" s="30"/>
      <c r="MNK49" s="30"/>
      <c r="MNL49" s="30"/>
      <c r="MNM49" s="30"/>
      <c r="MNN49" s="30"/>
      <c r="MNO49" s="30"/>
      <c r="MNP49" s="30"/>
      <c r="MNQ49" s="30"/>
      <c r="MNR49" s="30"/>
      <c r="MNS49" s="30"/>
      <c r="MNT49" s="30"/>
      <c r="MNU49" s="30"/>
      <c r="MNV49" s="30"/>
      <c r="MNW49" s="30"/>
      <c r="MNX49" s="30"/>
      <c r="MNY49" s="30"/>
      <c r="MNZ49" s="30"/>
      <c r="MOA49" s="30"/>
      <c r="MOB49" s="30"/>
      <c r="MOC49" s="30"/>
      <c r="MOD49" s="30"/>
      <c r="MOE49" s="30"/>
      <c r="MOF49" s="30"/>
      <c r="MOG49" s="30"/>
      <c r="MOH49" s="30"/>
      <c r="MOI49" s="30"/>
      <c r="MOJ49" s="30"/>
      <c r="MOK49" s="30"/>
      <c r="MOL49" s="30"/>
      <c r="MOM49" s="30"/>
      <c r="MON49" s="30"/>
      <c r="MOO49" s="30"/>
      <c r="MOP49" s="30"/>
      <c r="MOQ49" s="30"/>
      <c r="MOR49" s="30"/>
      <c r="MOS49" s="30"/>
      <c r="MOT49" s="30"/>
      <c r="MOU49" s="30"/>
      <c r="MOV49" s="30"/>
      <c r="MOW49" s="30"/>
      <c r="MOX49" s="30"/>
      <c r="MOY49" s="30"/>
      <c r="MOZ49" s="30"/>
      <c r="MPA49" s="30"/>
      <c r="MPB49" s="30"/>
      <c r="MPC49" s="30"/>
      <c r="MPD49" s="30"/>
      <c r="MPE49" s="30"/>
      <c r="MPF49" s="30"/>
      <c r="MPG49" s="30"/>
      <c r="MPH49" s="30"/>
      <c r="MPI49" s="30"/>
      <c r="MPJ49" s="30"/>
      <c r="MPK49" s="30"/>
      <c r="MPL49" s="30"/>
      <c r="MPM49" s="30"/>
      <c r="MPN49" s="30"/>
      <c r="MPO49" s="30"/>
      <c r="MPP49" s="30"/>
      <c r="MPQ49" s="30"/>
      <c r="MPR49" s="30"/>
      <c r="MPS49" s="30"/>
      <c r="MPT49" s="30"/>
      <c r="MPU49" s="30"/>
      <c r="MPV49" s="30"/>
      <c r="MPW49" s="30"/>
      <c r="MPX49" s="30"/>
      <c r="MPY49" s="30"/>
      <c r="MPZ49" s="30"/>
      <c r="MQA49" s="30"/>
      <c r="MQB49" s="30"/>
      <c r="MQC49" s="30"/>
      <c r="MQD49" s="30"/>
      <c r="MQE49" s="30"/>
      <c r="MQF49" s="30"/>
      <c r="MQG49" s="30"/>
      <c r="MQH49" s="30"/>
      <c r="MQI49" s="30"/>
      <c r="MQJ49" s="30"/>
      <c r="MQK49" s="30"/>
      <c r="MQL49" s="30"/>
      <c r="MQM49" s="30"/>
      <c r="MQN49" s="30"/>
      <c r="MQO49" s="30"/>
      <c r="MQP49" s="30"/>
      <c r="MQQ49" s="30"/>
      <c r="MQR49" s="30"/>
      <c r="MQS49" s="30"/>
      <c r="MQT49" s="30"/>
      <c r="MQU49" s="30"/>
      <c r="MQV49" s="30"/>
      <c r="MQW49" s="30"/>
      <c r="MQX49" s="30"/>
      <c r="MQY49" s="30"/>
      <c r="MQZ49" s="30"/>
      <c r="MRA49" s="30"/>
      <c r="MRB49" s="30"/>
      <c r="MRC49" s="30"/>
      <c r="MRD49" s="30"/>
      <c r="MRE49" s="30"/>
      <c r="MRF49" s="30"/>
      <c r="MRG49" s="30"/>
      <c r="MRH49" s="30"/>
      <c r="MRI49" s="30"/>
      <c r="MRJ49" s="30"/>
      <c r="MRK49" s="30"/>
      <c r="MRL49" s="30"/>
      <c r="MRM49" s="30"/>
      <c r="MRN49" s="30"/>
      <c r="MRO49" s="30"/>
      <c r="MRP49" s="30"/>
      <c r="MRQ49" s="30"/>
      <c r="MRR49" s="30"/>
      <c r="MRS49" s="30"/>
      <c r="MRT49" s="30"/>
      <c r="MRU49" s="30"/>
      <c r="MRV49" s="30"/>
      <c r="MRW49" s="30"/>
      <c r="MRX49" s="30"/>
      <c r="MRY49" s="30"/>
      <c r="MRZ49" s="30"/>
      <c r="MSA49" s="30"/>
      <c r="MSB49" s="30"/>
      <c r="MSC49" s="30"/>
      <c r="MSD49" s="30"/>
      <c r="MSE49" s="30"/>
      <c r="MSF49" s="30"/>
      <c r="MSG49" s="30"/>
      <c r="MSH49" s="30"/>
      <c r="MSI49" s="30"/>
      <c r="MSJ49" s="30"/>
      <c r="MSK49" s="30"/>
      <c r="MSL49" s="30"/>
      <c r="MSM49" s="30"/>
      <c r="MSN49" s="30"/>
      <c r="MSO49" s="30"/>
      <c r="MSP49" s="30"/>
      <c r="MSQ49" s="30"/>
      <c r="MSR49" s="30"/>
      <c r="MSS49" s="30"/>
      <c r="MST49" s="30"/>
      <c r="MSU49" s="30"/>
      <c r="MSV49" s="30"/>
      <c r="MSW49" s="30"/>
      <c r="MSX49" s="30"/>
      <c r="MSY49" s="30"/>
      <c r="MSZ49" s="30"/>
      <c r="MTA49" s="30"/>
      <c r="MTB49" s="30"/>
      <c r="MTC49" s="30"/>
      <c r="MTD49" s="30"/>
      <c r="MTE49" s="30"/>
      <c r="MTF49" s="30"/>
      <c r="MTG49" s="30"/>
      <c r="MTH49" s="30"/>
      <c r="MTI49" s="30"/>
      <c r="MTJ49" s="30"/>
      <c r="MTK49" s="30"/>
      <c r="MTL49" s="30"/>
      <c r="MTM49" s="30"/>
      <c r="MTN49" s="30"/>
      <c r="MTO49" s="30"/>
      <c r="MTP49" s="30"/>
      <c r="MTQ49" s="30"/>
      <c r="MTR49" s="30"/>
      <c r="MTS49" s="30"/>
      <c r="MTT49" s="30"/>
      <c r="MTU49" s="30"/>
      <c r="MTV49" s="30"/>
      <c r="MTW49" s="30"/>
      <c r="MTX49" s="30"/>
      <c r="MTY49" s="30"/>
      <c r="MTZ49" s="30"/>
      <c r="MUA49" s="30"/>
      <c r="MUB49" s="30"/>
      <c r="MUC49" s="30"/>
      <c r="MUD49" s="30"/>
      <c r="MUE49" s="30"/>
      <c r="MUF49" s="30"/>
      <c r="MUG49" s="30"/>
      <c r="MUH49" s="30"/>
      <c r="MUI49" s="30"/>
      <c r="MUJ49" s="30"/>
      <c r="MUK49" s="30"/>
      <c r="MUL49" s="30"/>
      <c r="MUM49" s="30"/>
      <c r="MUN49" s="30"/>
      <c r="MUO49" s="30"/>
      <c r="MUP49" s="30"/>
      <c r="MUQ49" s="30"/>
      <c r="MUR49" s="30"/>
      <c r="MUS49" s="30"/>
      <c r="MUT49" s="30"/>
      <c r="MUU49" s="30"/>
      <c r="MUV49" s="30"/>
      <c r="MUW49" s="30"/>
      <c r="MUX49" s="30"/>
      <c r="MUY49" s="30"/>
      <c r="MUZ49" s="30"/>
      <c r="MVA49" s="30"/>
      <c r="MVB49" s="30"/>
      <c r="MVC49" s="30"/>
      <c r="MVD49" s="30"/>
      <c r="MVE49" s="30"/>
      <c r="MVF49" s="30"/>
      <c r="MVG49" s="30"/>
      <c r="MVH49" s="30"/>
      <c r="MVI49" s="30"/>
      <c r="MVJ49" s="30"/>
      <c r="MVK49" s="30"/>
      <c r="MVL49" s="30"/>
      <c r="MVM49" s="30"/>
      <c r="MVN49" s="30"/>
      <c r="MVO49" s="30"/>
      <c r="MVP49" s="30"/>
      <c r="MVQ49" s="30"/>
      <c r="MVR49" s="30"/>
      <c r="MVS49" s="30"/>
      <c r="MVT49" s="30"/>
      <c r="MVU49" s="30"/>
      <c r="MVV49" s="30"/>
      <c r="MVW49" s="30"/>
      <c r="MVX49" s="30"/>
      <c r="MVY49" s="30"/>
      <c r="MVZ49" s="30"/>
      <c r="MWA49" s="30"/>
      <c r="MWB49" s="30"/>
      <c r="MWC49" s="30"/>
      <c r="MWD49" s="30"/>
      <c r="MWE49" s="30"/>
      <c r="MWF49" s="30"/>
      <c r="MWG49" s="30"/>
      <c r="MWH49" s="30"/>
      <c r="MWI49" s="30"/>
      <c r="MWJ49" s="30"/>
      <c r="MWK49" s="30"/>
      <c r="MWL49" s="30"/>
      <c r="MWM49" s="30"/>
      <c r="MWN49" s="30"/>
      <c r="MWO49" s="30"/>
      <c r="MWP49" s="30"/>
      <c r="MWQ49" s="30"/>
      <c r="MWR49" s="30"/>
      <c r="MWS49" s="30"/>
      <c r="MWT49" s="30"/>
      <c r="MWU49" s="30"/>
      <c r="MWV49" s="30"/>
      <c r="MWW49" s="30"/>
      <c r="MWX49" s="30"/>
      <c r="MWY49" s="30"/>
      <c r="MWZ49" s="30"/>
      <c r="MXA49" s="30"/>
      <c r="MXB49" s="30"/>
      <c r="MXC49" s="30"/>
      <c r="MXD49" s="30"/>
      <c r="MXE49" s="30"/>
      <c r="MXF49" s="30"/>
      <c r="MXG49" s="30"/>
      <c r="MXH49" s="30"/>
      <c r="MXI49" s="30"/>
      <c r="MXJ49" s="30"/>
      <c r="MXK49" s="30"/>
      <c r="MXL49" s="30"/>
      <c r="MXM49" s="30"/>
      <c r="MXN49" s="30"/>
      <c r="MXO49" s="30"/>
      <c r="MXP49" s="30"/>
      <c r="MXQ49" s="30"/>
      <c r="MXR49" s="30"/>
      <c r="MXS49" s="30"/>
      <c r="MXT49" s="30"/>
      <c r="MXU49" s="30"/>
      <c r="MXV49" s="30"/>
      <c r="MXW49" s="30"/>
      <c r="MXX49" s="30"/>
      <c r="MXY49" s="30"/>
      <c r="MXZ49" s="30"/>
      <c r="MYA49" s="30"/>
      <c r="MYB49" s="30"/>
      <c r="MYC49" s="30"/>
      <c r="MYD49" s="30"/>
      <c r="MYE49" s="30"/>
      <c r="MYF49" s="30"/>
      <c r="MYG49" s="30"/>
      <c r="MYH49" s="30"/>
      <c r="MYI49" s="30"/>
      <c r="MYJ49" s="30"/>
      <c r="MYK49" s="30"/>
      <c r="MYL49" s="30"/>
      <c r="MYM49" s="30"/>
      <c r="MYN49" s="30"/>
      <c r="MYO49" s="30"/>
      <c r="MYP49" s="30"/>
      <c r="MYQ49" s="30"/>
      <c r="MYR49" s="30"/>
      <c r="MYS49" s="30"/>
      <c r="MYT49" s="30"/>
      <c r="MYU49" s="30"/>
      <c r="MYV49" s="30"/>
      <c r="MYW49" s="30"/>
      <c r="MYX49" s="30"/>
      <c r="MYY49" s="30"/>
      <c r="MYZ49" s="30"/>
      <c r="MZA49" s="30"/>
      <c r="MZB49" s="30"/>
      <c r="MZC49" s="30"/>
      <c r="MZD49" s="30"/>
      <c r="MZE49" s="30"/>
      <c r="MZF49" s="30"/>
      <c r="MZG49" s="30"/>
      <c r="MZH49" s="30"/>
      <c r="MZI49" s="30"/>
      <c r="MZJ49" s="30"/>
      <c r="MZK49" s="30"/>
      <c r="MZL49" s="30"/>
      <c r="MZM49" s="30"/>
      <c r="MZN49" s="30"/>
      <c r="MZO49" s="30"/>
      <c r="MZP49" s="30"/>
      <c r="MZQ49" s="30"/>
      <c r="MZR49" s="30"/>
      <c r="MZS49" s="30"/>
      <c r="MZT49" s="30"/>
      <c r="MZU49" s="30"/>
      <c r="MZV49" s="30"/>
      <c r="MZW49" s="30"/>
      <c r="MZX49" s="30"/>
      <c r="MZY49" s="30"/>
      <c r="MZZ49" s="30"/>
      <c r="NAA49" s="30"/>
      <c r="NAB49" s="30"/>
      <c r="NAC49" s="30"/>
      <c r="NAD49" s="30"/>
      <c r="NAE49" s="30"/>
      <c r="NAF49" s="30"/>
      <c r="NAG49" s="30"/>
      <c r="NAH49" s="30"/>
      <c r="NAI49" s="30"/>
      <c r="NAJ49" s="30"/>
      <c r="NAK49" s="30"/>
      <c r="NAL49" s="30"/>
      <c r="NAM49" s="30"/>
      <c r="NAN49" s="30"/>
      <c r="NAO49" s="30"/>
      <c r="NAP49" s="30"/>
      <c r="NAQ49" s="30"/>
      <c r="NAR49" s="30"/>
      <c r="NAS49" s="30"/>
      <c r="NAT49" s="30"/>
      <c r="NAU49" s="30"/>
      <c r="NAV49" s="30"/>
      <c r="NAW49" s="30"/>
      <c r="NAX49" s="30"/>
      <c r="NAY49" s="30"/>
      <c r="NAZ49" s="30"/>
      <c r="NBA49" s="30"/>
      <c r="NBB49" s="30"/>
      <c r="NBC49" s="30"/>
      <c r="NBD49" s="30"/>
      <c r="NBE49" s="30"/>
      <c r="NBF49" s="30"/>
      <c r="NBG49" s="30"/>
      <c r="NBH49" s="30"/>
      <c r="NBI49" s="30"/>
      <c r="NBJ49" s="30"/>
      <c r="NBK49" s="30"/>
      <c r="NBL49" s="30"/>
      <c r="NBM49" s="30"/>
      <c r="NBN49" s="30"/>
      <c r="NBO49" s="30"/>
      <c r="NBP49" s="30"/>
      <c r="NBQ49" s="30"/>
      <c r="NBR49" s="30"/>
      <c r="NBS49" s="30"/>
      <c r="NBT49" s="30"/>
      <c r="NBU49" s="30"/>
      <c r="NBV49" s="30"/>
      <c r="NBW49" s="30"/>
      <c r="NBX49" s="30"/>
      <c r="NBY49" s="30"/>
      <c r="NBZ49" s="30"/>
      <c r="NCA49" s="30"/>
      <c r="NCB49" s="30"/>
      <c r="NCC49" s="30"/>
      <c r="NCD49" s="30"/>
      <c r="NCE49" s="30"/>
      <c r="NCF49" s="30"/>
      <c r="NCG49" s="30"/>
      <c r="NCH49" s="30"/>
      <c r="NCI49" s="30"/>
      <c r="NCJ49" s="30"/>
      <c r="NCK49" s="30"/>
      <c r="NCL49" s="30"/>
      <c r="NCM49" s="30"/>
      <c r="NCN49" s="30"/>
      <c r="NCO49" s="30"/>
      <c r="NCP49" s="30"/>
      <c r="NCQ49" s="30"/>
      <c r="NCR49" s="30"/>
      <c r="NCS49" s="30"/>
      <c r="NCT49" s="30"/>
      <c r="NCU49" s="30"/>
      <c r="NCV49" s="30"/>
      <c r="NCW49" s="30"/>
      <c r="NCX49" s="30"/>
      <c r="NCY49" s="30"/>
      <c r="NCZ49" s="30"/>
      <c r="NDA49" s="30"/>
      <c r="NDB49" s="30"/>
      <c r="NDC49" s="30"/>
      <c r="NDD49" s="30"/>
      <c r="NDE49" s="30"/>
      <c r="NDF49" s="30"/>
      <c r="NDG49" s="30"/>
      <c r="NDH49" s="30"/>
      <c r="NDI49" s="30"/>
      <c r="NDJ49" s="30"/>
      <c r="NDK49" s="30"/>
      <c r="NDL49" s="30"/>
      <c r="NDM49" s="30"/>
      <c r="NDN49" s="30"/>
      <c r="NDO49" s="30"/>
      <c r="NDP49" s="30"/>
      <c r="NDQ49" s="30"/>
      <c r="NDR49" s="30"/>
      <c r="NDS49" s="30"/>
      <c r="NDT49" s="30"/>
      <c r="NDU49" s="30"/>
      <c r="NDV49" s="30"/>
      <c r="NDW49" s="30"/>
      <c r="NDX49" s="30"/>
      <c r="NDY49" s="30"/>
      <c r="NDZ49" s="30"/>
      <c r="NEA49" s="30"/>
      <c r="NEB49" s="30"/>
      <c r="NEC49" s="30"/>
      <c r="NED49" s="30"/>
      <c r="NEE49" s="30"/>
      <c r="NEF49" s="30"/>
      <c r="NEG49" s="30"/>
      <c r="NEH49" s="30"/>
      <c r="NEI49" s="30"/>
      <c r="NEJ49" s="30"/>
      <c r="NEK49" s="30"/>
      <c r="NEL49" s="30"/>
      <c r="NEM49" s="30"/>
      <c r="NEN49" s="30"/>
      <c r="NEO49" s="30"/>
      <c r="NEP49" s="30"/>
      <c r="NEQ49" s="30"/>
      <c r="NER49" s="30"/>
      <c r="NES49" s="30"/>
      <c r="NET49" s="30"/>
      <c r="NEU49" s="30"/>
      <c r="NEV49" s="30"/>
      <c r="NEW49" s="30"/>
      <c r="NEX49" s="30"/>
      <c r="NEY49" s="30"/>
      <c r="NEZ49" s="30"/>
      <c r="NFA49" s="30"/>
      <c r="NFB49" s="30"/>
      <c r="NFC49" s="30"/>
      <c r="NFD49" s="30"/>
      <c r="NFE49" s="30"/>
      <c r="NFF49" s="30"/>
      <c r="NFG49" s="30"/>
      <c r="NFH49" s="30"/>
      <c r="NFI49" s="30"/>
      <c r="NFJ49" s="30"/>
      <c r="NFK49" s="30"/>
      <c r="NFL49" s="30"/>
      <c r="NFM49" s="30"/>
      <c r="NFN49" s="30"/>
      <c r="NFO49" s="30"/>
      <c r="NFP49" s="30"/>
      <c r="NFQ49" s="30"/>
      <c r="NFR49" s="30"/>
      <c r="NFS49" s="30"/>
      <c r="NFT49" s="30"/>
      <c r="NFU49" s="30"/>
      <c r="NFV49" s="30"/>
      <c r="NFW49" s="30"/>
      <c r="NFX49" s="30"/>
      <c r="NFY49" s="30"/>
      <c r="NFZ49" s="30"/>
      <c r="NGA49" s="30"/>
      <c r="NGB49" s="30"/>
      <c r="NGC49" s="30"/>
      <c r="NGD49" s="30"/>
      <c r="NGE49" s="30"/>
      <c r="NGF49" s="30"/>
      <c r="NGG49" s="30"/>
      <c r="NGH49" s="30"/>
      <c r="NGI49" s="30"/>
      <c r="NGJ49" s="30"/>
      <c r="NGK49" s="30"/>
      <c r="NGL49" s="30"/>
      <c r="NGM49" s="30"/>
      <c r="NGN49" s="30"/>
      <c r="NGO49" s="30"/>
      <c r="NGP49" s="30"/>
      <c r="NGQ49" s="30"/>
      <c r="NGR49" s="30"/>
      <c r="NGS49" s="30"/>
      <c r="NGT49" s="30"/>
      <c r="NGU49" s="30"/>
      <c r="NGV49" s="30"/>
      <c r="NGW49" s="30"/>
      <c r="NGX49" s="30"/>
      <c r="NGY49" s="30"/>
      <c r="NGZ49" s="30"/>
      <c r="NHA49" s="30"/>
      <c r="NHB49" s="30"/>
      <c r="NHC49" s="30"/>
      <c r="NHD49" s="30"/>
      <c r="NHE49" s="30"/>
      <c r="NHF49" s="30"/>
      <c r="NHG49" s="30"/>
      <c r="NHH49" s="30"/>
      <c r="NHI49" s="30"/>
      <c r="NHJ49" s="30"/>
      <c r="NHK49" s="30"/>
      <c r="NHL49" s="30"/>
      <c r="NHM49" s="30"/>
      <c r="NHN49" s="30"/>
      <c r="NHO49" s="30"/>
      <c r="NHP49" s="30"/>
      <c r="NHQ49" s="30"/>
      <c r="NHR49" s="30"/>
      <c r="NHS49" s="30"/>
      <c r="NHT49" s="30"/>
      <c r="NHU49" s="30"/>
      <c r="NHV49" s="30"/>
      <c r="NHW49" s="30"/>
      <c r="NHX49" s="30"/>
      <c r="NHY49" s="30"/>
      <c r="NHZ49" s="30"/>
      <c r="NIA49" s="30"/>
      <c r="NIB49" s="30"/>
      <c r="NIC49" s="30"/>
      <c r="NID49" s="30"/>
      <c r="NIE49" s="30"/>
      <c r="NIF49" s="30"/>
      <c r="NIG49" s="30"/>
      <c r="NIH49" s="30"/>
      <c r="NII49" s="30"/>
      <c r="NIJ49" s="30"/>
      <c r="NIK49" s="30"/>
      <c r="NIL49" s="30"/>
      <c r="NIM49" s="30"/>
      <c r="NIN49" s="30"/>
      <c r="NIO49" s="30"/>
      <c r="NIP49" s="30"/>
      <c r="NIQ49" s="30"/>
      <c r="NIR49" s="30"/>
      <c r="NIS49" s="30"/>
      <c r="NIT49" s="30"/>
      <c r="NIU49" s="30"/>
      <c r="NIV49" s="30"/>
      <c r="NIW49" s="30"/>
      <c r="NIX49" s="30"/>
      <c r="NIY49" s="30"/>
      <c r="NIZ49" s="30"/>
      <c r="NJA49" s="30"/>
      <c r="NJB49" s="30"/>
      <c r="NJC49" s="30"/>
      <c r="NJD49" s="30"/>
      <c r="NJE49" s="30"/>
      <c r="NJF49" s="30"/>
      <c r="NJG49" s="30"/>
      <c r="NJH49" s="30"/>
      <c r="NJI49" s="30"/>
      <c r="NJJ49" s="30"/>
      <c r="NJK49" s="30"/>
      <c r="NJL49" s="30"/>
      <c r="NJM49" s="30"/>
      <c r="NJN49" s="30"/>
      <c r="NJO49" s="30"/>
      <c r="NJP49" s="30"/>
      <c r="NJQ49" s="30"/>
      <c r="NJR49" s="30"/>
      <c r="NJS49" s="30"/>
      <c r="NJT49" s="30"/>
      <c r="NJU49" s="30"/>
      <c r="NJV49" s="30"/>
      <c r="NJW49" s="30"/>
      <c r="NJX49" s="30"/>
      <c r="NJY49" s="30"/>
      <c r="NJZ49" s="30"/>
      <c r="NKA49" s="30"/>
      <c r="NKB49" s="30"/>
      <c r="NKC49" s="30"/>
      <c r="NKD49" s="30"/>
      <c r="NKE49" s="30"/>
      <c r="NKF49" s="30"/>
      <c r="NKG49" s="30"/>
      <c r="NKH49" s="30"/>
      <c r="NKI49" s="30"/>
      <c r="NKJ49" s="30"/>
      <c r="NKK49" s="30"/>
      <c r="NKL49" s="30"/>
      <c r="NKM49" s="30"/>
      <c r="NKN49" s="30"/>
      <c r="NKO49" s="30"/>
      <c r="NKP49" s="30"/>
      <c r="NKQ49" s="30"/>
      <c r="NKR49" s="30"/>
      <c r="NKS49" s="30"/>
      <c r="NKT49" s="30"/>
      <c r="NKU49" s="30"/>
      <c r="NKV49" s="30"/>
      <c r="NKW49" s="30"/>
      <c r="NKX49" s="30"/>
      <c r="NKY49" s="30"/>
      <c r="NKZ49" s="30"/>
      <c r="NLA49" s="30"/>
      <c r="NLB49" s="30"/>
      <c r="NLC49" s="30"/>
      <c r="NLD49" s="30"/>
      <c r="NLE49" s="30"/>
      <c r="NLF49" s="30"/>
      <c r="NLG49" s="30"/>
      <c r="NLH49" s="30"/>
      <c r="NLI49" s="30"/>
      <c r="NLJ49" s="30"/>
      <c r="NLK49" s="30"/>
      <c r="NLL49" s="30"/>
      <c r="NLM49" s="30"/>
      <c r="NLN49" s="30"/>
      <c r="NLO49" s="30"/>
      <c r="NLP49" s="30"/>
      <c r="NLQ49" s="30"/>
      <c r="NLR49" s="30"/>
      <c r="NLS49" s="30"/>
      <c r="NLT49" s="30"/>
      <c r="NLU49" s="30"/>
      <c r="NLV49" s="30"/>
      <c r="NLW49" s="30"/>
      <c r="NLX49" s="30"/>
      <c r="NLY49" s="30"/>
      <c r="NLZ49" s="30"/>
      <c r="NMA49" s="30"/>
      <c r="NMB49" s="30"/>
      <c r="NMC49" s="30"/>
      <c r="NMD49" s="30"/>
      <c r="NME49" s="30"/>
      <c r="NMF49" s="30"/>
      <c r="NMG49" s="30"/>
      <c r="NMH49" s="30"/>
      <c r="NMI49" s="30"/>
      <c r="NMJ49" s="30"/>
      <c r="NMK49" s="30"/>
      <c r="NML49" s="30"/>
      <c r="NMM49" s="30"/>
      <c r="NMN49" s="30"/>
      <c r="NMO49" s="30"/>
      <c r="NMP49" s="30"/>
      <c r="NMQ49" s="30"/>
      <c r="NMR49" s="30"/>
      <c r="NMS49" s="30"/>
      <c r="NMT49" s="30"/>
      <c r="NMU49" s="30"/>
      <c r="NMV49" s="30"/>
      <c r="NMW49" s="30"/>
      <c r="NMX49" s="30"/>
      <c r="NMY49" s="30"/>
      <c r="NMZ49" s="30"/>
      <c r="NNA49" s="30"/>
      <c r="NNB49" s="30"/>
      <c r="NNC49" s="30"/>
      <c r="NND49" s="30"/>
      <c r="NNE49" s="30"/>
      <c r="NNF49" s="30"/>
      <c r="NNG49" s="30"/>
      <c r="NNH49" s="30"/>
      <c r="NNI49" s="30"/>
      <c r="NNJ49" s="30"/>
      <c r="NNK49" s="30"/>
      <c r="NNL49" s="30"/>
      <c r="NNM49" s="30"/>
      <c r="NNN49" s="30"/>
      <c r="NNO49" s="30"/>
      <c r="NNP49" s="30"/>
      <c r="NNQ49" s="30"/>
      <c r="NNR49" s="30"/>
      <c r="NNS49" s="30"/>
      <c r="NNT49" s="30"/>
      <c r="NNU49" s="30"/>
      <c r="NNV49" s="30"/>
      <c r="NNW49" s="30"/>
      <c r="NNX49" s="30"/>
      <c r="NNY49" s="30"/>
      <c r="NNZ49" s="30"/>
      <c r="NOA49" s="30"/>
      <c r="NOB49" s="30"/>
      <c r="NOC49" s="30"/>
      <c r="NOD49" s="30"/>
      <c r="NOE49" s="30"/>
      <c r="NOF49" s="30"/>
      <c r="NOG49" s="30"/>
      <c r="NOH49" s="30"/>
      <c r="NOI49" s="30"/>
      <c r="NOJ49" s="30"/>
      <c r="NOK49" s="30"/>
      <c r="NOL49" s="30"/>
      <c r="NOM49" s="30"/>
      <c r="NON49" s="30"/>
      <c r="NOO49" s="30"/>
      <c r="NOP49" s="30"/>
      <c r="NOQ49" s="30"/>
      <c r="NOR49" s="30"/>
      <c r="NOS49" s="30"/>
      <c r="NOT49" s="30"/>
      <c r="NOU49" s="30"/>
      <c r="NOV49" s="30"/>
      <c r="NOW49" s="30"/>
      <c r="NOX49" s="30"/>
      <c r="NOY49" s="30"/>
      <c r="NOZ49" s="30"/>
      <c r="NPA49" s="30"/>
      <c r="NPB49" s="30"/>
      <c r="NPC49" s="30"/>
      <c r="NPD49" s="30"/>
      <c r="NPE49" s="30"/>
      <c r="NPF49" s="30"/>
      <c r="NPG49" s="30"/>
      <c r="NPH49" s="30"/>
      <c r="NPI49" s="30"/>
      <c r="NPJ49" s="30"/>
      <c r="NPK49" s="30"/>
      <c r="NPL49" s="30"/>
      <c r="NPM49" s="30"/>
      <c r="NPN49" s="30"/>
      <c r="NPO49" s="30"/>
      <c r="NPP49" s="30"/>
      <c r="NPQ49" s="30"/>
      <c r="NPR49" s="30"/>
      <c r="NPS49" s="30"/>
      <c r="NPT49" s="30"/>
      <c r="NPU49" s="30"/>
      <c r="NPV49" s="30"/>
      <c r="NPW49" s="30"/>
      <c r="NPX49" s="30"/>
      <c r="NPY49" s="30"/>
      <c r="NPZ49" s="30"/>
      <c r="NQA49" s="30"/>
      <c r="NQB49" s="30"/>
      <c r="NQC49" s="30"/>
      <c r="NQD49" s="30"/>
      <c r="NQE49" s="30"/>
      <c r="NQF49" s="30"/>
      <c r="NQG49" s="30"/>
      <c r="NQH49" s="30"/>
      <c r="NQI49" s="30"/>
      <c r="NQJ49" s="30"/>
      <c r="NQK49" s="30"/>
      <c r="NQL49" s="30"/>
      <c r="NQM49" s="30"/>
      <c r="NQN49" s="30"/>
      <c r="NQO49" s="30"/>
      <c r="NQP49" s="30"/>
      <c r="NQQ49" s="30"/>
      <c r="NQR49" s="30"/>
      <c r="NQS49" s="30"/>
      <c r="NQT49" s="30"/>
      <c r="NQU49" s="30"/>
      <c r="NQV49" s="30"/>
      <c r="NQW49" s="30"/>
      <c r="NQX49" s="30"/>
      <c r="NQY49" s="30"/>
      <c r="NQZ49" s="30"/>
      <c r="NRA49" s="30"/>
      <c r="NRB49" s="30"/>
      <c r="NRC49" s="30"/>
      <c r="NRD49" s="30"/>
      <c r="NRE49" s="30"/>
      <c r="NRF49" s="30"/>
      <c r="NRG49" s="30"/>
      <c r="NRH49" s="30"/>
      <c r="NRI49" s="30"/>
      <c r="NRJ49" s="30"/>
      <c r="NRK49" s="30"/>
      <c r="NRL49" s="30"/>
      <c r="NRM49" s="30"/>
      <c r="NRN49" s="30"/>
      <c r="NRO49" s="30"/>
      <c r="NRP49" s="30"/>
      <c r="NRQ49" s="30"/>
      <c r="NRR49" s="30"/>
      <c r="NRS49" s="30"/>
      <c r="NRT49" s="30"/>
      <c r="NRU49" s="30"/>
      <c r="NRV49" s="30"/>
      <c r="NRW49" s="30"/>
      <c r="NRX49" s="30"/>
      <c r="NRY49" s="30"/>
      <c r="NRZ49" s="30"/>
      <c r="NSA49" s="30"/>
      <c r="NSB49" s="30"/>
      <c r="NSC49" s="30"/>
      <c r="NSD49" s="30"/>
      <c r="NSE49" s="30"/>
      <c r="NSF49" s="30"/>
      <c r="NSG49" s="30"/>
      <c r="NSH49" s="30"/>
      <c r="NSI49" s="30"/>
      <c r="NSJ49" s="30"/>
      <c r="NSK49" s="30"/>
      <c r="NSL49" s="30"/>
      <c r="NSM49" s="30"/>
      <c r="NSN49" s="30"/>
      <c r="NSO49" s="30"/>
      <c r="NSP49" s="30"/>
      <c r="NSQ49" s="30"/>
      <c r="NSR49" s="30"/>
      <c r="NSS49" s="30"/>
      <c r="NST49" s="30"/>
      <c r="NSU49" s="30"/>
      <c r="NSV49" s="30"/>
      <c r="NSW49" s="30"/>
      <c r="NSX49" s="30"/>
      <c r="NSY49" s="30"/>
      <c r="NSZ49" s="30"/>
      <c r="NTA49" s="30"/>
      <c r="NTB49" s="30"/>
      <c r="NTC49" s="30"/>
      <c r="NTD49" s="30"/>
      <c r="NTE49" s="30"/>
      <c r="NTF49" s="30"/>
      <c r="NTG49" s="30"/>
      <c r="NTH49" s="30"/>
      <c r="NTI49" s="30"/>
      <c r="NTJ49" s="30"/>
      <c r="NTK49" s="30"/>
      <c r="NTL49" s="30"/>
      <c r="NTM49" s="30"/>
      <c r="NTN49" s="30"/>
      <c r="NTO49" s="30"/>
      <c r="NTP49" s="30"/>
      <c r="NTQ49" s="30"/>
      <c r="NTR49" s="30"/>
      <c r="NTS49" s="30"/>
      <c r="NTT49" s="30"/>
      <c r="NTU49" s="30"/>
      <c r="NTV49" s="30"/>
      <c r="NTW49" s="30"/>
      <c r="NTX49" s="30"/>
      <c r="NTY49" s="30"/>
      <c r="NTZ49" s="30"/>
      <c r="NUA49" s="30"/>
      <c r="NUB49" s="30"/>
      <c r="NUC49" s="30"/>
      <c r="NUD49" s="30"/>
      <c r="NUE49" s="30"/>
      <c r="NUF49" s="30"/>
      <c r="NUG49" s="30"/>
      <c r="NUH49" s="30"/>
      <c r="NUI49" s="30"/>
      <c r="NUJ49" s="30"/>
      <c r="NUK49" s="30"/>
      <c r="NUL49" s="30"/>
      <c r="NUM49" s="30"/>
      <c r="NUN49" s="30"/>
      <c r="NUO49" s="30"/>
      <c r="NUP49" s="30"/>
      <c r="NUQ49" s="30"/>
      <c r="NUR49" s="30"/>
      <c r="NUS49" s="30"/>
      <c r="NUT49" s="30"/>
      <c r="NUU49" s="30"/>
      <c r="NUV49" s="30"/>
      <c r="NUW49" s="30"/>
      <c r="NUX49" s="30"/>
      <c r="NUY49" s="30"/>
      <c r="NUZ49" s="30"/>
      <c r="NVA49" s="30"/>
      <c r="NVB49" s="30"/>
      <c r="NVC49" s="30"/>
      <c r="NVD49" s="30"/>
      <c r="NVE49" s="30"/>
      <c r="NVF49" s="30"/>
      <c r="NVG49" s="30"/>
      <c r="NVH49" s="30"/>
      <c r="NVI49" s="30"/>
      <c r="NVJ49" s="30"/>
      <c r="NVK49" s="30"/>
      <c r="NVL49" s="30"/>
      <c r="NVM49" s="30"/>
      <c r="NVN49" s="30"/>
      <c r="NVO49" s="30"/>
      <c r="NVP49" s="30"/>
      <c r="NVQ49" s="30"/>
      <c r="NVR49" s="30"/>
      <c r="NVS49" s="30"/>
      <c r="NVT49" s="30"/>
      <c r="NVU49" s="30"/>
      <c r="NVV49" s="30"/>
      <c r="NVW49" s="30"/>
      <c r="NVX49" s="30"/>
      <c r="NVY49" s="30"/>
      <c r="NVZ49" s="30"/>
      <c r="NWA49" s="30"/>
      <c r="NWB49" s="30"/>
      <c r="NWC49" s="30"/>
      <c r="NWD49" s="30"/>
      <c r="NWE49" s="30"/>
      <c r="NWF49" s="30"/>
      <c r="NWG49" s="30"/>
      <c r="NWH49" s="30"/>
      <c r="NWI49" s="30"/>
      <c r="NWJ49" s="30"/>
      <c r="NWK49" s="30"/>
      <c r="NWL49" s="30"/>
      <c r="NWM49" s="30"/>
      <c r="NWN49" s="30"/>
      <c r="NWO49" s="30"/>
      <c r="NWP49" s="30"/>
      <c r="NWQ49" s="30"/>
      <c r="NWR49" s="30"/>
      <c r="NWS49" s="30"/>
      <c r="NWT49" s="30"/>
      <c r="NWU49" s="30"/>
      <c r="NWV49" s="30"/>
      <c r="NWW49" s="30"/>
      <c r="NWX49" s="30"/>
      <c r="NWY49" s="30"/>
      <c r="NWZ49" s="30"/>
      <c r="NXA49" s="30"/>
      <c r="NXB49" s="30"/>
      <c r="NXC49" s="30"/>
      <c r="NXD49" s="30"/>
      <c r="NXE49" s="30"/>
      <c r="NXF49" s="30"/>
      <c r="NXG49" s="30"/>
      <c r="NXH49" s="30"/>
      <c r="NXI49" s="30"/>
      <c r="NXJ49" s="30"/>
      <c r="NXK49" s="30"/>
      <c r="NXL49" s="30"/>
      <c r="NXM49" s="30"/>
      <c r="NXN49" s="30"/>
      <c r="NXO49" s="30"/>
      <c r="NXP49" s="30"/>
      <c r="NXQ49" s="30"/>
      <c r="NXR49" s="30"/>
      <c r="NXS49" s="30"/>
      <c r="NXT49" s="30"/>
      <c r="NXU49" s="30"/>
      <c r="NXV49" s="30"/>
      <c r="NXW49" s="30"/>
      <c r="NXX49" s="30"/>
      <c r="NXY49" s="30"/>
      <c r="NXZ49" s="30"/>
      <c r="NYA49" s="30"/>
      <c r="NYB49" s="30"/>
      <c r="NYC49" s="30"/>
      <c r="NYD49" s="30"/>
      <c r="NYE49" s="30"/>
      <c r="NYF49" s="30"/>
      <c r="NYG49" s="30"/>
      <c r="NYH49" s="30"/>
      <c r="NYI49" s="30"/>
      <c r="NYJ49" s="30"/>
      <c r="NYK49" s="30"/>
      <c r="NYL49" s="30"/>
      <c r="NYM49" s="30"/>
      <c r="NYN49" s="30"/>
      <c r="NYO49" s="30"/>
      <c r="NYP49" s="30"/>
      <c r="NYQ49" s="30"/>
      <c r="NYR49" s="30"/>
      <c r="NYS49" s="30"/>
      <c r="NYT49" s="30"/>
      <c r="NYU49" s="30"/>
      <c r="NYV49" s="30"/>
      <c r="NYW49" s="30"/>
      <c r="NYX49" s="30"/>
      <c r="NYY49" s="30"/>
      <c r="NYZ49" s="30"/>
      <c r="NZA49" s="30"/>
      <c r="NZB49" s="30"/>
      <c r="NZC49" s="30"/>
      <c r="NZD49" s="30"/>
      <c r="NZE49" s="30"/>
      <c r="NZF49" s="30"/>
      <c r="NZG49" s="30"/>
      <c r="NZH49" s="30"/>
      <c r="NZI49" s="30"/>
      <c r="NZJ49" s="30"/>
      <c r="NZK49" s="30"/>
      <c r="NZL49" s="30"/>
      <c r="NZM49" s="30"/>
      <c r="NZN49" s="30"/>
      <c r="NZO49" s="30"/>
      <c r="NZP49" s="30"/>
      <c r="NZQ49" s="30"/>
      <c r="NZR49" s="30"/>
      <c r="NZS49" s="30"/>
      <c r="NZT49" s="30"/>
      <c r="NZU49" s="30"/>
      <c r="NZV49" s="30"/>
      <c r="NZW49" s="30"/>
      <c r="NZX49" s="30"/>
      <c r="NZY49" s="30"/>
      <c r="NZZ49" s="30"/>
      <c r="OAA49" s="30"/>
      <c r="OAB49" s="30"/>
      <c r="OAC49" s="30"/>
      <c r="OAD49" s="30"/>
      <c r="OAE49" s="30"/>
      <c r="OAF49" s="30"/>
      <c r="OAG49" s="30"/>
      <c r="OAH49" s="30"/>
      <c r="OAI49" s="30"/>
      <c r="OAJ49" s="30"/>
      <c r="OAK49" s="30"/>
      <c r="OAL49" s="30"/>
      <c r="OAM49" s="30"/>
      <c r="OAN49" s="30"/>
      <c r="OAO49" s="30"/>
      <c r="OAP49" s="30"/>
      <c r="OAQ49" s="30"/>
      <c r="OAR49" s="30"/>
      <c r="OAS49" s="30"/>
      <c r="OAT49" s="30"/>
      <c r="OAU49" s="30"/>
      <c r="OAV49" s="30"/>
      <c r="OAW49" s="30"/>
      <c r="OAX49" s="30"/>
      <c r="OAY49" s="30"/>
      <c r="OAZ49" s="30"/>
      <c r="OBA49" s="30"/>
      <c r="OBB49" s="30"/>
      <c r="OBC49" s="30"/>
      <c r="OBD49" s="30"/>
      <c r="OBE49" s="30"/>
      <c r="OBF49" s="30"/>
      <c r="OBG49" s="30"/>
      <c r="OBH49" s="30"/>
      <c r="OBI49" s="30"/>
      <c r="OBJ49" s="30"/>
      <c r="OBK49" s="30"/>
      <c r="OBL49" s="30"/>
      <c r="OBM49" s="30"/>
      <c r="OBN49" s="30"/>
      <c r="OBO49" s="30"/>
      <c r="OBP49" s="30"/>
      <c r="OBQ49" s="30"/>
      <c r="OBR49" s="30"/>
      <c r="OBS49" s="30"/>
      <c r="OBT49" s="30"/>
      <c r="OBU49" s="30"/>
      <c r="OBV49" s="30"/>
      <c r="OBW49" s="30"/>
      <c r="OBX49" s="30"/>
      <c r="OBY49" s="30"/>
      <c r="OBZ49" s="30"/>
      <c r="OCA49" s="30"/>
      <c r="OCB49" s="30"/>
      <c r="OCC49" s="30"/>
      <c r="OCD49" s="30"/>
      <c r="OCE49" s="30"/>
      <c r="OCF49" s="30"/>
      <c r="OCG49" s="30"/>
      <c r="OCH49" s="30"/>
      <c r="OCI49" s="30"/>
      <c r="OCJ49" s="30"/>
      <c r="OCK49" s="30"/>
      <c r="OCL49" s="30"/>
      <c r="OCM49" s="30"/>
      <c r="OCN49" s="30"/>
      <c r="OCO49" s="30"/>
      <c r="OCP49" s="30"/>
      <c r="OCQ49" s="30"/>
      <c r="OCR49" s="30"/>
      <c r="OCS49" s="30"/>
      <c r="OCT49" s="30"/>
      <c r="OCU49" s="30"/>
      <c r="OCV49" s="30"/>
      <c r="OCW49" s="30"/>
      <c r="OCX49" s="30"/>
      <c r="OCY49" s="30"/>
      <c r="OCZ49" s="30"/>
      <c r="ODA49" s="30"/>
      <c r="ODB49" s="30"/>
      <c r="ODC49" s="30"/>
      <c r="ODD49" s="30"/>
      <c r="ODE49" s="30"/>
      <c r="ODF49" s="30"/>
      <c r="ODG49" s="30"/>
      <c r="ODH49" s="30"/>
      <c r="ODI49" s="30"/>
      <c r="ODJ49" s="30"/>
      <c r="ODK49" s="30"/>
      <c r="ODL49" s="30"/>
      <c r="ODM49" s="30"/>
      <c r="ODN49" s="30"/>
      <c r="ODO49" s="30"/>
      <c r="ODP49" s="30"/>
      <c r="ODQ49" s="30"/>
      <c r="ODR49" s="30"/>
      <c r="ODS49" s="30"/>
      <c r="ODT49" s="30"/>
      <c r="ODU49" s="30"/>
      <c r="ODV49" s="30"/>
      <c r="ODW49" s="30"/>
      <c r="ODX49" s="30"/>
      <c r="ODY49" s="30"/>
      <c r="ODZ49" s="30"/>
      <c r="OEA49" s="30"/>
      <c r="OEB49" s="30"/>
      <c r="OEC49" s="30"/>
      <c r="OED49" s="30"/>
      <c r="OEE49" s="30"/>
      <c r="OEF49" s="30"/>
      <c r="OEG49" s="30"/>
      <c r="OEH49" s="30"/>
      <c r="OEI49" s="30"/>
      <c r="OEJ49" s="30"/>
      <c r="OEK49" s="30"/>
      <c r="OEL49" s="30"/>
      <c r="OEM49" s="30"/>
      <c r="OEN49" s="30"/>
      <c r="OEO49" s="30"/>
      <c r="OEP49" s="30"/>
      <c r="OEQ49" s="30"/>
      <c r="OER49" s="30"/>
      <c r="OES49" s="30"/>
      <c r="OET49" s="30"/>
      <c r="OEU49" s="30"/>
      <c r="OEV49" s="30"/>
      <c r="OEW49" s="30"/>
      <c r="OEX49" s="30"/>
      <c r="OEY49" s="30"/>
      <c r="OEZ49" s="30"/>
      <c r="OFA49" s="30"/>
      <c r="OFB49" s="30"/>
      <c r="OFC49" s="30"/>
      <c r="OFD49" s="30"/>
      <c r="OFE49" s="30"/>
      <c r="OFF49" s="30"/>
      <c r="OFG49" s="30"/>
      <c r="OFH49" s="30"/>
      <c r="OFI49" s="30"/>
      <c r="OFJ49" s="30"/>
      <c r="OFK49" s="30"/>
      <c r="OFL49" s="30"/>
      <c r="OFM49" s="30"/>
      <c r="OFN49" s="30"/>
      <c r="OFO49" s="30"/>
      <c r="OFP49" s="30"/>
      <c r="OFQ49" s="30"/>
      <c r="OFR49" s="30"/>
      <c r="OFS49" s="30"/>
      <c r="OFT49" s="30"/>
      <c r="OFU49" s="30"/>
      <c r="OFV49" s="30"/>
      <c r="OFW49" s="30"/>
      <c r="OFX49" s="30"/>
      <c r="OFY49" s="30"/>
      <c r="OFZ49" s="30"/>
      <c r="OGA49" s="30"/>
      <c r="OGB49" s="30"/>
      <c r="OGC49" s="30"/>
      <c r="OGD49" s="30"/>
      <c r="OGE49" s="30"/>
      <c r="OGF49" s="30"/>
      <c r="OGG49" s="30"/>
      <c r="OGH49" s="30"/>
      <c r="OGI49" s="30"/>
      <c r="OGJ49" s="30"/>
      <c r="OGK49" s="30"/>
      <c r="OGL49" s="30"/>
      <c r="OGM49" s="30"/>
      <c r="OGN49" s="30"/>
      <c r="OGO49" s="30"/>
      <c r="OGP49" s="30"/>
      <c r="OGQ49" s="30"/>
      <c r="OGR49" s="30"/>
      <c r="OGS49" s="30"/>
      <c r="OGT49" s="30"/>
      <c r="OGU49" s="30"/>
      <c r="OGV49" s="30"/>
      <c r="OGW49" s="30"/>
      <c r="OGX49" s="30"/>
      <c r="OGY49" s="30"/>
      <c r="OGZ49" s="30"/>
      <c r="OHA49" s="30"/>
      <c r="OHB49" s="30"/>
      <c r="OHC49" s="30"/>
      <c r="OHD49" s="30"/>
      <c r="OHE49" s="30"/>
      <c r="OHF49" s="30"/>
      <c r="OHG49" s="30"/>
      <c r="OHH49" s="30"/>
      <c r="OHI49" s="30"/>
      <c r="OHJ49" s="30"/>
      <c r="OHK49" s="30"/>
      <c r="OHL49" s="30"/>
      <c r="OHM49" s="30"/>
      <c r="OHN49" s="30"/>
      <c r="OHO49" s="30"/>
      <c r="OHP49" s="30"/>
      <c r="OHQ49" s="30"/>
      <c r="OHR49" s="30"/>
      <c r="OHS49" s="30"/>
      <c r="OHT49" s="30"/>
      <c r="OHU49" s="30"/>
      <c r="OHV49" s="30"/>
      <c r="OHW49" s="30"/>
      <c r="OHX49" s="30"/>
      <c r="OHY49" s="30"/>
      <c r="OHZ49" s="30"/>
      <c r="OIA49" s="30"/>
      <c r="OIB49" s="30"/>
      <c r="OIC49" s="30"/>
      <c r="OID49" s="30"/>
      <c r="OIE49" s="30"/>
      <c r="OIF49" s="30"/>
      <c r="OIG49" s="30"/>
      <c r="OIH49" s="30"/>
      <c r="OII49" s="30"/>
      <c r="OIJ49" s="30"/>
      <c r="OIK49" s="30"/>
      <c r="OIL49" s="30"/>
      <c r="OIM49" s="30"/>
      <c r="OIN49" s="30"/>
      <c r="OIO49" s="30"/>
      <c r="OIP49" s="30"/>
      <c r="OIQ49" s="30"/>
      <c r="OIR49" s="30"/>
      <c r="OIS49" s="30"/>
      <c r="OIT49" s="30"/>
      <c r="OIU49" s="30"/>
      <c r="OIV49" s="30"/>
      <c r="OIW49" s="30"/>
      <c r="OIX49" s="30"/>
      <c r="OIY49" s="30"/>
      <c r="OIZ49" s="30"/>
      <c r="OJA49" s="30"/>
      <c r="OJB49" s="30"/>
      <c r="OJC49" s="30"/>
      <c r="OJD49" s="30"/>
      <c r="OJE49" s="30"/>
      <c r="OJF49" s="30"/>
      <c r="OJG49" s="30"/>
      <c r="OJH49" s="30"/>
      <c r="OJI49" s="30"/>
      <c r="OJJ49" s="30"/>
      <c r="OJK49" s="30"/>
      <c r="OJL49" s="30"/>
      <c r="OJM49" s="30"/>
      <c r="OJN49" s="30"/>
      <c r="OJO49" s="30"/>
      <c r="OJP49" s="30"/>
      <c r="OJQ49" s="30"/>
      <c r="OJR49" s="30"/>
      <c r="OJS49" s="30"/>
      <c r="OJT49" s="30"/>
      <c r="OJU49" s="30"/>
      <c r="OJV49" s="30"/>
      <c r="OJW49" s="30"/>
      <c r="OJX49" s="30"/>
      <c r="OJY49" s="30"/>
      <c r="OJZ49" s="30"/>
      <c r="OKA49" s="30"/>
      <c r="OKB49" s="30"/>
      <c r="OKC49" s="30"/>
      <c r="OKD49" s="30"/>
      <c r="OKE49" s="30"/>
      <c r="OKF49" s="30"/>
      <c r="OKG49" s="30"/>
      <c r="OKH49" s="30"/>
      <c r="OKI49" s="30"/>
      <c r="OKJ49" s="30"/>
      <c r="OKK49" s="30"/>
      <c r="OKL49" s="30"/>
      <c r="OKM49" s="30"/>
      <c r="OKN49" s="30"/>
      <c r="OKO49" s="30"/>
      <c r="OKP49" s="30"/>
      <c r="OKQ49" s="30"/>
      <c r="OKR49" s="30"/>
      <c r="OKS49" s="30"/>
      <c r="OKT49" s="30"/>
      <c r="OKU49" s="30"/>
      <c r="OKV49" s="30"/>
      <c r="OKW49" s="30"/>
      <c r="OKX49" s="30"/>
      <c r="OKY49" s="30"/>
      <c r="OKZ49" s="30"/>
      <c r="OLA49" s="30"/>
      <c r="OLB49" s="30"/>
      <c r="OLC49" s="30"/>
      <c r="OLD49" s="30"/>
      <c r="OLE49" s="30"/>
      <c r="OLF49" s="30"/>
      <c r="OLG49" s="30"/>
      <c r="OLH49" s="30"/>
      <c r="OLI49" s="30"/>
      <c r="OLJ49" s="30"/>
      <c r="OLK49" s="30"/>
      <c r="OLL49" s="30"/>
      <c r="OLM49" s="30"/>
      <c r="OLN49" s="30"/>
      <c r="OLO49" s="30"/>
      <c r="OLP49" s="30"/>
      <c r="OLQ49" s="30"/>
      <c r="OLR49" s="30"/>
      <c r="OLS49" s="30"/>
      <c r="OLT49" s="30"/>
      <c r="OLU49" s="30"/>
      <c r="OLV49" s="30"/>
      <c r="OLW49" s="30"/>
      <c r="OLX49" s="30"/>
      <c r="OLY49" s="30"/>
      <c r="OLZ49" s="30"/>
      <c r="OMA49" s="30"/>
      <c r="OMB49" s="30"/>
      <c r="OMC49" s="30"/>
      <c r="OMD49" s="30"/>
      <c r="OME49" s="30"/>
      <c r="OMF49" s="30"/>
      <c r="OMG49" s="30"/>
      <c r="OMH49" s="30"/>
      <c r="OMI49" s="30"/>
      <c r="OMJ49" s="30"/>
      <c r="OMK49" s="30"/>
      <c r="OML49" s="30"/>
      <c r="OMM49" s="30"/>
      <c r="OMN49" s="30"/>
      <c r="OMO49" s="30"/>
      <c r="OMP49" s="30"/>
      <c r="OMQ49" s="30"/>
      <c r="OMR49" s="30"/>
      <c r="OMS49" s="30"/>
      <c r="OMT49" s="30"/>
      <c r="OMU49" s="30"/>
      <c r="OMV49" s="30"/>
      <c r="OMW49" s="30"/>
      <c r="OMX49" s="30"/>
      <c r="OMY49" s="30"/>
      <c r="OMZ49" s="30"/>
      <c r="ONA49" s="30"/>
      <c r="ONB49" s="30"/>
      <c r="ONC49" s="30"/>
      <c r="OND49" s="30"/>
      <c r="ONE49" s="30"/>
      <c r="ONF49" s="30"/>
      <c r="ONG49" s="30"/>
      <c r="ONH49" s="30"/>
      <c r="ONI49" s="30"/>
      <c r="ONJ49" s="30"/>
      <c r="ONK49" s="30"/>
      <c r="ONL49" s="30"/>
      <c r="ONM49" s="30"/>
      <c r="ONN49" s="30"/>
      <c r="ONO49" s="30"/>
      <c r="ONP49" s="30"/>
      <c r="ONQ49" s="30"/>
      <c r="ONR49" s="30"/>
      <c r="ONS49" s="30"/>
      <c r="ONT49" s="30"/>
      <c r="ONU49" s="30"/>
      <c r="ONV49" s="30"/>
      <c r="ONW49" s="30"/>
      <c r="ONX49" s="30"/>
      <c r="ONY49" s="30"/>
      <c r="ONZ49" s="30"/>
      <c r="OOA49" s="30"/>
      <c r="OOB49" s="30"/>
      <c r="OOC49" s="30"/>
      <c r="OOD49" s="30"/>
      <c r="OOE49" s="30"/>
      <c r="OOF49" s="30"/>
      <c r="OOG49" s="30"/>
      <c r="OOH49" s="30"/>
      <c r="OOI49" s="30"/>
      <c r="OOJ49" s="30"/>
      <c r="OOK49" s="30"/>
      <c r="OOL49" s="30"/>
      <c r="OOM49" s="30"/>
      <c r="OON49" s="30"/>
      <c r="OOO49" s="30"/>
      <c r="OOP49" s="30"/>
      <c r="OOQ49" s="30"/>
      <c r="OOR49" s="30"/>
      <c r="OOS49" s="30"/>
      <c r="OOT49" s="30"/>
      <c r="OOU49" s="30"/>
      <c r="OOV49" s="30"/>
      <c r="OOW49" s="30"/>
      <c r="OOX49" s="30"/>
      <c r="OOY49" s="30"/>
      <c r="OOZ49" s="30"/>
      <c r="OPA49" s="30"/>
      <c r="OPB49" s="30"/>
      <c r="OPC49" s="30"/>
      <c r="OPD49" s="30"/>
      <c r="OPE49" s="30"/>
      <c r="OPF49" s="30"/>
      <c r="OPG49" s="30"/>
      <c r="OPH49" s="30"/>
      <c r="OPI49" s="30"/>
      <c r="OPJ49" s="30"/>
      <c r="OPK49" s="30"/>
      <c r="OPL49" s="30"/>
      <c r="OPM49" s="30"/>
      <c r="OPN49" s="30"/>
      <c r="OPO49" s="30"/>
      <c r="OPP49" s="30"/>
      <c r="OPQ49" s="30"/>
      <c r="OPR49" s="30"/>
      <c r="OPS49" s="30"/>
      <c r="OPT49" s="30"/>
      <c r="OPU49" s="30"/>
      <c r="OPV49" s="30"/>
      <c r="OPW49" s="30"/>
      <c r="OPX49" s="30"/>
      <c r="OPY49" s="30"/>
      <c r="OPZ49" s="30"/>
      <c r="OQA49" s="30"/>
      <c r="OQB49" s="30"/>
      <c r="OQC49" s="30"/>
      <c r="OQD49" s="30"/>
      <c r="OQE49" s="30"/>
      <c r="OQF49" s="30"/>
      <c r="OQG49" s="30"/>
      <c r="OQH49" s="30"/>
      <c r="OQI49" s="30"/>
      <c r="OQJ49" s="30"/>
      <c r="OQK49" s="30"/>
      <c r="OQL49" s="30"/>
      <c r="OQM49" s="30"/>
      <c r="OQN49" s="30"/>
      <c r="OQO49" s="30"/>
      <c r="OQP49" s="30"/>
      <c r="OQQ49" s="30"/>
      <c r="OQR49" s="30"/>
      <c r="OQS49" s="30"/>
      <c r="OQT49" s="30"/>
      <c r="OQU49" s="30"/>
      <c r="OQV49" s="30"/>
      <c r="OQW49" s="30"/>
      <c r="OQX49" s="30"/>
      <c r="OQY49" s="30"/>
      <c r="OQZ49" s="30"/>
      <c r="ORA49" s="30"/>
      <c r="ORB49" s="30"/>
      <c r="ORC49" s="30"/>
      <c r="ORD49" s="30"/>
      <c r="ORE49" s="30"/>
      <c r="ORF49" s="30"/>
      <c r="ORG49" s="30"/>
      <c r="ORH49" s="30"/>
      <c r="ORI49" s="30"/>
      <c r="ORJ49" s="30"/>
      <c r="ORK49" s="30"/>
      <c r="ORL49" s="30"/>
      <c r="ORM49" s="30"/>
      <c r="ORN49" s="30"/>
      <c r="ORO49" s="30"/>
      <c r="ORP49" s="30"/>
      <c r="ORQ49" s="30"/>
      <c r="ORR49" s="30"/>
      <c r="ORS49" s="30"/>
      <c r="ORT49" s="30"/>
      <c r="ORU49" s="30"/>
      <c r="ORV49" s="30"/>
      <c r="ORW49" s="30"/>
      <c r="ORX49" s="30"/>
      <c r="ORY49" s="30"/>
      <c r="ORZ49" s="30"/>
      <c r="OSA49" s="30"/>
      <c r="OSB49" s="30"/>
      <c r="OSC49" s="30"/>
      <c r="OSD49" s="30"/>
      <c r="OSE49" s="30"/>
      <c r="OSF49" s="30"/>
      <c r="OSG49" s="30"/>
      <c r="OSH49" s="30"/>
      <c r="OSI49" s="30"/>
      <c r="OSJ49" s="30"/>
      <c r="OSK49" s="30"/>
      <c r="OSL49" s="30"/>
      <c r="OSM49" s="30"/>
      <c r="OSN49" s="30"/>
      <c r="OSO49" s="30"/>
      <c r="OSP49" s="30"/>
      <c r="OSQ49" s="30"/>
      <c r="OSR49" s="30"/>
      <c r="OSS49" s="30"/>
      <c r="OST49" s="30"/>
      <c r="OSU49" s="30"/>
      <c r="OSV49" s="30"/>
      <c r="OSW49" s="30"/>
      <c r="OSX49" s="30"/>
      <c r="OSY49" s="30"/>
      <c r="OSZ49" s="30"/>
      <c r="OTA49" s="30"/>
      <c r="OTB49" s="30"/>
      <c r="OTC49" s="30"/>
      <c r="OTD49" s="30"/>
      <c r="OTE49" s="30"/>
      <c r="OTF49" s="30"/>
      <c r="OTG49" s="30"/>
      <c r="OTH49" s="30"/>
      <c r="OTI49" s="30"/>
      <c r="OTJ49" s="30"/>
      <c r="OTK49" s="30"/>
      <c r="OTL49" s="30"/>
      <c r="OTM49" s="30"/>
      <c r="OTN49" s="30"/>
      <c r="OTO49" s="30"/>
      <c r="OTP49" s="30"/>
      <c r="OTQ49" s="30"/>
      <c r="OTR49" s="30"/>
      <c r="OTS49" s="30"/>
      <c r="OTT49" s="30"/>
      <c r="OTU49" s="30"/>
      <c r="OTV49" s="30"/>
      <c r="OTW49" s="30"/>
      <c r="OTX49" s="30"/>
      <c r="OTY49" s="30"/>
      <c r="OTZ49" s="30"/>
      <c r="OUA49" s="30"/>
      <c r="OUB49" s="30"/>
      <c r="OUC49" s="30"/>
      <c r="OUD49" s="30"/>
      <c r="OUE49" s="30"/>
      <c r="OUF49" s="30"/>
      <c r="OUG49" s="30"/>
      <c r="OUH49" s="30"/>
      <c r="OUI49" s="30"/>
      <c r="OUJ49" s="30"/>
      <c r="OUK49" s="30"/>
      <c r="OUL49" s="30"/>
      <c r="OUM49" s="30"/>
      <c r="OUN49" s="30"/>
      <c r="OUO49" s="30"/>
      <c r="OUP49" s="30"/>
      <c r="OUQ49" s="30"/>
      <c r="OUR49" s="30"/>
      <c r="OUS49" s="30"/>
      <c r="OUT49" s="30"/>
      <c r="OUU49" s="30"/>
      <c r="OUV49" s="30"/>
      <c r="OUW49" s="30"/>
      <c r="OUX49" s="30"/>
      <c r="OUY49" s="30"/>
      <c r="OUZ49" s="30"/>
      <c r="OVA49" s="30"/>
      <c r="OVB49" s="30"/>
      <c r="OVC49" s="30"/>
      <c r="OVD49" s="30"/>
      <c r="OVE49" s="30"/>
      <c r="OVF49" s="30"/>
      <c r="OVG49" s="30"/>
      <c r="OVH49" s="30"/>
      <c r="OVI49" s="30"/>
      <c r="OVJ49" s="30"/>
      <c r="OVK49" s="30"/>
      <c r="OVL49" s="30"/>
      <c r="OVM49" s="30"/>
      <c r="OVN49" s="30"/>
      <c r="OVO49" s="30"/>
      <c r="OVP49" s="30"/>
      <c r="OVQ49" s="30"/>
      <c r="OVR49" s="30"/>
      <c r="OVS49" s="30"/>
      <c r="OVT49" s="30"/>
      <c r="OVU49" s="30"/>
      <c r="OVV49" s="30"/>
      <c r="OVW49" s="30"/>
      <c r="OVX49" s="30"/>
      <c r="OVY49" s="30"/>
      <c r="OVZ49" s="30"/>
      <c r="OWA49" s="30"/>
      <c r="OWB49" s="30"/>
      <c r="OWC49" s="30"/>
      <c r="OWD49" s="30"/>
      <c r="OWE49" s="30"/>
      <c r="OWF49" s="30"/>
      <c r="OWG49" s="30"/>
      <c r="OWH49" s="30"/>
      <c r="OWI49" s="30"/>
      <c r="OWJ49" s="30"/>
      <c r="OWK49" s="30"/>
      <c r="OWL49" s="30"/>
      <c r="OWM49" s="30"/>
      <c r="OWN49" s="30"/>
      <c r="OWO49" s="30"/>
      <c r="OWP49" s="30"/>
      <c r="OWQ49" s="30"/>
      <c r="OWR49" s="30"/>
      <c r="OWS49" s="30"/>
      <c r="OWT49" s="30"/>
      <c r="OWU49" s="30"/>
      <c r="OWV49" s="30"/>
      <c r="OWW49" s="30"/>
      <c r="OWX49" s="30"/>
      <c r="OWY49" s="30"/>
      <c r="OWZ49" s="30"/>
      <c r="OXA49" s="30"/>
      <c r="OXB49" s="30"/>
      <c r="OXC49" s="30"/>
      <c r="OXD49" s="30"/>
      <c r="OXE49" s="30"/>
      <c r="OXF49" s="30"/>
      <c r="OXG49" s="30"/>
      <c r="OXH49" s="30"/>
      <c r="OXI49" s="30"/>
      <c r="OXJ49" s="30"/>
      <c r="OXK49" s="30"/>
      <c r="OXL49" s="30"/>
      <c r="OXM49" s="30"/>
      <c r="OXN49" s="30"/>
      <c r="OXO49" s="30"/>
      <c r="OXP49" s="30"/>
      <c r="OXQ49" s="30"/>
      <c r="OXR49" s="30"/>
      <c r="OXS49" s="30"/>
      <c r="OXT49" s="30"/>
      <c r="OXU49" s="30"/>
      <c r="OXV49" s="30"/>
      <c r="OXW49" s="30"/>
      <c r="OXX49" s="30"/>
      <c r="OXY49" s="30"/>
      <c r="OXZ49" s="30"/>
      <c r="OYA49" s="30"/>
      <c r="OYB49" s="30"/>
      <c r="OYC49" s="30"/>
      <c r="OYD49" s="30"/>
      <c r="OYE49" s="30"/>
      <c r="OYF49" s="30"/>
      <c r="OYG49" s="30"/>
      <c r="OYH49" s="30"/>
      <c r="OYI49" s="30"/>
      <c r="OYJ49" s="30"/>
      <c r="OYK49" s="30"/>
      <c r="OYL49" s="30"/>
      <c r="OYM49" s="30"/>
      <c r="OYN49" s="30"/>
      <c r="OYO49" s="30"/>
      <c r="OYP49" s="30"/>
      <c r="OYQ49" s="30"/>
      <c r="OYR49" s="30"/>
      <c r="OYS49" s="30"/>
      <c r="OYT49" s="30"/>
      <c r="OYU49" s="30"/>
      <c r="OYV49" s="30"/>
      <c r="OYW49" s="30"/>
      <c r="OYX49" s="30"/>
      <c r="OYY49" s="30"/>
      <c r="OYZ49" s="30"/>
      <c r="OZA49" s="30"/>
      <c r="OZB49" s="30"/>
      <c r="OZC49" s="30"/>
      <c r="OZD49" s="30"/>
      <c r="OZE49" s="30"/>
      <c r="OZF49" s="30"/>
      <c r="OZG49" s="30"/>
      <c r="OZH49" s="30"/>
      <c r="OZI49" s="30"/>
      <c r="OZJ49" s="30"/>
      <c r="OZK49" s="30"/>
      <c r="OZL49" s="30"/>
      <c r="OZM49" s="30"/>
      <c r="OZN49" s="30"/>
      <c r="OZO49" s="30"/>
      <c r="OZP49" s="30"/>
      <c r="OZQ49" s="30"/>
      <c r="OZR49" s="30"/>
      <c r="OZS49" s="30"/>
      <c r="OZT49" s="30"/>
      <c r="OZU49" s="30"/>
      <c r="OZV49" s="30"/>
      <c r="OZW49" s="30"/>
      <c r="OZX49" s="30"/>
      <c r="OZY49" s="30"/>
      <c r="OZZ49" s="30"/>
      <c r="PAA49" s="30"/>
      <c r="PAB49" s="30"/>
      <c r="PAC49" s="30"/>
      <c r="PAD49" s="30"/>
      <c r="PAE49" s="30"/>
      <c r="PAF49" s="30"/>
      <c r="PAG49" s="30"/>
      <c r="PAH49" s="30"/>
      <c r="PAI49" s="30"/>
      <c r="PAJ49" s="30"/>
      <c r="PAK49" s="30"/>
      <c r="PAL49" s="30"/>
      <c r="PAM49" s="30"/>
      <c r="PAN49" s="30"/>
      <c r="PAO49" s="30"/>
      <c r="PAP49" s="30"/>
      <c r="PAQ49" s="30"/>
      <c r="PAR49" s="30"/>
      <c r="PAS49" s="30"/>
      <c r="PAT49" s="30"/>
      <c r="PAU49" s="30"/>
      <c r="PAV49" s="30"/>
      <c r="PAW49" s="30"/>
      <c r="PAX49" s="30"/>
      <c r="PAY49" s="30"/>
      <c r="PAZ49" s="30"/>
      <c r="PBA49" s="30"/>
      <c r="PBB49" s="30"/>
      <c r="PBC49" s="30"/>
      <c r="PBD49" s="30"/>
      <c r="PBE49" s="30"/>
      <c r="PBF49" s="30"/>
      <c r="PBG49" s="30"/>
      <c r="PBH49" s="30"/>
      <c r="PBI49" s="30"/>
      <c r="PBJ49" s="30"/>
      <c r="PBK49" s="30"/>
      <c r="PBL49" s="30"/>
      <c r="PBM49" s="30"/>
      <c r="PBN49" s="30"/>
      <c r="PBO49" s="30"/>
      <c r="PBP49" s="30"/>
      <c r="PBQ49" s="30"/>
      <c r="PBR49" s="30"/>
      <c r="PBS49" s="30"/>
      <c r="PBT49" s="30"/>
      <c r="PBU49" s="30"/>
      <c r="PBV49" s="30"/>
      <c r="PBW49" s="30"/>
      <c r="PBX49" s="30"/>
      <c r="PBY49" s="30"/>
      <c r="PBZ49" s="30"/>
      <c r="PCA49" s="30"/>
      <c r="PCB49" s="30"/>
      <c r="PCC49" s="30"/>
      <c r="PCD49" s="30"/>
      <c r="PCE49" s="30"/>
      <c r="PCF49" s="30"/>
      <c r="PCG49" s="30"/>
      <c r="PCH49" s="30"/>
      <c r="PCI49" s="30"/>
      <c r="PCJ49" s="30"/>
      <c r="PCK49" s="30"/>
      <c r="PCL49" s="30"/>
      <c r="PCM49" s="30"/>
      <c r="PCN49" s="30"/>
      <c r="PCO49" s="30"/>
      <c r="PCP49" s="30"/>
      <c r="PCQ49" s="30"/>
      <c r="PCR49" s="30"/>
      <c r="PCS49" s="30"/>
      <c r="PCT49" s="30"/>
      <c r="PCU49" s="30"/>
      <c r="PCV49" s="30"/>
      <c r="PCW49" s="30"/>
      <c r="PCX49" s="30"/>
      <c r="PCY49" s="30"/>
      <c r="PCZ49" s="30"/>
      <c r="PDA49" s="30"/>
      <c r="PDB49" s="30"/>
      <c r="PDC49" s="30"/>
      <c r="PDD49" s="30"/>
      <c r="PDE49" s="30"/>
      <c r="PDF49" s="30"/>
      <c r="PDG49" s="30"/>
      <c r="PDH49" s="30"/>
      <c r="PDI49" s="30"/>
      <c r="PDJ49" s="30"/>
      <c r="PDK49" s="30"/>
      <c r="PDL49" s="30"/>
      <c r="PDM49" s="30"/>
      <c r="PDN49" s="30"/>
      <c r="PDO49" s="30"/>
      <c r="PDP49" s="30"/>
      <c r="PDQ49" s="30"/>
      <c r="PDR49" s="30"/>
      <c r="PDS49" s="30"/>
      <c r="PDT49" s="30"/>
      <c r="PDU49" s="30"/>
      <c r="PDV49" s="30"/>
      <c r="PDW49" s="30"/>
      <c r="PDX49" s="30"/>
      <c r="PDY49" s="30"/>
      <c r="PDZ49" s="30"/>
      <c r="PEA49" s="30"/>
      <c r="PEB49" s="30"/>
      <c r="PEC49" s="30"/>
      <c r="PED49" s="30"/>
      <c r="PEE49" s="30"/>
      <c r="PEF49" s="30"/>
      <c r="PEG49" s="30"/>
      <c r="PEH49" s="30"/>
      <c r="PEI49" s="30"/>
      <c r="PEJ49" s="30"/>
      <c r="PEK49" s="30"/>
      <c r="PEL49" s="30"/>
      <c r="PEM49" s="30"/>
      <c r="PEN49" s="30"/>
      <c r="PEO49" s="30"/>
      <c r="PEP49" s="30"/>
      <c r="PEQ49" s="30"/>
      <c r="PER49" s="30"/>
      <c r="PES49" s="30"/>
      <c r="PET49" s="30"/>
      <c r="PEU49" s="30"/>
      <c r="PEV49" s="30"/>
      <c r="PEW49" s="30"/>
      <c r="PEX49" s="30"/>
      <c r="PEY49" s="30"/>
      <c r="PEZ49" s="30"/>
      <c r="PFA49" s="30"/>
      <c r="PFB49" s="30"/>
      <c r="PFC49" s="30"/>
      <c r="PFD49" s="30"/>
      <c r="PFE49" s="30"/>
      <c r="PFF49" s="30"/>
      <c r="PFG49" s="30"/>
      <c r="PFH49" s="30"/>
      <c r="PFI49" s="30"/>
      <c r="PFJ49" s="30"/>
      <c r="PFK49" s="30"/>
      <c r="PFL49" s="30"/>
      <c r="PFM49" s="30"/>
      <c r="PFN49" s="30"/>
      <c r="PFO49" s="30"/>
      <c r="PFP49" s="30"/>
      <c r="PFQ49" s="30"/>
      <c r="PFR49" s="30"/>
      <c r="PFS49" s="30"/>
      <c r="PFT49" s="30"/>
      <c r="PFU49" s="30"/>
      <c r="PFV49" s="30"/>
      <c r="PFW49" s="30"/>
      <c r="PFX49" s="30"/>
      <c r="PFY49" s="30"/>
      <c r="PFZ49" s="30"/>
      <c r="PGA49" s="30"/>
      <c r="PGB49" s="30"/>
      <c r="PGC49" s="30"/>
      <c r="PGD49" s="30"/>
      <c r="PGE49" s="30"/>
      <c r="PGF49" s="30"/>
      <c r="PGG49" s="30"/>
      <c r="PGH49" s="30"/>
      <c r="PGI49" s="30"/>
      <c r="PGJ49" s="30"/>
      <c r="PGK49" s="30"/>
      <c r="PGL49" s="30"/>
      <c r="PGM49" s="30"/>
      <c r="PGN49" s="30"/>
      <c r="PGO49" s="30"/>
      <c r="PGP49" s="30"/>
      <c r="PGQ49" s="30"/>
      <c r="PGR49" s="30"/>
      <c r="PGS49" s="30"/>
      <c r="PGT49" s="30"/>
      <c r="PGU49" s="30"/>
      <c r="PGV49" s="30"/>
      <c r="PGW49" s="30"/>
      <c r="PGX49" s="30"/>
      <c r="PGY49" s="30"/>
      <c r="PGZ49" s="30"/>
      <c r="PHA49" s="30"/>
      <c r="PHB49" s="30"/>
      <c r="PHC49" s="30"/>
      <c r="PHD49" s="30"/>
      <c r="PHE49" s="30"/>
      <c r="PHF49" s="30"/>
      <c r="PHG49" s="30"/>
      <c r="PHH49" s="30"/>
      <c r="PHI49" s="30"/>
      <c r="PHJ49" s="30"/>
      <c r="PHK49" s="30"/>
      <c r="PHL49" s="30"/>
      <c r="PHM49" s="30"/>
      <c r="PHN49" s="30"/>
      <c r="PHO49" s="30"/>
      <c r="PHP49" s="30"/>
      <c r="PHQ49" s="30"/>
      <c r="PHR49" s="30"/>
      <c r="PHS49" s="30"/>
      <c r="PHT49" s="30"/>
      <c r="PHU49" s="30"/>
      <c r="PHV49" s="30"/>
      <c r="PHW49" s="30"/>
      <c r="PHX49" s="30"/>
      <c r="PHY49" s="30"/>
      <c r="PHZ49" s="30"/>
      <c r="PIA49" s="30"/>
      <c r="PIB49" s="30"/>
      <c r="PIC49" s="30"/>
      <c r="PID49" s="30"/>
      <c r="PIE49" s="30"/>
      <c r="PIF49" s="30"/>
      <c r="PIG49" s="30"/>
      <c r="PIH49" s="30"/>
      <c r="PII49" s="30"/>
      <c r="PIJ49" s="30"/>
      <c r="PIK49" s="30"/>
      <c r="PIL49" s="30"/>
      <c r="PIM49" s="30"/>
      <c r="PIN49" s="30"/>
      <c r="PIO49" s="30"/>
      <c r="PIP49" s="30"/>
      <c r="PIQ49" s="30"/>
      <c r="PIR49" s="30"/>
      <c r="PIS49" s="30"/>
      <c r="PIT49" s="30"/>
      <c r="PIU49" s="30"/>
      <c r="PIV49" s="30"/>
      <c r="PIW49" s="30"/>
      <c r="PIX49" s="30"/>
      <c r="PIY49" s="30"/>
      <c r="PIZ49" s="30"/>
      <c r="PJA49" s="30"/>
      <c r="PJB49" s="30"/>
      <c r="PJC49" s="30"/>
      <c r="PJD49" s="30"/>
      <c r="PJE49" s="30"/>
      <c r="PJF49" s="30"/>
      <c r="PJG49" s="30"/>
      <c r="PJH49" s="30"/>
      <c r="PJI49" s="30"/>
      <c r="PJJ49" s="30"/>
      <c r="PJK49" s="30"/>
      <c r="PJL49" s="30"/>
      <c r="PJM49" s="30"/>
      <c r="PJN49" s="30"/>
      <c r="PJO49" s="30"/>
      <c r="PJP49" s="30"/>
      <c r="PJQ49" s="30"/>
      <c r="PJR49" s="30"/>
      <c r="PJS49" s="30"/>
      <c r="PJT49" s="30"/>
      <c r="PJU49" s="30"/>
      <c r="PJV49" s="30"/>
      <c r="PJW49" s="30"/>
      <c r="PJX49" s="30"/>
      <c r="PJY49" s="30"/>
      <c r="PJZ49" s="30"/>
      <c r="PKA49" s="30"/>
      <c r="PKB49" s="30"/>
      <c r="PKC49" s="30"/>
      <c r="PKD49" s="30"/>
      <c r="PKE49" s="30"/>
      <c r="PKF49" s="30"/>
      <c r="PKG49" s="30"/>
      <c r="PKH49" s="30"/>
      <c r="PKI49" s="30"/>
      <c r="PKJ49" s="30"/>
      <c r="PKK49" s="30"/>
      <c r="PKL49" s="30"/>
      <c r="PKM49" s="30"/>
      <c r="PKN49" s="30"/>
      <c r="PKO49" s="30"/>
      <c r="PKP49" s="30"/>
      <c r="PKQ49" s="30"/>
      <c r="PKR49" s="30"/>
      <c r="PKS49" s="30"/>
      <c r="PKT49" s="30"/>
      <c r="PKU49" s="30"/>
      <c r="PKV49" s="30"/>
      <c r="PKW49" s="30"/>
      <c r="PKX49" s="30"/>
      <c r="PKY49" s="30"/>
      <c r="PKZ49" s="30"/>
      <c r="PLA49" s="30"/>
      <c r="PLB49" s="30"/>
      <c r="PLC49" s="30"/>
      <c r="PLD49" s="30"/>
      <c r="PLE49" s="30"/>
      <c r="PLF49" s="30"/>
      <c r="PLG49" s="30"/>
      <c r="PLH49" s="30"/>
      <c r="PLI49" s="30"/>
      <c r="PLJ49" s="30"/>
      <c r="PLK49" s="30"/>
      <c r="PLL49" s="30"/>
      <c r="PLM49" s="30"/>
      <c r="PLN49" s="30"/>
      <c r="PLO49" s="30"/>
      <c r="PLP49" s="30"/>
      <c r="PLQ49" s="30"/>
      <c r="PLR49" s="30"/>
      <c r="PLS49" s="30"/>
      <c r="PLT49" s="30"/>
      <c r="PLU49" s="30"/>
      <c r="PLV49" s="30"/>
      <c r="PLW49" s="30"/>
      <c r="PLX49" s="30"/>
      <c r="PLY49" s="30"/>
      <c r="PLZ49" s="30"/>
      <c r="PMA49" s="30"/>
      <c r="PMB49" s="30"/>
      <c r="PMC49" s="30"/>
      <c r="PMD49" s="30"/>
      <c r="PME49" s="30"/>
      <c r="PMF49" s="30"/>
      <c r="PMG49" s="30"/>
      <c r="PMH49" s="30"/>
      <c r="PMI49" s="30"/>
      <c r="PMJ49" s="30"/>
      <c r="PMK49" s="30"/>
      <c r="PML49" s="30"/>
      <c r="PMM49" s="30"/>
      <c r="PMN49" s="30"/>
      <c r="PMO49" s="30"/>
      <c r="PMP49" s="30"/>
      <c r="PMQ49" s="30"/>
      <c r="PMR49" s="30"/>
      <c r="PMS49" s="30"/>
      <c r="PMT49" s="30"/>
      <c r="PMU49" s="30"/>
      <c r="PMV49" s="30"/>
      <c r="PMW49" s="30"/>
      <c r="PMX49" s="30"/>
      <c r="PMY49" s="30"/>
      <c r="PMZ49" s="30"/>
      <c r="PNA49" s="30"/>
      <c r="PNB49" s="30"/>
      <c r="PNC49" s="30"/>
      <c r="PND49" s="30"/>
      <c r="PNE49" s="30"/>
      <c r="PNF49" s="30"/>
      <c r="PNG49" s="30"/>
      <c r="PNH49" s="30"/>
      <c r="PNI49" s="30"/>
      <c r="PNJ49" s="30"/>
      <c r="PNK49" s="30"/>
      <c r="PNL49" s="30"/>
      <c r="PNM49" s="30"/>
      <c r="PNN49" s="30"/>
      <c r="PNO49" s="30"/>
      <c r="PNP49" s="30"/>
      <c r="PNQ49" s="30"/>
      <c r="PNR49" s="30"/>
      <c r="PNS49" s="30"/>
      <c r="PNT49" s="30"/>
      <c r="PNU49" s="30"/>
      <c r="PNV49" s="30"/>
      <c r="PNW49" s="30"/>
      <c r="PNX49" s="30"/>
      <c r="PNY49" s="30"/>
      <c r="PNZ49" s="30"/>
      <c r="POA49" s="30"/>
      <c r="POB49" s="30"/>
      <c r="POC49" s="30"/>
      <c r="POD49" s="30"/>
      <c r="POE49" s="30"/>
      <c r="POF49" s="30"/>
      <c r="POG49" s="30"/>
      <c r="POH49" s="30"/>
      <c r="POI49" s="30"/>
      <c r="POJ49" s="30"/>
      <c r="POK49" s="30"/>
      <c r="POL49" s="30"/>
      <c r="POM49" s="30"/>
      <c r="PON49" s="30"/>
      <c r="POO49" s="30"/>
      <c r="POP49" s="30"/>
      <c r="POQ49" s="30"/>
      <c r="POR49" s="30"/>
      <c r="POS49" s="30"/>
      <c r="POT49" s="30"/>
      <c r="POU49" s="30"/>
      <c r="POV49" s="30"/>
      <c r="POW49" s="30"/>
      <c r="POX49" s="30"/>
      <c r="POY49" s="30"/>
      <c r="POZ49" s="30"/>
      <c r="PPA49" s="30"/>
      <c r="PPB49" s="30"/>
      <c r="PPC49" s="30"/>
      <c r="PPD49" s="30"/>
      <c r="PPE49" s="30"/>
      <c r="PPF49" s="30"/>
      <c r="PPG49" s="30"/>
      <c r="PPH49" s="30"/>
      <c r="PPI49" s="30"/>
      <c r="PPJ49" s="30"/>
      <c r="PPK49" s="30"/>
      <c r="PPL49" s="30"/>
      <c r="PPM49" s="30"/>
      <c r="PPN49" s="30"/>
      <c r="PPO49" s="30"/>
      <c r="PPP49" s="30"/>
      <c r="PPQ49" s="30"/>
      <c r="PPR49" s="30"/>
      <c r="PPS49" s="30"/>
      <c r="PPT49" s="30"/>
      <c r="PPU49" s="30"/>
      <c r="PPV49" s="30"/>
      <c r="PPW49" s="30"/>
      <c r="PPX49" s="30"/>
      <c r="PPY49" s="30"/>
      <c r="PPZ49" s="30"/>
      <c r="PQA49" s="30"/>
      <c r="PQB49" s="30"/>
      <c r="PQC49" s="30"/>
      <c r="PQD49" s="30"/>
      <c r="PQE49" s="30"/>
      <c r="PQF49" s="30"/>
      <c r="PQG49" s="30"/>
      <c r="PQH49" s="30"/>
      <c r="PQI49" s="30"/>
      <c r="PQJ49" s="30"/>
      <c r="PQK49" s="30"/>
      <c r="PQL49" s="30"/>
      <c r="PQM49" s="30"/>
      <c r="PQN49" s="30"/>
      <c r="PQO49" s="30"/>
      <c r="PQP49" s="30"/>
      <c r="PQQ49" s="30"/>
      <c r="PQR49" s="30"/>
      <c r="PQS49" s="30"/>
      <c r="PQT49" s="30"/>
      <c r="PQU49" s="30"/>
      <c r="PQV49" s="30"/>
      <c r="PQW49" s="30"/>
      <c r="PQX49" s="30"/>
      <c r="PQY49" s="30"/>
      <c r="PQZ49" s="30"/>
      <c r="PRA49" s="30"/>
      <c r="PRB49" s="30"/>
      <c r="PRC49" s="30"/>
      <c r="PRD49" s="30"/>
      <c r="PRE49" s="30"/>
      <c r="PRF49" s="30"/>
      <c r="PRG49" s="30"/>
      <c r="PRH49" s="30"/>
      <c r="PRI49" s="30"/>
      <c r="PRJ49" s="30"/>
      <c r="PRK49" s="30"/>
      <c r="PRL49" s="30"/>
      <c r="PRM49" s="30"/>
      <c r="PRN49" s="30"/>
      <c r="PRO49" s="30"/>
      <c r="PRP49" s="30"/>
      <c r="PRQ49" s="30"/>
      <c r="PRR49" s="30"/>
      <c r="PRS49" s="30"/>
      <c r="PRT49" s="30"/>
      <c r="PRU49" s="30"/>
      <c r="PRV49" s="30"/>
      <c r="PRW49" s="30"/>
      <c r="PRX49" s="30"/>
      <c r="PRY49" s="30"/>
      <c r="PRZ49" s="30"/>
      <c r="PSA49" s="30"/>
      <c r="PSB49" s="30"/>
      <c r="PSC49" s="30"/>
      <c r="PSD49" s="30"/>
      <c r="PSE49" s="30"/>
      <c r="PSF49" s="30"/>
      <c r="PSG49" s="30"/>
      <c r="PSH49" s="30"/>
      <c r="PSI49" s="30"/>
      <c r="PSJ49" s="30"/>
      <c r="PSK49" s="30"/>
      <c r="PSL49" s="30"/>
      <c r="PSM49" s="30"/>
      <c r="PSN49" s="30"/>
      <c r="PSO49" s="30"/>
      <c r="PSP49" s="30"/>
      <c r="PSQ49" s="30"/>
      <c r="PSR49" s="30"/>
      <c r="PSS49" s="30"/>
      <c r="PST49" s="30"/>
      <c r="PSU49" s="30"/>
      <c r="PSV49" s="30"/>
      <c r="PSW49" s="30"/>
      <c r="PSX49" s="30"/>
      <c r="PSY49" s="30"/>
      <c r="PSZ49" s="30"/>
      <c r="PTA49" s="30"/>
      <c r="PTB49" s="30"/>
      <c r="PTC49" s="30"/>
      <c r="PTD49" s="30"/>
      <c r="PTE49" s="30"/>
      <c r="PTF49" s="30"/>
      <c r="PTG49" s="30"/>
      <c r="PTH49" s="30"/>
      <c r="PTI49" s="30"/>
      <c r="PTJ49" s="30"/>
      <c r="PTK49" s="30"/>
      <c r="PTL49" s="30"/>
      <c r="PTM49" s="30"/>
      <c r="PTN49" s="30"/>
      <c r="PTO49" s="30"/>
      <c r="PTP49" s="30"/>
      <c r="PTQ49" s="30"/>
      <c r="PTR49" s="30"/>
      <c r="PTS49" s="30"/>
      <c r="PTT49" s="30"/>
      <c r="PTU49" s="30"/>
      <c r="PTV49" s="30"/>
      <c r="PTW49" s="30"/>
      <c r="PTX49" s="30"/>
      <c r="PTY49" s="30"/>
      <c r="PTZ49" s="30"/>
      <c r="PUA49" s="30"/>
      <c r="PUB49" s="30"/>
      <c r="PUC49" s="30"/>
      <c r="PUD49" s="30"/>
      <c r="PUE49" s="30"/>
      <c r="PUF49" s="30"/>
      <c r="PUG49" s="30"/>
      <c r="PUH49" s="30"/>
      <c r="PUI49" s="30"/>
      <c r="PUJ49" s="30"/>
      <c r="PUK49" s="30"/>
      <c r="PUL49" s="30"/>
      <c r="PUM49" s="30"/>
      <c r="PUN49" s="30"/>
      <c r="PUO49" s="30"/>
      <c r="PUP49" s="30"/>
      <c r="PUQ49" s="30"/>
      <c r="PUR49" s="30"/>
      <c r="PUS49" s="30"/>
      <c r="PUT49" s="30"/>
      <c r="PUU49" s="30"/>
      <c r="PUV49" s="30"/>
      <c r="PUW49" s="30"/>
      <c r="PUX49" s="30"/>
      <c r="PUY49" s="30"/>
      <c r="PUZ49" s="30"/>
      <c r="PVA49" s="30"/>
      <c r="PVB49" s="30"/>
      <c r="PVC49" s="30"/>
      <c r="PVD49" s="30"/>
      <c r="PVE49" s="30"/>
      <c r="PVF49" s="30"/>
      <c r="PVG49" s="30"/>
      <c r="PVH49" s="30"/>
      <c r="PVI49" s="30"/>
      <c r="PVJ49" s="30"/>
      <c r="PVK49" s="30"/>
      <c r="PVL49" s="30"/>
      <c r="PVM49" s="30"/>
      <c r="PVN49" s="30"/>
      <c r="PVO49" s="30"/>
      <c r="PVP49" s="30"/>
      <c r="PVQ49" s="30"/>
      <c r="PVR49" s="30"/>
      <c r="PVS49" s="30"/>
      <c r="PVT49" s="30"/>
      <c r="PVU49" s="30"/>
      <c r="PVV49" s="30"/>
      <c r="PVW49" s="30"/>
      <c r="PVX49" s="30"/>
      <c r="PVY49" s="30"/>
      <c r="PVZ49" s="30"/>
      <c r="PWA49" s="30"/>
      <c r="PWB49" s="30"/>
      <c r="PWC49" s="30"/>
      <c r="PWD49" s="30"/>
      <c r="PWE49" s="30"/>
      <c r="PWF49" s="30"/>
      <c r="PWG49" s="30"/>
      <c r="PWH49" s="30"/>
      <c r="PWI49" s="30"/>
      <c r="PWJ49" s="30"/>
      <c r="PWK49" s="30"/>
      <c r="PWL49" s="30"/>
      <c r="PWM49" s="30"/>
      <c r="PWN49" s="30"/>
      <c r="PWO49" s="30"/>
      <c r="PWP49" s="30"/>
      <c r="PWQ49" s="30"/>
      <c r="PWR49" s="30"/>
      <c r="PWS49" s="30"/>
      <c r="PWT49" s="30"/>
      <c r="PWU49" s="30"/>
      <c r="PWV49" s="30"/>
      <c r="PWW49" s="30"/>
      <c r="PWX49" s="30"/>
      <c r="PWY49" s="30"/>
      <c r="PWZ49" s="30"/>
      <c r="PXA49" s="30"/>
      <c r="PXB49" s="30"/>
      <c r="PXC49" s="30"/>
      <c r="PXD49" s="30"/>
      <c r="PXE49" s="30"/>
      <c r="PXF49" s="30"/>
      <c r="PXG49" s="30"/>
      <c r="PXH49" s="30"/>
      <c r="PXI49" s="30"/>
      <c r="PXJ49" s="30"/>
      <c r="PXK49" s="30"/>
      <c r="PXL49" s="30"/>
      <c r="PXM49" s="30"/>
      <c r="PXN49" s="30"/>
      <c r="PXO49" s="30"/>
      <c r="PXP49" s="30"/>
      <c r="PXQ49" s="30"/>
      <c r="PXR49" s="30"/>
      <c r="PXS49" s="30"/>
      <c r="PXT49" s="30"/>
      <c r="PXU49" s="30"/>
      <c r="PXV49" s="30"/>
      <c r="PXW49" s="30"/>
      <c r="PXX49" s="30"/>
      <c r="PXY49" s="30"/>
      <c r="PXZ49" s="30"/>
      <c r="PYA49" s="30"/>
      <c r="PYB49" s="30"/>
      <c r="PYC49" s="30"/>
      <c r="PYD49" s="30"/>
      <c r="PYE49" s="30"/>
      <c r="PYF49" s="30"/>
      <c r="PYG49" s="30"/>
      <c r="PYH49" s="30"/>
      <c r="PYI49" s="30"/>
      <c r="PYJ49" s="30"/>
      <c r="PYK49" s="30"/>
      <c r="PYL49" s="30"/>
      <c r="PYM49" s="30"/>
      <c r="PYN49" s="30"/>
      <c r="PYO49" s="30"/>
      <c r="PYP49" s="30"/>
      <c r="PYQ49" s="30"/>
      <c r="PYR49" s="30"/>
      <c r="PYS49" s="30"/>
      <c r="PYT49" s="30"/>
      <c r="PYU49" s="30"/>
      <c r="PYV49" s="30"/>
      <c r="PYW49" s="30"/>
      <c r="PYX49" s="30"/>
      <c r="PYY49" s="30"/>
      <c r="PYZ49" s="30"/>
      <c r="PZA49" s="30"/>
      <c r="PZB49" s="30"/>
      <c r="PZC49" s="30"/>
      <c r="PZD49" s="30"/>
      <c r="PZE49" s="30"/>
      <c r="PZF49" s="30"/>
      <c r="PZG49" s="30"/>
      <c r="PZH49" s="30"/>
      <c r="PZI49" s="30"/>
      <c r="PZJ49" s="30"/>
      <c r="PZK49" s="30"/>
      <c r="PZL49" s="30"/>
      <c r="PZM49" s="30"/>
      <c r="PZN49" s="30"/>
      <c r="PZO49" s="30"/>
      <c r="PZP49" s="30"/>
      <c r="PZQ49" s="30"/>
      <c r="PZR49" s="30"/>
      <c r="PZS49" s="30"/>
      <c r="PZT49" s="30"/>
      <c r="PZU49" s="30"/>
      <c r="PZV49" s="30"/>
      <c r="PZW49" s="30"/>
      <c r="PZX49" s="30"/>
      <c r="PZY49" s="30"/>
      <c r="PZZ49" s="30"/>
      <c r="QAA49" s="30"/>
      <c r="QAB49" s="30"/>
      <c r="QAC49" s="30"/>
      <c r="QAD49" s="30"/>
      <c r="QAE49" s="30"/>
      <c r="QAF49" s="30"/>
      <c r="QAG49" s="30"/>
      <c r="QAH49" s="30"/>
      <c r="QAI49" s="30"/>
      <c r="QAJ49" s="30"/>
      <c r="QAK49" s="30"/>
      <c r="QAL49" s="30"/>
      <c r="QAM49" s="30"/>
      <c r="QAN49" s="30"/>
      <c r="QAO49" s="30"/>
      <c r="QAP49" s="30"/>
      <c r="QAQ49" s="30"/>
      <c r="QAR49" s="30"/>
      <c r="QAS49" s="30"/>
      <c r="QAT49" s="30"/>
      <c r="QAU49" s="30"/>
      <c r="QAV49" s="30"/>
      <c r="QAW49" s="30"/>
      <c r="QAX49" s="30"/>
      <c r="QAY49" s="30"/>
      <c r="QAZ49" s="30"/>
      <c r="QBA49" s="30"/>
      <c r="QBB49" s="30"/>
      <c r="QBC49" s="30"/>
      <c r="QBD49" s="30"/>
      <c r="QBE49" s="30"/>
      <c r="QBF49" s="30"/>
      <c r="QBG49" s="30"/>
      <c r="QBH49" s="30"/>
      <c r="QBI49" s="30"/>
      <c r="QBJ49" s="30"/>
      <c r="QBK49" s="30"/>
      <c r="QBL49" s="30"/>
      <c r="QBM49" s="30"/>
      <c r="QBN49" s="30"/>
      <c r="QBO49" s="30"/>
      <c r="QBP49" s="30"/>
      <c r="QBQ49" s="30"/>
      <c r="QBR49" s="30"/>
      <c r="QBS49" s="30"/>
      <c r="QBT49" s="30"/>
      <c r="QBU49" s="30"/>
      <c r="QBV49" s="30"/>
      <c r="QBW49" s="30"/>
      <c r="QBX49" s="30"/>
      <c r="QBY49" s="30"/>
      <c r="QBZ49" s="30"/>
      <c r="QCA49" s="30"/>
      <c r="QCB49" s="30"/>
      <c r="QCC49" s="30"/>
      <c r="QCD49" s="30"/>
      <c r="QCE49" s="30"/>
      <c r="QCF49" s="30"/>
      <c r="QCG49" s="30"/>
      <c r="QCH49" s="30"/>
      <c r="QCI49" s="30"/>
      <c r="QCJ49" s="30"/>
      <c r="QCK49" s="30"/>
      <c r="QCL49" s="30"/>
      <c r="QCM49" s="30"/>
      <c r="QCN49" s="30"/>
      <c r="QCO49" s="30"/>
      <c r="QCP49" s="30"/>
      <c r="QCQ49" s="30"/>
      <c r="QCR49" s="30"/>
      <c r="QCS49" s="30"/>
      <c r="QCT49" s="30"/>
      <c r="QCU49" s="30"/>
      <c r="QCV49" s="30"/>
      <c r="QCW49" s="30"/>
      <c r="QCX49" s="30"/>
      <c r="QCY49" s="30"/>
      <c r="QCZ49" s="30"/>
      <c r="QDA49" s="30"/>
      <c r="QDB49" s="30"/>
      <c r="QDC49" s="30"/>
      <c r="QDD49" s="30"/>
      <c r="QDE49" s="30"/>
      <c r="QDF49" s="30"/>
      <c r="QDG49" s="30"/>
      <c r="QDH49" s="30"/>
      <c r="QDI49" s="30"/>
      <c r="QDJ49" s="30"/>
      <c r="QDK49" s="30"/>
      <c r="QDL49" s="30"/>
      <c r="QDM49" s="30"/>
      <c r="QDN49" s="30"/>
      <c r="QDO49" s="30"/>
      <c r="QDP49" s="30"/>
      <c r="QDQ49" s="30"/>
      <c r="QDR49" s="30"/>
      <c r="QDS49" s="30"/>
      <c r="QDT49" s="30"/>
      <c r="QDU49" s="30"/>
      <c r="QDV49" s="30"/>
      <c r="QDW49" s="30"/>
      <c r="QDX49" s="30"/>
      <c r="QDY49" s="30"/>
      <c r="QDZ49" s="30"/>
      <c r="QEA49" s="30"/>
      <c r="QEB49" s="30"/>
      <c r="QEC49" s="30"/>
      <c r="QED49" s="30"/>
      <c r="QEE49" s="30"/>
      <c r="QEF49" s="30"/>
      <c r="QEG49" s="30"/>
      <c r="QEH49" s="30"/>
      <c r="QEI49" s="30"/>
      <c r="QEJ49" s="30"/>
      <c r="QEK49" s="30"/>
      <c r="QEL49" s="30"/>
      <c r="QEM49" s="30"/>
      <c r="QEN49" s="30"/>
      <c r="QEO49" s="30"/>
      <c r="QEP49" s="30"/>
      <c r="QEQ49" s="30"/>
      <c r="QER49" s="30"/>
      <c r="QES49" s="30"/>
      <c r="QET49" s="30"/>
      <c r="QEU49" s="30"/>
      <c r="QEV49" s="30"/>
      <c r="QEW49" s="30"/>
      <c r="QEX49" s="30"/>
      <c r="QEY49" s="30"/>
      <c r="QEZ49" s="30"/>
      <c r="QFA49" s="30"/>
      <c r="QFB49" s="30"/>
      <c r="QFC49" s="30"/>
      <c r="QFD49" s="30"/>
      <c r="QFE49" s="30"/>
      <c r="QFF49" s="30"/>
      <c r="QFG49" s="30"/>
      <c r="QFH49" s="30"/>
      <c r="QFI49" s="30"/>
      <c r="QFJ49" s="30"/>
      <c r="QFK49" s="30"/>
      <c r="QFL49" s="30"/>
      <c r="QFM49" s="30"/>
      <c r="QFN49" s="30"/>
      <c r="QFO49" s="30"/>
      <c r="QFP49" s="30"/>
      <c r="QFQ49" s="30"/>
      <c r="QFR49" s="30"/>
      <c r="QFS49" s="30"/>
      <c r="QFT49" s="30"/>
      <c r="QFU49" s="30"/>
      <c r="QFV49" s="30"/>
      <c r="QFW49" s="30"/>
      <c r="QFX49" s="30"/>
      <c r="QFY49" s="30"/>
      <c r="QFZ49" s="30"/>
      <c r="QGA49" s="30"/>
      <c r="QGB49" s="30"/>
      <c r="QGC49" s="30"/>
      <c r="QGD49" s="30"/>
      <c r="QGE49" s="30"/>
      <c r="QGF49" s="30"/>
      <c r="QGG49" s="30"/>
      <c r="QGH49" s="30"/>
      <c r="QGI49" s="30"/>
      <c r="QGJ49" s="30"/>
      <c r="QGK49" s="30"/>
      <c r="QGL49" s="30"/>
      <c r="QGM49" s="30"/>
      <c r="QGN49" s="30"/>
      <c r="QGO49" s="30"/>
      <c r="QGP49" s="30"/>
      <c r="QGQ49" s="30"/>
      <c r="QGR49" s="30"/>
      <c r="QGS49" s="30"/>
      <c r="QGT49" s="30"/>
      <c r="QGU49" s="30"/>
      <c r="QGV49" s="30"/>
      <c r="QGW49" s="30"/>
      <c r="QGX49" s="30"/>
      <c r="QGY49" s="30"/>
      <c r="QGZ49" s="30"/>
      <c r="QHA49" s="30"/>
      <c r="QHB49" s="30"/>
      <c r="QHC49" s="30"/>
      <c r="QHD49" s="30"/>
      <c r="QHE49" s="30"/>
      <c r="QHF49" s="30"/>
      <c r="QHG49" s="30"/>
      <c r="QHH49" s="30"/>
      <c r="QHI49" s="30"/>
      <c r="QHJ49" s="30"/>
      <c r="QHK49" s="30"/>
      <c r="QHL49" s="30"/>
      <c r="QHM49" s="30"/>
      <c r="QHN49" s="30"/>
      <c r="QHO49" s="30"/>
      <c r="QHP49" s="30"/>
      <c r="QHQ49" s="30"/>
      <c r="QHR49" s="30"/>
      <c r="QHS49" s="30"/>
      <c r="QHT49" s="30"/>
      <c r="QHU49" s="30"/>
      <c r="QHV49" s="30"/>
      <c r="QHW49" s="30"/>
      <c r="QHX49" s="30"/>
      <c r="QHY49" s="30"/>
      <c r="QHZ49" s="30"/>
      <c r="QIA49" s="30"/>
      <c r="QIB49" s="30"/>
      <c r="QIC49" s="30"/>
      <c r="QID49" s="30"/>
      <c r="QIE49" s="30"/>
      <c r="QIF49" s="30"/>
      <c r="QIG49" s="30"/>
      <c r="QIH49" s="30"/>
      <c r="QII49" s="30"/>
      <c r="QIJ49" s="30"/>
      <c r="QIK49" s="30"/>
      <c r="QIL49" s="30"/>
      <c r="QIM49" s="30"/>
      <c r="QIN49" s="30"/>
      <c r="QIO49" s="30"/>
      <c r="QIP49" s="30"/>
      <c r="QIQ49" s="30"/>
      <c r="QIR49" s="30"/>
      <c r="QIS49" s="30"/>
      <c r="QIT49" s="30"/>
      <c r="QIU49" s="30"/>
      <c r="QIV49" s="30"/>
      <c r="QIW49" s="30"/>
      <c r="QIX49" s="30"/>
      <c r="QIY49" s="30"/>
      <c r="QIZ49" s="30"/>
      <c r="QJA49" s="30"/>
      <c r="QJB49" s="30"/>
      <c r="QJC49" s="30"/>
      <c r="QJD49" s="30"/>
      <c r="QJE49" s="30"/>
      <c r="QJF49" s="30"/>
      <c r="QJG49" s="30"/>
      <c r="QJH49" s="30"/>
      <c r="QJI49" s="30"/>
      <c r="QJJ49" s="30"/>
      <c r="QJK49" s="30"/>
      <c r="QJL49" s="30"/>
      <c r="QJM49" s="30"/>
      <c r="QJN49" s="30"/>
      <c r="QJO49" s="30"/>
      <c r="QJP49" s="30"/>
      <c r="QJQ49" s="30"/>
      <c r="QJR49" s="30"/>
      <c r="QJS49" s="30"/>
      <c r="QJT49" s="30"/>
      <c r="QJU49" s="30"/>
      <c r="QJV49" s="30"/>
      <c r="QJW49" s="30"/>
      <c r="QJX49" s="30"/>
      <c r="QJY49" s="30"/>
      <c r="QJZ49" s="30"/>
      <c r="QKA49" s="30"/>
      <c r="QKB49" s="30"/>
      <c r="QKC49" s="30"/>
      <c r="QKD49" s="30"/>
      <c r="QKE49" s="30"/>
      <c r="QKF49" s="30"/>
      <c r="QKG49" s="30"/>
      <c r="QKH49" s="30"/>
      <c r="QKI49" s="30"/>
      <c r="QKJ49" s="30"/>
      <c r="QKK49" s="30"/>
      <c r="QKL49" s="30"/>
      <c r="QKM49" s="30"/>
      <c r="QKN49" s="30"/>
      <c r="QKO49" s="30"/>
      <c r="QKP49" s="30"/>
      <c r="QKQ49" s="30"/>
      <c r="QKR49" s="30"/>
      <c r="QKS49" s="30"/>
      <c r="QKT49" s="30"/>
      <c r="QKU49" s="30"/>
      <c r="QKV49" s="30"/>
      <c r="QKW49" s="30"/>
      <c r="QKX49" s="30"/>
      <c r="QKY49" s="30"/>
      <c r="QKZ49" s="30"/>
      <c r="QLA49" s="30"/>
      <c r="QLB49" s="30"/>
      <c r="QLC49" s="30"/>
      <c r="QLD49" s="30"/>
      <c r="QLE49" s="30"/>
      <c r="QLF49" s="30"/>
      <c r="QLG49" s="30"/>
      <c r="QLH49" s="30"/>
      <c r="QLI49" s="30"/>
      <c r="QLJ49" s="30"/>
      <c r="QLK49" s="30"/>
      <c r="QLL49" s="30"/>
      <c r="QLM49" s="30"/>
      <c r="QLN49" s="30"/>
      <c r="QLO49" s="30"/>
      <c r="QLP49" s="30"/>
      <c r="QLQ49" s="30"/>
      <c r="QLR49" s="30"/>
      <c r="QLS49" s="30"/>
      <c r="QLT49" s="30"/>
      <c r="QLU49" s="30"/>
      <c r="QLV49" s="30"/>
      <c r="QLW49" s="30"/>
      <c r="QLX49" s="30"/>
      <c r="QLY49" s="30"/>
      <c r="QLZ49" s="30"/>
      <c r="QMA49" s="30"/>
      <c r="QMB49" s="30"/>
      <c r="QMC49" s="30"/>
      <c r="QMD49" s="30"/>
      <c r="QME49" s="30"/>
      <c r="QMF49" s="30"/>
      <c r="QMG49" s="30"/>
      <c r="QMH49" s="30"/>
      <c r="QMI49" s="30"/>
      <c r="QMJ49" s="30"/>
      <c r="QMK49" s="30"/>
      <c r="QML49" s="30"/>
      <c r="QMM49" s="30"/>
      <c r="QMN49" s="30"/>
      <c r="QMO49" s="30"/>
      <c r="QMP49" s="30"/>
      <c r="QMQ49" s="30"/>
      <c r="QMR49" s="30"/>
      <c r="QMS49" s="30"/>
      <c r="QMT49" s="30"/>
      <c r="QMU49" s="30"/>
      <c r="QMV49" s="30"/>
      <c r="QMW49" s="30"/>
      <c r="QMX49" s="30"/>
      <c r="QMY49" s="30"/>
      <c r="QMZ49" s="30"/>
      <c r="QNA49" s="30"/>
      <c r="QNB49" s="30"/>
      <c r="QNC49" s="30"/>
      <c r="QND49" s="30"/>
      <c r="QNE49" s="30"/>
      <c r="QNF49" s="30"/>
      <c r="QNG49" s="30"/>
      <c r="QNH49" s="30"/>
      <c r="QNI49" s="30"/>
      <c r="QNJ49" s="30"/>
      <c r="QNK49" s="30"/>
      <c r="QNL49" s="30"/>
      <c r="QNM49" s="30"/>
      <c r="QNN49" s="30"/>
      <c r="QNO49" s="30"/>
      <c r="QNP49" s="30"/>
      <c r="QNQ49" s="30"/>
      <c r="QNR49" s="30"/>
      <c r="QNS49" s="30"/>
      <c r="QNT49" s="30"/>
      <c r="QNU49" s="30"/>
      <c r="QNV49" s="30"/>
      <c r="QNW49" s="30"/>
      <c r="QNX49" s="30"/>
      <c r="QNY49" s="30"/>
      <c r="QNZ49" s="30"/>
      <c r="QOA49" s="30"/>
      <c r="QOB49" s="30"/>
      <c r="QOC49" s="30"/>
      <c r="QOD49" s="30"/>
      <c r="QOE49" s="30"/>
      <c r="QOF49" s="30"/>
      <c r="QOG49" s="30"/>
      <c r="QOH49" s="30"/>
      <c r="QOI49" s="30"/>
      <c r="QOJ49" s="30"/>
      <c r="QOK49" s="30"/>
      <c r="QOL49" s="30"/>
      <c r="QOM49" s="30"/>
      <c r="QON49" s="30"/>
      <c r="QOO49" s="30"/>
      <c r="QOP49" s="30"/>
      <c r="QOQ49" s="30"/>
      <c r="QOR49" s="30"/>
      <c r="QOS49" s="30"/>
      <c r="QOT49" s="30"/>
      <c r="QOU49" s="30"/>
      <c r="QOV49" s="30"/>
      <c r="QOW49" s="30"/>
      <c r="QOX49" s="30"/>
      <c r="QOY49" s="30"/>
      <c r="QOZ49" s="30"/>
      <c r="QPA49" s="30"/>
      <c r="QPB49" s="30"/>
      <c r="QPC49" s="30"/>
      <c r="QPD49" s="30"/>
      <c r="QPE49" s="30"/>
      <c r="QPF49" s="30"/>
      <c r="QPG49" s="30"/>
      <c r="QPH49" s="30"/>
      <c r="QPI49" s="30"/>
      <c r="QPJ49" s="30"/>
      <c r="QPK49" s="30"/>
      <c r="QPL49" s="30"/>
      <c r="QPM49" s="30"/>
      <c r="QPN49" s="30"/>
      <c r="QPO49" s="30"/>
      <c r="QPP49" s="30"/>
      <c r="QPQ49" s="30"/>
      <c r="QPR49" s="30"/>
      <c r="QPS49" s="30"/>
      <c r="QPT49" s="30"/>
      <c r="QPU49" s="30"/>
      <c r="QPV49" s="30"/>
      <c r="QPW49" s="30"/>
      <c r="QPX49" s="30"/>
      <c r="QPY49" s="30"/>
      <c r="QPZ49" s="30"/>
      <c r="QQA49" s="30"/>
      <c r="QQB49" s="30"/>
      <c r="QQC49" s="30"/>
      <c r="QQD49" s="30"/>
      <c r="QQE49" s="30"/>
      <c r="QQF49" s="30"/>
      <c r="QQG49" s="30"/>
      <c r="QQH49" s="30"/>
      <c r="QQI49" s="30"/>
      <c r="QQJ49" s="30"/>
      <c r="QQK49" s="30"/>
      <c r="QQL49" s="30"/>
      <c r="QQM49" s="30"/>
      <c r="QQN49" s="30"/>
      <c r="QQO49" s="30"/>
      <c r="QQP49" s="30"/>
      <c r="QQQ49" s="30"/>
      <c r="QQR49" s="30"/>
      <c r="QQS49" s="30"/>
      <c r="QQT49" s="30"/>
      <c r="QQU49" s="30"/>
      <c r="QQV49" s="30"/>
      <c r="QQW49" s="30"/>
      <c r="QQX49" s="30"/>
      <c r="QQY49" s="30"/>
      <c r="QQZ49" s="30"/>
      <c r="QRA49" s="30"/>
      <c r="QRB49" s="30"/>
      <c r="QRC49" s="30"/>
      <c r="QRD49" s="30"/>
      <c r="QRE49" s="30"/>
      <c r="QRF49" s="30"/>
      <c r="QRG49" s="30"/>
      <c r="QRH49" s="30"/>
      <c r="QRI49" s="30"/>
      <c r="QRJ49" s="30"/>
      <c r="QRK49" s="30"/>
      <c r="QRL49" s="30"/>
      <c r="QRM49" s="30"/>
      <c r="QRN49" s="30"/>
      <c r="QRO49" s="30"/>
      <c r="QRP49" s="30"/>
      <c r="QRQ49" s="30"/>
      <c r="QRR49" s="30"/>
      <c r="QRS49" s="30"/>
      <c r="QRT49" s="30"/>
      <c r="QRU49" s="30"/>
      <c r="QRV49" s="30"/>
      <c r="QRW49" s="30"/>
      <c r="QRX49" s="30"/>
      <c r="QRY49" s="30"/>
      <c r="QRZ49" s="30"/>
      <c r="QSA49" s="30"/>
      <c r="QSB49" s="30"/>
      <c r="QSC49" s="30"/>
      <c r="QSD49" s="30"/>
      <c r="QSE49" s="30"/>
      <c r="QSF49" s="30"/>
      <c r="QSG49" s="30"/>
      <c r="QSH49" s="30"/>
      <c r="QSI49" s="30"/>
      <c r="QSJ49" s="30"/>
      <c r="QSK49" s="30"/>
      <c r="QSL49" s="30"/>
      <c r="QSM49" s="30"/>
      <c r="QSN49" s="30"/>
      <c r="QSO49" s="30"/>
      <c r="QSP49" s="30"/>
      <c r="QSQ49" s="30"/>
      <c r="QSR49" s="30"/>
      <c r="QSS49" s="30"/>
      <c r="QST49" s="30"/>
      <c r="QSU49" s="30"/>
      <c r="QSV49" s="30"/>
      <c r="QSW49" s="30"/>
      <c r="QSX49" s="30"/>
      <c r="QSY49" s="30"/>
      <c r="QSZ49" s="30"/>
      <c r="QTA49" s="30"/>
      <c r="QTB49" s="30"/>
      <c r="QTC49" s="30"/>
      <c r="QTD49" s="30"/>
      <c r="QTE49" s="30"/>
      <c r="QTF49" s="30"/>
      <c r="QTG49" s="30"/>
      <c r="QTH49" s="30"/>
      <c r="QTI49" s="30"/>
      <c r="QTJ49" s="30"/>
      <c r="QTK49" s="30"/>
      <c r="QTL49" s="30"/>
      <c r="QTM49" s="30"/>
      <c r="QTN49" s="30"/>
      <c r="QTO49" s="30"/>
      <c r="QTP49" s="30"/>
      <c r="QTQ49" s="30"/>
      <c r="QTR49" s="30"/>
      <c r="QTS49" s="30"/>
      <c r="QTT49" s="30"/>
      <c r="QTU49" s="30"/>
      <c r="QTV49" s="30"/>
      <c r="QTW49" s="30"/>
      <c r="QTX49" s="30"/>
      <c r="QTY49" s="30"/>
      <c r="QTZ49" s="30"/>
      <c r="QUA49" s="30"/>
      <c r="QUB49" s="30"/>
      <c r="QUC49" s="30"/>
      <c r="QUD49" s="30"/>
      <c r="QUE49" s="30"/>
      <c r="QUF49" s="30"/>
      <c r="QUG49" s="30"/>
      <c r="QUH49" s="30"/>
      <c r="QUI49" s="30"/>
      <c r="QUJ49" s="30"/>
      <c r="QUK49" s="30"/>
      <c r="QUL49" s="30"/>
      <c r="QUM49" s="30"/>
      <c r="QUN49" s="30"/>
      <c r="QUO49" s="30"/>
      <c r="QUP49" s="30"/>
      <c r="QUQ49" s="30"/>
      <c r="QUR49" s="30"/>
      <c r="QUS49" s="30"/>
      <c r="QUT49" s="30"/>
      <c r="QUU49" s="30"/>
      <c r="QUV49" s="30"/>
      <c r="QUW49" s="30"/>
      <c r="QUX49" s="30"/>
      <c r="QUY49" s="30"/>
      <c r="QUZ49" s="30"/>
      <c r="QVA49" s="30"/>
      <c r="QVB49" s="30"/>
      <c r="QVC49" s="30"/>
      <c r="QVD49" s="30"/>
      <c r="QVE49" s="30"/>
      <c r="QVF49" s="30"/>
      <c r="QVG49" s="30"/>
      <c r="QVH49" s="30"/>
      <c r="QVI49" s="30"/>
      <c r="QVJ49" s="30"/>
      <c r="QVK49" s="30"/>
      <c r="QVL49" s="30"/>
      <c r="QVM49" s="30"/>
      <c r="QVN49" s="30"/>
      <c r="QVO49" s="30"/>
      <c r="QVP49" s="30"/>
      <c r="QVQ49" s="30"/>
      <c r="QVR49" s="30"/>
      <c r="QVS49" s="30"/>
      <c r="QVT49" s="30"/>
      <c r="QVU49" s="30"/>
      <c r="QVV49" s="30"/>
      <c r="QVW49" s="30"/>
      <c r="QVX49" s="30"/>
      <c r="QVY49" s="30"/>
      <c r="QVZ49" s="30"/>
      <c r="QWA49" s="30"/>
      <c r="QWB49" s="30"/>
      <c r="QWC49" s="30"/>
      <c r="QWD49" s="30"/>
      <c r="QWE49" s="30"/>
      <c r="QWF49" s="30"/>
      <c r="QWG49" s="30"/>
      <c r="QWH49" s="30"/>
      <c r="QWI49" s="30"/>
      <c r="QWJ49" s="30"/>
      <c r="QWK49" s="30"/>
      <c r="QWL49" s="30"/>
      <c r="QWM49" s="30"/>
      <c r="QWN49" s="30"/>
      <c r="QWO49" s="30"/>
      <c r="QWP49" s="30"/>
      <c r="QWQ49" s="30"/>
      <c r="QWR49" s="30"/>
      <c r="QWS49" s="30"/>
      <c r="QWT49" s="30"/>
      <c r="QWU49" s="30"/>
      <c r="QWV49" s="30"/>
      <c r="QWW49" s="30"/>
      <c r="QWX49" s="30"/>
      <c r="QWY49" s="30"/>
      <c r="QWZ49" s="30"/>
      <c r="QXA49" s="30"/>
      <c r="QXB49" s="30"/>
      <c r="QXC49" s="30"/>
      <c r="QXD49" s="30"/>
      <c r="QXE49" s="30"/>
      <c r="QXF49" s="30"/>
      <c r="QXG49" s="30"/>
      <c r="QXH49" s="30"/>
      <c r="QXI49" s="30"/>
      <c r="QXJ49" s="30"/>
      <c r="QXK49" s="30"/>
      <c r="QXL49" s="30"/>
      <c r="QXM49" s="30"/>
      <c r="QXN49" s="30"/>
      <c r="QXO49" s="30"/>
      <c r="QXP49" s="30"/>
      <c r="QXQ49" s="30"/>
      <c r="QXR49" s="30"/>
      <c r="QXS49" s="30"/>
      <c r="QXT49" s="30"/>
      <c r="QXU49" s="30"/>
      <c r="QXV49" s="30"/>
      <c r="QXW49" s="30"/>
      <c r="QXX49" s="30"/>
      <c r="QXY49" s="30"/>
      <c r="QXZ49" s="30"/>
      <c r="QYA49" s="30"/>
      <c r="QYB49" s="30"/>
      <c r="QYC49" s="30"/>
      <c r="QYD49" s="30"/>
      <c r="QYE49" s="30"/>
      <c r="QYF49" s="30"/>
      <c r="QYG49" s="30"/>
      <c r="QYH49" s="30"/>
      <c r="QYI49" s="30"/>
      <c r="QYJ49" s="30"/>
      <c r="QYK49" s="30"/>
      <c r="QYL49" s="30"/>
      <c r="QYM49" s="30"/>
      <c r="QYN49" s="30"/>
      <c r="QYO49" s="30"/>
      <c r="QYP49" s="30"/>
      <c r="QYQ49" s="30"/>
      <c r="QYR49" s="30"/>
      <c r="QYS49" s="30"/>
      <c r="QYT49" s="30"/>
      <c r="QYU49" s="30"/>
      <c r="QYV49" s="30"/>
      <c r="QYW49" s="30"/>
      <c r="QYX49" s="30"/>
      <c r="QYY49" s="30"/>
      <c r="QYZ49" s="30"/>
      <c r="QZA49" s="30"/>
      <c r="QZB49" s="30"/>
      <c r="QZC49" s="30"/>
      <c r="QZD49" s="30"/>
      <c r="QZE49" s="30"/>
      <c r="QZF49" s="30"/>
      <c r="QZG49" s="30"/>
      <c r="QZH49" s="30"/>
      <c r="QZI49" s="30"/>
      <c r="QZJ49" s="30"/>
      <c r="QZK49" s="30"/>
      <c r="QZL49" s="30"/>
      <c r="QZM49" s="30"/>
      <c r="QZN49" s="30"/>
      <c r="QZO49" s="30"/>
      <c r="QZP49" s="30"/>
      <c r="QZQ49" s="30"/>
      <c r="QZR49" s="30"/>
      <c r="QZS49" s="30"/>
      <c r="QZT49" s="30"/>
      <c r="QZU49" s="30"/>
      <c r="QZV49" s="30"/>
      <c r="QZW49" s="30"/>
      <c r="QZX49" s="30"/>
      <c r="QZY49" s="30"/>
      <c r="QZZ49" s="30"/>
      <c r="RAA49" s="30"/>
      <c r="RAB49" s="30"/>
      <c r="RAC49" s="30"/>
      <c r="RAD49" s="30"/>
      <c r="RAE49" s="30"/>
      <c r="RAF49" s="30"/>
      <c r="RAG49" s="30"/>
      <c r="RAH49" s="30"/>
      <c r="RAI49" s="30"/>
      <c r="RAJ49" s="30"/>
      <c r="RAK49" s="30"/>
      <c r="RAL49" s="30"/>
      <c r="RAM49" s="30"/>
      <c r="RAN49" s="30"/>
      <c r="RAO49" s="30"/>
      <c r="RAP49" s="30"/>
      <c r="RAQ49" s="30"/>
      <c r="RAR49" s="30"/>
      <c r="RAS49" s="30"/>
      <c r="RAT49" s="30"/>
      <c r="RAU49" s="30"/>
      <c r="RAV49" s="30"/>
      <c r="RAW49" s="30"/>
      <c r="RAX49" s="30"/>
      <c r="RAY49" s="30"/>
      <c r="RAZ49" s="30"/>
      <c r="RBA49" s="30"/>
      <c r="RBB49" s="30"/>
      <c r="RBC49" s="30"/>
      <c r="RBD49" s="30"/>
      <c r="RBE49" s="30"/>
      <c r="RBF49" s="30"/>
      <c r="RBG49" s="30"/>
      <c r="RBH49" s="30"/>
      <c r="RBI49" s="30"/>
      <c r="RBJ49" s="30"/>
      <c r="RBK49" s="30"/>
      <c r="RBL49" s="30"/>
      <c r="RBM49" s="30"/>
      <c r="RBN49" s="30"/>
      <c r="RBO49" s="30"/>
      <c r="RBP49" s="30"/>
      <c r="RBQ49" s="30"/>
      <c r="RBR49" s="30"/>
      <c r="RBS49" s="30"/>
      <c r="RBT49" s="30"/>
      <c r="RBU49" s="30"/>
      <c r="RBV49" s="30"/>
      <c r="RBW49" s="30"/>
      <c r="RBX49" s="30"/>
      <c r="RBY49" s="30"/>
      <c r="RBZ49" s="30"/>
      <c r="RCA49" s="30"/>
      <c r="RCB49" s="30"/>
      <c r="RCC49" s="30"/>
      <c r="RCD49" s="30"/>
      <c r="RCE49" s="30"/>
      <c r="RCF49" s="30"/>
      <c r="RCG49" s="30"/>
      <c r="RCH49" s="30"/>
      <c r="RCI49" s="30"/>
      <c r="RCJ49" s="30"/>
      <c r="RCK49" s="30"/>
      <c r="RCL49" s="30"/>
      <c r="RCM49" s="30"/>
      <c r="RCN49" s="30"/>
      <c r="RCO49" s="30"/>
      <c r="RCP49" s="30"/>
      <c r="RCQ49" s="30"/>
      <c r="RCR49" s="30"/>
      <c r="RCS49" s="30"/>
      <c r="RCT49" s="30"/>
      <c r="RCU49" s="30"/>
      <c r="RCV49" s="30"/>
      <c r="RCW49" s="30"/>
      <c r="RCX49" s="30"/>
      <c r="RCY49" s="30"/>
      <c r="RCZ49" s="30"/>
      <c r="RDA49" s="30"/>
      <c r="RDB49" s="30"/>
      <c r="RDC49" s="30"/>
      <c r="RDD49" s="30"/>
      <c r="RDE49" s="30"/>
      <c r="RDF49" s="30"/>
      <c r="RDG49" s="30"/>
      <c r="RDH49" s="30"/>
      <c r="RDI49" s="30"/>
      <c r="RDJ49" s="30"/>
      <c r="RDK49" s="30"/>
      <c r="RDL49" s="30"/>
      <c r="RDM49" s="30"/>
      <c r="RDN49" s="30"/>
      <c r="RDO49" s="30"/>
      <c r="RDP49" s="30"/>
      <c r="RDQ49" s="30"/>
      <c r="RDR49" s="30"/>
      <c r="RDS49" s="30"/>
      <c r="RDT49" s="30"/>
      <c r="RDU49" s="30"/>
      <c r="RDV49" s="30"/>
      <c r="RDW49" s="30"/>
      <c r="RDX49" s="30"/>
      <c r="RDY49" s="30"/>
      <c r="RDZ49" s="30"/>
      <c r="REA49" s="30"/>
      <c r="REB49" s="30"/>
      <c r="REC49" s="30"/>
      <c r="RED49" s="30"/>
      <c r="REE49" s="30"/>
      <c r="REF49" s="30"/>
      <c r="REG49" s="30"/>
      <c r="REH49" s="30"/>
      <c r="REI49" s="30"/>
      <c r="REJ49" s="30"/>
      <c r="REK49" s="30"/>
      <c r="REL49" s="30"/>
      <c r="REM49" s="30"/>
      <c r="REN49" s="30"/>
      <c r="REO49" s="30"/>
      <c r="REP49" s="30"/>
      <c r="REQ49" s="30"/>
      <c r="RER49" s="30"/>
      <c r="RES49" s="30"/>
      <c r="RET49" s="30"/>
      <c r="REU49" s="30"/>
      <c r="REV49" s="30"/>
      <c r="REW49" s="30"/>
      <c r="REX49" s="30"/>
      <c r="REY49" s="30"/>
      <c r="REZ49" s="30"/>
      <c r="RFA49" s="30"/>
      <c r="RFB49" s="30"/>
      <c r="RFC49" s="30"/>
      <c r="RFD49" s="30"/>
      <c r="RFE49" s="30"/>
      <c r="RFF49" s="30"/>
      <c r="RFG49" s="30"/>
      <c r="RFH49" s="30"/>
      <c r="RFI49" s="30"/>
      <c r="RFJ49" s="30"/>
      <c r="RFK49" s="30"/>
      <c r="RFL49" s="30"/>
      <c r="RFM49" s="30"/>
      <c r="RFN49" s="30"/>
      <c r="RFO49" s="30"/>
      <c r="RFP49" s="30"/>
      <c r="RFQ49" s="30"/>
      <c r="RFR49" s="30"/>
      <c r="RFS49" s="30"/>
      <c r="RFT49" s="30"/>
      <c r="RFU49" s="30"/>
      <c r="RFV49" s="30"/>
      <c r="RFW49" s="30"/>
      <c r="RFX49" s="30"/>
      <c r="RFY49" s="30"/>
      <c r="RFZ49" s="30"/>
      <c r="RGA49" s="30"/>
      <c r="RGB49" s="30"/>
      <c r="RGC49" s="30"/>
      <c r="RGD49" s="30"/>
      <c r="RGE49" s="30"/>
      <c r="RGF49" s="30"/>
      <c r="RGG49" s="30"/>
      <c r="RGH49" s="30"/>
      <c r="RGI49" s="30"/>
      <c r="RGJ49" s="30"/>
      <c r="RGK49" s="30"/>
      <c r="RGL49" s="30"/>
      <c r="RGM49" s="30"/>
      <c r="RGN49" s="30"/>
      <c r="RGO49" s="30"/>
      <c r="RGP49" s="30"/>
      <c r="RGQ49" s="30"/>
      <c r="RGR49" s="30"/>
      <c r="RGS49" s="30"/>
      <c r="RGT49" s="30"/>
      <c r="RGU49" s="30"/>
      <c r="RGV49" s="30"/>
      <c r="RGW49" s="30"/>
      <c r="RGX49" s="30"/>
      <c r="RGY49" s="30"/>
      <c r="RGZ49" s="30"/>
      <c r="RHA49" s="30"/>
      <c r="RHB49" s="30"/>
      <c r="RHC49" s="30"/>
      <c r="RHD49" s="30"/>
      <c r="RHE49" s="30"/>
      <c r="RHF49" s="30"/>
      <c r="RHG49" s="30"/>
      <c r="RHH49" s="30"/>
      <c r="RHI49" s="30"/>
      <c r="RHJ49" s="30"/>
      <c r="RHK49" s="30"/>
      <c r="RHL49" s="30"/>
      <c r="RHM49" s="30"/>
      <c r="RHN49" s="30"/>
      <c r="RHO49" s="30"/>
      <c r="RHP49" s="30"/>
      <c r="RHQ49" s="30"/>
      <c r="RHR49" s="30"/>
      <c r="RHS49" s="30"/>
      <c r="RHT49" s="30"/>
      <c r="RHU49" s="30"/>
      <c r="RHV49" s="30"/>
      <c r="RHW49" s="30"/>
      <c r="RHX49" s="30"/>
      <c r="RHY49" s="30"/>
      <c r="RHZ49" s="30"/>
      <c r="RIA49" s="30"/>
      <c r="RIB49" s="30"/>
      <c r="RIC49" s="30"/>
      <c r="RID49" s="30"/>
      <c r="RIE49" s="30"/>
      <c r="RIF49" s="30"/>
      <c r="RIG49" s="30"/>
      <c r="RIH49" s="30"/>
      <c r="RII49" s="30"/>
      <c r="RIJ49" s="30"/>
      <c r="RIK49" s="30"/>
      <c r="RIL49" s="30"/>
      <c r="RIM49" s="30"/>
      <c r="RIN49" s="30"/>
      <c r="RIO49" s="30"/>
      <c r="RIP49" s="30"/>
      <c r="RIQ49" s="30"/>
      <c r="RIR49" s="30"/>
      <c r="RIS49" s="30"/>
      <c r="RIT49" s="30"/>
      <c r="RIU49" s="30"/>
      <c r="RIV49" s="30"/>
      <c r="RIW49" s="30"/>
      <c r="RIX49" s="30"/>
      <c r="RIY49" s="30"/>
      <c r="RIZ49" s="30"/>
      <c r="RJA49" s="30"/>
      <c r="RJB49" s="30"/>
      <c r="RJC49" s="30"/>
      <c r="RJD49" s="30"/>
      <c r="RJE49" s="30"/>
      <c r="RJF49" s="30"/>
      <c r="RJG49" s="30"/>
      <c r="RJH49" s="30"/>
      <c r="RJI49" s="30"/>
      <c r="RJJ49" s="30"/>
      <c r="RJK49" s="30"/>
      <c r="RJL49" s="30"/>
      <c r="RJM49" s="30"/>
      <c r="RJN49" s="30"/>
      <c r="RJO49" s="30"/>
      <c r="RJP49" s="30"/>
      <c r="RJQ49" s="30"/>
      <c r="RJR49" s="30"/>
      <c r="RJS49" s="30"/>
      <c r="RJT49" s="30"/>
      <c r="RJU49" s="30"/>
      <c r="RJV49" s="30"/>
      <c r="RJW49" s="30"/>
      <c r="RJX49" s="30"/>
      <c r="RJY49" s="30"/>
      <c r="RJZ49" s="30"/>
      <c r="RKA49" s="30"/>
      <c r="RKB49" s="30"/>
      <c r="RKC49" s="30"/>
      <c r="RKD49" s="30"/>
      <c r="RKE49" s="30"/>
      <c r="RKF49" s="30"/>
      <c r="RKG49" s="30"/>
      <c r="RKH49" s="30"/>
      <c r="RKI49" s="30"/>
      <c r="RKJ49" s="30"/>
      <c r="RKK49" s="30"/>
      <c r="RKL49" s="30"/>
      <c r="RKM49" s="30"/>
      <c r="RKN49" s="30"/>
      <c r="RKO49" s="30"/>
      <c r="RKP49" s="30"/>
      <c r="RKQ49" s="30"/>
      <c r="RKR49" s="30"/>
      <c r="RKS49" s="30"/>
      <c r="RKT49" s="30"/>
      <c r="RKU49" s="30"/>
      <c r="RKV49" s="30"/>
      <c r="RKW49" s="30"/>
      <c r="RKX49" s="30"/>
      <c r="RKY49" s="30"/>
      <c r="RKZ49" s="30"/>
      <c r="RLA49" s="30"/>
      <c r="RLB49" s="30"/>
      <c r="RLC49" s="30"/>
      <c r="RLD49" s="30"/>
      <c r="RLE49" s="30"/>
      <c r="RLF49" s="30"/>
      <c r="RLG49" s="30"/>
      <c r="RLH49" s="30"/>
      <c r="RLI49" s="30"/>
      <c r="RLJ49" s="30"/>
      <c r="RLK49" s="30"/>
      <c r="RLL49" s="30"/>
      <c r="RLM49" s="30"/>
      <c r="RLN49" s="30"/>
      <c r="RLO49" s="30"/>
      <c r="RLP49" s="30"/>
      <c r="RLQ49" s="30"/>
      <c r="RLR49" s="30"/>
      <c r="RLS49" s="30"/>
      <c r="RLT49" s="30"/>
      <c r="RLU49" s="30"/>
      <c r="RLV49" s="30"/>
      <c r="RLW49" s="30"/>
      <c r="RLX49" s="30"/>
      <c r="RLY49" s="30"/>
      <c r="RLZ49" s="30"/>
      <c r="RMA49" s="30"/>
      <c r="RMB49" s="30"/>
      <c r="RMC49" s="30"/>
      <c r="RMD49" s="30"/>
      <c r="RME49" s="30"/>
      <c r="RMF49" s="30"/>
      <c r="RMG49" s="30"/>
      <c r="RMH49" s="30"/>
      <c r="RMI49" s="30"/>
      <c r="RMJ49" s="30"/>
      <c r="RMK49" s="30"/>
      <c r="RML49" s="30"/>
      <c r="RMM49" s="30"/>
      <c r="RMN49" s="30"/>
      <c r="RMO49" s="30"/>
      <c r="RMP49" s="30"/>
      <c r="RMQ49" s="30"/>
      <c r="RMR49" s="30"/>
      <c r="RMS49" s="30"/>
      <c r="RMT49" s="30"/>
      <c r="RMU49" s="30"/>
      <c r="RMV49" s="30"/>
      <c r="RMW49" s="30"/>
      <c r="RMX49" s="30"/>
      <c r="RMY49" s="30"/>
      <c r="RMZ49" s="30"/>
      <c r="RNA49" s="30"/>
      <c r="RNB49" s="30"/>
      <c r="RNC49" s="30"/>
      <c r="RND49" s="30"/>
      <c r="RNE49" s="30"/>
      <c r="RNF49" s="30"/>
      <c r="RNG49" s="30"/>
      <c r="RNH49" s="30"/>
      <c r="RNI49" s="30"/>
      <c r="RNJ49" s="30"/>
      <c r="RNK49" s="30"/>
      <c r="RNL49" s="30"/>
      <c r="RNM49" s="30"/>
      <c r="RNN49" s="30"/>
      <c r="RNO49" s="30"/>
      <c r="RNP49" s="30"/>
      <c r="RNQ49" s="30"/>
      <c r="RNR49" s="30"/>
      <c r="RNS49" s="30"/>
      <c r="RNT49" s="30"/>
      <c r="RNU49" s="30"/>
      <c r="RNV49" s="30"/>
      <c r="RNW49" s="30"/>
      <c r="RNX49" s="30"/>
      <c r="RNY49" s="30"/>
      <c r="RNZ49" s="30"/>
      <c r="ROA49" s="30"/>
      <c r="ROB49" s="30"/>
      <c r="ROC49" s="30"/>
      <c r="ROD49" s="30"/>
      <c r="ROE49" s="30"/>
      <c r="ROF49" s="30"/>
      <c r="ROG49" s="30"/>
      <c r="ROH49" s="30"/>
      <c r="ROI49" s="30"/>
      <c r="ROJ49" s="30"/>
      <c r="ROK49" s="30"/>
      <c r="ROL49" s="30"/>
      <c r="ROM49" s="30"/>
      <c r="RON49" s="30"/>
      <c r="ROO49" s="30"/>
      <c r="ROP49" s="30"/>
      <c r="ROQ49" s="30"/>
      <c r="ROR49" s="30"/>
      <c r="ROS49" s="30"/>
      <c r="ROT49" s="30"/>
      <c r="ROU49" s="30"/>
      <c r="ROV49" s="30"/>
      <c r="ROW49" s="30"/>
      <c r="ROX49" s="30"/>
      <c r="ROY49" s="30"/>
      <c r="ROZ49" s="30"/>
      <c r="RPA49" s="30"/>
      <c r="RPB49" s="30"/>
      <c r="RPC49" s="30"/>
      <c r="RPD49" s="30"/>
      <c r="RPE49" s="30"/>
      <c r="RPF49" s="30"/>
      <c r="RPG49" s="30"/>
      <c r="RPH49" s="30"/>
      <c r="RPI49" s="30"/>
      <c r="RPJ49" s="30"/>
      <c r="RPK49" s="30"/>
      <c r="RPL49" s="30"/>
      <c r="RPM49" s="30"/>
      <c r="RPN49" s="30"/>
      <c r="RPO49" s="30"/>
      <c r="RPP49" s="30"/>
      <c r="RPQ49" s="30"/>
      <c r="RPR49" s="30"/>
      <c r="RPS49" s="30"/>
      <c r="RPT49" s="30"/>
      <c r="RPU49" s="30"/>
      <c r="RPV49" s="30"/>
      <c r="RPW49" s="30"/>
      <c r="RPX49" s="30"/>
      <c r="RPY49" s="30"/>
      <c r="RPZ49" s="30"/>
      <c r="RQA49" s="30"/>
      <c r="RQB49" s="30"/>
      <c r="RQC49" s="30"/>
      <c r="RQD49" s="30"/>
      <c r="RQE49" s="30"/>
      <c r="RQF49" s="30"/>
      <c r="RQG49" s="30"/>
      <c r="RQH49" s="30"/>
      <c r="RQI49" s="30"/>
      <c r="RQJ49" s="30"/>
      <c r="RQK49" s="30"/>
      <c r="RQL49" s="30"/>
      <c r="RQM49" s="30"/>
      <c r="RQN49" s="30"/>
      <c r="RQO49" s="30"/>
      <c r="RQP49" s="30"/>
      <c r="RQQ49" s="30"/>
      <c r="RQR49" s="30"/>
      <c r="RQS49" s="30"/>
      <c r="RQT49" s="30"/>
      <c r="RQU49" s="30"/>
      <c r="RQV49" s="30"/>
      <c r="RQW49" s="30"/>
      <c r="RQX49" s="30"/>
      <c r="RQY49" s="30"/>
      <c r="RQZ49" s="30"/>
      <c r="RRA49" s="30"/>
      <c r="RRB49" s="30"/>
      <c r="RRC49" s="30"/>
      <c r="RRD49" s="30"/>
      <c r="RRE49" s="30"/>
      <c r="RRF49" s="30"/>
      <c r="RRG49" s="30"/>
      <c r="RRH49" s="30"/>
      <c r="RRI49" s="30"/>
      <c r="RRJ49" s="30"/>
      <c r="RRK49" s="30"/>
      <c r="RRL49" s="30"/>
      <c r="RRM49" s="30"/>
      <c r="RRN49" s="30"/>
      <c r="RRO49" s="30"/>
      <c r="RRP49" s="30"/>
      <c r="RRQ49" s="30"/>
      <c r="RRR49" s="30"/>
      <c r="RRS49" s="30"/>
      <c r="RRT49" s="30"/>
      <c r="RRU49" s="30"/>
      <c r="RRV49" s="30"/>
      <c r="RRW49" s="30"/>
      <c r="RRX49" s="30"/>
      <c r="RRY49" s="30"/>
      <c r="RRZ49" s="30"/>
      <c r="RSA49" s="30"/>
      <c r="RSB49" s="30"/>
      <c r="RSC49" s="30"/>
      <c r="RSD49" s="30"/>
      <c r="RSE49" s="30"/>
      <c r="RSF49" s="30"/>
      <c r="RSG49" s="30"/>
      <c r="RSH49" s="30"/>
      <c r="RSI49" s="30"/>
      <c r="RSJ49" s="30"/>
      <c r="RSK49" s="30"/>
      <c r="RSL49" s="30"/>
      <c r="RSM49" s="30"/>
      <c r="RSN49" s="30"/>
      <c r="RSO49" s="30"/>
      <c r="RSP49" s="30"/>
      <c r="RSQ49" s="30"/>
      <c r="RSR49" s="30"/>
      <c r="RSS49" s="30"/>
      <c r="RST49" s="30"/>
      <c r="RSU49" s="30"/>
      <c r="RSV49" s="30"/>
      <c r="RSW49" s="30"/>
      <c r="RSX49" s="30"/>
      <c r="RSY49" s="30"/>
      <c r="RSZ49" s="30"/>
      <c r="RTA49" s="30"/>
      <c r="RTB49" s="30"/>
      <c r="RTC49" s="30"/>
      <c r="RTD49" s="30"/>
      <c r="RTE49" s="30"/>
      <c r="RTF49" s="30"/>
      <c r="RTG49" s="30"/>
      <c r="RTH49" s="30"/>
      <c r="RTI49" s="30"/>
      <c r="RTJ49" s="30"/>
      <c r="RTK49" s="30"/>
      <c r="RTL49" s="30"/>
      <c r="RTM49" s="30"/>
      <c r="RTN49" s="30"/>
      <c r="RTO49" s="30"/>
      <c r="RTP49" s="30"/>
      <c r="RTQ49" s="30"/>
      <c r="RTR49" s="30"/>
      <c r="RTS49" s="30"/>
      <c r="RTT49" s="30"/>
      <c r="RTU49" s="30"/>
      <c r="RTV49" s="30"/>
      <c r="RTW49" s="30"/>
      <c r="RTX49" s="30"/>
      <c r="RTY49" s="30"/>
      <c r="RTZ49" s="30"/>
      <c r="RUA49" s="30"/>
      <c r="RUB49" s="30"/>
      <c r="RUC49" s="30"/>
      <c r="RUD49" s="30"/>
      <c r="RUE49" s="30"/>
      <c r="RUF49" s="30"/>
      <c r="RUG49" s="30"/>
      <c r="RUH49" s="30"/>
      <c r="RUI49" s="30"/>
      <c r="RUJ49" s="30"/>
      <c r="RUK49" s="30"/>
      <c r="RUL49" s="30"/>
      <c r="RUM49" s="30"/>
      <c r="RUN49" s="30"/>
      <c r="RUO49" s="30"/>
      <c r="RUP49" s="30"/>
      <c r="RUQ49" s="30"/>
      <c r="RUR49" s="30"/>
      <c r="RUS49" s="30"/>
      <c r="RUT49" s="30"/>
      <c r="RUU49" s="30"/>
      <c r="RUV49" s="30"/>
      <c r="RUW49" s="30"/>
      <c r="RUX49" s="30"/>
      <c r="RUY49" s="30"/>
      <c r="RUZ49" s="30"/>
      <c r="RVA49" s="30"/>
      <c r="RVB49" s="30"/>
      <c r="RVC49" s="30"/>
      <c r="RVD49" s="30"/>
      <c r="RVE49" s="30"/>
      <c r="RVF49" s="30"/>
      <c r="RVG49" s="30"/>
      <c r="RVH49" s="30"/>
      <c r="RVI49" s="30"/>
      <c r="RVJ49" s="30"/>
      <c r="RVK49" s="30"/>
      <c r="RVL49" s="30"/>
      <c r="RVM49" s="30"/>
      <c r="RVN49" s="30"/>
      <c r="RVO49" s="30"/>
      <c r="RVP49" s="30"/>
      <c r="RVQ49" s="30"/>
      <c r="RVR49" s="30"/>
      <c r="RVS49" s="30"/>
      <c r="RVT49" s="30"/>
      <c r="RVU49" s="30"/>
      <c r="RVV49" s="30"/>
      <c r="RVW49" s="30"/>
      <c r="RVX49" s="30"/>
      <c r="RVY49" s="30"/>
      <c r="RVZ49" s="30"/>
      <c r="RWA49" s="30"/>
      <c r="RWB49" s="30"/>
      <c r="RWC49" s="30"/>
      <c r="RWD49" s="30"/>
      <c r="RWE49" s="30"/>
      <c r="RWF49" s="30"/>
      <c r="RWG49" s="30"/>
      <c r="RWH49" s="30"/>
      <c r="RWI49" s="30"/>
      <c r="RWJ49" s="30"/>
      <c r="RWK49" s="30"/>
      <c r="RWL49" s="30"/>
      <c r="RWM49" s="30"/>
      <c r="RWN49" s="30"/>
      <c r="RWO49" s="30"/>
      <c r="RWP49" s="30"/>
      <c r="RWQ49" s="30"/>
      <c r="RWR49" s="30"/>
      <c r="RWS49" s="30"/>
      <c r="RWT49" s="30"/>
      <c r="RWU49" s="30"/>
      <c r="RWV49" s="30"/>
      <c r="RWW49" s="30"/>
      <c r="RWX49" s="30"/>
      <c r="RWY49" s="30"/>
      <c r="RWZ49" s="30"/>
      <c r="RXA49" s="30"/>
      <c r="RXB49" s="30"/>
      <c r="RXC49" s="30"/>
      <c r="RXD49" s="30"/>
      <c r="RXE49" s="30"/>
      <c r="RXF49" s="30"/>
      <c r="RXG49" s="30"/>
      <c r="RXH49" s="30"/>
      <c r="RXI49" s="30"/>
      <c r="RXJ49" s="30"/>
      <c r="RXK49" s="30"/>
      <c r="RXL49" s="30"/>
      <c r="RXM49" s="30"/>
      <c r="RXN49" s="30"/>
      <c r="RXO49" s="30"/>
      <c r="RXP49" s="30"/>
      <c r="RXQ49" s="30"/>
      <c r="RXR49" s="30"/>
      <c r="RXS49" s="30"/>
      <c r="RXT49" s="30"/>
      <c r="RXU49" s="30"/>
      <c r="RXV49" s="30"/>
      <c r="RXW49" s="30"/>
      <c r="RXX49" s="30"/>
      <c r="RXY49" s="30"/>
      <c r="RXZ49" s="30"/>
      <c r="RYA49" s="30"/>
      <c r="RYB49" s="30"/>
      <c r="RYC49" s="30"/>
      <c r="RYD49" s="30"/>
      <c r="RYE49" s="30"/>
      <c r="RYF49" s="30"/>
      <c r="RYG49" s="30"/>
      <c r="RYH49" s="30"/>
      <c r="RYI49" s="30"/>
      <c r="RYJ49" s="30"/>
      <c r="RYK49" s="30"/>
      <c r="RYL49" s="30"/>
      <c r="RYM49" s="30"/>
      <c r="RYN49" s="30"/>
      <c r="RYO49" s="30"/>
      <c r="RYP49" s="30"/>
      <c r="RYQ49" s="30"/>
      <c r="RYR49" s="30"/>
      <c r="RYS49" s="30"/>
      <c r="RYT49" s="30"/>
      <c r="RYU49" s="30"/>
      <c r="RYV49" s="30"/>
      <c r="RYW49" s="30"/>
      <c r="RYX49" s="30"/>
      <c r="RYY49" s="30"/>
      <c r="RYZ49" s="30"/>
      <c r="RZA49" s="30"/>
      <c r="RZB49" s="30"/>
      <c r="RZC49" s="30"/>
      <c r="RZD49" s="30"/>
      <c r="RZE49" s="30"/>
      <c r="RZF49" s="30"/>
      <c r="RZG49" s="30"/>
      <c r="RZH49" s="30"/>
      <c r="RZI49" s="30"/>
      <c r="RZJ49" s="30"/>
      <c r="RZK49" s="30"/>
      <c r="RZL49" s="30"/>
      <c r="RZM49" s="30"/>
      <c r="RZN49" s="30"/>
      <c r="RZO49" s="30"/>
      <c r="RZP49" s="30"/>
      <c r="RZQ49" s="30"/>
      <c r="RZR49" s="30"/>
      <c r="RZS49" s="30"/>
      <c r="RZT49" s="30"/>
      <c r="RZU49" s="30"/>
      <c r="RZV49" s="30"/>
      <c r="RZW49" s="30"/>
      <c r="RZX49" s="30"/>
      <c r="RZY49" s="30"/>
      <c r="RZZ49" s="30"/>
      <c r="SAA49" s="30"/>
      <c r="SAB49" s="30"/>
      <c r="SAC49" s="30"/>
      <c r="SAD49" s="30"/>
      <c r="SAE49" s="30"/>
      <c r="SAF49" s="30"/>
      <c r="SAG49" s="30"/>
      <c r="SAH49" s="30"/>
      <c r="SAI49" s="30"/>
      <c r="SAJ49" s="30"/>
      <c r="SAK49" s="30"/>
      <c r="SAL49" s="30"/>
      <c r="SAM49" s="30"/>
      <c r="SAN49" s="30"/>
      <c r="SAO49" s="30"/>
      <c r="SAP49" s="30"/>
      <c r="SAQ49" s="30"/>
      <c r="SAR49" s="30"/>
      <c r="SAS49" s="30"/>
      <c r="SAT49" s="30"/>
      <c r="SAU49" s="30"/>
      <c r="SAV49" s="30"/>
      <c r="SAW49" s="30"/>
      <c r="SAX49" s="30"/>
      <c r="SAY49" s="30"/>
      <c r="SAZ49" s="30"/>
      <c r="SBA49" s="30"/>
      <c r="SBB49" s="30"/>
      <c r="SBC49" s="30"/>
      <c r="SBD49" s="30"/>
      <c r="SBE49" s="30"/>
      <c r="SBF49" s="30"/>
      <c r="SBG49" s="30"/>
      <c r="SBH49" s="30"/>
      <c r="SBI49" s="30"/>
      <c r="SBJ49" s="30"/>
      <c r="SBK49" s="30"/>
      <c r="SBL49" s="30"/>
      <c r="SBM49" s="30"/>
      <c r="SBN49" s="30"/>
      <c r="SBO49" s="30"/>
      <c r="SBP49" s="30"/>
      <c r="SBQ49" s="30"/>
      <c r="SBR49" s="30"/>
      <c r="SBS49" s="30"/>
      <c r="SBT49" s="30"/>
      <c r="SBU49" s="30"/>
      <c r="SBV49" s="30"/>
      <c r="SBW49" s="30"/>
      <c r="SBX49" s="30"/>
      <c r="SBY49" s="30"/>
      <c r="SBZ49" s="30"/>
      <c r="SCA49" s="30"/>
      <c r="SCB49" s="30"/>
      <c r="SCC49" s="30"/>
      <c r="SCD49" s="30"/>
      <c r="SCE49" s="30"/>
      <c r="SCF49" s="30"/>
      <c r="SCG49" s="30"/>
      <c r="SCH49" s="30"/>
      <c r="SCI49" s="30"/>
      <c r="SCJ49" s="30"/>
      <c r="SCK49" s="30"/>
      <c r="SCL49" s="30"/>
      <c r="SCM49" s="30"/>
      <c r="SCN49" s="30"/>
      <c r="SCO49" s="30"/>
      <c r="SCP49" s="30"/>
      <c r="SCQ49" s="30"/>
      <c r="SCR49" s="30"/>
      <c r="SCS49" s="30"/>
      <c r="SCT49" s="30"/>
      <c r="SCU49" s="30"/>
      <c r="SCV49" s="30"/>
      <c r="SCW49" s="30"/>
      <c r="SCX49" s="30"/>
      <c r="SCY49" s="30"/>
      <c r="SCZ49" s="30"/>
      <c r="SDA49" s="30"/>
      <c r="SDB49" s="30"/>
      <c r="SDC49" s="30"/>
      <c r="SDD49" s="30"/>
      <c r="SDE49" s="30"/>
      <c r="SDF49" s="30"/>
      <c r="SDG49" s="30"/>
      <c r="SDH49" s="30"/>
      <c r="SDI49" s="30"/>
      <c r="SDJ49" s="30"/>
      <c r="SDK49" s="30"/>
      <c r="SDL49" s="30"/>
      <c r="SDM49" s="30"/>
      <c r="SDN49" s="30"/>
      <c r="SDO49" s="30"/>
      <c r="SDP49" s="30"/>
      <c r="SDQ49" s="30"/>
      <c r="SDR49" s="30"/>
      <c r="SDS49" s="30"/>
      <c r="SDT49" s="30"/>
      <c r="SDU49" s="30"/>
      <c r="SDV49" s="30"/>
      <c r="SDW49" s="30"/>
      <c r="SDX49" s="30"/>
      <c r="SDY49" s="30"/>
      <c r="SDZ49" s="30"/>
      <c r="SEA49" s="30"/>
      <c r="SEB49" s="30"/>
      <c r="SEC49" s="30"/>
      <c r="SED49" s="30"/>
      <c r="SEE49" s="30"/>
      <c r="SEF49" s="30"/>
      <c r="SEG49" s="30"/>
      <c r="SEH49" s="30"/>
      <c r="SEI49" s="30"/>
      <c r="SEJ49" s="30"/>
      <c r="SEK49" s="30"/>
      <c r="SEL49" s="30"/>
      <c r="SEM49" s="30"/>
      <c r="SEN49" s="30"/>
      <c r="SEO49" s="30"/>
      <c r="SEP49" s="30"/>
      <c r="SEQ49" s="30"/>
      <c r="SER49" s="30"/>
      <c r="SES49" s="30"/>
      <c r="SET49" s="30"/>
      <c r="SEU49" s="30"/>
      <c r="SEV49" s="30"/>
      <c r="SEW49" s="30"/>
      <c r="SEX49" s="30"/>
      <c r="SEY49" s="30"/>
      <c r="SEZ49" s="30"/>
      <c r="SFA49" s="30"/>
      <c r="SFB49" s="30"/>
      <c r="SFC49" s="30"/>
      <c r="SFD49" s="30"/>
      <c r="SFE49" s="30"/>
      <c r="SFF49" s="30"/>
      <c r="SFG49" s="30"/>
      <c r="SFH49" s="30"/>
      <c r="SFI49" s="30"/>
      <c r="SFJ49" s="30"/>
      <c r="SFK49" s="30"/>
      <c r="SFL49" s="30"/>
      <c r="SFM49" s="30"/>
      <c r="SFN49" s="30"/>
      <c r="SFO49" s="30"/>
      <c r="SFP49" s="30"/>
      <c r="SFQ49" s="30"/>
      <c r="SFR49" s="30"/>
      <c r="SFS49" s="30"/>
      <c r="SFT49" s="30"/>
      <c r="SFU49" s="30"/>
      <c r="SFV49" s="30"/>
      <c r="SFW49" s="30"/>
      <c r="SFX49" s="30"/>
      <c r="SFY49" s="30"/>
      <c r="SFZ49" s="30"/>
      <c r="SGA49" s="30"/>
      <c r="SGB49" s="30"/>
      <c r="SGC49" s="30"/>
      <c r="SGD49" s="30"/>
      <c r="SGE49" s="30"/>
      <c r="SGF49" s="30"/>
      <c r="SGG49" s="30"/>
      <c r="SGH49" s="30"/>
      <c r="SGI49" s="30"/>
      <c r="SGJ49" s="30"/>
      <c r="SGK49" s="30"/>
      <c r="SGL49" s="30"/>
      <c r="SGM49" s="30"/>
      <c r="SGN49" s="30"/>
      <c r="SGO49" s="30"/>
      <c r="SGP49" s="30"/>
      <c r="SGQ49" s="30"/>
      <c r="SGR49" s="30"/>
      <c r="SGS49" s="30"/>
      <c r="SGT49" s="30"/>
      <c r="SGU49" s="30"/>
      <c r="SGV49" s="30"/>
      <c r="SGW49" s="30"/>
      <c r="SGX49" s="30"/>
      <c r="SGY49" s="30"/>
      <c r="SGZ49" s="30"/>
      <c r="SHA49" s="30"/>
      <c r="SHB49" s="30"/>
      <c r="SHC49" s="30"/>
      <c r="SHD49" s="30"/>
      <c r="SHE49" s="30"/>
      <c r="SHF49" s="30"/>
      <c r="SHG49" s="30"/>
      <c r="SHH49" s="30"/>
      <c r="SHI49" s="30"/>
      <c r="SHJ49" s="30"/>
      <c r="SHK49" s="30"/>
      <c r="SHL49" s="30"/>
      <c r="SHM49" s="30"/>
      <c r="SHN49" s="30"/>
      <c r="SHO49" s="30"/>
      <c r="SHP49" s="30"/>
      <c r="SHQ49" s="30"/>
      <c r="SHR49" s="30"/>
      <c r="SHS49" s="30"/>
      <c r="SHT49" s="30"/>
      <c r="SHU49" s="30"/>
      <c r="SHV49" s="30"/>
      <c r="SHW49" s="30"/>
      <c r="SHX49" s="30"/>
      <c r="SHY49" s="30"/>
      <c r="SHZ49" s="30"/>
      <c r="SIA49" s="30"/>
      <c r="SIB49" s="30"/>
      <c r="SIC49" s="30"/>
      <c r="SID49" s="30"/>
      <c r="SIE49" s="30"/>
      <c r="SIF49" s="30"/>
      <c r="SIG49" s="30"/>
      <c r="SIH49" s="30"/>
      <c r="SII49" s="30"/>
      <c r="SIJ49" s="30"/>
      <c r="SIK49" s="30"/>
      <c r="SIL49" s="30"/>
      <c r="SIM49" s="30"/>
      <c r="SIN49" s="30"/>
      <c r="SIO49" s="30"/>
      <c r="SIP49" s="30"/>
      <c r="SIQ49" s="30"/>
      <c r="SIR49" s="30"/>
      <c r="SIS49" s="30"/>
      <c r="SIT49" s="30"/>
      <c r="SIU49" s="30"/>
      <c r="SIV49" s="30"/>
      <c r="SIW49" s="30"/>
      <c r="SIX49" s="30"/>
      <c r="SIY49" s="30"/>
      <c r="SIZ49" s="30"/>
      <c r="SJA49" s="30"/>
      <c r="SJB49" s="30"/>
      <c r="SJC49" s="30"/>
      <c r="SJD49" s="30"/>
      <c r="SJE49" s="30"/>
      <c r="SJF49" s="30"/>
      <c r="SJG49" s="30"/>
      <c r="SJH49" s="30"/>
      <c r="SJI49" s="30"/>
      <c r="SJJ49" s="30"/>
      <c r="SJK49" s="30"/>
      <c r="SJL49" s="30"/>
      <c r="SJM49" s="30"/>
      <c r="SJN49" s="30"/>
      <c r="SJO49" s="30"/>
      <c r="SJP49" s="30"/>
      <c r="SJQ49" s="30"/>
      <c r="SJR49" s="30"/>
      <c r="SJS49" s="30"/>
      <c r="SJT49" s="30"/>
      <c r="SJU49" s="30"/>
      <c r="SJV49" s="30"/>
      <c r="SJW49" s="30"/>
      <c r="SJX49" s="30"/>
      <c r="SJY49" s="30"/>
      <c r="SJZ49" s="30"/>
      <c r="SKA49" s="30"/>
      <c r="SKB49" s="30"/>
      <c r="SKC49" s="30"/>
      <c r="SKD49" s="30"/>
      <c r="SKE49" s="30"/>
      <c r="SKF49" s="30"/>
      <c r="SKG49" s="30"/>
      <c r="SKH49" s="30"/>
      <c r="SKI49" s="30"/>
      <c r="SKJ49" s="30"/>
      <c r="SKK49" s="30"/>
      <c r="SKL49" s="30"/>
      <c r="SKM49" s="30"/>
      <c r="SKN49" s="30"/>
      <c r="SKO49" s="30"/>
      <c r="SKP49" s="30"/>
      <c r="SKQ49" s="30"/>
      <c r="SKR49" s="30"/>
      <c r="SKS49" s="30"/>
      <c r="SKT49" s="30"/>
      <c r="SKU49" s="30"/>
      <c r="SKV49" s="30"/>
      <c r="SKW49" s="30"/>
      <c r="SKX49" s="30"/>
      <c r="SKY49" s="30"/>
      <c r="SKZ49" s="30"/>
      <c r="SLA49" s="30"/>
      <c r="SLB49" s="30"/>
      <c r="SLC49" s="30"/>
      <c r="SLD49" s="30"/>
      <c r="SLE49" s="30"/>
      <c r="SLF49" s="30"/>
      <c r="SLG49" s="30"/>
      <c r="SLH49" s="30"/>
      <c r="SLI49" s="30"/>
      <c r="SLJ49" s="30"/>
      <c r="SLK49" s="30"/>
      <c r="SLL49" s="30"/>
      <c r="SLM49" s="30"/>
      <c r="SLN49" s="30"/>
      <c r="SLO49" s="30"/>
      <c r="SLP49" s="30"/>
      <c r="SLQ49" s="30"/>
      <c r="SLR49" s="30"/>
      <c r="SLS49" s="30"/>
      <c r="SLT49" s="30"/>
      <c r="SLU49" s="30"/>
      <c r="SLV49" s="30"/>
      <c r="SLW49" s="30"/>
      <c r="SLX49" s="30"/>
      <c r="SLY49" s="30"/>
      <c r="SLZ49" s="30"/>
      <c r="SMA49" s="30"/>
      <c r="SMB49" s="30"/>
      <c r="SMC49" s="30"/>
      <c r="SMD49" s="30"/>
      <c r="SME49" s="30"/>
      <c r="SMF49" s="30"/>
      <c r="SMG49" s="30"/>
      <c r="SMH49" s="30"/>
      <c r="SMI49" s="30"/>
      <c r="SMJ49" s="30"/>
      <c r="SMK49" s="30"/>
      <c r="SML49" s="30"/>
      <c r="SMM49" s="30"/>
      <c r="SMN49" s="30"/>
      <c r="SMO49" s="30"/>
      <c r="SMP49" s="30"/>
      <c r="SMQ49" s="30"/>
      <c r="SMR49" s="30"/>
      <c r="SMS49" s="30"/>
      <c r="SMT49" s="30"/>
      <c r="SMU49" s="30"/>
      <c r="SMV49" s="30"/>
      <c r="SMW49" s="30"/>
      <c r="SMX49" s="30"/>
      <c r="SMY49" s="30"/>
      <c r="SMZ49" s="30"/>
      <c r="SNA49" s="30"/>
      <c r="SNB49" s="30"/>
      <c r="SNC49" s="30"/>
      <c r="SND49" s="30"/>
      <c r="SNE49" s="30"/>
      <c r="SNF49" s="30"/>
      <c r="SNG49" s="30"/>
      <c r="SNH49" s="30"/>
      <c r="SNI49" s="30"/>
      <c r="SNJ49" s="30"/>
      <c r="SNK49" s="30"/>
      <c r="SNL49" s="30"/>
      <c r="SNM49" s="30"/>
      <c r="SNN49" s="30"/>
      <c r="SNO49" s="30"/>
      <c r="SNP49" s="30"/>
      <c r="SNQ49" s="30"/>
      <c r="SNR49" s="30"/>
      <c r="SNS49" s="30"/>
      <c r="SNT49" s="30"/>
      <c r="SNU49" s="30"/>
      <c r="SNV49" s="30"/>
      <c r="SNW49" s="30"/>
      <c r="SNX49" s="30"/>
      <c r="SNY49" s="30"/>
      <c r="SNZ49" s="30"/>
      <c r="SOA49" s="30"/>
      <c r="SOB49" s="30"/>
      <c r="SOC49" s="30"/>
      <c r="SOD49" s="30"/>
      <c r="SOE49" s="30"/>
      <c r="SOF49" s="30"/>
      <c r="SOG49" s="30"/>
      <c r="SOH49" s="30"/>
      <c r="SOI49" s="30"/>
      <c r="SOJ49" s="30"/>
      <c r="SOK49" s="30"/>
      <c r="SOL49" s="30"/>
      <c r="SOM49" s="30"/>
      <c r="SON49" s="30"/>
      <c r="SOO49" s="30"/>
      <c r="SOP49" s="30"/>
      <c r="SOQ49" s="30"/>
      <c r="SOR49" s="30"/>
      <c r="SOS49" s="30"/>
      <c r="SOT49" s="30"/>
      <c r="SOU49" s="30"/>
      <c r="SOV49" s="30"/>
      <c r="SOW49" s="30"/>
      <c r="SOX49" s="30"/>
      <c r="SOY49" s="30"/>
      <c r="SOZ49" s="30"/>
      <c r="SPA49" s="30"/>
      <c r="SPB49" s="30"/>
      <c r="SPC49" s="30"/>
      <c r="SPD49" s="30"/>
      <c r="SPE49" s="30"/>
      <c r="SPF49" s="30"/>
      <c r="SPG49" s="30"/>
      <c r="SPH49" s="30"/>
      <c r="SPI49" s="30"/>
      <c r="SPJ49" s="30"/>
      <c r="SPK49" s="30"/>
      <c r="SPL49" s="30"/>
      <c r="SPM49" s="30"/>
      <c r="SPN49" s="30"/>
      <c r="SPO49" s="30"/>
      <c r="SPP49" s="30"/>
      <c r="SPQ49" s="30"/>
      <c r="SPR49" s="30"/>
      <c r="SPS49" s="30"/>
      <c r="SPT49" s="30"/>
      <c r="SPU49" s="30"/>
      <c r="SPV49" s="30"/>
      <c r="SPW49" s="30"/>
      <c r="SPX49" s="30"/>
      <c r="SPY49" s="30"/>
      <c r="SPZ49" s="30"/>
      <c r="SQA49" s="30"/>
      <c r="SQB49" s="30"/>
      <c r="SQC49" s="30"/>
      <c r="SQD49" s="30"/>
      <c r="SQE49" s="30"/>
      <c r="SQF49" s="30"/>
      <c r="SQG49" s="30"/>
      <c r="SQH49" s="30"/>
      <c r="SQI49" s="30"/>
      <c r="SQJ49" s="30"/>
      <c r="SQK49" s="30"/>
      <c r="SQL49" s="30"/>
      <c r="SQM49" s="30"/>
      <c r="SQN49" s="30"/>
      <c r="SQO49" s="30"/>
      <c r="SQP49" s="30"/>
      <c r="SQQ49" s="30"/>
      <c r="SQR49" s="30"/>
      <c r="SQS49" s="30"/>
      <c r="SQT49" s="30"/>
      <c r="SQU49" s="30"/>
      <c r="SQV49" s="30"/>
      <c r="SQW49" s="30"/>
      <c r="SQX49" s="30"/>
      <c r="SQY49" s="30"/>
      <c r="SQZ49" s="30"/>
      <c r="SRA49" s="30"/>
      <c r="SRB49" s="30"/>
      <c r="SRC49" s="30"/>
      <c r="SRD49" s="30"/>
      <c r="SRE49" s="30"/>
      <c r="SRF49" s="30"/>
      <c r="SRG49" s="30"/>
      <c r="SRH49" s="30"/>
      <c r="SRI49" s="30"/>
      <c r="SRJ49" s="30"/>
      <c r="SRK49" s="30"/>
      <c r="SRL49" s="30"/>
      <c r="SRM49" s="30"/>
      <c r="SRN49" s="30"/>
      <c r="SRO49" s="30"/>
      <c r="SRP49" s="30"/>
      <c r="SRQ49" s="30"/>
      <c r="SRR49" s="30"/>
      <c r="SRS49" s="30"/>
      <c r="SRT49" s="30"/>
      <c r="SRU49" s="30"/>
      <c r="SRV49" s="30"/>
      <c r="SRW49" s="30"/>
      <c r="SRX49" s="30"/>
      <c r="SRY49" s="30"/>
      <c r="SRZ49" s="30"/>
      <c r="SSA49" s="30"/>
      <c r="SSB49" s="30"/>
      <c r="SSC49" s="30"/>
      <c r="SSD49" s="30"/>
      <c r="SSE49" s="30"/>
      <c r="SSF49" s="30"/>
      <c r="SSG49" s="30"/>
      <c r="SSH49" s="30"/>
      <c r="SSI49" s="30"/>
      <c r="SSJ49" s="30"/>
      <c r="SSK49" s="30"/>
      <c r="SSL49" s="30"/>
      <c r="SSM49" s="30"/>
      <c r="SSN49" s="30"/>
      <c r="SSO49" s="30"/>
      <c r="SSP49" s="30"/>
      <c r="SSQ49" s="30"/>
      <c r="SSR49" s="30"/>
      <c r="SSS49" s="30"/>
      <c r="SST49" s="30"/>
      <c r="SSU49" s="30"/>
      <c r="SSV49" s="30"/>
      <c r="SSW49" s="30"/>
      <c r="SSX49" s="30"/>
      <c r="SSY49" s="30"/>
      <c r="SSZ49" s="30"/>
      <c r="STA49" s="30"/>
      <c r="STB49" s="30"/>
      <c r="STC49" s="30"/>
      <c r="STD49" s="30"/>
      <c r="STE49" s="30"/>
      <c r="STF49" s="30"/>
      <c r="STG49" s="30"/>
      <c r="STH49" s="30"/>
      <c r="STI49" s="30"/>
      <c r="STJ49" s="30"/>
      <c r="STK49" s="30"/>
      <c r="STL49" s="30"/>
      <c r="STM49" s="30"/>
      <c r="STN49" s="30"/>
      <c r="STO49" s="30"/>
      <c r="STP49" s="30"/>
      <c r="STQ49" s="30"/>
      <c r="STR49" s="30"/>
      <c r="STS49" s="30"/>
      <c r="STT49" s="30"/>
      <c r="STU49" s="30"/>
      <c r="STV49" s="30"/>
      <c r="STW49" s="30"/>
      <c r="STX49" s="30"/>
      <c r="STY49" s="30"/>
      <c r="STZ49" s="30"/>
      <c r="SUA49" s="30"/>
      <c r="SUB49" s="30"/>
      <c r="SUC49" s="30"/>
      <c r="SUD49" s="30"/>
      <c r="SUE49" s="30"/>
      <c r="SUF49" s="30"/>
      <c r="SUG49" s="30"/>
      <c r="SUH49" s="30"/>
      <c r="SUI49" s="30"/>
      <c r="SUJ49" s="30"/>
      <c r="SUK49" s="30"/>
      <c r="SUL49" s="30"/>
      <c r="SUM49" s="30"/>
      <c r="SUN49" s="30"/>
      <c r="SUO49" s="30"/>
      <c r="SUP49" s="30"/>
      <c r="SUQ49" s="30"/>
      <c r="SUR49" s="30"/>
      <c r="SUS49" s="30"/>
      <c r="SUT49" s="30"/>
      <c r="SUU49" s="30"/>
      <c r="SUV49" s="30"/>
      <c r="SUW49" s="30"/>
      <c r="SUX49" s="30"/>
      <c r="SUY49" s="30"/>
      <c r="SUZ49" s="30"/>
      <c r="SVA49" s="30"/>
      <c r="SVB49" s="30"/>
      <c r="SVC49" s="30"/>
      <c r="SVD49" s="30"/>
      <c r="SVE49" s="30"/>
      <c r="SVF49" s="30"/>
      <c r="SVG49" s="30"/>
      <c r="SVH49" s="30"/>
      <c r="SVI49" s="30"/>
      <c r="SVJ49" s="30"/>
      <c r="SVK49" s="30"/>
      <c r="SVL49" s="30"/>
      <c r="SVM49" s="30"/>
      <c r="SVN49" s="30"/>
      <c r="SVO49" s="30"/>
      <c r="SVP49" s="30"/>
      <c r="SVQ49" s="30"/>
      <c r="SVR49" s="30"/>
      <c r="SVS49" s="30"/>
      <c r="SVT49" s="30"/>
      <c r="SVU49" s="30"/>
      <c r="SVV49" s="30"/>
      <c r="SVW49" s="30"/>
      <c r="SVX49" s="30"/>
      <c r="SVY49" s="30"/>
      <c r="SVZ49" s="30"/>
      <c r="SWA49" s="30"/>
      <c r="SWB49" s="30"/>
      <c r="SWC49" s="30"/>
      <c r="SWD49" s="30"/>
      <c r="SWE49" s="30"/>
      <c r="SWF49" s="30"/>
      <c r="SWG49" s="30"/>
      <c r="SWH49" s="30"/>
      <c r="SWI49" s="30"/>
      <c r="SWJ49" s="30"/>
      <c r="SWK49" s="30"/>
      <c r="SWL49" s="30"/>
      <c r="SWM49" s="30"/>
      <c r="SWN49" s="30"/>
      <c r="SWO49" s="30"/>
      <c r="SWP49" s="30"/>
      <c r="SWQ49" s="30"/>
      <c r="SWR49" s="30"/>
      <c r="SWS49" s="30"/>
      <c r="SWT49" s="30"/>
      <c r="SWU49" s="30"/>
      <c r="SWV49" s="30"/>
      <c r="SWW49" s="30"/>
      <c r="SWX49" s="30"/>
      <c r="SWY49" s="30"/>
      <c r="SWZ49" s="30"/>
      <c r="SXA49" s="30"/>
      <c r="SXB49" s="30"/>
      <c r="SXC49" s="30"/>
      <c r="SXD49" s="30"/>
      <c r="SXE49" s="30"/>
      <c r="SXF49" s="30"/>
      <c r="SXG49" s="30"/>
      <c r="SXH49" s="30"/>
      <c r="SXI49" s="30"/>
      <c r="SXJ49" s="30"/>
      <c r="SXK49" s="30"/>
      <c r="SXL49" s="30"/>
      <c r="SXM49" s="30"/>
      <c r="SXN49" s="30"/>
      <c r="SXO49" s="30"/>
      <c r="SXP49" s="30"/>
      <c r="SXQ49" s="30"/>
      <c r="SXR49" s="30"/>
      <c r="SXS49" s="30"/>
      <c r="SXT49" s="30"/>
      <c r="SXU49" s="30"/>
      <c r="SXV49" s="30"/>
      <c r="SXW49" s="30"/>
      <c r="SXX49" s="30"/>
      <c r="SXY49" s="30"/>
      <c r="SXZ49" s="30"/>
      <c r="SYA49" s="30"/>
      <c r="SYB49" s="30"/>
      <c r="SYC49" s="30"/>
      <c r="SYD49" s="30"/>
      <c r="SYE49" s="30"/>
      <c r="SYF49" s="30"/>
      <c r="SYG49" s="30"/>
      <c r="SYH49" s="30"/>
      <c r="SYI49" s="30"/>
      <c r="SYJ49" s="30"/>
      <c r="SYK49" s="30"/>
      <c r="SYL49" s="30"/>
      <c r="SYM49" s="30"/>
      <c r="SYN49" s="30"/>
      <c r="SYO49" s="30"/>
      <c r="SYP49" s="30"/>
      <c r="SYQ49" s="30"/>
      <c r="SYR49" s="30"/>
      <c r="SYS49" s="30"/>
      <c r="SYT49" s="30"/>
      <c r="SYU49" s="30"/>
      <c r="SYV49" s="30"/>
      <c r="SYW49" s="30"/>
      <c r="SYX49" s="30"/>
      <c r="SYY49" s="30"/>
      <c r="SYZ49" s="30"/>
      <c r="SZA49" s="30"/>
      <c r="SZB49" s="30"/>
      <c r="SZC49" s="30"/>
      <c r="SZD49" s="30"/>
      <c r="SZE49" s="30"/>
      <c r="SZF49" s="30"/>
      <c r="SZG49" s="30"/>
      <c r="SZH49" s="30"/>
      <c r="SZI49" s="30"/>
      <c r="SZJ49" s="30"/>
      <c r="SZK49" s="30"/>
      <c r="SZL49" s="30"/>
      <c r="SZM49" s="30"/>
      <c r="SZN49" s="30"/>
      <c r="SZO49" s="30"/>
      <c r="SZP49" s="30"/>
      <c r="SZQ49" s="30"/>
      <c r="SZR49" s="30"/>
      <c r="SZS49" s="30"/>
      <c r="SZT49" s="30"/>
      <c r="SZU49" s="30"/>
      <c r="SZV49" s="30"/>
      <c r="SZW49" s="30"/>
      <c r="SZX49" s="30"/>
      <c r="SZY49" s="30"/>
      <c r="SZZ49" s="30"/>
      <c r="TAA49" s="30"/>
      <c r="TAB49" s="30"/>
      <c r="TAC49" s="30"/>
      <c r="TAD49" s="30"/>
      <c r="TAE49" s="30"/>
      <c r="TAF49" s="30"/>
      <c r="TAG49" s="30"/>
      <c r="TAH49" s="30"/>
      <c r="TAI49" s="30"/>
      <c r="TAJ49" s="30"/>
      <c r="TAK49" s="30"/>
      <c r="TAL49" s="30"/>
      <c r="TAM49" s="30"/>
      <c r="TAN49" s="30"/>
      <c r="TAO49" s="30"/>
      <c r="TAP49" s="30"/>
      <c r="TAQ49" s="30"/>
      <c r="TAR49" s="30"/>
      <c r="TAS49" s="30"/>
      <c r="TAT49" s="30"/>
      <c r="TAU49" s="30"/>
      <c r="TAV49" s="30"/>
      <c r="TAW49" s="30"/>
      <c r="TAX49" s="30"/>
      <c r="TAY49" s="30"/>
      <c r="TAZ49" s="30"/>
      <c r="TBA49" s="30"/>
      <c r="TBB49" s="30"/>
      <c r="TBC49" s="30"/>
      <c r="TBD49" s="30"/>
      <c r="TBE49" s="30"/>
      <c r="TBF49" s="30"/>
      <c r="TBG49" s="30"/>
      <c r="TBH49" s="30"/>
      <c r="TBI49" s="30"/>
      <c r="TBJ49" s="30"/>
      <c r="TBK49" s="30"/>
      <c r="TBL49" s="30"/>
      <c r="TBM49" s="30"/>
      <c r="TBN49" s="30"/>
      <c r="TBO49" s="30"/>
      <c r="TBP49" s="30"/>
      <c r="TBQ49" s="30"/>
      <c r="TBR49" s="30"/>
      <c r="TBS49" s="30"/>
      <c r="TBT49" s="30"/>
      <c r="TBU49" s="30"/>
      <c r="TBV49" s="30"/>
      <c r="TBW49" s="30"/>
      <c r="TBX49" s="30"/>
      <c r="TBY49" s="30"/>
      <c r="TBZ49" s="30"/>
      <c r="TCA49" s="30"/>
      <c r="TCB49" s="30"/>
      <c r="TCC49" s="30"/>
      <c r="TCD49" s="30"/>
      <c r="TCE49" s="30"/>
      <c r="TCF49" s="30"/>
      <c r="TCG49" s="30"/>
      <c r="TCH49" s="30"/>
      <c r="TCI49" s="30"/>
      <c r="TCJ49" s="30"/>
      <c r="TCK49" s="30"/>
      <c r="TCL49" s="30"/>
      <c r="TCM49" s="30"/>
      <c r="TCN49" s="30"/>
      <c r="TCO49" s="30"/>
      <c r="TCP49" s="30"/>
      <c r="TCQ49" s="30"/>
      <c r="TCR49" s="30"/>
      <c r="TCS49" s="30"/>
      <c r="TCT49" s="30"/>
      <c r="TCU49" s="30"/>
      <c r="TCV49" s="30"/>
      <c r="TCW49" s="30"/>
      <c r="TCX49" s="30"/>
      <c r="TCY49" s="30"/>
      <c r="TCZ49" s="30"/>
      <c r="TDA49" s="30"/>
      <c r="TDB49" s="30"/>
      <c r="TDC49" s="30"/>
      <c r="TDD49" s="30"/>
      <c r="TDE49" s="30"/>
      <c r="TDF49" s="30"/>
      <c r="TDG49" s="30"/>
      <c r="TDH49" s="30"/>
      <c r="TDI49" s="30"/>
      <c r="TDJ49" s="30"/>
      <c r="TDK49" s="30"/>
      <c r="TDL49" s="30"/>
      <c r="TDM49" s="30"/>
      <c r="TDN49" s="30"/>
      <c r="TDO49" s="30"/>
      <c r="TDP49" s="30"/>
      <c r="TDQ49" s="30"/>
      <c r="TDR49" s="30"/>
      <c r="TDS49" s="30"/>
      <c r="TDT49" s="30"/>
      <c r="TDU49" s="30"/>
      <c r="TDV49" s="30"/>
      <c r="TDW49" s="30"/>
      <c r="TDX49" s="30"/>
      <c r="TDY49" s="30"/>
      <c r="TDZ49" s="30"/>
      <c r="TEA49" s="30"/>
      <c r="TEB49" s="30"/>
      <c r="TEC49" s="30"/>
      <c r="TED49" s="30"/>
      <c r="TEE49" s="30"/>
      <c r="TEF49" s="30"/>
      <c r="TEG49" s="30"/>
      <c r="TEH49" s="30"/>
      <c r="TEI49" s="30"/>
      <c r="TEJ49" s="30"/>
      <c r="TEK49" s="30"/>
      <c r="TEL49" s="30"/>
      <c r="TEM49" s="30"/>
      <c r="TEN49" s="30"/>
      <c r="TEO49" s="30"/>
      <c r="TEP49" s="30"/>
      <c r="TEQ49" s="30"/>
      <c r="TER49" s="30"/>
      <c r="TES49" s="30"/>
      <c r="TET49" s="30"/>
      <c r="TEU49" s="30"/>
      <c r="TEV49" s="30"/>
      <c r="TEW49" s="30"/>
      <c r="TEX49" s="30"/>
      <c r="TEY49" s="30"/>
      <c r="TEZ49" s="30"/>
      <c r="TFA49" s="30"/>
      <c r="TFB49" s="30"/>
      <c r="TFC49" s="30"/>
      <c r="TFD49" s="30"/>
      <c r="TFE49" s="30"/>
      <c r="TFF49" s="30"/>
      <c r="TFG49" s="30"/>
      <c r="TFH49" s="30"/>
      <c r="TFI49" s="30"/>
      <c r="TFJ49" s="30"/>
      <c r="TFK49" s="30"/>
      <c r="TFL49" s="30"/>
      <c r="TFM49" s="30"/>
      <c r="TFN49" s="30"/>
      <c r="TFO49" s="30"/>
      <c r="TFP49" s="30"/>
      <c r="TFQ49" s="30"/>
      <c r="TFR49" s="30"/>
      <c r="TFS49" s="30"/>
      <c r="TFT49" s="30"/>
      <c r="TFU49" s="30"/>
      <c r="TFV49" s="30"/>
      <c r="TFW49" s="30"/>
      <c r="TFX49" s="30"/>
      <c r="TFY49" s="30"/>
      <c r="TFZ49" s="30"/>
      <c r="TGA49" s="30"/>
      <c r="TGB49" s="30"/>
      <c r="TGC49" s="30"/>
      <c r="TGD49" s="30"/>
      <c r="TGE49" s="30"/>
      <c r="TGF49" s="30"/>
      <c r="TGG49" s="30"/>
      <c r="TGH49" s="30"/>
      <c r="TGI49" s="30"/>
      <c r="TGJ49" s="30"/>
      <c r="TGK49" s="30"/>
      <c r="TGL49" s="30"/>
      <c r="TGM49" s="30"/>
      <c r="TGN49" s="30"/>
      <c r="TGO49" s="30"/>
      <c r="TGP49" s="30"/>
      <c r="TGQ49" s="30"/>
      <c r="TGR49" s="30"/>
      <c r="TGS49" s="30"/>
      <c r="TGT49" s="30"/>
      <c r="TGU49" s="30"/>
      <c r="TGV49" s="30"/>
      <c r="TGW49" s="30"/>
      <c r="TGX49" s="30"/>
      <c r="TGY49" s="30"/>
      <c r="TGZ49" s="30"/>
      <c r="THA49" s="30"/>
      <c r="THB49" s="30"/>
      <c r="THC49" s="30"/>
      <c r="THD49" s="30"/>
      <c r="THE49" s="30"/>
      <c r="THF49" s="30"/>
      <c r="THG49" s="30"/>
      <c r="THH49" s="30"/>
      <c r="THI49" s="30"/>
      <c r="THJ49" s="30"/>
      <c r="THK49" s="30"/>
      <c r="THL49" s="30"/>
      <c r="THM49" s="30"/>
      <c r="THN49" s="30"/>
      <c r="THO49" s="30"/>
      <c r="THP49" s="30"/>
      <c r="THQ49" s="30"/>
      <c r="THR49" s="30"/>
      <c r="THS49" s="30"/>
      <c r="THT49" s="30"/>
      <c r="THU49" s="30"/>
      <c r="THV49" s="30"/>
      <c r="THW49" s="30"/>
      <c r="THX49" s="30"/>
      <c r="THY49" s="30"/>
      <c r="THZ49" s="30"/>
      <c r="TIA49" s="30"/>
      <c r="TIB49" s="30"/>
      <c r="TIC49" s="30"/>
      <c r="TID49" s="30"/>
      <c r="TIE49" s="30"/>
      <c r="TIF49" s="30"/>
      <c r="TIG49" s="30"/>
      <c r="TIH49" s="30"/>
      <c r="TII49" s="30"/>
      <c r="TIJ49" s="30"/>
      <c r="TIK49" s="30"/>
      <c r="TIL49" s="30"/>
      <c r="TIM49" s="30"/>
      <c r="TIN49" s="30"/>
      <c r="TIO49" s="30"/>
      <c r="TIP49" s="30"/>
      <c r="TIQ49" s="30"/>
      <c r="TIR49" s="30"/>
      <c r="TIS49" s="30"/>
      <c r="TIT49" s="30"/>
      <c r="TIU49" s="30"/>
      <c r="TIV49" s="30"/>
      <c r="TIW49" s="30"/>
      <c r="TIX49" s="30"/>
      <c r="TIY49" s="30"/>
      <c r="TIZ49" s="30"/>
      <c r="TJA49" s="30"/>
      <c r="TJB49" s="30"/>
      <c r="TJC49" s="30"/>
      <c r="TJD49" s="30"/>
      <c r="TJE49" s="30"/>
      <c r="TJF49" s="30"/>
      <c r="TJG49" s="30"/>
      <c r="TJH49" s="30"/>
      <c r="TJI49" s="30"/>
      <c r="TJJ49" s="30"/>
      <c r="TJK49" s="30"/>
      <c r="TJL49" s="30"/>
      <c r="TJM49" s="30"/>
      <c r="TJN49" s="30"/>
      <c r="TJO49" s="30"/>
      <c r="TJP49" s="30"/>
      <c r="TJQ49" s="30"/>
      <c r="TJR49" s="30"/>
      <c r="TJS49" s="30"/>
      <c r="TJT49" s="30"/>
      <c r="TJU49" s="30"/>
      <c r="TJV49" s="30"/>
      <c r="TJW49" s="30"/>
      <c r="TJX49" s="30"/>
      <c r="TJY49" s="30"/>
      <c r="TJZ49" s="30"/>
      <c r="TKA49" s="30"/>
      <c r="TKB49" s="30"/>
      <c r="TKC49" s="30"/>
      <c r="TKD49" s="30"/>
      <c r="TKE49" s="30"/>
      <c r="TKF49" s="30"/>
      <c r="TKG49" s="30"/>
      <c r="TKH49" s="30"/>
      <c r="TKI49" s="30"/>
      <c r="TKJ49" s="30"/>
      <c r="TKK49" s="30"/>
      <c r="TKL49" s="30"/>
      <c r="TKM49" s="30"/>
      <c r="TKN49" s="30"/>
      <c r="TKO49" s="30"/>
      <c r="TKP49" s="30"/>
      <c r="TKQ49" s="30"/>
      <c r="TKR49" s="30"/>
      <c r="TKS49" s="30"/>
      <c r="TKT49" s="30"/>
      <c r="TKU49" s="30"/>
      <c r="TKV49" s="30"/>
      <c r="TKW49" s="30"/>
      <c r="TKX49" s="30"/>
      <c r="TKY49" s="30"/>
      <c r="TKZ49" s="30"/>
      <c r="TLA49" s="30"/>
      <c r="TLB49" s="30"/>
      <c r="TLC49" s="30"/>
      <c r="TLD49" s="30"/>
      <c r="TLE49" s="30"/>
      <c r="TLF49" s="30"/>
      <c r="TLG49" s="30"/>
      <c r="TLH49" s="30"/>
      <c r="TLI49" s="30"/>
      <c r="TLJ49" s="30"/>
      <c r="TLK49" s="30"/>
      <c r="TLL49" s="30"/>
      <c r="TLM49" s="30"/>
      <c r="TLN49" s="30"/>
      <c r="TLO49" s="30"/>
      <c r="TLP49" s="30"/>
      <c r="TLQ49" s="30"/>
      <c r="TLR49" s="30"/>
      <c r="TLS49" s="30"/>
      <c r="TLT49" s="30"/>
      <c r="TLU49" s="30"/>
      <c r="TLV49" s="30"/>
      <c r="TLW49" s="30"/>
      <c r="TLX49" s="30"/>
      <c r="TLY49" s="30"/>
      <c r="TLZ49" s="30"/>
      <c r="TMA49" s="30"/>
      <c r="TMB49" s="30"/>
      <c r="TMC49" s="30"/>
      <c r="TMD49" s="30"/>
      <c r="TME49" s="30"/>
      <c r="TMF49" s="30"/>
      <c r="TMG49" s="30"/>
      <c r="TMH49" s="30"/>
      <c r="TMI49" s="30"/>
      <c r="TMJ49" s="30"/>
      <c r="TMK49" s="30"/>
      <c r="TML49" s="30"/>
      <c r="TMM49" s="30"/>
      <c r="TMN49" s="30"/>
      <c r="TMO49" s="30"/>
      <c r="TMP49" s="30"/>
      <c r="TMQ49" s="30"/>
      <c r="TMR49" s="30"/>
      <c r="TMS49" s="30"/>
      <c r="TMT49" s="30"/>
      <c r="TMU49" s="30"/>
      <c r="TMV49" s="30"/>
      <c r="TMW49" s="30"/>
      <c r="TMX49" s="30"/>
      <c r="TMY49" s="30"/>
      <c r="TMZ49" s="30"/>
      <c r="TNA49" s="30"/>
      <c r="TNB49" s="30"/>
      <c r="TNC49" s="30"/>
      <c r="TND49" s="30"/>
      <c r="TNE49" s="30"/>
      <c r="TNF49" s="30"/>
      <c r="TNG49" s="30"/>
      <c r="TNH49" s="30"/>
      <c r="TNI49" s="30"/>
      <c r="TNJ49" s="30"/>
      <c r="TNK49" s="30"/>
      <c r="TNL49" s="30"/>
      <c r="TNM49" s="30"/>
      <c r="TNN49" s="30"/>
      <c r="TNO49" s="30"/>
      <c r="TNP49" s="30"/>
      <c r="TNQ49" s="30"/>
      <c r="TNR49" s="30"/>
      <c r="TNS49" s="30"/>
      <c r="TNT49" s="30"/>
      <c r="TNU49" s="30"/>
      <c r="TNV49" s="30"/>
      <c r="TNW49" s="30"/>
      <c r="TNX49" s="30"/>
      <c r="TNY49" s="30"/>
      <c r="TNZ49" s="30"/>
      <c r="TOA49" s="30"/>
      <c r="TOB49" s="30"/>
      <c r="TOC49" s="30"/>
      <c r="TOD49" s="30"/>
      <c r="TOE49" s="30"/>
      <c r="TOF49" s="30"/>
      <c r="TOG49" s="30"/>
      <c r="TOH49" s="30"/>
      <c r="TOI49" s="30"/>
      <c r="TOJ49" s="30"/>
      <c r="TOK49" s="30"/>
      <c r="TOL49" s="30"/>
      <c r="TOM49" s="30"/>
      <c r="TON49" s="30"/>
      <c r="TOO49" s="30"/>
      <c r="TOP49" s="30"/>
      <c r="TOQ49" s="30"/>
      <c r="TOR49" s="30"/>
      <c r="TOS49" s="30"/>
      <c r="TOT49" s="30"/>
      <c r="TOU49" s="30"/>
      <c r="TOV49" s="30"/>
      <c r="TOW49" s="30"/>
      <c r="TOX49" s="30"/>
      <c r="TOY49" s="30"/>
      <c r="TOZ49" s="30"/>
      <c r="TPA49" s="30"/>
      <c r="TPB49" s="30"/>
      <c r="TPC49" s="30"/>
      <c r="TPD49" s="30"/>
      <c r="TPE49" s="30"/>
      <c r="TPF49" s="30"/>
      <c r="TPG49" s="30"/>
      <c r="TPH49" s="30"/>
      <c r="TPI49" s="30"/>
      <c r="TPJ49" s="30"/>
      <c r="TPK49" s="30"/>
      <c r="TPL49" s="30"/>
      <c r="TPM49" s="30"/>
      <c r="TPN49" s="30"/>
      <c r="TPO49" s="30"/>
      <c r="TPP49" s="30"/>
      <c r="TPQ49" s="30"/>
      <c r="TPR49" s="30"/>
      <c r="TPS49" s="30"/>
      <c r="TPT49" s="30"/>
      <c r="TPU49" s="30"/>
      <c r="TPV49" s="30"/>
      <c r="TPW49" s="30"/>
      <c r="TPX49" s="30"/>
      <c r="TPY49" s="30"/>
      <c r="TPZ49" s="30"/>
      <c r="TQA49" s="30"/>
      <c r="TQB49" s="30"/>
      <c r="TQC49" s="30"/>
      <c r="TQD49" s="30"/>
      <c r="TQE49" s="30"/>
      <c r="TQF49" s="30"/>
      <c r="TQG49" s="30"/>
      <c r="TQH49" s="30"/>
      <c r="TQI49" s="30"/>
      <c r="TQJ49" s="30"/>
      <c r="TQK49" s="30"/>
      <c r="TQL49" s="30"/>
      <c r="TQM49" s="30"/>
      <c r="TQN49" s="30"/>
      <c r="TQO49" s="30"/>
      <c r="TQP49" s="30"/>
      <c r="TQQ49" s="30"/>
      <c r="TQR49" s="30"/>
      <c r="TQS49" s="30"/>
      <c r="TQT49" s="30"/>
      <c r="TQU49" s="30"/>
      <c r="TQV49" s="30"/>
      <c r="TQW49" s="30"/>
      <c r="TQX49" s="30"/>
      <c r="TQY49" s="30"/>
      <c r="TQZ49" s="30"/>
      <c r="TRA49" s="30"/>
      <c r="TRB49" s="30"/>
      <c r="TRC49" s="30"/>
      <c r="TRD49" s="30"/>
      <c r="TRE49" s="30"/>
      <c r="TRF49" s="30"/>
      <c r="TRG49" s="30"/>
      <c r="TRH49" s="30"/>
      <c r="TRI49" s="30"/>
      <c r="TRJ49" s="30"/>
      <c r="TRK49" s="30"/>
      <c r="TRL49" s="30"/>
      <c r="TRM49" s="30"/>
      <c r="TRN49" s="30"/>
      <c r="TRO49" s="30"/>
      <c r="TRP49" s="30"/>
      <c r="TRQ49" s="30"/>
      <c r="TRR49" s="30"/>
      <c r="TRS49" s="30"/>
      <c r="TRT49" s="30"/>
      <c r="TRU49" s="30"/>
      <c r="TRV49" s="30"/>
      <c r="TRW49" s="30"/>
      <c r="TRX49" s="30"/>
      <c r="TRY49" s="30"/>
      <c r="TRZ49" s="30"/>
      <c r="TSA49" s="30"/>
      <c r="TSB49" s="30"/>
      <c r="TSC49" s="30"/>
      <c r="TSD49" s="30"/>
      <c r="TSE49" s="30"/>
      <c r="TSF49" s="30"/>
      <c r="TSG49" s="30"/>
      <c r="TSH49" s="30"/>
      <c r="TSI49" s="30"/>
      <c r="TSJ49" s="30"/>
      <c r="TSK49" s="30"/>
      <c r="TSL49" s="30"/>
      <c r="TSM49" s="30"/>
      <c r="TSN49" s="30"/>
      <c r="TSO49" s="30"/>
      <c r="TSP49" s="30"/>
      <c r="TSQ49" s="30"/>
      <c r="TSR49" s="30"/>
      <c r="TSS49" s="30"/>
      <c r="TST49" s="30"/>
      <c r="TSU49" s="30"/>
      <c r="TSV49" s="30"/>
      <c r="TSW49" s="30"/>
      <c r="TSX49" s="30"/>
      <c r="TSY49" s="30"/>
      <c r="TSZ49" s="30"/>
      <c r="TTA49" s="30"/>
      <c r="TTB49" s="30"/>
      <c r="TTC49" s="30"/>
      <c r="TTD49" s="30"/>
      <c r="TTE49" s="30"/>
      <c r="TTF49" s="30"/>
      <c r="TTG49" s="30"/>
      <c r="TTH49" s="30"/>
      <c r="TTI49" s="30"/>
      <c r="TTJ49" s="30"/>
      <c r="TTK49" s="30"/>
      <c r="TTL49" s="30"/>
      <c r="TTM49" s="30"/>
      <c r="TTN49" s="30"/>
      <c r="TTO49" s="30"/>
      <c r="TTP49" s="30"/>
      <c r="TTQ49" s="30"/>
      <c r="TTR49" s="30"/>
      <c r="TTS49" s="30"/>
      <c r="TTT49" s="30"/>
      <c r="TTU49" s="30"/>
      <c r="TTV49" s="30"/>
      <c r="TTW49" s="30"/>
      <c r="TTX49" s="30"/>
      <c r="TTY49" s="30"/>
      <c r="TTZ49" s="30"/>
      <c r="TUA49" s="30"/>
      <c r="TUB49" s="30"/>
      <c r="TUC49" s="30"/>
      <c r="TUD49" s="30"/>
      <c r="TUE49" s="30"/>
      <c r="TUF49" s="30"/>
      <c r="TUG49" s="30"/>
      <c r="TUH49" s="30"/>
      <c r="TUI49" s="30"/>
      <c r="TUJ49" s="30"/>
      <c r="TUK49" s="30"/>
      <c r="TUL49" s="30"/>
      <c r="TUM49" s="30"/>
      <c r="TUN49" s="30"/>
      <c r="TUO49" s="30"/>
      <c r="TUP49" s="30"/>
      <c r="TUQ49" s="30"/>
      <c r="TUR49" s="30"/>
      <c r="TUS49" s="30"/>
      <c r="TUT49" s="30"/>
      <c r="TUU49" s="30"/>
      <c r="TUV49" s="30"/>
      <c r="TUW49" s="30"/>
      <c r="TUX49" s="30"/>
      <c r="TUY49" s="30"/>
      <c r="TUZ49" s="30"/>
      <c r="TVA49" s="30"/>
      <c r="TVB49" s="30"/>
      <c r="TVC49" s="30"/>
      <c r="TVD49" s="30"/>
      <c r="TVE49" s="30"/>
      <c r="TVF49" s="30"/>
      <c r="TVG49" s="30"/>
      <c r="TVH49" s="30"/>
      <c r="TVI49" s="30"/>
      <c r="TVJ49" s="30"/>
      <c r="TVK49" s="30"/>
      <c r="TVL49" s="30"/>
      <c r="TVM49" s="30"/>
      <c r="TVN49" s="30"/>
      <c r="TVO49" s="30"/>
      <c r="TVP49" s="30"/>
      <c r="TVQ49" s="30"/>
      <c r="TVR49" s="30"/>
      <c r="TVS49" s="30"/>
      <c r="TVT49" s="30"/>
      <c r="TVU49" s="30"/>
      <c r="TVV49" s="30"/>
      <c r="TVW49" s="30"/>
      <c r="TVX49" s="30"/>
      <c r="TVY49" s="30"/>
      <c r="TVZ49" s="30"/>
      <c r="TWA49" s="30"/>
      <c r="TWB49" s="30"/>
      <c r="TWC49" s="30"/>
      <c r="TWD49" s="30"/>
      <c r="TWE49" s="30"/>
      <c r="TWF49" s="30"/>
      <c r="TWG49" s="30"/>
      <c r="TWH49" s="30"/>
      <c r="TWI49" s="30"/>
      <c r="TWJ49" s="30"/>
      <c r="TWK49" s="30"/>
      <c r="TWL49" s="30"/>
      <c r="TWM49" s="30"/>
      <c r="TWN49" s="30"/>
      <c r="TWO49" s="30"/>
      <c r="TWP49" s="30"/>
      <c r="TWQ49" s="30"/>
      <c r="TWR49" s="30"/>
      <c r="TWS49" s="30"/>
      <c r="TWT49" s="30"/>
      <c r="TWU49" s="30"/>
      <c r="TWV49" s="30"/>
      <c r="TWW49" s="30"/>
      <c r="TWX49" s="30"/>
      <c r="TWY49" s="30"/>
      <c r="TWZ49" s="30"/>
      <c r="TXA49" s="30"/>
      <c r="TXB49" s="30"/>
      <c r="TXC49" s="30"/>
      <c r="TXD49" s="30"/>
      <c r="TXE49" s="30"/>
      <c r="TXF49" s="30"/>
      <c r="TXG49" s="30"/>
      <c r="TXH49" s="30"/>
      <c r="TXI49" s="30"/>
      <c r="TXJ49" s="30"/>
      <c r="TXK49" s="30"/>
      <c r="TXL49" s="30"/>
      <c r="TXM49" s="30"/>
      <c r="TXN49" s="30"/>
      <c r="TXO49" s="30"/>
      <c r="TXP49" s="30"/>
      <c r="TXQ49" s="30"/>
      <c r="TXR49" s="30"/>
      <c r="TXS49" s="30"/>
      <c r="TXT49" s="30"/>
      <c r="TXU49" s="30"/>
      <c r="TXV49" s="30"/>
      <c r="TXW49" s="30"/>
      <c r="TXX49" s="30"/>
      <c r="TXY49" s="30"/>
      <c r="TXZ49" s="30"/>
      <c r="TYA49" s="30"/>
      <c r="TYB49" s="30"/>
      <c r="TYC49" s="30"/>
      <c r="TYD49" s="30"/>
      <c r="TYE49" s="30"/>
      <c r="TYF49" s="30"/>
      <c r="TYG49" s="30"/>
      <c r="TYH49" s="30"/>
      <c r="TYI49" s="30"/>
      <c r="TYJ49" s="30"/>
      <c r="TYK49" s="30"/>
      <c r="TYL49" s="30"/>
      <c r="TYM49" s="30"/>
      <c r="TYN49" s="30"/>
      <c r="TYO49" s="30"/>
      <c r="TYP49" s="30"/>
      <c r="TYQ49" s="30"/>
      <c r="TYR49" s="30"/>
      <c r="TYS49" s="30"/>
      <c r="TYT49" s="30"/>
      <c r="TYU49" s="30"/>
      <c r="TYV49" s="30"/>
      <c r="TYW49" s="30"/>
      <c r="TYX49" s="30"/>
      <c r="TYY49" s="30"/>
      <c r="TYZ49" s="30"/>
      <c r="TZA49" s="30"/>
      <c r="TZB49" s="30"/>
      <c r="TZC49" s="30"/>
      <c r="TZD49" s="30"/>
      <c r="TZE49" s="30"/>
      <c r="TZF49" s="30"/>
      <c r="TZG49" s="30"/>
      <c r="TZH49" s="30"/>
      <c r="TZI49" s="30"/>
      <c r="TZJ49" s="30"/>
      <c r="TZK49" s="30"/>
      <c r="TZL49" s="30"/>
      <c r="TZM49" s="30"/>
      <c r="TZN49" s="30"/>
      <c r="TZO49" s="30"/>
      <c r="TZP49" s="30"/>
      <c r="TZQ49" s="30"/>
      <c r="TZR49" s="30"/>
      <c r="TZS49" s="30"/>
      <c r="TZT49" s="30"/>
      <c r="TZU49" s="30"/>
      <c r="TZV49" s="30"/>
      <c r="TZW49" s="30"/>
      <c r="TZX49" s="30"/>
      <c r="TZY49" s="30"/>
      <c r="TZZ49" s="30"/>
      <c r="UAA49" s="30"/>
      <c r="UAB49" s="30"/>
      <c r="UAC49" s="30"/>
      <c r="UAD49" s="30"/>
      <c r="UAE49" s="30"/>
      <c r="UAF49" s="30"/>
      <c r="UAG49" s="30"/>
      <c r="UAH49" s="30"/>
      <c r="UAI49" s="30"/>
      <c r="UAJ49" s="30"/>
      <c r="UAK49" s="30"/>
      <c r="UAL49" s="30"/>
      <c r="UAM49" s="30"/>
      <c r="UAN49" s="30"/>
      <c r="UAO49" s="30"/>
      <c r="UAP49" s="30"/>
      <c r="UAQ49" s="30"/>
      <c r="UAR49" s="30"/>
      <c r="UAS49" s="30"/>
      <c r="UAT49" s="30"/>
      <c r="UAU49" s="30"/>
      <c r="UAV49" s="30"/>
      <c r="UAW49" s="30"/>
      <c r="UAX49" s="30"/>
      <c r="UAY49" s="30"/>
      <c r="UAZ49" s="30"/>
      <c r="UBA49" s="30"/>
      <c r="UBB49" s="30"/>
      <c r="UBC49" s="30"/>
      <c r="UBD49" s="30"/>
      <c r="UBE49" s="30"/>
      <c r="UBF49" s="30"/>
      <c r="UBG49" s="30"/>
      <c r="UBH49" s="30"/>
      <c r="UBI49" s="30"/>
      <c r="UBJ49" s="30"/>
      <c r="UBK49" s="30"/>
      <c r="UBL49" s="30"/>
      <c r="UBM49" s="30"/>
      <c r="UBN49" s="30"/>
      <c r="UBO49" s="30"/>
      <c r="UBP49" s="30"/>
      <c r="UBQ49" s="30"/>
      <c r="UBR49" s="30"/>
      <c r="UBS49" s="30"/>
      <c r="UBT49" s="30"/>
      <c r="UBU49" s="30"/>
      <c r="UBV49" s="30"/>
      <c r="UBW49" s="30"/>
      <c r="UBX49" s="30"/>
      <c r="UBY49" s="30"/>
      <c r="UBZ49" s="30"/>
      <c r="UCA49" s="30"/>
      <c r="UCB49" s="30"/>
      <c r="UCC49" s="30"/>
      <c r="UCD49" s="30"/>
      <c r="UCE49" s="30"/>
      <c r="UCF49" s="30"/>
      <c r="UCG49" s="30"/>
      <c r="UCH49" s="30"/>
      <c r="UCI49" s="30"/>
      <c r="UCJ49" s="30"/>
      <c r="UCK49" s="30"/>
      <c r="UCL49" s="30"/>
      <c r="UCM49" s="30"/>
      <c r="UCN49" s="30"/>
      <c r="UCO49" s="30"/>
      <c r="UCP49" s="30"/>
      <c r="UCQ49" s="30"/>
      <c r="UCR49" s="30"/>
      <c r="UCS49" s="30"/>
      <c r="UCT49" s="30"/>
      <c r="UCU49" s="30"/>
      <c r="UCV49" s="30"/>
      <c r="UCW49" s="30"/>
      <c r="UCX49" s="30"/>
      <c r="UCY49" s="30"/>
      <c r="UCZ49" s="30"/>
      <c r="UDA49" s="30"/>
      <c r="UDB49" s="30"/>
      <c r="UDC49" s="30"/>
      <c r="UDD49" s="30"/>
      <c r="UDE49" s="30"/>
      <c r="UDF49" s="30"/>
      <c r="UDG49" s="30"/>
      <c r="UDH49" s="30"/>
      <c r="UDI49" s="30"/>
      <c r="UDJ49" s="30"/>
      <c r="UDK49" s="30"/>
      <c r="UDL49" s="30"/>
      <c r="UDM49" s="30"/>
      <c r="UDN49" s="30"/>
      <c r="UDO49" s="30"/>
      <c r="UDP49" s="30"/>
      <c r="UDQ49" s="30"/>
      <c r="UDR49" s="30"/>
      <c r="UDS49" s="30"/>
      <c r="UDT49" s="30"/>
      <c r="UDU49" s="30"/>
      <c r="UDV49" s="30"/>
      <c r="UDW49" s="30"/>
      <c r="UDX49" s="30"/>
      <c r="UDY49" s="30"/>
      <c r="UDZ49" s="30"/>
      <c r="UEA49" s="30"/>
      <c r="UEB49" s="30"/>
      <c r="UEC49" s="30"/>
      <c r="UED49" s="30"/>
      <c r="UEE49" s="30"/>
      <c r="UEF49" s="30"/>
      <c r="UEG49" s="30"/>
      <c r="UEH49" s="30"/>
      <c r="UEI49" s="30"/>
      <c r="UEJ49" s="30"/>
      <c r="UEK49" s="30"/>
      <c r="UEL49" s="30"/>
      <c r="UEM49" s="30"/>
      <c r="UEN49" s="30"/>
      <c r="UEO49" s="30"/>
      <c r="UEP49" s="30"/>
      <c r="UEQ49" s="30"/>
      <c r="UER49" s="30"/>
      <c r="UES49" s="30"/>
      <c r="UET49" s="30"/>
      <c r="UEU49" s="30"/>
      <c r="UEV49" s="30"/>
      <c r="UEW49" s="30"/>
      <c r="UEX49" s="30"/>
      <c r="UEY49" s="30"/>
      <c r="UEZ49" s="30"/>
      <c r="UFA49" s="30"/>
      <c r="UFB49" s="30"/>
      <c r="UFC49" s="30"/>
      <c r="UFD49" s="30"/>
      <c r="UFE49" s="30"/>
      <c r="UFF49" s="30"/>
      <c r="UFG49" s="30"/>
      <c r="UFH49" s="30"/>
      <c r="UFI49" s="30"/>
      <c r="UFJ49" s="30"/>
      <c r="UFK49" s="30"/>
      <c r="UFL49" s="30"/>
      <c r="UFM49" s="30"/>
      <c r="UFN49" s="30"/>
      <c r="UFO49" s="30"/>
      <c r="UFP49" s="30"/>
      <c r="UFQ49" s="30"/>
      <c r="UFR49" s="30"/>
      <c r="UFS49" s="30"/>
      <c r="UFT49" s="30"/>
      <c r="UFU49" s="30"/>
      <c r="UFV49" s="30"/>
      <c r="UFW49" s="30"/>
      <c r="UFX49" s="30"/>
      <c r="UFY49" s="30"/>
      <c r="UFZ49" s="30"/>
      <c r="UGA49" s="30"/>
      <c r="UGB49" s="30"/>
      <c r="UGC49" s="30"/>
      <c r="UGD49" s="30"/>
      <c r="UGE49" s="30"/>
      <c r="UGF49" s="30"/>
      <c r="UGG49" s="30"/>
      <c r="UGH49" s="30"/>
      <c r="UGI49" s="30"/>
      <c r="UGJ49" s="30"/>
      <c r="UGK49" s="30"/>
      <c r="UGL49" s="30"/>
      <c r="UGM49" s="30"/>
      <c r="UGN49" s="30"/>
      <c r="UGO49" s="30"/>
      <c r="UGP49" s="30"/>
      <c r="UGQ49" s="30"/>
      <c r="UGR49" s="30"/>
      <c r="UGS49" s="30"/>
      <c r="UGT49" s="30"/>
      <c r="UGU49" s="30"/>
      <c r="UGV49" s="30"/>
      <c r="UGW49" s="30"/>
      <c r="UGX49" s="30"/>
      <c r="UGY49" s="30"/>
      <c r="UGZ49" s="30"/>
      <c r="UHA49" s="30"/>
      <c r="UHB49" s="30"/>
      <c r="UHC49" s="30"/>
      <c r="UHD49" s="30"/>
      <c r="UHE49" s="30"/>
      <c r="UHF49" s="30"/>
      <c r="UHG49" s="30"/>
      <c r="UHH49" s="30"/>
      <c r="UHI49" s="30"/>
      <c r="UHJ49" s="30"/>
      <c r="UHK49" s="30"/>
      <c r="UHL49" s="30"/>
      <c r="UHM49" s="30"/>
      <c r="UHN49" s="30"/>
      <c r="UHO49" s="30"/>
      <c r="UHP49" s="30"/>
      <c r="UHQ49" s="30"/>
      <c r="UHR49" s="30"/>
      <c r="UHS49" s="30"/>
      <c r="UHT49" s="30"/>
      <c r="UHU49" s="30"/>
      <c r="UHV49" s="30"/>
      <c r="UHW49" s="30"/>
      <c r="UHX49" s="30"/>
      <c r="UHY49" s="30"/>
      <c r="UHZ49" s="30"/>
      <c r="UIA49" s="30"/>
      <c r="UIB49" s="30"/>
      <c r="UIC49" s="30"/>
      <c r="UID49" s="30"/>
      <c r="UIE49" s="30"/>
      <c r="UIF49" s="30"/>
      <c r="UIG49" s="30"/>
      <c r="UIH49" s="30"/>
      <c r="UII49" s="30"/>
      <c r="UIJ49" s="30"/>
      <c r="UIK49" s="30"/>
      <c r="UIL49" s="30"/>
      <c r="UIM49" s="30"/>
      <c r="UIN49" s="30"/>
      <c r="UIO49" s="30"/>
      <c r="UIP49" s="30"/>
      <c r="UIQ49" s="30"/>
      <c r="UIR49" s="30"/>
      <c r="UIS49" s="30"/>
      <c r="UIT49" s="30"/>
      <c r="UIU49" s="30"/>
      <c r="UIV49" s="30"/>
      <c r="UIW49" s="30"/>
      <c r="UIX49" s="30"/>
      <c r="UIY49" s="30"/>
      <c r="UIZ49" s="30"/>
      <c r="UJA49" s="30"/>
      <c r="UJB49" s="30"/>
      <c r="UJC49" s="30"/>
      <c r="UJD49" s="30"/>
      <c r="UJE49" s="30"/>
      <c r="UJF49" s="30"/>
      <c r="UJG49" s="30"/>
      <c r="UJH49" s="30"/>
      <c r="UJI49" s="30"/>
      <c r="UJJ49" s="30"/>
      <c r="UJK49" s="30"/>
      <c r="UJL49" s="30"/>
      <c r="UJM49" s="30"/>
      <c r="UJN49" s="30"/>
      <c r="UJO49" s="30"/>
      <c r="UJP49" s="30"/>
      <c r="UJQ49" s="30"/>
      <c r="UJR49" s="30"/>
      <c r="UJS49" s="30"/>
      <c r="UJT49" s="30"/>
      <c r="UJU49" s="30"/>
      <c r="UJV49" s="30"/>
      <c r="UJW49" s="30"/>
      <c r="UJX49" s="30"/>
      <c r="UJY49" s="30"/>
      <c r="UJZ49" s="30"/>
      <c r="UKA49" s="30"/>
      <c r="UKB49" s="30"/>
      <c r="UKC49" s="30"/>
      <c r="UKD49" s="30"/>
      <c r="UKE49" s="30"/>
      <c r="UKF49" s="30"/>
      <c r="UKG49" s="30"/>
      <c r="UKH49" s="30"/>
      <c r="UKI49" s="30"/>
      <c r="UKJ49" s="30"/>
      <c r="UKK49" s="30"/>
      <c r="UKL49" s="30"/>
      <c r="UKM49" s="30"/>
      <c r="UKN49" s="30"/>
      <c r="UKO49" s="30"/>
      <c r="UKP49" s="30"/>
      <c r="UKQ49" s="30"/>
      <c r="UKR49" s="30"/>
      <c r="UKS49" s="30"/>
      <c r="UKT49" s="30"/>
      <c r="UKU49" s="30"/>
      <c r="UKV49" s="30"/>
      <c r="UKW49" s="30"/>
      <c r="UKX49" s="30"/>
      <c r="UKY49" s="30"/>
      <c r="UKZ49" s="30"/>
      <c r="ULA49" s="30"/>
      <c r="ULB49" s="30"/>
      <c r="ULC49" s="30"/>
      <c r="ULD49" s="30"/>
      <c r="ULE49" s="30"/>
      <c r="ULF49" s="30"/>
      <c r="ULG49" s="30"/>
      <c r="ULH49" s="30"/>
      <c r="ULI49" s="30"/>
      <c r="ULJ49" s="30"/>
      <c r="ULK49" s="30"/>
      <c r="ULL49" s="30"/>
      <c r="ULM49" s="30"/>
      <c r="ULN49" s="30"/>
      <c r="ULO49" s="30"/>
      <c r="ULP49" s="30"/>
      <c r="ULQ49" s="30"/>
      <c r="ULR49" s="30"/>
      <c r="ULS49" s="30"/>
      <c r="ULT49" s="30"/>
      <c r="ULU49" s="30"/>
      <c r="ULV49" s="30"/>
      <c r="ULW49" s="30"/>
      <c r="ULX49" s="30"/>
      <c r="ULY49" s="30"/>
      <c r="ULZ49" s="30"/>
      <c r="UMA49" s="30"/>
      <c r="UMB49" s="30"/>
      <c r="UMC49" s="30"/>
      <c r="UMD49" s="30"/>
      <c r="UME49" s="30"/>
      <c r="UMF49" s="30"/>
      <c r="UMG49" s="30"/>
      <c r="UMH49" s="30"/>
      <c r="UMI49" s="30"/>
      <c r="UMJ49" s="30"/>
      <c r="UMK49" s="30"/>
      <c r="UML49" s="30"/>
      <c r="UMM49" s="30"/>
      <c r="UMN49" s="30"/>
      <c r="UMO49" s="30"/>
      <c r="UMP49" s="30"/>
      <c r="UMQ49" s="30"/>
      <c r="UMR49" s="30"/>
      <c r="UMS49" s="30"/>
      <c r="UMT49" s="30"/>
      <c r="UMU49" s="30"/>
      <c r="UMV49" s="30"/>
      <c r="UMW49" s="30"/>
      <c r="UMX49" s="30"/>
      <c r="UMY49" s="30"/>
      <c r="UMZ49" s="30"/>
      <c r="UNA49" s="30"/>
      <c r="UNB49" s="30"/>
      <c r="UNC49" s="30"/>
      <c r="UND49" s="30"/>
      <c r="UNE49" s="30"/>
      <c r="UNF49" s="30"/>
      <c r="UNG49" s="30"/>
      <c r="UNH49" s="30"/>
      <c r="UNI49" s="30"/>
      <c r="UNJ49" s="30"/>
      <c r="UNK49" s="30"/>
      <c r="UNL49" s="30"/>
      <c r="UNM49" s="30"/>
      <c r="UNN49" s="30"/>
      <c r="UNO49" s="30"/>
      <c r="UNP49" s="30"/>
      <c r="UNQ49" s="30"/>
      <c r="UNR49" s="30"/>
      <c r="UNS49" s="30"/>
      <c r="UNT49" s="30"/>
      <c r="UNU49" s="30"/>
      <c r="UNV49" s="30"/>
      <c r="UNW49" s="30"/>
      <c r="UNX49" s="30"/>
      <c r="UNY49" s="30"/>
      <c r="UNZ49" s="30"/>
      <c r="UOA49" s="30"/>
      <c r="UOB49" s="30"/>
      <c r="UOC49" s="30"/>
      <c r="UOD49" s="30"/>
      <c r="UOE49" s="30"/>
      <c r="UOF49" s="30"/>
      <c r="UOG49" s="30"/>
      <c r="UOH49" s="30"/>
      <c r="UOI49" s="30"/>
      <c r="UOJ49" s="30"/>
      <c r="UOK49" s="30"/>
      <c r="UOL49" s="30"/>
      <c r="UOM49" s="30"/>
      <c r="UON49" s="30"/>
      <c r="UOO49" s="30"/>
      <c r="UOP49" s="30"/>
      <c r="UOQ49" s="30"/>
      <c r="UOR49" s="30"/>
      <c r="UOS49" s="30"/>
      <c r="UOT49" s="30"/>
      <c r="UOU49" s="30"/>
      <c r="UOV49" s="30"/>
      <c r="UOW49" s="30"/>
      <c r="UOX49" s="30"/>
      <c r="UOY49" s="30"/>
      <c r="UOZ49" s="30"/>
      <c r="UPA49" s="30"/>
      <c r="UPB49" s="30"/>
      <c r="UPC49" s="30"/>
      <c r="UPD49" s="30"/>
      <c r="UPE49" s="30"/>
      <c r="UPF49" s="30"/>
      <c r="UPG49" s="30"/>
      <c r="UPH49" s="30"/>
      <c r="UPI49" s="30"/>
      <c r="UPJ49" s="30"/>
      <c r="UPK49" s="30"/>
      <c r="UPL49" s="30"/>
      <c r="UPM49" s="30"/>
      <c r="UPN49" s="30"/>
      <c r="UPO49" s="30"/>
      <c r="UPP49" s="30"/>
      <c r="UPQ49" s="30"/>
      <c r="UPR49" s="30"/>
      <c r="UPS49" s="30"/>
      <c r="UPT49" s="30"/>
      <c r="UPU49" s="30"/>
      <c r="UPV49" s="30"/>
      <c r="UPW49" s="30"/>
      <c r="UPX49" s="30"/>
      <c r="UPY49" s="30"/>
      <c r="UPZ49" s="30"/>
      <c r="UQA49" s="30"/>
      <c r="UQB49" s="30"/>
      <c r="UQC49" s="30"/>
      <c r="UQD49" s="30"/>
      <c r="UQE49" s="30"/>
      <c r="UQF49" s="30"/>
      <c r="UQG49" s="30"/>
      <c r="UQH49" s="30"/>
      <c r="UQI49" s="30"/>
      <c r="UQJ49" s="30"/>
      <c r="UQK49" s="30"/>
      <c r="UQL49" s="30"/>
      <c r="UQM49" s="30"/>
      <c r="UQN49" s="30"/>
      <c r="UQO49" s="30"/>
      <c r="UQP49" s="30"/>
      <c r="UQQ49" s="30"/>
      <c r="UQR49" s="30"/>
      <c r="UQS49" s="30"/>
      <c r="UQT49" s="30"/>
      <c r="UQU49" s="30"/>
      <c r="UQV49" s="30"/>
      <c r="UQW49" s="30"/>
      <c r="UQX49" s="30"/>
      <c r="UQY49" s="30"/>
      <c r="UQZ49" s="30"/>
      <c r="URA49" s="30"/>
      <c r="URB49" s="30"/>
      <c r="URC49" s="30"/>
      <c r="URD49" s="30"/>
      <c r="URE49" s="30"/>
      <c r="URF49" s="30"/>
      <c r="URG49" s="30"/>
      <c r="URH49" s="30"/>
      <c r="URI49" s="30"/>
      <c r="URJ49" s="30"/>
      <c r="URK49" s="30"/>
      <c r="URL49" s="30"/>
      <c r="URM49" s="30"/>
      <c r="URN49" s="30"/>
      <c r="URO49" s="30"/>
      <c r="URP49" s="30"/>
      <c r="URQ49" s="30"/>
      <c r="URR49" s="30"/>
      <c r="URS49" s="30"/>
      <c r="URT49" s="30"/>
      <c r="URU49" s="30"/>
      <c r="URV49" s="30"/>
      <c r="URW49" s="30"/>
      <c r="URX49" s="30"/>
      <c r="URY49" s="30"/>
      <c r="URZ49" s="30"/>
      <c r="USA49" s="30"/>
      <c r="USB49" s="30"/>
      <c r="USC49" s="30"/>
      <c r="USD49" s="30"/>
      <c r="USE49" s="30"/>
      <c r="USF49" s="30"/>
      <c r="USG49" s="30"/>
      <c r="USH49" s="30"/>
      <c r="USI49" s="30"/>
      <c r="USJ49" s="30"/>
      <c r="USK49" s="30"/>
      <c r="USL49" s="30"/>
      <c r="USM49" s="30"/>
      <c r="USN49" s="30"/>
      <c r="USO49" s="30"/>
      <c r="USP49" s="30"/>
      <c r="USQ49" s="30"/>
      <c r="USR49" s="30"/>
      <c r="USS49" s="30"/>
      <c r="UST49" s="30"/>
      <c r="USU49" s="30"/>
      <c r="USV49" s="30"/>
      <c r="USW49" s="30"/>
      <c r="USX49" s="30"/>
      <c r="USY49" s="30"/>
      <c r="USZ49" s="30"/>
      <c r="UTA49" s="30"/>
      <c r="UTB49" s="30"/>
      <c r="UTC49" s="30"/>
      <c r="UTD49" s="30"/>
      <c r="UTE49" s="30"/>
      <c r="UTF49" s="30"/>
      <c r="UTG49" s="30"/>
      <c r="UTH49" s="30"/>
      <c r="UTI49" s="30"/>
      <c r="UTJ49" s="30"/>
      <c r="UTK49" s="30"/>
      <c r="UTL49" s="30"/>
      <c r="UTM49" s="30"/>
      <c r="UTN49" s="30"/>
      <c r="UTO49" s="30"/>
      <c r="UTP49" s="30"/>
      <c r="UTQ49" s="30"/>
      <c r="UTR49" s="30"/>
      <c r="UTS49" s="30"/>
      <c r="UTT49" s="30"/>
      <c r="UTU49" s="30"/>
      <c r="UTV49" s="30"/>
      <c r="UTW49" s="30"/>
      <c r="UTX49" s="30"/>
      <c r="UTY49" s="30"/>
      <c r="UTZ49" s="30"/>
      <c r="UUA49" s="30"/>
      <c r="UUB49" s="30"/>
      <c r="UUC49" s="30"/>
      <c r="UUD49" s="30"/>
      <c r="UUE49" s="30"/>
      <c r="UUF49" s="30"/>
      <c r="UUG49" s="30"/>
      <c r="UUH49" s="30"/>
      <c r="UUI49" s="30"/>
      <c r="UUJ49" s="30"/>
      <c r="UUK49" s="30"/>
      <c r="UUL49" s="30"/>
      <c r="UUM49" s="30"/>
      <c r="UUN49" s="30"/>
      <c r="UUO49" s="30"/>
      <c r="UUP49" s="30"/>
      <c r="UUQ49" s="30"/>
      <c r="UUR49" s="30"/>
      <c r="UUS49" s="30"/>
      <c r="UUT49" s="30"/>
      <c r="UUU49" s="30"/>
      <c r="UUV49" s="30"/>
      <c r="UUW49" s="30"/>
      <c r="UUX49" s="30"/>
      <c r="UUY49" s="30"/>
      <c r="UUZ49" s="30"/>
      <c r="UVA49" s="30"/>
      <c r="UVB49" s="30"/>
      <c r="UVC49" s="30"/>
      <c r="UVD49" s="30"/>
      <c r="UVE49" s="30"/>
      <c r="UVF49" s="30"/>
      <c r="UVG49" s="30"/>
      <c r="UVH49" s="30"/>
      <c r="UVI49" s="30"/>
      <c r="UVJ49" s="30"/>
      <c r="UVK49" s="30"/>
      <c r="UVL49" s="30"/>
      <c r="UVM49" s="30"/>
      <c r="UVN49" s="30"/>
      <c r="UVO49" s="30"/>
      <c r="UVP49" s="30"/>
      <c r="UVQ49" s="30"/>
      <c r="UVR49" s="30"/>
      <c r="UVS49" s="30"/>
      <c r="UVT49" s="30"/>
      <c r="UVU49" s="30"/>
      <c r="UVV49" s="30"/>
      <c r="UVW49" s="30"/>
      <c r="UVX49" s="30"/>
      <c r="UVY49" s="30"/>
      <c r="UVZ49" s="30"/>
      <c r="UWA49" s="30"/>
      <c r="UWB49" s="30"/>
      <c r="UWC49" s="30"/>
      <c r="UWD49" s="30"/>
      <c r="UWE49" s="30"/>
      <c r="UWF49" s="30"/>
      <c r="UWG49" s="30"/>
      <c r="UWH49" s="30"/>
      <c r="UWI49" s="30"/>
      <c r="UWJ49" s="30"/>
      <c r="UWK49" s="30"/>
      <c r="UWL49" s="30"/>
      <c r="UWM49" s="30"/>
      <c r="UWN49" s="30"/>
      <c r="UWO49" s="30"/>
      <c r="UWP49" s="30"/>
      <c r="UWQ49" s="30"/>
      <c r="UWR49" s="30"/>
      <c r="UWS49" s="30"/>
      <c r="UWT49" s="30"/>
      <c r="UWU49" s="30"/>
      <c r="UWV49" s="30"/>
      <c r="UWW49" s="30"/>
      <c r="UWX49" s="30"/>
      <c r="UWY49" s="30"/>
      <c r="UWZ49" s="30"/>
      <c r="UXA49" s="30"/>
      <c r="UXB49" s="30"/>
      <c r="UXC49" s="30"/>
      <c r="UXD49" s="30"/>
      <c r="UXE49" s="30"/>
      <c r="UXF49" s="30"/>
      <c r="UXG49" s="30"/>
      <c r="UXH49" s="30"/>
      <c r="UXI49" s="30"/>
      <c r="UXJ49" s="30"/>
      <c r="UXK49" s="30"/>
      <c r="UXL49" s="30"/>
      <c r="UXM49" s="30"/>
      <c r="UXN49" s="30"/>
      <c r="UXO49" s="30"/>
      <c r="UXP49" s="30"/>
      <c r="UXQ49" s="30"/>
      <c r="UXR49" s="30"/>
      <c r="UXS49" s="30"/>
      <c r="UXT49" s="30"/>
      <c r="UXU49" s="30"/>
      <c r="UXV49" s="30"/>
      <c r="UXW49" s="30"/>
      <c r="UXX49" s="30"/>
      <c r="UXY49" s="30"/>
      <c r="UXZ49" s="30"/>
      <c r="UYA49" s="30"/>
      <c r="UYB49" s="30"/>
      <c r="UYC49" s="30"/>
      <c r="UYD49" s="30"/>
      <c r="UYE49" s="30"/>
      <c r="UYF49" s="30"/>
      <c r="UYG49" s="30"/>
      <c r="UYH49" s="30"/>
      <c r="UYI49" s="30"/>
      <c r="UYJ49" s="30"/>
      <c r="UYK49" s="30"/>
      <c r="UYL49" s="30"/>
      <c r="UYM49" s="30"/>
      <c r="UYN49" s="30"/>
      <c r="UYO49" s="30"/>
      <c r="UYP49" s="30"/>
      <c r="UYQ49" s="30"/>
      <c r="UYR49" s="30"/>
      <c r="UYS49" s="30"/>
      <c r="UYT49" s="30"/>
      <c r="UYU49" s="30"/>
      <c r="UYV49" s="30"/>
      <c r="UYW49" s="30"/>
      <c r="UYX49" s="30"/>
      <c r="UYY49" s="30"/>
      <c r="UYZ49" s="30"/>
      <c r="UZA49" s="30"/>
      <c r="UZB49" s="30"/>
      <c r="UZC49" s="30"/>
      <c r="UZD49" s="30"/>
      <c r="UZE49" s="30"/>
      <c r="UZF49" s="30"/>
      <c r="UZG49" s="30"/>
      <c r="UZH49" s="30"/>
      <c r="UZI49" s="30"/>
      <c r="UZJ49" s="30"/>
      <c r="UZK49" s="30"/>
      <c r="UZL49" s="30"/>
      <c r="UZM49" s="30"/>
      <c r="UZN49" s="30"/>
      <c r="UZO49" s="30"/>
      <c r="UZP49" s="30"/>
      <c r="UZQ49" s="30"/>
      <c r="UZR49" s="30"/>
      <c r="UZS49" s="30"/>
      <c r="UZT49" s="30"/>
      <c r="UZU49" s="30"/>
      <c r="UZV49" s="30"/>
      <c r="UZW49" s="30"/>
      <c r="UZX49" s="30"/>
      <c r="UZY49" s="30"/>
      <c r="UZZ49" s="30"/>
      <c r="VAA49" s="30"/>
      <c r="VAB49" s="30"/>
      <c r="VAC49" s="30"/>
      <c r="VAD49" s="30"/>
      <c r="VAE49" s="30"/>
      <c r="VAF49" s="30"/>
      <c r="VAG49" s="30"/>
      <c r="VAH49" s="30"/>
      <c r="VAI49" s="30"/>
      <c r="VAJ49" s="30"/>
      <c r="VAK49" s="30"/>
      <c r="VAL49" s="30"/>
      <c r="VAM49" s="30"/>
      <c r="VAN49" s="30"/>
      <c r="VAO49" s="30"/>
      <c r="VAP49" s="30"/>
      <c r="VAQ49" s="30"/>
      <c r="VAR49" s="30"/>
      <c r="VAS49" s="30"/>
      <c r="VAT49" s="30"/>
      <c r="VAU49" s="30"/>
      <c r="VAV49" s="30"/>
      <c r="VAW49" s="30"/>
      <c r="VAX49" s="30"/>
      <c r="VAY49" s="30"/>
      <c r="VAZ49" s="30"/>
      <c r="VBA49" s="30"/>
      <c r="VBB49" s="30"/>
      <c r="VBC49" s="30"/>
      <c r="VBD49" s="30"/>
      <c r="VBE49" s="30"/>
      <c r="VBF49" s="30"/>
      <c r="VBG49" s="30"/>
      <c r="VBH49" s="30"/>
      <c r="VBI49" s="30"/>
      <c r="VBJ49" s="30"/>
      <c r="VBK49" s="30"/>
      <c r="VBL49" s="30"/>
      <c r="VBM49" s="30"/>
      <c r="VBN49" s="30"/>
      <c r="VBO49" s="30"/>
      <c r="VBP49" s="30"/>
      <c r="VBQ49" s="30"/>
      <c r="VBR49" s="30"/>
      <c r="VBS49" s="30"/>
      <c r="VBT49" s="30"/>
      <c r="VBU49" s="30"/>
      <c r="VBV49" s="30"/>
      <c r="VBW49" s="30"/>
      <c r="VBX49" s="30"/>
      <c r="VBY49" s="30"/>
      <c r="VBZ49" s="30"/>
      <c r="VCA49" s="30"/>
      <c r="VCB49" s="30"/>
      <c r="VCC49" s="30"/>
      <c r="VCD49" s="30"/>
      <c r="VCE49" s="30"/>
      <c r="VCF49" s="30"/>
      <c r="VCG49" s="30"/>
      <c r="VCH49" s="30"/>
      <c r="VCI49" s="30"/>
      <c r="VCJ49" s="30"/>
      <c r="VCK49" s="30"/>
      <c r="VCL49" s="30"/>
      <c r="VCM49" s="30"/>
      <c r="VCN49" s="30"/>
      <c r="VCO49" s="30"/>
      <c r="VCP49" s="30"/>
      <c r="VCQ49" s="30"/>
      <c r="VCR49" s="30"/>
      <c r="VCS49" s="30"/>
      <c r="VCT49" s="30"/>
      <c r="VCU49" s="30"/>
      <c r="VCV49" s="30"/>
      <c r="VCW49" s="30"/>
      <c r="VCX49" s="30"/>
      <c r="VCY49" s="30"/>
      <c r="VCZ49" s="30"/>
      <c r="VDA49" s="30"/>
      <c r="VDB49" s="30"/>
      <c r="VDC49" s="30"/>
      <c r="VDD49" s="30"/>
      <c r="VDE49" s="30"/>
      <c r="VDF49" s="30"/>
      <c r="VDG49" s="30"/>
      <c r="VDH49" s="30"/>
      <c r="VDI49" s="30"/>
      <c r="VDJ49" s="30"/>
      <c r="VDK49" s="30"/>
      <c r="VDL49" s="30"/>
      <c r="VDM49" s="30"/>
      <c r="VDN49" s="30"/>
      <c r="VDO49" s="30"/>
      <c r="VDP49" s="30"/>
      <c r="VDQ49" s="30"/>
      <c r="VDR49" s="30"/>
      <c r="VDS49" s="30"/>
      <c r="VDT49" s="30"/>
      <c r="VDU49" s="30"/>
      <c r="VDV49" s="30"/>
      <c r="VDW49" s="30"/>
      <c r="VDX49" s="30"/>
      <c r="VDY49" s="30"/>
      <c r="VDZ49" s="30"/>
      <c r="VEA49" s="30"/>
      <c r="VEB49" s="30"/>
      <c r="VEC49" s="30"/>
      <c r="VED49" s="30"/>
      <c r="VEE49" s="30"/>
      <c r="VEF49" s="30"/>
      <c r="VEG49" s="30"/>
      <c r="VEH49" s="30"/>
      <c r="VEI49" s="30"/>
      <c r="VEJ49" s="30"/>
      <c r="VEK49" s="30"/>
      <c r="VEL49" s="30"/>
      <c r="VEM49" s="30"/>
      <c r="VEN49" s="30"/>
      <c r="VEO49" s="30"/>
      <c r="VEP49" s="30"/>
      <c r="VEQ49" s="30"/>
      <c r="VER49" s="30"/>
      <c r="VES49" s="30"/>
      <c r="VET49" s="30"/>
      <c r="VEU49" s="30"/>
      <c r="VEV49" s="30"/>
      <c r="VEW49" s="30"/>
      <c r="VEX49" s="30"/>
      <c r="VEY49" s="30"/>
      <c r="VEZ49" s="30"/>
      <c r="VFA49" s="30"/>
      <c r="VFB49" s="30"/>
      <c r="VFC49" s="30"/>
      <c r="VFD49" s="30"/>
      <c r="VFE49" s="30"/>
      <c r="VFF49" s="30"/>
      <c r="VFG49" s="30"/>
      <c r="VFH49" s="30"/>
      <c r="VFI49" s="30"/>
      <c r="VFJ49" s="30"/>
      <c r="VFK49" s="30"/>
      <c r="VFL49" s="30"/>
      <c r="VFM49" s="30"/>
      <c r="VFN49" s="30"/>
      <c r="VFO49" s="30"/>
      <c r="VFP49" s="30"/>
      <c r="VFQ49" s="30"/>
      <c r="VFR49" s="30"/>
      <c r="VFS49" s="30"/>
      <c r="VFT49" s="30"/>
      <c r="VFU49" s="30"/>
      <c r="VFV49" s="30"/>
      <c r="VFW49" s="30"/>
      <c r="VFX49" s="30"/>
      <c r="VFY49" s="30"/>
      <c r="VFZ49" s="30"/>
      <c r="VGA49" s="30"/>
      <c r="VGB49" s="30"/>
      <c r="VGC49" s="30"/>
      <c r="VGD49" s="30"/>
      <c r="VGE49" s="30"/>
      <c r="VGF49" s="30"/>
      <c r="VGG49" s="30"/>
      <c r="VGH49" s="30"/>
      <c r="VGI49" s="30"/>
      <c r="VGJ49" s="30"/>
      <c r="VGK49" s="30"/>
      <c r="VGL49" s="30"/>
      <c r="VGM49" s="30"/>
      <c r="VGN49" s="30"/>
      <c r="VGO49" s="30"/>
      <c r="VGP49" s="30"/>
      <c r="VGQ49" s="30"/>
      <c r="VGR49" s="30"/>
      <c r="VGS49" s="30"/>
      <c r="VGT49" s="30"/>
      <c r="VGU49" s="30"/>
      <c r="VGV49" s="30"/>
      <c r="VGW49" s="30"/>
      <c r="VGX49" s="30"/>
      <c r="VGY49" s="30"/>
      <c r="VGZ49" s="30"/>
      <c r="VHA49" s="30"/>
      <c r="VHB49" s="30"/>
      <c r="VHC49" s="30"/>
      <c r="VHD49" s="30"/>
      <c r="VHE49" s="30"/>
      <c r="VHF49" s="30"/>
      <c r="VHG49" s="30"/>
      <c r="VHH49" s="30"/>
      <c r="VHI49" s="30"/>
      <c r="VHJ49" s="30"/>
      <c r="VHK49" s="30"/>
      <c r="VHL49" s="30"/>
      <c r="VHM49" s="30"/>
      <c r="VHN49" s="30"/>
      <c r="VHO49" s="30"/>
      <c r="VHP49" s="30"/>
      <c r="VHQ49" s="30"/>
      <c r="VHR49" s="30"/>
      <c r="VHS49" s="30"/>
      <c r="VHT49" s="30"/>
      <c r="VHU49" s="30"/>
      <c r="VHV49" s="30"/>
      <c r="VHW49" s="30"/>
      <c r="VHX49" s="30"/>
      <c r="VHY49" s="30"/>
      <c r="VHZ49" s="30"/>
      <c r="VIA49" s="30"/>
      <c r="VIB49" s="30"/>
      <c r="VIC49" s="30"/>
      <c r="VID49" s="30"/>
      <c r="VIE49" s="30"/>
      <c r="VIF49" s="30"/>
      <c r="VIG49" s="30"/>
      <c r="VIH49" s="30"/>
      <c r="VII49" s="30"/>
      <c r="VIJ49" s="30"/>
      <c r="VIK49" s="30"/>
      <c r="VIL49" s="30"/>
      <c r="VIM49" s="30"/>
      <c r="VIN49" s="30"/>
      <c r="VIO49" s="30"/>
      <c r="VIP49" s="30"/>
      <c r="VIQ49" s="30"/>
      <c r="VIR49" s="30"/>
      <c r="VIS49" s="30"/>
      <c r="VIT49" s="30"/>
      <c r="VIU49" s="30"/>
      <c r="VIV49" s="30"/>
      <c r="VIW49" s="30"/>
      <c r="VIX49" s="30"/>
      <c r="VIY49" s="30"/>
      <c r="VIZ49" s="30"/>
      <c r="VJA49" s="30"/>
      <c r="VJB49" s="30"/>
      <c r="VJC49" s="30"/>
      <c r="VJD49" s="30"/>
      <c r="VJE49" s="30"/>
      <c r="VJF49" s="30"/>
      <c r="VJG49" s="30"/>
      <c r="VJH49" s="30"/>
      <c r="VJI49" s="30"/>
      <c r="VJJ49" s="30"/>
      <c r="VJK49" s="30"/>
      <c r="VJL49" s="30"/>
      <c r="VJM49" s="30"/>
      <c r="VJN49" s="30"/>
      <c r="VJO49" s="30"/>
      <c r="VJP49" s="30"/>
      <c r="VJQ49" s="30"/>
      <c r="VJR49" s="30"/>
      <c r="VJS49" s="30"/>
      <c r="VJT49" s="30"/>
      <c r="VJU49" s="30"/>
      <c r="VJV49" s="30"/>
      <c r="VJW49" s="30"/>
      <c r="VJX49" s="30"/>
      <c r="VJY49" s="30"/>
      <c r="VJZ49" s="30"/>
      <c r="VKA49" s="30"/>
      <c r="VKB49" s="30"/>
      <c r="VKC49" s="30"/>
      <c r="VKD49" s="30"/>
      <c r="VKE49" s="30"/>
      <c r="VKF49" s="30"/>
      <c r="VKG49" s="30"/>
      <c r="VKH49" s="30"/>
      <c r="VKI49" s="30"/>
      <c r="VKJ49" s="30"/>
      <c r="VKK49" s="30"/>
      <c r="VKL49" s="30"/>
      <c r="VKM49" s="30"/>
      <c r="VKN49" s="30"/>
      <c r="VKO49" s="30"/>
      <c r="VKP49" s="30"/>
      <c r="VKQ49" s="30"/>
      <c r="VKR49" s="30"/>
      <c r="VKS49" s="30"/>
      <c r="VKT49" s="30"/>
      <c r="VKU49" s="30"/>
      <c r="VKV49" s="30"/>
      <c r="VKW49" s="30"/>
      <c r="VKX49" s="30"/>
      <c r="VKY49" s="30"/>
      <c r="VKZ49" s="30"/>
      <c r="VLA49" s="30"/>
      <c r="VLB49" s="30"/>
      <c r="VLC49" s="30"/>
      <c r="VLD49" s="30"/>
      <c r="VLE49" s="30"/>
      <c r="VLF49" s="30"/>
      <c r="VLG49" s="30"/>
      <c r="VLH49" s="30"/>
      <c r="VLI49" s="30"/>
      <c r="VLJ49" s="30"/>
      <c r="VLK49" s="30"/>
      <c r="VLL49" s="30"/>
      <c r="VLM49" s="30"/>
      <c r="VLN49" s="30"/>
      <c r="VLO49" s="30"/>
      <c r="VLP49" s="30"/>
      <c r="VLQ49" s="30"/>
      <c r="VLR49" s="30"/>
      <c r="VLS49" s="30"/>
      <c r="VLT49" s="30"/>
      <c r="VLU49" s="30"/>
      <c r="VLV49" s="30"/>
      <c r="VLW49" s="30"/>
      <c r="VLX49" s="30"/>
      <c r="VLY49" s="30"/>
      <c r="VLZ49" s="30"/>
      <c r="VMA49" s="30"/>
      <c r="VMB49" s="30"/>
      <c r="VMC49" s="30"/>
      <c r="VMD49" s="30"/>
      <c r="VME49" s="30"/>
      <c r="VMF49" s="30"/>
      <c r="VMG49" s="30"/>
      <c r="VMH49" s="30"/>
      <c r="VMI49" s="30"/>
      <c r="VMJ49" s="30"/>
      <c r="VMK49" s="30"/>
      <c r="VML49" s="30"/>
      <c r="VMM49" s="30"/>
      <c r="VMN49" s="30"/>
      <c r="VMO49" s="30"/>
      <c r="VMP49" s="30"/>
      <c r="VMQ49" s="30"/>
      <c r="VMR49" s="30"/>
      <c r="VMS49" s="30"/>
      <c r="VMT49" s="30"/>
      <c r="VMU49" s="30"/>
      <c r="VMV49" s="30"/>
      <c r="VMW49" s="30"/>
      <c r="VMX49" s="30"/>
      <c r="VMY49" s="30"/>
      <c r="VMZ49" s="30"/>
      <c r="VNA49" s="30"/>
      <c r="VNB49" s="30"/>
      <c r="VNC49" s="30"/>
      <c r="VND49" s="30"/>
      <c r="VNE49" s="30"/>
      <c r="VNF49" s="30"/>
      <c r="VNG49" s="30"/>
      <c r="VNH49" s="30"/>
      <c r="VNI49" s="30"/>
      <c r="VNJ49" s="30"/>
      <c r="VNK49" s="30"/>
      <c r="VNL49" s="30"/>
      <c r="VNM49" s="30"/>
      <c r="VNN49" s="30"/>
      <c r="VNO49" s="30"/>
      <c r="VNP49" s="30"/>
      <c r="VNQ49" s="30"/>
      <c r="VNR49" s="30"/>
      <c r="VNS49" s="30"/>
      <c r="VNT49" s="30"/>
      <c r="VNU49" s="30"/>
      <c r="VNV49" s="30"/>
      <c r="VNW49" s="30"/>
      <c r="VNX49" s="30"/>
      <c r="VNY49" s="30"/>
      <c r="VNZ49" s="30"/>
      <c r="VOA49" s="30"/>
      <c r="VOB49" s="30"/>
      <c r="VOC49" s="30"/>
      <c r="VOD49" s="30"/>
      <c r="VOE49" s="30"/>
      <c r="VOF49" s="30"/>
      <c r="VOG49" s="30"/>
      <c r="VOH49" s="30"/>
      <c r="VOI49" s="30"/>
      <c r="VOJ49" s="30"/>
      <c r="VOK49" s="30"/>
      <c r="VOL49" s="30"/>
      <c r="VOM49" s="30"/>
      <c r="VON49" s="30"/>
      <c r="VOO49" s="30"/>
      <c r="VOP49" s="30"/>
      <c r="VOQ49" s="30"/>
      <c r="VOR49" s="30"/>
      <c r="VOS49" s="30"/>
      <c r="VOT49" s="30"/>
      <c r="VOU49" s="30"/>
      <c r="VOV49" s="30"/>
      <c r="VOW49" s="30"/>
      <c r="VOX49" s="30"/>
      <c r="VOY49" s="30"/>
      <c r="VOZ49" s="30"/>
      <c r="VPA49" s="30"/>
      <c r="VPB49" s="30"/>
      <c r="VPC49" s="30"/>
      <c r="VPD49" s="30"/>
      <c r="VPE49" s="30"/>
      <c r="VPF49" s="30"/>
      <c r="VPG49" s="30"/>
      <c r="VPH49" s="30"/>
      <c r="VPI49" s="30"/>
      <c r="VPJ49" s="30"/>
      <c r="VPK49" s="30"/>
      <c r="VPL49" s="30"/>
      <c r="VPM49" s="30"/>
      <c r="VPN49" s="30"/>
      <c r="VPO49" s="30"/>
      <c r="VPP49" s="30"/>
      <c r="VPQ49" s="30"/>
      <c r="VPR49" s="30"/>
      <c r="VPS49" s="30"/>
      <c r="VPT49" s="30"/>
      <c r="VPU49" s="30"/>
      <c r="VPV49" s="30"/>
      <c r="VPW49" s="30"/>
      <c r="VPX49" s="30"/>
      <c r="VPY49" s="30"/>
      <c r="VPZ49" s="30"/>
      <c r="VQA49" s="30"/>
      <c r="VQB49" s="30"/>
      <c r="VQC49" s="30"/>
      <c r="VQD49" s="30"/>
      <c r="VQE49" s="30"/>
      <c r="VQF49" s="30"/>
      <c r="VQG49" s="30"/>
      <c r="VQH49" s="30"/>
      <c r="VQI49" s="30"/>
      <c r="VQJ49" s="30"/>
      <c r="VQK49" s="30"/>
      <c r="VQL49" s="30"/>
      <c r="VQM49" s="30"/>
      <c r="VQN49" s="30"/>
      <c r="VQO49" s="30"/>
      <c r="VQP49" s="30"/>
      <c r="VQQ49" s="30"/>
      <c r="VQR49" s="30"/>
      <c r="VQS49" s="30"/>
      <c r="VQT49" s="30"/>
      <c r="VQU49" s="30"/>
      <c r="VQV49" s="30"/>
      <c r="VQW49" s="30"/>
      <c r="VQX49" s="30"/>
      <c r="VQY49" s="30"/>
      <c r="VQZ49" s="30"/>
      <c r="VRA49" s="30"/>
      <c r="VRB49" s="30"/>
      <c r="VRC49" s="30"/>
      <c r="VRD49" s="30"/>
      <c r="VRE49" s="30"/>
      <c r="VRF49" s="30"/>
      <c r="VRG49" s="30"/>
      <c r="VRH49" s="30"/>
      <c r="VRI49" s="30"/>
      <c r="VRJ49" s="30"/>
      <c r="VRK49" s="30"/>
      <c r="VRL49" s="30"/>
      <c r="VRM49" s="30"/>
      <c r="VRN49" s="30"/>
      <c r="VRO49" s="30"/>
      <c r="VRP49" s="30"/>
      <c r="VRQ49" s="30"/>
      <c r="VRR49" s="30"/>
      <c r="VRS49" s="30"/>
      <c r="VRT49" s="30"/>
      <c r="VRU49" s="30"/>
      <c r="VRV49" s="30"/>
      <c r="VRW49" s="30"/>
      <c r="VRX49" s="30"/>
      <c r="VRY49" s="30"/>
      <c r="VRZ49" s="30"/>
      <c r="VSA49" s="30"/>
      <c r="VSB49" s="30"/>
      <c r="VSC49" s="30"/>
      <c r="VSD49" s="30"/>
      <c r="VSE49" s="30"/>
      <c r="VSF49" s="30"/>
      <c r="VSG49" s="30"/>
      <c r="VSH49" s="30"/>
      <c r="VSI49" s="30"/>
      <c r="VSJ49" s="30"/>
      <c r="VSK49" s="30"/>
      <c r="VSL49" s="30"/>
      <c r="VSM49" s="30"/>
      <c r="VSN49" s="30"/>
      <c r="VSO49" s="30"/>
      <c r="VSP49" s="30"/>
      <c r="VSQ49" s="30"/>
      <c r="VSR49" s="30"/>
      <c r="VSS49" s="30"/>
      <c r="VST49" s="30"/>
      <c r="VSU49" s="30"/>
      <c r="VSV49" s="30"/>
      <c r="VSW49" s="30"/>
      <c r="VSX49" s="30"/>
      <c r="VSY49" s="30"/>
      <c r="VSZ49" s="30"/>
      <c r="VTA49" s="30"/>
      <c r="VTB49" s="30"/>
      <c r="VTC49" s="30"/>
      <c r="VTD49" s="30"/>
      <c r="VTE49" s="30"/>
      <c r="VTF49" s="30"/>
      <c r="VTG49" s="30"/>
      <c r="VTH49" s="30"/>
      <c r="VTI49" s="30"/>
      <c r="VTJ49" s="30"/>
      <c r="VTK49" s="30"/>
      <c r="VTL49" s="30"/>
      <c r="VTM49" s="30"/>
      <c r="VTN49" s="30"/>
      <c r="VTO49" s="30"/>
      <c r="VTP49" s="30"/>
      <c r="VTQ49" s="30"/>
      <c r="VTR49" s="30"/>
      <c r="VTS49" s="30"/>
      <c r="VTT49" s="30"/>
      <c r="VTU49" s="30"/>
      <c r="VTV49" s="30"/>
      <c r="VTW49" s="30"/>
      <c r="VTX49" s="30"/>
      <c r="VTY49" s="30"/>
      <c r="VTZ49" s="30"/>
      <c r="VUA49" s="30"/>
      <c r="VUB49" s="30"/>
      <c r="VUC49" s="30"/>
      <c r="VUD49" s="30"/>
      <c r="VUE49" s="30"/>
      <c r="VUF49" s="30"/>
      <c r="VUG49" s="30"/>
      <c r="VUH49" s="30"/>
      <c r="VUI49" s="30"/>
      <c r="VUJ49" s="30"/>
      <c r="VUK49" s="30"/>
      <c r="VUL49" s="30"/>
      <c r="VUM49" s="30"/>
      <c r="VUN49" s="30"/>
      <c r="VUO49" s="30"/>
      <c r="VUP49" s="30"/>
      <c r="VUQ49" s="30"/>
      <c r="VUR49" s="30"/>
      <c r="VUS49" s="30"/>
      <c r="VUT49" s="30"/>
      <c r="VUU49" s="30"/>
      <c r="VUV49" s="30"/>
      <c r="VUW49" s="30"/>
      <c r="VUX49" s="30"/>
      <c r="VUY49" s="30"/>
      <c r="VUZ49" s="30"/>
      <c r="VVA49" s="30"/>
      <c r="VVB49" s="30"/>
      <c r="VVC49" s="30"/>
      <c r="VVD49" s="30"/>
      <c r="VVE49" s="30"/>
      <c r="VVF49" s="30"/>
      <c r="VVG49" s="30"/>
      <c r="VVH49" s="30"/>
      <c r="VVI49" s="30"/>
      <c r="VVJ49" s="30"/>
      <c r="VVK49" s="30"/>
      <c r="VVL49" s="30"/>
      <c r="VVM49" s="30"/>
      <c r="VVN49" s="30"/>
      <c r="VVO49" s="30"/>
      <c r="VVP49" s="30"/>
      <c r="VVQ49" s="30"/>
      <c r="VVR49" s="30"/>
      <c r="VVS49" s="30"/>
      <c r="VVT49" s="30"/>
      <c r="VVU49" s="30"/>
      <c r="VVV49" s="30"/>
      <c r="VVW49" s="30"/>
      <c r="VVX49" s="30"/>
      <c r="VVY49" s="30"/>
      <c r="VVZ49" s="30"/>
      <c r="VWA49" s="30"/>
      <c r="VWB49" s="30"/>
      <c r="VWC49" s="30"/>
      <c r="VWD49" s="30"/>
      <c r="VWE49" s="30"/>
      <c r="VWF49" s="30"/>
      <c r="VWG49" s="30"/>
      <c r="VWH49" s="30"/>
      <c r="VWI49" s="30"/>
      <c r="VWJ49" s="30"/>
      <c r="VWK49" s="30"/>
      <c r="VWL49" s="30"/>
      <c r="VWM49" s="30"/>
      <c r="VWN49" s="30"/>
      <c r="VWO49" s="30"/>
      <c r="VWP49" s="30"/>
      <c r="VWQ49" s="30"/>
      <c r="VWR49" s="30"/>
      <c r="VWS49" s="30"/>
      <c r="VWT49" s="30"/>
      <c r="VWU49" s="30"/>
      <c r="VWV49" s="30"/>
      <c r="VWW49" s="30"/>
      <c r="VWX49" s="30"/>
      <c r="VWY49" s="30"/>
      <c r="VWZ49" s="30"/>
      <c r="VXA49" s="30"/>
      <c r="VXB49" s="30"/>
      <c r="VXC49" s="30"/>
      <c r="VXD49" s="30"/>
      <c r="VXE49" s="30"/>
      <c r="VXF49" s="30"/>
      <c r="VXG49" s="30"/>
      <c r="VXH49" s="30"/>
      <c r="VXI49" s="30"/>
      <c r="VXJ49" s="30"/>
      <c r="VXK49" s="30"/>
      <c r="VXL49" s="30"/>
      <c r="VXM49" s="30"/>
      <c r="VXN49" s="30"/>
      <c r="VXO49" s="30"/>
      <c r="VXP49" s="30"/>
      <c r="VXQ49" s="30"/>
      <c r="VXR49" s="30"/>
      <c r="VXS49" s="30"/>
      <c r="VXT49" s="30"/>
      <c r="VXU49" s="30"/>
      <c r="VXV49" s="30"/>
      <c r="VXW49" s="30"/>
      <c r="VXX49" s="30"/>
      <c r="VXY49" s="30"/>
      <c r="VXZ49" s="30"/>
      <c r="VYA49" s="30"/>
      <c r="VYB49" s="30"/>
      <c r="VYC49" s="30"/>
      <c r="VYD49" s="30"/>
      <c r="VYE49" s="30"/>
      <c r="VYF49" s="30"/>
      <c r="VYG49" s="30"/>
      <c r="VYH49" s="30"/>
      <c r="VYI49" s="30"/>
      <c r="VYJ49" s="30"/>
      <c r="VYK49" s="30"/>
      <c r="VYL49" s="30"/>
      <c r="VYM49" s="30"/>
      <c r="VYN49" s="30"/>
      <c r="VYO49" s="30"/>
      <c r="VYP49" s="30"/>
      <c r="VYQ49" s="30"/>
      <c r="VYR49" s="30"/>
      <c r="VYS49" s="30"/>
      <c r="VYT49" s="30"/>
      <c r="VYU49" s="30"/>
      <c r="VYV49" s="30"/>
      <c r="VYW49" s="30"/>
      <c r="VYX49" s="30"/>
      <c r="VYY49" s="30"/>
      <c r="VYZ49" s="30"/>
      <c r="VZA49" s="30"/>
      <c r="VZB49" s="30"/>
      <c r="VZC49" s="30"/>
      <c r="VZD49" s="30"/>
      <c r="VZE49" s="30"/>
      <c r="VZF49" s="30"/>
      <c r="VZG49" s="30"/>
      <c r="VZH49" s="30"/>
      <c r="VZI49" s="30"/>
      <c r="VZJ49" s="30"/>
      <c r="VZK49" s="30"/>
      <c r="VZL49" s="30"/>
      <c r="VZM49" s="30"/>
      <c r="VZN49" s="30"/>
      <c r="VZO49" s="30"/>
      <c r="VZP49" s="30"/>
      <c r="VZQ49" s="30"/>
      <c r="VZR49" s="30"/>
      <c r="VZS49" s="30"/>
      <c r="VZT49" s="30"/>
      <c r="VZU49" s="30"/>
      <c r="VZV49" s="30"/>
      <c r="VZW49" s="30"/>
      <c r="VZX49" s="30"/>
      <c r="VZY49" s="30"/>
      <c r="VZZ49" s="30"/>
      <c r="WAA49" s="30"/>
      <c r="WAB49" s="30"/>
      <c r="WAC49" s="30"/>
      <c r="WAD49" s="30"/>
      <c r="WAE49" s="30"/>
      <c r="WAF49" s="30"/>
      <c r="WAG49" s="30"/>
      <c r="WAH49" s="30"/>
      <c r="WAI49" s="30"/>
      <c r="WAJ49" s="30"/>
      <c r="WAK49" s="30"/>
      <c r="WAL49" s="30"/>
      <c r="WAM49" s="30"/>
      <c r="WAN49" s="30"/>
      <c r="WAO49" s="30"/>
      <c r="WAP49" s="30"/>
      <c r="WAQ49" s="30"/>
      <c r="WAR49" s="30"/>
      <c r="WAS49" s="30"/>
      <c r="WAT49" s="30"/>
      <c r="WAU49" s="30"/>
      <c r="WAV49" s="30"/>
      <c r="WAW49" s="30"/>
      <c r="WAX49" s="30"/>
      <c r="WAY49" s="30"/>
      <c r="WAZ49" s="30"/>
      <c r="WBA49" s="30"/>
      <c r="WBB49" s="30"/>
      <c r="WBC49" s="30"/>
      <c r="WBD49" s="30"/>
      <c r="WBE49" s="30"/>
      <c r="WBF49" s="30"/>
      <c r="WBG49" s="30"/>
      <c r="WBH49" s="30"/>
      <c r="WBI49" s="30"/>
      <c r="WBJ49" s="30"/>
      <c r="WBK49" s="30"/>
      <c r="WBL49" s="30"/>
      <c r="WBM49" s="30"/>
      <c r="WBN49" s="30"/>
      <c r="WBO49" s="30"/>
      <c r="WBP49" s="30"/>
      <c r="WBQ49" s="30"/>
      <c r="WBR49" s="30"/>
      <c r="WBS49" s="30"/>
      <c r="WBT49" s="30"/>
      <c r="WBU49" s="30"/>
      <c r="WBV49" s="30"/>
      <c r="WBW49" s="30"/>
      <c r="WBX49" s="30"/>
      <c r="WBY49" s="30"/>
      <c r="WBZ49" s="30"/>
      <c r="WCA49" s="30"/>
      <c r="WCB49" s="30"/>
      <c r="WCC49" s="30"/>
      <c r="WCD49" s="30"/>
      <c r="WCE49" s="30"/>
      <c r="WCF49" s="30"/>
      <c r="WCG49" s="30"/>
      <c r="WCH49" s="30"/>
      <c r="WCI49" s="30"/>
      <c r="WCJ49" s="30"/>
      <c r="WCK49" s="30"/>
      <c r="WCL49" s="30"/>
      <c r="WCM49" s="30"/>
      <c r="WCN49" s="30"/>
      <c r="WCO49" s="30"/>
      <c r="WCP49" s="30"/>
      <c r="WCQ49" s="30"/>
      <c r="WCR49" s="30"/>
      <c r="WCS49" s="30"/>
      <c r="WCT49" s="30"/>
      <c r="WCU49" s="30"/>
      <c r="WCV49" s="30"/>
      <c r="WCW49" s="30"/>
      <c r="WCX49" s="30"/>
      <c r="WCY49" s="30"/>
      <c r="WCZ49" s="30"/>
      <c r="WDA49" s="30"/>
      <c r="WDB49" s="30"/>
      <c r="WDC49" s="30"/>
      <c r="WDD49" s="30"/>
      <c r="WDE49" s="30"/>
      <c r="WDF49" s="30"/>
      <c r="WDG49" s="30"/>
      <c r="WDH49" s="30"/>
      <c r="WDI49" s="30"/>
      <c r="WDJ49" s="30"/>
      <c r="WDK49" s="30"/>
      <c r="WDL49" s="30"/>
      <c r="WDM49" s="30"/>
      <c r="WDN49" s="30"/>
      <c r="WDO49" s="30"/>
      <c r="WDP49" s="30"/>
      <c r="WDQ49" s="30"/>
      <c r="WDR49" s="30"/>
      <c r="WDS49" s="30"/>
      <c r="WDT49" s="30"/>
      <c r="WDU49" s="30"/>
      <c r="WDV49" s="30"/>
      <c r="WDW49" s="30"/>
      <c r="WDX49" s="30"/>
      <c r="WDY49" s="30"/>
      <c r="WDZ49" s="30"/>
      <c r="WEA49" s="30"/>
      <c r="WEB49" s="30"/>
      <c r="WEC49" s="30"/>
      <c r="WED49" s="30"/>
      <c r="WEE49" s="30"/>
      <c r="WEF49" s="30"/>
      <c r="WEG49" s="30"/>
      <c r="WEH49" s="30"/>
      <c r="WEI49" s="30"/>
      <c r="WEJ49" s="30"/>
      <c r="WEK49" s="30"/>
      <c r="WEL49" s="30"/>
      <c r="WEM49" s="30"/>
      <c r="WEN49" s="30"/>
      <c r="WEO49" s="30"/>
      <c r="WEP49" s="30"/>
      <c r="WEQ49" s="30"/>
      <c r="WER49" s="30"/>
      <c r="WES49" s="30"/>
      <c r="WET49" s="30"/>
      <c r="WEU49" s="30"/>
      <c r="WEV49" s="30"/>
      <c r="WEW49" s="30"/>
      <c r="WEX49" s="30"/>
      <c r="WEY49" s="30"/>
      <c r="WEZ49" s="30"/>
      <c r="WFA49" s="30"/>
      <c r="WFB49" s="30"/>
      <c r="WFC49" s="30"/>
      <c r="WFD49" s="30"/>
      <c r="WFE49" s="30"/>
      <c r="WFF49" s="30"/>
      <c r="WFG49" s="30"/>
      <c r="WFH49" s="30"/>
      <c r="WFI49" s="30"/>
      <c r="WFJ49" s="30"/>
      <c r="WFK49" s="30"/>
      <c r="WFL49" s="30"/>
      <c r="WFM49" s="30"/>
      <c r="WFN49" s="30"/>
      <c r="WFO49" s="30"/>
      <c r="WFP49" s="30"/>
      <c r="WFQ49" s="30"/>
      <c r="WFR49" s="30"/>
      <c r="WFS49" s="30"/>
      <c r="WFT49" s="30"/>
      <c r="WFU49" s="30"/>
      <c r="WFV49" s="30"/>
      <c r="WFW49" s="30"/>
      <c r="WFX49" s="30"/>
      <c r="WFY49" s="30"/>
      <c r="WFZ49" s="30"/>
      <c r="WGA49" s="30"/>
      <c r="WGB49" s="30"/>
      <c r="WGC49" s="30"/>
      <c r="WGD49" s="30"/>
      <c r="WGE49" s="30"/>
      <c r="WGF49" s="30"/>
      <c r="WGG49" s="30"/>
      <c r="WGH49" s="30"/>
      <c r="WGI49" s="30"/>
      <c r="WGJ49" s="30"/>
      <c r="WGK49" s="30"/>
      <c r="WGL49" s="30"/>
      <c r="WGM49" s="30"/>
      <c r="WGN49" s="30"/>
      <c r="WGO49" s="30"/>
      <c r="WGP49" s="30"/>
      <c r="WGQ49" s="30"/>
      <c r="WGR49" s="30"/>
      <c r="WGS49" s="30"/>
      <c r="WGT49" s="30"/>
      <c r="WGU49" s="30"/>
      <c r="WGV49" s="30"/>
      <c r="WGW49" s="30"/>
      <c r="WGX49" s="30"/>
      <c r="WGY49" s="30"/>
      <c r="WGZ49" s="30"/>
      <c r="WHA49" s="30"/>
      <c r="WHB49" s="30"/>
      <c r="WHC49" s="30"/>
      <c r="WHD49" s="30"/>
      <c r="WHE49" s="30"/>
      <c r="WHF49" s="30"/>
      <c r="WHG49" s="30"/>
      <c r="WHH49" s="30"/>
      <c r="WHI49" s="30"/>
      <c r="WHJ49" s="30"/>
      <c r="WHK49" s="30"/>
      <c r="WHL49" s="30"/>
      <c r="WHM49" s="30"/>
      <c r="WHN49" s="30"/>
      <c r="WHO49" s="30"/>
      <c r="WHP49" s="30"/>
      <c r="WHQ49" s="30"/>
      <c r="WHR49" s="30"/>
      <c r="WHS49" s="30"/>
      <c r="WHT49" s="30"/>
      <c r="WHU49" s="30"/>
      <c r="WHV49" s="30"/>
      <c r="WHW49" s="30"/>
      <c r="WHX49" s="30"/>
      <c r="WHY49" s="30"/>
      <c r="WHZ49" s="30"/>
      <c r="WIA49" s="30"/>
      <c r="WIB49" s="30"/>
      <c r="WIC49" s="30"/>
      <c r="WID49" s="30"/>
      <c r="WIE49" s="30"/>
      <c r="WIF49" s="30"/>
      <c r="WIG49" s="30"/>
      <c r="WIH49" s="30"/>
      <c r="WII49" s="30"/>
      <c r="WIJ49" s="30"/>
      <c r="WIK49" s="30"/>
      <c r="WIL49" s="30"/>
      <c r="WIM49" s="30"/>
      <c r="WIN49" s="30"/>
      <c r="WIO49" s="30"/>
      <c r="WIP49" s="30"/>
      <c r="WIQ49" s="30"/>
      <c r="WIR49" s="30"/>
      <c r="WIS49" s="30"/>
      <c r="WIT49" s="30"/>
      <c r="WIU49" s="30"/>
      <c r="WIV49" s="30"/>
      <c r="WIW49" s="30"/>
      <c r="WIX49" s="30"/>
      <c r="WIY49" s="30"/>
      <c r="WIZ49" s="30"/>
      <c r="WJA49" s="30"/>
      <c r="WJB49" s="30"/>
      <c r="WJC49" s="30"/>
      <c r="WJD49" s="30"/>
      <c r="WJE49" s="30"/>
      <c r="WJF49" s="30"/>
      <c r="WJG49" s="30"/>
      <c r="WJH49" s="30"/>
      <c r="WJI49" s="30"/>
      <c r="WJJ49" s="30"/>
      <c r="WJK49" s="30"/>
      <c r="WJL49" s="30"/>
      <c r="WJM49" s="30"/>
      <c r="WJN49" s="30"/>
      <c r="WJO49" s="30"/>
      <c r="WJP49" s="30"/>
      <c r="WJQ49" s="30"/>
      <c r="WJR49" s="30"/>
      <c r="WJS49" s="30"/>
      <c r="WJT49" s="30"/>
      <c r="WJU49" s="30"/>
      <c r="WJV49" s="30"/>
      <c r="WJW49" s="30"/>
      <c r="WJX49" s="30"/>
      <c r="WJY49" s="30"/>
      <c r="WJZ49" s="30"/>
      <c r="WKA49" s="30"/>
      <c r="WKB49" s="30"/>
      <c r="WKC49" s="30"/>
      <c r="WKD49" s="30"/>
      <c r="WKE49" s="30"/>
      <c r="WKF49" s="30"/>
      <c r="WKG49" s="30"/>
      <c r="WKH49" s="30"/>
      <c r="WKI49" s="30"/>
      <c r="WKJ49" s="30"/>
      <c r="WKK49" s="30"/>
      <c r="WKL49" s="30"/>
      <c r="WKM49" s="30"/>
      <c r="WKN49" s="30"/>
      <c r="WKO49" s="30"/>
      <c r="WKP49" s="30"/>
      <c r="WKQ49" s="30"/>
      <c r="WKR49" s="30"/>
      <c r="WKS49" s="30"/>
      <c r="WKT49" s="30"/>
      <c r="WKU49" s="30"/>
      <c r="WKV49" s="30"/>
      <c r="WKW49" s="30"/>
      <c r="WKX49" s="30"/>
      <c r="WKY49" s="30"/>
      <c r="WKZ49" s="30"/>
      <c r="WLA49" s="30"/>
      <c r="WLB49" s="30"/>
      <c r="WLC49" s="30"/>
      <c r="WLD49" s="30"/>
      <c r="WLE49" s="30"/>
      <c r="WLF49" s="30"/>
      <c r="WLG49" s="30"/>
      <c r="WLH49" s="30"/>
      <c r="WLI49" s="30"/>
      <c r="WLJ49" s="30"/>
      <c r="WLK49" s="30"/>
      <c r="WLL49" s="30"/>
      <c r="WLM49" s="30"/>
      <c r="WLN49" s="30"/>
      <c r="WLO49" s="30"/>
      <c r="WLP49" s="30"/>
      <c r="WLQ49" s="30"/>
      <c r="WLR49" s="30"/>
      <c r="WLS49" s="30"/>
      <c r="WLT49" s="30"/>
      <c r="WLU49" s="30"/>
      <c r="WLV49" s="30"/>
      <c r="WLW49" s="30"/>
      <c r="WLX49" s="30"/>
      <c r="WLY49" s="30"/>
      <c r="WLZ49" s="30"/>
      <c r="WMA49" s="30"/>
      <c r="WMB49" s="30"/>
      <c r="WMC49" s="30"/>
      <c r="WMD49" s="30"/>
      <c r="WME49" s="30"/>
      <c r="WMF49" s="30"/>
      <c r="WMG49" s="30"/>
      <c r="WMH49" s="30"/>
      <c r="WMI49" s="30"/>
      <c r="WMJ49" s="30"/>
      <c r="WMK49" s="30"/>
      <c r="WML49" s="30"/>
      <c r="WMM49" s="30"/>
      <c r="WMN49" s="30"/>
      <c r="WMO49" s="30"/>
      <c r="WMP49" s="30"/>
      <c r="WMQ49" s="30"/>
      <c r="WMR49" s="30"/>
      <c r="WMS49" s="30"/>
      <c r="WMT49" s="30"/>
      <c r="WMU49" s="30"/>
      <c r="WMV49" s="30"/>
      <c r="WMW49" s="30"/>
      <c r="WMX49" s="30"/>
      <c r="WMY49" s="30"/>
      <c r="WMZ49" s="30"/>
      <c r="WNA49" s="30"/>
      <c r="WNB49" s="30"/>
      <c r="WNC49" s="30"/>
      <c r="WND49" s="30"/>
      <c r="WNE49" s="30"/>
      <c r="WNF49" s="30"/>
      <c r="WNG49" s="30"/>
      <c r="WNH49" s="30"/>
      <c r="WNI49" s="30"/>
      <c r="WNJ49" s="30"/>
      <c r="WNK49" s="30"/>
      <c r="WNL49" s="30"/>
      <c r="WNM49" s="30"/>
      <c r="WNN49" s="30"/>
      <c r="WNO49" s="30"/>
      <c r="WNP49" s="30"/>
      <c r="WNQ49" s="30"/>
      <c r="WNR49" s="30"/>
      <c r="WNS49" s="30"/>
      <c r="WNT49" s="30"/>
      <c r="WNU49" s="30"/>
      <c r="WNV49" s="30"/>
      <c r="WNW49" s="30"/>
      <c r="WNX49" s="30"/>
      <c r="WNY49" s="30"/>
      <c r="WNZ49" s="30"/>
      <c r="WOA49" s="30"/>
      <c r="WOB49" s="30"/>
      <c r="WOC49" s="30"/>
      <c r="WOD49" s="30"/>
      <c r="WOE49" s="30"/>
      <c r="WOF49" s="30"/>
      <c r="WOG49" s="30"/>
      <c r="WOH49" s="30"/>
      <c r="WOI49" s="30"/>
      <c r="WOJ49" s="30"/>
      <c r="WOK49" s="30"/>
      <c r="WOL49" s="30"/>
      <c r="WOM49" s="30"/>
      <c r="WON49" s="30"/>
      <c r="WOO49" s="30"/>
      <c r="WOP49" s="30"/>
      <c r="WOQ49" s="30"/>
      <c r="WOR49" s="30"/>
      <c r="WOS49" s="30"/>
      <c r="WOT49" s="30"/>
      <c r="WOU49" s="30"/>
      <c r="WOV49" s="30"/>
      <c r="WOW49" s="30"/>
      <c r="WOX49" s="30"/>
      <c r="WOY49" s="30"/>
      <c r="WOZ49" s="30"/>
      <c r="WPA49" s="30"/>
      <c r="WPB49" s="30"/>
      <c r="WPC49" s="30"/>
      <c r="WPD49" s="30"/>
      <c r="WPE49" s="30"/>
      <c r="WPF49" s="30"/>
      <c r="WPG49" s="30"/>
      <c r="WPH49" s="30"/>
      <c r="WPI49" s="30"/>
      <c r="WPJ49" s="30"/>
      <c r="WPK49" s="30"/>
      <c r="WPL49" s="30"/>
      <c r="WPM49" s="30"/>
      <c r="WPN49" s="30"/>
      <c r="WPO49" s="30"/>
      <c r="WPP49" s="30"/>
      <c r="WPQ49" s="30"/>
      <c r="WPR49" s="30"/>
      <c r="WPS49" s="30"/>
      <c r="WPT49" s="30"/>
      <c r="WPU49" s="30"/>
      <c r="WPV49" s="30"/>
      <c r="WPW49" s="30"/>
      <c r="WPX49" s="30"/>
      <c r="WPY49" s="30"/>
      <c r="WPZ49" s="30"/>
      <c r="WQA49" s="30"/>
      <c r="WQB49" s="30"/>
      <c r="WQC49" s="30"/>
      <c r="WQD49" s="30"/>
      <c r="WQE49" s="30"/>
      <c r="WQF49" s="30"/>
      <c r="WQG49" s="30"/>
      <c r="WQH49" s="30"/>
      <c r="WQI49" s="30"/>
      <c r="WQJ49" s="30"/>
      <c r="WQK49" s="30"/>
      <c r="WQL49" s="30"/>
      <c r="WQM49" s="30"/>
      <c r="WQN49" s="30"/>
      <c r="WQO49" s="30"/>
      <c r="WQP49" s="30"/>
      <c r="WQQ49" s="30"/>
      <c r="WQR49" s="30"/>
      <c r="WQS49" s="30"/>
      <c r="WQT49" s="30"/>
      <c r="WQU49" s="30"/>
      <c r="WQV49" s="30"/>
      <c r="WQW49" s="30"/>
      <c r="WQX49" s="30"/>
      <c r="WQY49" s="30"/>
      <c r="WQZ49" s="30"/>
      <c r="WRA49" s="30"/>
      <c r="WRB49" s="30"/>
      <c r="WRC49" s="30"/>
      <c r="WRD49" s="30"/>
      <c r="WRE49" s="30"/>
      <c r="WRF49" s="30"/>
      <c r="WRG49" s="30"/>
      <c r="WRH49" s="30"/>
      <c r="WRI49" s="30"/>
      <c r="WRJ49" s="30"/>
      <c r="WRK49" s="30"/>
      <c r="WRL49" s="30"/>
      <c r="WRM49" s="30"/>
      <c r="WRN49" s="30"/>
      <c r="WRO49" s="30"/>
      <c r="WRP49" s="30"/>
      <c r="WRQ49" s="30"/>
      <c r="WRR49" s="30"/>
      <c r="WRS49" s="30"/>
      <c r="WRT49" s="30"/>
      <c r="WRU49" s="30"/>
      <c r="WRV49" s="30"/>
      <c r="WRW49" s="30"/>
      <c r="WRX49" s="30"/>
      <c r="WRY49" s="30"/>
      <c r="WRZ49" s="30"/>
      <c r="WSA49" s="30"/>
      <c r="WSB49" s="30"/>
      <c r="WSC49" s="30"/>
      <c r="WSD49" s="30"/>
      <c r="WSE49" s="30"/>
      <c r="WSF49" s="30"/>
      <c r="WSG49" s="30"/>
      <c r="WSH49" s="30"/>
      <c r="WSI49" s="30"/>
      <c r="WSJ49" s="30"/>
      <c r="WSK49" s="30"/>
      <c r="WSL49" s="30"/>
      <c r="WSM49" s="30"/>
      <c r="WSN49" s="30"/>
      <c r="WSO49" s="30"/>
      <c r="WSP49" s="30"/>
      <c r="WSQ49" s="30"/>
      <c r="WSR49" s="30"/>
      <c r="WSS49" s="30"/>
      <c r="WST49" s="30"/>
      <c r="WSU49" s="30"/>
      <c r="WSV49" s="30"/>
      <c r="WSW49" s="30"/>
      <c r="WSX49" s="30"/>
      <c r="WSY49" s="30"/>
      <c r="WSZ49" s="30"/>
      <c r="WTA49" s="30"/>
      <c r="WTB49" s="30"/>
      <c r="WTC49" s="30"/>
      <c r="WTD49" s="30"/>
      <c r="WTE49" s="30"/>
      <c r="WTF49" s="30"/>
      <c r="WTG49" s="30"/>
      <c r="WTH49" s="30"/>
      <c r="WTI49" s="30"/>
      <c r="WTJ49" s="30"/>
      <c r="WTK49" s="30"/>
      <c r="WTL49" s="30"/>
      <c r="WTM49" s="30"/>
      <c r="WTN49" s="30"/>
      <c r="WTO49" s="30"/>
      <c r="WTP49" s="30"/>
      <c r="WTQ49" s="30"/>
      <c r="WTR49" s="30"/>
      <c r="WTS49" s="30"/>
      <c r="WTT49" s="30"/>
      <c r="WTU49" s="30"/>
      <c r="WTV49" s="30"/>
      <c r="WTW49" s="30"/>
      <c r="WTX49" s="30"/>
      <c r="WTY49" s="30"/>
      <c r="WTZ49" s="30"/>
      <c r="WUA49" s="30"/>
      <c r="WUB49" s="30"/>
      <c r="WUC49" s="30"/>
      <c r="WUD49" s="30"/>
      <c r="WUE49" s="30"/>
      <c r="WUF49" s="30"/>
      <c r="WUG49" s="30"/>
      <c r="WUH49" s="30"/>
      <c r="WUI49" s="30"/>
      <c r="WUJ49" s="30"/>
      <c r="WUK49" s="30"/>
      <c r="WUL49" s="30"/>
      <c r="WUM49" s="30"/>
      <c r="WUN49" s="30"/>
      <c r="WUO49" s="30"/>
      <c r="WUP49" s="30"/>
      <c r="WUQ49" s="30"/>
      <c r="WUR49" s="30"/>
      <c r="WUS49" s="30"/>
      <c r="WUT49" s="30"/>
      <c r="WUU49" s="30"/>
      <c r="WUV49" s="30"/>
      <c r="WUW49" s="30"/>
      <c r="WUX49" s="30"/>
      <c r="WUY49" s="30"/>
      <c r="WUZ49" s="30"/>
      <c r="WVA49" s="30"/>
      <c r="WVB49" s="30"/>
      <c r="WVC49" s="30"/>
      <c r="WVD49" s="30"/>
      <c r="WVE49" s="30"/>
      <c r="WVF49" s="30"/>
      <c r="WVG49" s="30"/>
      <c r="WVH49" s="30"/>
      <c r="WVI49" s="30"/>
      <c r="WVJ49" s="30"/>
      <c r="WVK49" s="30"/>
      <c r="WVL49" s="30"/>
      <c r="WVM49" s="30"/>
      <c r="WVN49" s="30"/>
      <c r="WVO49" s="30"/>
      <c r="WVP49" s="30"/>
      <c r="WVQ49" s="30"/>
      <c r="WVR49" s="30"/>
      <c r="WVS49" s="30"/>
      <c r="WVT49" s="30"/>
      <c r="WVU49" s="30"/>
      <c r="WVV49" s="30"/>
      <c r="WVW49" s="30"/>
      <c r="WVX49" s="30"/>
      <c r="WVY49" s="30"/>
      <c r="WVZ49" s="30"/>
      <c r="WWA49" s="30"/>
      <c r="WWB49" s="30"/>
      <c r="WWC49" s="30"/>
      <c r="WWD49" s="30"/>
      <c r="WWE49" s="30"/>
      <c r="WWF49" s="30"/>
      <c r="WWG49" s="30"/>
      <c r="WWH49" s="30"/>
      <c r="WWI49" s="30"/>
      <c r="WWJ49" s="30"/>
      <c r="WWK49" s="30"/>
      <c r="WWL49" s="30"/>
      <c r="WWM49" s="30"/>
      <c r="WWN49" s="30"/>
      <c r="WWO49" s="30"/>
      <c r="WWP49" s="30"/>
      <c r="WWQ49" s="30"/>
      <c r="WWR49" s="30"/>
      <c r="WWS49" s="30"/>
      <c r="WWT49" s="30"/>
      <c r="WWU49" s="30"/>
      <c r="WWV49" s="30"/>
      <c r="WWW49" s="30"/>
      <c r="WWX49" s="30"/>
      <c r="WWY49" s="30"/>
      <c r="WWZ49" s="30"/>
      <c r="WXA49" s="30"/>
      <c r="WXB49" s="30"/>
      <c r="WXC49" s="30"/>
      <c r="WXD49" s="30"/>
      <c r="WXE49" s="30"/>
      <c r="WXF49" s="30"/>
      <c r="WXG49" s="30"/>
      <c r="WXH49" s="30"/>
      <c r="WXI49" s="30"/>
      <c r="WXJ49" s="30"/>
      <c r="WXK49" s="30"/>
      <c r="WXL49" s="30"/>
      <c r="WXM49" s="30"/>
      <c r="WXN49" s="30"/>
      <c r="WXO49" s="30"/>
      <c r="WXP49" s="30"/>
      <c r="WXQ49" s="30"/>
      <c r="WXR49" s="30"/>
      <c r="WXS49" s="30"/>
      <c r="WXT49" s="30"/>
      <c r="WXU49" s="30"/>
      <c r="WXV49" s="30"/>
      <c r="WXW49" s="30"/>
      <c r="WXX49" s="30"/>
      <c r="WXY49" s="30"/>
      <c r="WXZ49" s="30"/>
      <c r="WYA49" s="30"/>
      <c r="WYB49" s="30"/>
      <c r="WYC49" s="30"/>
      <c r="WYD49" s="30"/>
      <c r="WYE49" s="30"/>
      <c r="WYF49" s="30"/>
      <c r="WYG49" s="30"/>
      <c r="WYH49" s="30"/>
      <c r="WYI49" s="30"/>
      <c r="WYJ49" s="30"/>
      <c r="WYK49" s="30"/>
      <c r="WYL49" s="30"/>
      <c r="WYM49" s="30"/>
      <c r="WYN49" s="30"/>
      <c r="WYO49" s="30"/>
      <c r="WYP49" s="30"/>
      <c r="WYQ49" s="30"/>
      <c r="WYR49" s="30"/>
      <c r="WYS49" s="30"/>
      <c r="WYT49" s="30"/>
      <c r="WYU49" s="30"/>
      <c r="WYV49" s="30"/>
      <c r="WYW49" s="30"/>
      <c r="WYX49" s="30"/>
      <c r="WYY49" s="30"/>
      <c r="WYZ49" s="30"/>
      <c r="WZA49" s="30"/>
      <c r="WZB49" s="30"/>
      <c r="WZC49" s="30"/>
      <c r="WZD49" s="30"/>
      <c r="WZE49" s="30"/>
      <c r="WZF49" s="30"/>
      <c r="WZG49" s="30"/>
      <c r="WZH49" s="30"/>
      <c r="WZI49" s="30"/>
      <c r="WZJ49" s="30"/>
      <c r="WZK49" s="30"/>
      <c r="WZL49" s="30"/>
      <c r="WZM49" s="30"/>
      <c r="WZN49" s="30"/>
      <c r="WZO49" s="30"/>
      <c r="WZP49" s="30"/>
      <c r="WZQ49" s="30"/>
      <c r="WZR49" s="30"/>
      <c r="WZS49" s="30"/>
      <c r="WZT49" s="30"/>
      <c r="WZU49" s="30"/>
      <c r="WZV49" s="30"/>
      <c r="WZW49" s="30"/>
      <c r="WZX49" s="30"/>
      <c r="WZY49" s="30"/>
      <c r="WZZ49" s="30"/>
      <c r="XAA49" s="30"/>
      <c r="XAB49" s="30"/>
      <c r="XAC49" s="30"/>
      <c r="XAD49" s="30"/>
      <c r="XAE49" s="30"/>
      <c r="XAF49" s="30"/>
      <c r="XAG49" s="30"/>
      <c r="XAH49" s="30"/>
      <c r="XAI49" s="30"/>
      <c r="XAJ49" s="30"/>
      <c r="XAK49" s="30"/>
      <c r="XAL49" s="30"/>
      <c r="XAM49" s="30"/>
      <c r="XAN49" s="30"/>
      <c r="XAO49" s="30"/>
      <c r="XAP49" s="30"/>
      <c r="XAQ49" s="30"/>
      <c r="XAR49" s="30"/>
      <c r="XAS49" s="30"/>
      <c r="XAT49" s="30"/>
      <c r="XAU49" s="30"/>
      <c r="XAV49" s="30"/>
      <c r="XAW49" s="30"/>
      <c r="XAX49" s="30"/>
      <c r="XAY49" s="30"/>
      <c r="XAZ49" s="30"/>
      <c r="XBA49" s="30"/>
      <c r="XBB49" s="30"/>
      <c r="XBC49" s="30"/>
      <c r="XBD49" s="30"/>
      <c r="XBE49" s="30"/>
      <c r="XBF49" s="30"/>
      <c r="XBG49" s="30"/>
      <c r="XBH49" s="30"/>
      <c r="XBI49" s="30"/>
      <c r="XBJ49" s="30"/>
      <c r="XBK49" s="30"/>
      <c r="XBL49" s="30"/>
      <c r="XBM49" s="30"/>
      <c r="XBN49" s="30"/>
      <c r="XBO49" s="30"/>
      <c r="XBP49" s="30"/>
      <c r="XBQ49" s="30"/>
      <c r="XBR49" s="30"/>
      <c r="XBS49" s="30"/>
      <c r="XBT49" s="30"/>
      <c r="XBU49" s="30"/>
      <c r="XBV49" s="30"/>
      <c r="XBW49" s="30"/>
      <c r="XBX49" s="30"/>
      <c r="XBY49" s="30"/>
      <c r="XBZ49" s="30"/>
      <c r="XCA49" s="30"/>
      <c r="XCB49" s="30"/>
      <c r="XCC49" s="30"/>
      <c r="XCD49" s="30"/>
      <c r="XCE49" s="30"/>
      <c r="XCF49" s="30"/>
      <c r="XCG49" s="30"/>
      <c r="XCH49" s="30"/>
      <c r="XCI49" s="30"/>
      <c r="XCJ49" s="30"/>
      <c r="XCK49" s="30"/>
      <c r="XCL49" s="30"/>
      <c r="XCM49" s="30"/>
      <c r="XCN49" s="30"/>
      <c r="XCO49" s="30"/>
      <c r="XCP49" s="30"/>
      <c r="XCQ49" s="30"/>
      <c r="XCR49" s="30"/>
      <c r="XCS49" s="30"/>
      <c r="XCT49" s="30"/>
      <c r="XCU49" s="30"/>
      <c r="XCV49" s="30"/>
      <c r="XCW49" s="30"/>
      <c r="XCX49" s="30"/>
      <c r="XCY49" s="30"/>
      <c r="XCZ49" s="30"/>
      <c r="XDA49" s="30"/>
      <c r="XDB49" s="30"/>
      <c r="XDC49" s="30"/>
      <c r="XDD49" s="30"/>
      <c r="XDE49" s="30"/>
      <c r="XDF49" s="30"/>
      <c r="XDG49" s="30"/>
      <c r="XDH49" s="30"/>
      <c r="XDI49" s="30"/>
      <c r="XDJ49" s="30"/>
      <c r="XDK49" s="30"/>
      <c r="XDL49" s="30"/>
      <c r="XDM49" s="30"/>
      <c r="XDN49" s="30"/>
      <c r="XDO49" s="30"/>
      <c r="XDP49" s="30"/>
      <c r="XDQ49" s="30"/>
      <c r="XDR49" s="30"/>
      <c r="XDS49" s="30"/>
      <c r="XDT49" s="30"/>
      <c r="XDU49" s="30"/>
      <c r="XDV49" s="30"/>
      <c r="XDW49" s="30"/>
      <c r="XDX49" s="30"/>
      <c r="XDY49" s="30"/>
      <c r="XDZ49" s="30"/>
      <c r="XEA49" s="30"/>
      <c r="XEB49" s="30"/>
      <c r="XEC49" s="30"/>
      <c r="XED49" s="30"/>
      <c r="XEE49" s="30"/>
      <c r="XEF49" s="30"/>
      <c r="XEG49" s="30"/>
      <c r="XEH49" s="30"/>
      <c r="XEI49" s="30"/>
      <c r="XEJ49" s="30"/>
      <c r="XEK49" s="30"/>
      <c r="XEL49" s="30"/>
      <c r="XEM49" s="30"/>
      <c r="XEN49" s="30"/>
      <c r="XEO49" s="30"/>
      <c r="XEP49" s="30"/>
      <c r="XEQ49" s="30"/>
      <c r="XER49" s="30"/>
      <c r="XES49" s="30"/>
      <c r="XET49" s="30"/>
      <c r="XEU49" s="30"/>
      <c r="XEV49" s="30"/>
      <c r="XEW49" s="33"/>
      <c r="XEX49" s="33"/>
      <c r="XEY49" s="33"/>
      <c r="XEZ49" s="33"/>
      <c r="XFA49" s="34"/>
    </row>
    <row r="50" spans="1:16381" s="29" customFormat="1" ht="195" customHeight="1">
      <c r="A50" s="46">
        <v>36</v>
      </c>
      <c r="B50" s="46" t="s">
        <v>979</v>
      </c>
      <c r="C50" s="46">
        <v>2025</v>
      </c>
      <c r="D50" s="48" t="s">
        <v>980</v>
      </c>
      <c r="E50" s="49" t="s">
        <v>981</v>
      </c>
      <c r="F50" s="48" t="s">
        <v>972</v>
      </c>
      <c r="G50" s="48" t="s">
        <v>803</v>
      </c>
      <c r="H50" s="46">
        <v>86.032284000000004</v>
      </c>
      <c r="I50" s="46" t="s">
        <v>973</v>
      </c>
      <c r="J50" s="46" t="s">
        <v>973</v>
      </c>
      <c r="K50" s="46" t="s">
        <v>982</v>
      </c>
      <c r="L50" s="5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30"/>
      <c r="BM50" s="30"/>
      <c r="BN50" s="30"/>
      <c r="BO50" s="30"/>
      <c r="BP50" s="30"/>
      <c r="BQ50" s="30"/>
      <c r="BR50" s="30"/>
      <c r="BS50" s="30"/>
      <c r="BT50" s="30"/>
      <c r="BU50" s="30"/>
      <c r="BV50" s="30"/>
      <c r="BW50" s="30"/>
      <c r="BX50" s="30"/>
      <c r="BY50" s="30"/>
      <c r="BZ50" s="30"/>
      <c r="CA50" s="30"/>
      <c r="CB50" s="30"/>
      <c r="CC50" s="30"/>
      <c r="CD50" s="30"/>
      <c r="CE50" s="30"/>
      <c r="CF50" s="30"/>
      <c r="CG50" s="30"/>
      <c r="CH50" s="30"/>
      <c r="CI50" s="30"/>
      <c r="CJ50" s="30"/>
      <c r="CK50" s="30"/>
      <c r="CL50" s="30"/>
      <c r="CM50" s="30"/>
      <c r="CN50" s="30"/>
      <c r="CO50" s="30"/>
      <c r="CP50" s="30"/>
      <c r="CQ50" s="30"/>
      <c r="CR50" s="30"/>
      <c r="CS50" s="30"/>
      <c r="CT50" s="30"/>
      <c r="CU50" s="30"/>
      <c r="CV50" s="30"/>
      <c r="CW50" s="30"/>
      <c r="CX50" s="30"/>
      <c r="CY50" s="30"/>
      <c r="CZ50" s="30"/>
      <c r="DA50" s="30"/>
      <c r="DB50" s="30"/>
      <c r="DC50" s="30"/>
      <c r="DD50" s="30"/>
      <c r="DE50" s="30"/>
      <c r="DF50" s="30"/>
      <c r="DG50" s="30"/>
      <c r="DH50" s="30"/>
      <c r="DI50" s="30"/>
      <c r="DJ50" s="30"/>
      <c r="DK50" s="30"/>
      <c r="DL50" s="30"/>
      <c r="DM50" s="30"/>
      <c r="DN50" s="30"/>
      <c r="DO50" s="30"/>
      <c r="DP50" s="30"/>
      <c r="DQ50" s="30"/>
      <c r="DR50" s="30"/>
      <c r="DS50" s="30"/>
      <c r="DT50" s="30"/>
      <c r="DU50" s="30"/>
      <c r="DV50" s="30"/>
      <c r="DW50" s="30"/>
      <c r="DX50" s="30"/>
      <c r="DY50" s="30"/>
      <c r="DZ50" s="30"/>
      <c r="EA50" s="30"/>
      <c r="EB50" s="30"/>
      <c r="EC50" s="30"/>
      <c r="ED50" s="30"/>
      <c r="EE50" s="30"/>
      <c r="EF50" s="30"/>
      <c r="EG50" s="30"/>
      <c r="EH50" s="30"/>
      <c r="EI50" s="30"/>
      <c r="EJ50" s="30"/>
      <c r="EK50" s="30"/>
      <c r="EL50" s="30"/>
      <c r="EM50" s="30"/>
      <c r="EN50" s="30"/>
      <c r="EO50" s="30"/>
      <c r="EP50" s="30"/>
      <c r="EQ50" s="30"/>
      <c r="ER50" s="30"/>
      <c r="ES50" s="30"/>
      <c r="ET50" s="30"/>
      <c r="EU50" s="30"/>
      <c r="EV50" s="30"/>
      <c r="EW50" s="30"/>
      <c r="EX50" s="30"/>
      <c r="EY50" s="30"/>
      <c r="EZ50" s="30"/>
      <c r="FA50" s="30"/>
      <c r="FB50" s="30"/>
      <c r="FC50" s="30"/>
      <c r="FD50" s="30"/>
      <c r="FE50" s="30"/>
      <c r="FF50" s="30"/>
      <c r="FG50" s="30"/>
      <c r="FH50" s="30"/>
      <c r="FI50" s="30"/>
      <c r="FJ50" s="30"/>
      <c r="FK50" s="30"/>
      <c r="FL50" s="30"/>
      <c r="FM50" s="30"/>
      <c r="FN50" s="30"/>
      <c r="FO50" s="30"/>
      <c r="FP50" s="30"/>
      <c r="FQ50" s="30"/>
      <c r="FR50" s="30"/>
      <c r="FS50" s="30"/>
      <c r="FT50" s="30"/>
      <c r="FU50" s="30"/>
      <c r="FV50" s="30"/>
      <c r="FW50" s="30"/>
      <c r="FX50" s="30"/>
      <c r="FY50" s="30"/>
      <c r="FZ50" s="30"/>
      <c r="GA50" s="30"/>
      <c r="GB50" s="30"/>
      <c r="GC50" s="30"/>
      <c r="GD50" s="30"/>
      <c r="GE50" s="30"/>
      <c r="GF50" s="30"/>
      <c r="GG50" s="30"/>
      <c r="GH50" s="30"/>
      <c r="GI50" s="30"/>
      <c r="GJ50" s="30"/>
      <c r="GK50" s="30"/>
      <c r="GL50" s="30"/>
      <c r="GM50" s="30"/>
      <c r="GN50" s="30"/>
      <c r="GO50" s="30"/>
      <c r="GP50" s="30"/>
      <c r="GQ50" s="30"/>
      <c r="GR50" s="30"/>
      <c r="GS50" s="30"/>
      <c r="GT50" s="30"/>
      <c r="GU50" s="30"/>
      <c r="GV50" s="30"/>
      <c r="GW50" s="30"/>
      <c r="GX50" s="30"/>
      <c r="GY50" s="30"/>
      <c r="GZ50" s="30"/>
      <c r="HA50" s="30"/>
      <c r="HB50" s="30"/>
      <c r="HC50" s="30"/>
      <c r="HD50" s="30"/>
      <c r="HE50" s="30"/>
      <c r="HF50" s="30"/>
      <c r="HG50" s="30"/>
      <c r="HH50" s="30"/>
      <c r="HI50" s="30"/>
      <c r="HJ50" s="30"/>
      <c r="HK50" s="30"/>
      <c r="HL50" s="30"/>
      <c r="HM50" s="30"/>
      <c r="HN50" s="30"/>
      <c r="HO50" s="30"/>
      <c r="HP50" s="30"/>
      <c r="HQ50" s="30"/>
      <c r="HR50" s="30"/>
      <c r="HS50" s="30"/>
      <c r="HT50" s="30"/>
      <c r="HU50" s="30"/>
      <c r="HV50" s="30"/>
      <c r="HW50" s="30"/>
      <c r="HX50" s="30"/>
      <c r="HY50" s="30"/>
      <c r="HZ50" s="30"/>
      <c r="IA50" s="30"/>
      <c r="IB50" s="30"/>
      <c r="IC50" s="30"/>
      <c r="ID50" s="30"/>
      <c r="IE50" s="30"/>
      <c r="IF50" s="30"/>
      <c r="IG50" s="30"/>
      <c r="IH50" s="30"/>
      <c r="II50" s="30"/>
      <c r="IJ50" s="30"/>
      <c r="IK50" s="30"/>
      <c r="IL50" s="30"/>
      <c r="IM50" s="30"/>
      <c r="IN50" s="30"/>
      <c r="IO50" s="30"/>
      <c r="IP50" s="30"/>
      <c r="IQ50" s="30"/>
      <c r="IR50" s="30"/>
      <c r="IS50" s="30"/>
      <c r="IT50" s="30"/>
      <c r="IU50" s="30"/>
      <c r="IV50" s="30"/>
      <c r="IW50" s="30"/>
      <c r="IX50" s="30"/>
      <c r="IY50" s="30"/>
      <c r="IZ50" s="30"/>
      <c r="JA50" s="30"/>
      <c r="JB50" s="30"/>
      <c r="JC50" s="30"/>
      <c r="JD50" s="30"/>
      <c r="JE50" s="30"/>
      <c r="JF50" s="30"/>
      <c r="JG50" s="30"/>
      <c r="JH50" s="30"/>
      <c r="JI50" s="30"/>
      <c r="JJ50" s="30"/>
      <c r="JK50" s="30"/>
      <c r="JL50" s="30"/>
      <c r="JM50" s="30"/>
      <c r="JN50" s="30"/>
      <c r="JO50" s="30"/>
      <c r="JP50" s="30"/>
      <c r="JQ50" s="30"/>
      <c r="JR50" s="30"/>
      <c r="JS50" s="30"/>
      <c r="JT50" s="30"/>
      <c r="JU50" s="30"/>
      <c r="JV50" s="30"/>
      <c r="JW50" s="30"/>
      <c r="JX50" s="30"/>
      <c r="JY50" s="30"/>
      <c r="JZ50" s="30"/>
      <c r="KA50" s="30"/>
      <c r="KB50" s="30"/>
      <c r="KC50" s="30"/>
      <c r="KD50" s="30"/>
      <c r="KE50" s="30"/>
      <c r="KF50" s="30"/>
      <c r="KG50" s="30"/>
      <c r="KH50" s="30"/>
      <c r="KI50" s="30"/>
      <c r="KJ50" s="30"/>
      <c r="KK50" s="30"/>
      <c r="KL50" s="30"/>
      <c r="KM50" s="30"/>
      <c r="KN50" s="30"/>
      <c r="KO50" s="30"/>
      <c r="KP50" s="30"/>
      <c r="KQ50" s="30"/>
      <c r="KR50" s="30"/>
      <c r="KS50" s="30"/>
      <c r="KT50" s="30"/>
      <c r="KU50" s="30"/>
      <c r="KV50" s="30"/>
      <c r="KW50" s="30"/>
      <c r="KX50" s="30"/>
      <c r="KY50" s="30"/>
      <c r="KZ50" s="30"/>
      <c r="LA50" s="30"/>
      <c r="LB50" s="30"/>
      <c r="LC50" s="30"/>
      <c r="LD50" s="30"/>
      <c r="LE50" s="30"/>
      <c r="LF50" s="30"/>
      <c r="LG50" s="30"/>
      <c r="LH50" s="30"/>
      <c r="LI50" s="30"/>
      <c r="LJ50" s="30"/>
      <c r="LK50" s="30"/>
      <c r="LL50" s="30"/>
      <c r="LM50" s="30"/>
      <c r="LN50" s="30"/>
      <c r="LO50" s="30"/>
      <c r="LP50" s="30"/>
      <c r="LQ50" s="30"/>
      <c r="LR50" s="30"/>
      <c r="LS50" s="30"/>
      <c r="LT50" s="30"/>
      <c r="LU50" s="30"/>
      <c r="LV50" s="30"/>
      <c r="LW50" s="30"/>
      <c r="LX50" s="30"/>
      <c r="LY50" s="30"/>
      <c r="LZ50" s="30"/>
      <c r="MA50" s="30"/>
      <c r="MB50" s="30"/>
      <c r="MC50" s="30"/>
      <c r="MD50" s="30"/>
      <c r="ME50" s="30"/>
      <c r="MF50" s="30"/>
      <c r="MG50" s="30"/>
      <c r="MH50" s="30"/>
      <c r="MI50" s="30"/>
      <c r="MJ50" s="30"/>
      <c r="MK50" s="30"/>
      <c r="ML50" s="30"/>
      <c r="MM50" s="30"/>
      <c r="MN50" s="30"/>
      <c r="MO50" s="30"/>
      <c r="MP50" s="30"/>
      <c r="MQ50" s="30"/>
      <c r="MR50" s="30"/>
      <c r="MS50" s="30"/>
      <c r="MT50" s="30"/>
      <c r="MU50" s="30"/>
      <c r="MV50" s="30"/>
      <c r="MW50" s="30"/>
      <c r="MX50" s="30"/>
      <c r="MY50" s="30"/>
      <c r="MZ50" s="30"/>
      <c r="NA50" s="30"/>
      <c r="NB50" s="30"/>
      <c r="NC50" s="30"/>
      <c r="ND50" s="30"/>
      <c r="NE50" s="30"/>
      <c r="NF50" s="30"/>
      <c r="NG50" s="30"/>
      <c r="NH50" s="30"/>
      <c r="NI50" s="30"/>
      <c r="NJ50" s="30"/>
      <c r="NK50" s="30"/>
      <c r="NL50" s="30"/>
      <c r="NM50" s="30"/>
      <c r="NN50" s="30"/>
      <c r="NO50" s="30"/>
      <c r="NP50" s="30"/>
      <c r="NQ50" s="30"/>
      <c r="NR50" s="30"/>
      <c r="NS50" s="30"/>
      <c r="NT50" s="30"/>
      <c r="NU50" s="30"/>
      <c r="NV50" s="30"/>
      <c r="NW50" s="30"/>
      <c r="NX50" s="30"/>
      <c r="NY50" s="30"/>
      <c r="NZ50" s="30"/>
      <c r="OA50" s="30"/>
      <c r="OB50" s="30"/>
      <c r="OC50" s="30"/>
      <c r="OD50" s="30"/>
      <c r="OE50" s="30"/>
      <c r="OF50" s="30"/>
      <c r="OG50" s="30"/>
      <c r="OH50" s="30"/>
      <c r="OI50" s="30"/>
      <c r="OJ50" s="30"/>
      <c r="OK50" s="30"/>
      <c r="OL50" s="30"/>
      <c r="OM50" s="30"/>
      <c r="ON50" s="30"/>
      <c r="OO50" s="30"/>
      <c r="OP50" s="30"/>
      <c r="OQ50" s="30"/>
      <c r="OR50" s="30"/>
      <c r="OS50" s="30"/>
      <c r="OT50" s="30"/>
      <c r="OU50" s="30"/>
      <c r="OV50" s="30"/>
      <c r="OW50" s="30"/>
      <c r="OX50" s="30"/>
      <c r="OY50" s="30"/>
      <c r="OZ50" s="30"/>
      <c r="PA50" s="30"/>
      <c r="PB50" s="30"/>
      <c r="PC50" s="30"/>
      <c r="PD50" s="30"/>
      <c r="PE50" s="30"/>
      <c r="PF50" s="30"/>
      <c r="PG50" s="30"/>
      <c r="PH50" s="30"/>
      <c r="PI50" s="30"/>
      <c r="PJ50" s="30"/>
      <c r="PK50" s="30"/>
      <c r="PL50" s="30"/>
      <c r="PM50" s="30"/>
      <c r="PN50" s="30"/>
      <c r="PO50" s="30"/>
      <c r="PP50" s="30"/>
      <c r="PQ50" s="30"/>
      <c r="PR50" s="30"/>
      <c r="PS50" s="30"/>
      <c r="PT50" s="30"/>
      <c r="PU50" s="30"/>
      <c r="PV50" s="30"/>
      <c r="PW50" s="30"/>
      <c r="PX50" s="30"/>
      <c r="PY50" s="30"/>
      <c r="PZ50" s="30"/>
      <c r="QA50" s="30"/>
      <c r="QB50" s="30"/>
      <c r="QC50" s="30"/>
      <c r="QD50" s="30"/>
      <c r="QE50" s="30"/>
      <c r="QF50" s="30"/>
      <c r="QG50" s="30"/>
      <c r="QH50" s="30"/>
      <c r="QI50" s="30"/>
      <c r="QJ50" s="30"/>
      <c r="QK50" s="30"/>
      <c r="QL50" s="30"/>
      <c r="QM50" s="30"/>
      <c r="QN50" s="30"/>
      <c r="QO50" s="30"/>
      <c r="QP50" s="30"/>
      <c r="QQ50" s="30"/>
      <c r="QR50" s="30"/>
      <c r="QS50" s="30"/>
      <c r="QT50" s="30"/>
      <c r="QU50" s="30"/>
      <c r="QV50" s="30"/>
      <c r="QW50" s="30"/>
      <c r="QX50" s="30"/>
      <c r="QY50" s="30"/>
      <c r="QZ50" s="30"/>
      <c r="RA50" s="30"/>
      <c r="RB50" s="30"/>
      <c r="RC50" s="30"/>
      <c r="RD50" s="30"/>
      <c r="RE50" s="30"/>
      <c r="RF50" s="30"/>
      <c r="RG50" s="30"/>
      <c r="RH50" s="30"/>
      <c r="RI50" s="30"/>
      <c r="RJ50" s="30"/>
      <c r="RK50" s="30"/>
      <c r="RL50" s="30"/>
      <c r="RM50" s="30"/>
      <c r="RN50" s="30"/>
      <c r="RO50" s="30"/>
      <c r="RP50" s="30"/>
      <c r="RQ50" s="30"/>
      <c r="RR50" s="30"/>
      <c r="RS50" s="30"/>
      <c r="RT50" s="30"/>
      <c r="RU50" s="30"/>
      <c r="RV50" s="30"/>
      <c r="RW50" s="30"/>
      <c r="RX50" s="30"/>
      <c r="RY50" s="30"/>
      <c r="RZ50" s="30"/>
      <c r="SA50" s="30"/>
      <c r="SB50" s="30"/>
      <c r="SC50" s="30"/>
      <c r="SD50" s="30"/>
      <c r="SE50" s="30"/>
      <c r="SF50" s="30"/>
      <c r="SG50" s="30"/>
      <c r="SH50" s="30"/>
      <c r="SI50" s="30"/>
      <c r="SJ50" s="30"/>
      <c r="SK50" s="30"/>
      <c r="SL50" s="30"/>
      <c r="SM50" s="30"/>
      <c r="SN50" s="30"/>
      <c r="SO50" s="30"/>
      <c r="SP50" s="30"/>
      <c r="SQ50" s="30"/>
      <c r="SR50" s="30"/>
      <c r="SS50" s="30"/>
      <c r="ST50" s="30"/>
      <c r="SU50" s="30"/>
      <c r="SV50" s="30"/>
      <c r="SW50" s="30"/>
      <c r="SX50" s="30"/>
      <c r="SY50" s="30"/>
      <c r="SZ50" s="30"/>
      <c r="TA50" s="30"/>
      <c r="TB50" s="30"/>
      <c r="TC50" s="30"/>
      <c r="TD50" s="30"/>
      <c r="TE50" s="30"/>
      <c r="TF50" s="30"/>
      <c r="TG50" s="30"/>
      <c r="TH50" s="30"/>
      <c r="TI50" s="30"/>
      <c r="TJ50" s="30"/>
      <c r="TK50" s="30"/>
      <c r="TL50" s="30"/>
      <c r="TM50" s="30"/>
      <c r="TN50" s="30"/>
      <c r="TO50" s="30"/>
      <c r="TP50" s="30"/>
      <c r="TQ50" s="30"/>
      <c r="TR50" s="30"/>
      <c r="TS50" s="30"/>
      <c r="TT50" s="30"/>
      <c r="TU50" s="30"/>
      <c r="TV50" s="30"/>
      <c r="TW50" s="30"/>
      <c r="TX50" s="30"/>
      <c r="TY50" s="30"/>
      <c r="TZ50" s="30"/>
      <c r="UA50" s="30"/>
      <c r="UB50" s="30"/>
      <c r="UC50" s="30"/>
      <c r="UD50" s="30"/>
      <c r="UE50" s="30"/>
      <c r="UF50" s="30"/>
      <c r="UG50" s="30"/>
      <c r="UH50" s="30"/>
      <c r="UI50" s="30"/>
      <c r="UJ50" s="30"/>
      <c r="UK50" s="30"/>
      <c r="UL50" s="30"/>
      <c r="UM50" s="30"/>
      <c r="UN50" s="30"/>
      <c r="UO50" s="30"/>
      <c r="UP50" s="30"/>
      <c r="UQ50" s="30"/>
      <c r="UR50" s="30"/>
      <c r="US50" s="30"/>
      <c r="UT50" s="30"/>
      <c r="UU50" s="30"/>
      <c r="UV50" s="30"/>
      <c r="UW50" s="30"/>
      <c r="UX50" s="30"/>
      <c r="UY50" s="30"/>
      <c r="UZ50" s="30"/>
      <c r="VA50" s="30"/>
      <c r="VB50" s="30"/>
      <c r="VC50" s="30"/>
      <c r="VD50" s="30"/>
      <c r="VE50" s="30"/>
      <c r="VF50" s="30"/>
      <c r="VG50" s="30"/>
      <c r="VH50" s="30"/>
      <c r="VI50" s="30"/>
      <c r="VJ50" s="30"/>
      <c r="VK50" s="30"/>
      <c r="VL50" s="30"/>
      <c r="VM50" s="30"/>
      <c r="VN50" s="30"/>
      <c r="VO50" s="30"/>
      <c r="VP50" s="30"/>
      <c r="VQ50" s="30"/>
      <c r="VR50" s="30"/>
      <c r="VS50" s="30"/>
      <c r="VT50" s="30"/>
      <c r="VU50" s="30"/>
      <c r="VV50" s="30"/>
      <c r="VW50" s="30"/>
      <c r="VX50" s="30"/>
      <c r="VY50" s="30"/>
      <c r="VZ50" s="30"/>
      <c r="WA50" s="30"/>
      <c r="WB50" s="30"/>
      <c r="WC50" s="30"/>
      <c r="WD50" s="30"/>
      <c r="WE50" s="30"/>
      <c r="WF50" s="30"/>
      <c r="WG50" s="30"/>
      <c r="WH50" s="30"/>
      <c r="WI50" s="30"/>
      <c r="WJ50" s="30"/>
      <c r="WK50" s="30"/>
      <c r="WL50" s="30"/>
      <c r="WM50" s="30"/>
      <c r="WN50" s="30"/>
      <c r="WO50" s="30"/>
      <c r="WP50" s="30"/>
      <c r="WQ50" s="30"/>
      <c r="WR50" s="30"/>
      <c r="WS50" s="30"/>
      <c r="WT50" s="30"/>
      <c r="WU50" s="30"/>
      <c r="WV50" s="30"/>
      <c r="WW50" s="30"/>
      <c r="WX50" s="30"/>
      <c r="WY50" s="30"/>
      <c r="WZ50" s="30"/>
      <c r="XA50" s="30"/>
      <c r="XB50" s="30"/>
      <c r="XC50" s="30"/>
      <c r="XD50" s="30"/>
      <c r="XE50" s="30"/>
      <c r="XF50" s="30"/>
      <c r="XG50" s="30"/>
      <c r="XH50" s="30"/>
      <c r="XI50" s="30"/>
      <c r="XJ50" s="30"/>
      <c r="XK50" s="30"/>
      <c r="XL50" s="30"/>
      <c r="XM50" s="30"/>
      <c r="XN50" s="30"/>
      <c r="XO50" s="30"/>
      <c r="XP50" s="30"/>
      <c r="XQ50" s="30"/>
      <c r="XR50" s="30"/>
      <c r="XS50" s="30"/>
      <c r="XT50" s="30"/>
      <c r="XU50" s="30"/>
      <c r="XV50" s="30"/>
      <c r="XW50" s="30"/>
      <c r="XX50" s="30"/>
      <c r="XY50" s="30"/>
      <c r="XZ50" s="30"/>
      <c r="YA50" s="30"/>
      <c r="YB50" s="30"/>
      <c r="YC50" s="30"/>
      <c r="YD50" s="30"/>
      <c r="YE50" s="30"/>
      <c r="YF50" s="30"/>
      <c r="YG50" s="30"/>
      <c r="YH50" s="30"/>
      <c r="YI50" s="30"/>
      <c r="YJ50" s="30"/>
      <c r="YK50" s="30"/>
      <c r="YL50" s="30"/>
      <c r="YM50" s="30"/>
      <c r="YN50" s="30"/>
      <c r="YO50" s="30"/>
      <c r="YP50" s="30"/>
      <c r="YQ50" s="30"/>
      <c r="YR50" s="30"/>
      <c r="YS50" s="30"/>
      <c r="YT50" s="30"/>
      <c r="YU50" s="30"/>
      <c r="YV50" s="30"/>
      <c r="YW50" s="30"/>
      <c r="YX50" s="30"/>
      <c r="YY50" s="30"/>
      <c r="YZ50" s="30"/>
      <c r="ZA50" s="30"/>
      <c r="ZB50" s="30"/>
      <c r="ZC50" s="30"/>
      <c r="ZD50" s="30"/>
      <c r="ZE50" s="30"/>
      <c r="ZF50" s="30"/>
      <c r="ZG50" s="30"/>
      <c r="ZH50" s="30"/>
      <c r="ZI50" s="30"/>
      <c r="ZJ50" s="30"/>
      <c r="ZK50" s="30"/>
      <c r="ZL50" s="30"/>
      <c r="ZM50" s="30"/>
      <c r="ZN50" s="30"/>
      <c r="ZO50" s="30"/>
      <c r="ZP50" s="30"/>
      <c r="ZQ50" s="30"/>
      <c r="ZR50" s="30"/>
      <c r="ZS50" s="30"/>
      <c r="ZT50" s="30"/>
      <c r="ZU50" s="30"/>
      <c r="ZV50" s="30"/>
      <c r="ZW50" s="30"/>
      <c r="ZX50" s="30"/>
      <c r="ZY50" s="30"/>
      <c r="ZZ50" s="30"/>
      <c r="AAA50" s="30"/>
      <c r="AAB50" s="30"/>
      <c r="AAC50" s="30"/>
      <c r="AAD50" s="30"/>
      <c r="AAE50" s="30"/>
      <c r="AAF50" s="30"/>
      <c r="AAG50" s="30"/>
      <c r="AAH50" s="30"/>
      <c r="AAI50" s="30"/>
      <c r="AAJ50" s="30"/>
      <c r="AAK50" s="30"/>
      <c r="AAL50" s="30"/>
      <c r="AAM50" s="30"/>
      <c r="AAN50" s="30"/>
      <c r="AAO50" s="30"/>
      <c r="AAP50" s="30"/>
      <c r="AAQ50" s="30"/>
      <c r="AAR50" s="30"/>
      <c r="AAS50" s="30"/>
      <c r="AAT50" s="30"/>
      <c r="AAU50" s="30"/>
      <c r="AAV50" s="30"/>
      <c r="AAW50" s="30"/>
      <c r="AAX50" s="30"/>
      <c r="AAY50" s="30"/>
      <c r="AAZ50" s="30"/>
      <c r="ABA50" s="30"/>
      <c r="ABB50" s="30"/>
      <c r="ABC50" s="30"/>
      <c r="ABD50" s="30"/>
      <c r="ABE50" s="30"/>
      <c r="ABF50" s="30"/>
      <c r="ABG50" s="30"/>
      <c r="ABH50" s="30"/>
      <c r="ABI50" s="30"/>
      <c r="ABJ50" s="30"/>
      <c r="ABK50" s="30"/>
      <c r="ABL50" s="30"/>
      <c r="ABM50" s="30"/>
      <c r="ABN50" s="30"/>
      <c r="ABO50" s="30"/>
      <c r="ABP50" s="30"/>
      <c r="ABQ50" s="30"/>
      <c r="ABR50" s="30"/>
      <c r="ABS50" s="30"/>
      <c r="ABT50" s="30"/>
      <c r="ABU50" s="30"/>
      <c r="ABV50" s="30"/>
      <c r="ABW50" s="30"/>
      <c r="ABX50" s="30"/>
      <c r="ABY50" s="30"/>
      <c r="ABZ50" s="30"/>
      <c r="ACA50" s="30"/>
      <c r="ACB50" s="30"/>
      <c r="ACC50" s="30"/>
      <c r="ACD50" s="30"/>
      <c r="ACE50" s="30"/>
      <c r="ACF50" s="30"/>
      <c r="ACG50" s="30"/>
      <c r="ACH50" s="30"/>
      <c r="ACI50" s="30"/>
      <c r="ACJ50" s="30"/>
      <c r="ACK50" s="30"/>
      <c r="ACL50" s="30"/>
      <c r="ACM50" s="30"/>
      <c r="ACN50" s="30"/>
      <c r="ACO50" s="30"/>
      <c r="ACP50" s="30"/>
      <c r="ACQ50" s="30"/>
      <c r="ACR50" s="30"/>
      <c r="ACS50" s="30"/>
      <c r="ACT50" s="30"/>
      <c r="ACU50" s="30"/>
      <c r="ACV50" s="30"/>
      <c r="ACW50" s="30"/>
      <c r="ACX50" s="30"/>
      <c r="ACY50" s="30"/>
      <c r="ACZ50" s="30"/>
      <c r="ADA50" s="30"/>
      <c r="ADB50" s="30"/>
      <c r="ADC50" s="30"/>
      <c r="ADD50" s="30"/>
      <c r="ADE50" s="30"/>
      <c r="ADF50" s="30"/>
      <c r="ADG50" s="30"/>
      <c r="ADH50" s="30"/>
      <c r="ADI50" s="30"/>
      <c r="ADJ50" s="30"/>
      <c r="ADK50" s="30"/>
      <c r="ADL50" s="30"/>
      <c r="ADM50" s="30"/>
      <c r="ADN50" s="30"/>
      <c r="ADO50" s="30"/>
      <c r="ADP50" s="30"/>
      <c r="ADQ50" s="30"/>
      <c r="ADR50" s="30"/>
      <c r="ADS50" s="30"/>
      <c r="ADT50" s="30"/>
      <c r="ADU50" s="30"/>
      <c r="ADV50" s="30"/>
      <c r="ADW50" s="30"/>
      <c r="ADX50" s="30"/>
      <c r="ADY50" s="30"/>
      <c r="ADZ50" s="30"/>
      <c r="AEA50" s="30"/>
      <c r="AEB50" s="30"/>
      <c r="AEC50" s="30"/>
      <c r="AED50" s="30"/>
      <c r="AEE50" s="30"/>
      <c r="AEF50" s="30"/>
      <c r="AEG50" s="30"/>
      <c r="AEH50" s="30"/>
      <c r="AEI50" s="30"/>
      <c r="AEJ50" s="30"/>
      <c r="AEK50" s="30"/>
      <c r="AEL50" s="30"/>
      <c r="AEM50" s="30"/>
      <c r="AEN50" s="30"/>
      <c r="AEO50" s="30"/>
      <c r="AEP50" s="30"/>
      <c r="AEQ50" s="30"/>
      <c r="AER50" s="30"/>
      <c r="AES50" s="30"/>
      <c r="AET50" s="30"/>
      <c r="AEU50" s="30"/>
      <c r="AEV50" s="30"/>
      <c r="AEW50" s="30"/>
      <c r="AEX50" s="30"/>
      <c r="AEY50" s="30"/>
      <c r="AEZ50" s="30"/>
      <c r="AFA50" s="30"/>
      <c r="AFB50" s="30"/>
      <c r="AFC50" s="30"/>
      <c r="AFD50" s="30"/>
      <c r="AFE50" s="30"/>
      <c r="AFF50" s="30"/>
      <c r="AFG50" s="30"/>
      <c r="AFH50" s="30"/>
      <c r="AFI50" s="30"/>
      <c r="AFJ50" s="30"/>
      <c r="AFK50" s="30"/>
      <c r="AFL50" s="30"/>
      <c r="AFM50" s="30"/>
      <c r="AFN50" s="30"/>
      <c r="AFO50" s="30"/>
      <c r="AFP50" s="30"/>
      <c r="AFQ50" s="30"/>
      <c r="AFR50" s="30"/>
      <c r="AFS50" s="30"/>
      <c r="AFT50" s="30"/>
      <c r="AFU50" s="30"/>
      <c r="AFV50" s="30"/>
      <c r="AFW50" s="30"/>
      <c r="AFX50" s="30"/>
      <c r="AFY50" s="30"/>
      <c r="AFZ50" s="30"/>
      <c r="AGA50" s="30"/>
      <c r="AGB50" s="30"/>
      <c r="AGC50" s="30"/>
      <c r="AGD50" s="30"/>
      <c r="AGE50" s="30"/>
      <c r="AGF50" s="30"/>
      <c r="AGG50" s="30"/>
      <c r="AGH50" s="30"/>
      <c r="AGI50" s="30"/>
      <c r="AGJ50" s="30"/>
      <c r="AGK50" s="30"/>
      <c r="AGL50" s="30"/>
      <c r="AGM50" s="30"/>
      <c r="AGN50" s="30"/>
      <c r="AGO50" s="30"/>
      <c r="AGP50" s="30"/>
      <c r="AGQ50" s="30"/>
      <c r="AGR50" s="30"/>
      <c r="AGS50" s="30"/>
      <c r="AGT50" s="30"/>
      <c r="AGU50" s="30"/>
      <c r="AGV50" s="30"/>
      <c r="AGW50" s="30"/>
      <c r="AGX50" s="30"/>
      <c r="AGY50" s="30"/>
      <c r="AGZ50" s="30"/>
      <c r="AHA50" s="30"/>
      <c r="AHB50" s="30"/>
      <c r="AHC50" s="30"/>
      <c r="AHD50" s="30"/>
      <c r="AHE50" s="30"/>
      <c r="AHF50" s="30"/>
      <c r="AHG50" s="30"/>
      <c r="AHH50" s="30"/>
      <c r="AHI50" s="30"/>
      <c r="AHJ50" s="30"/>
      <c r="AHK50" s="30"/>
      <c r="AHL50" s="30"/>
      <c r="AHM50" s="30"/>
      <c r="AHN50" s="30"/>
      <c r="AHO50" s="30"/>
      <c r="AHP50" s="30"/>
      <c r="AHQ50" s="30"/>
      <c r="AHR50" s="30"/>
      <c r="AHS50" s="30"/>
      <c r="AHT50" s="30"/>
      <c r="AHU50" s="30"/>
      <c r="AHV50" s="30"/>
      <c r="AHW50" s="30"/>
      <c r="AHX50" s="30"/>
      <c r="AHY50" s="30"/>
      <c r="AHZ50" s="30"/>
      <c r="AIA50" s="30"/>
      <c r="AIB50" s="30"/>
      <c r="AIC50" s="30"/>
      <c r="AID50" s="30"/>
      <c r="AIE50" s="30"/>
      <c r="AIF50" s="30"/>
      <c r="AIG50" s="30"/>
      <c r="AIH50" s="30"/>
      <c r="AII50" s="30"/>
      <c r="AIJ50" s="30"/>
      <c r="AIK50" s="30"/>
      <c r="AIL50" s="30"/>
      <c r="AIM50" s="30"/>
      <c r="AIN50" s="30"/>
      <c r="AIO50" s="30"/>
      <c r="AIP50" s="30"/>
      <c r="AIQ50" s="30"/>
      <c r="AIR50" s="30"/>
      <c r="AIS50" s="30"/>
      <c r="AIT50" s="30"/>
      <c r="AIU50" s="30"/>
      <c r="AIV50" s="30"/>
      <c r="AIW50" s="30"/>
      <c r="AIX50" s="30"/>
      <c r="AIY50" s="30"/>
      <c r="AIZ50" s="30"/>
      <c r="AJA50" s="30"/>
      <c r="AJB50" s="30"/>
      <c r="AJC50" s="30"/>
      <c r="AJD50" s="30"/>
      <c r="AJE50" s="30"/>
      <c r="AJF50" s="30"/>
      <c r="AJG50" s="30"/>
      <c r="AJH50" s="30"/>
      <c r="AJI50" s="30"/>
      <c r="AJJ50" s="30"/>
      <c r="AJK50" s="30"/>
      <c r="AJL50" s="30"/>
      <c r="AJM50" s="30"/>
      <c r="AJN50" s="30"/>
      <c r="AJO50" s="30"/>
      <c r="AJP50" s="30"/>
      <c r="AJQ50" s="30"/>
      <c r="AJR50" s="30"/>
      <c r="AJS50" s="30"/>
      <c r="AJT50" s="30"/>
      <c r="AJU50" s="30"/>
      <c r="AJV50" s="30"/>
      <c r="AJW50" s="30"/>
      <c r="AJX50" s="30"/>
      <c r="AJY50" s="30"/>
      <c r="AJZ50" s="30"/>
      <c r="AKA50" s="30"/>
      <c r="AKB50" s="30"/>
      <c r="AKC50" s="30"/>
      <c r="AKD50" s="30"/>
      <c r="AKE50" s="30"/>
      <c r="AKF50" s="30"/>
      <c r="AKG50" s="30"/>
      <c r="AKH50" s="30"/>
      <c r="AKI50" s="30"/>
      <c r="AKJ50" s="30"/>
      <c r="AKK50" s="30"/>
      <c r="AKL50" s="30"/>
      <c r="AKM50" s="30"/>
      <c r="AKN50" s="30"/>
      <c r="AKO50" s="30"/>
      <c r="AKP50" s="30"/>
      <c r="AKQ50" s="30"/>
      <c r="AKR50" s="30"/>
      <c r="AKS50" s="30"/>
      <c r="AKT50" s="30"/>
      <c r="AKU50" s="30"/>
      <c r="AKV50" s="30"/>
      <c r="AKW50" s="30"/>
      <c r="AKX50" s="30"/>
      <c r="AKY50" s="30"/>
      <c r="AKZ50" s="30"/>
      <c r="ALA50" s="30"/>
      <c r="ALB50" s="30"/>
      <c r="ALC50" s="30"/>
      <c r="ALD50" s="30"/>
      <c r="ALE50" s="30"/>
      <c r="ALF50" s="30"/>
      <c r="ALG50" s="30"/>
      <c r="ALH50" s="30"/>
      <c r="ALI50" s="30"/>
      <c r="ALJ50" s="30"/>
      <c r="ALK50" s="30"/>
      <c r="ALL50" s="30"/>
      <c r="ALM50" s="30"/>
      <c r="ALN50" s="30"/>
      <c r="ALO50" s="30"/>
      <c r="ALP50" s="30"/>
      <c r="ALQ50" s="30"/>
      <c r="ALR50" s="30"/>
      <c r="ALS50" s="30"/>
      <c r="ALT50" s="30"/>
      <c r="ALU50" s="30"/>
      <c r="ALV50" s="30"/>
      <c r="ALW50" s="30"/>
      <c r="ALX50" s="30"/>
      <c r="ALY50" s="30"/>
      <c r="ALZ50" s="30"/>
      <c r="AMA50" s="30"/>
      <c r="AMB50" s="30"/>
      <c r="AMC50" s="30"/>
      <c r="AMD50" s="30"/>
      <c r="AME50" s="30"/>
      <c r="AMF50" s="30"/>
      <c r="AMG50" s="30"/>
      <c r="AMH50" s="30"/>
      <c r="AMI50" s="30"/>
      <c r="AMJ50" s="30"/>
      <c r="AMK50" s="30"/>
      <c r="AML50" s="30"/>
      <c r="AMM50" s="30"/>
      <c r="AMN50" s="30"/>
      <c r="AMO50" s="30"/>
      <c r="AMP50" s="30"/>
      <c r="AMQ50" s="30"/>
      <c r="AMR50" s="30"/>
      <c r="AMS50" s="30"/>
      <c r="AMT50" s="30"/>
      <c r="AMU50" s="30"/>
      <c r="AMV50" s="30"/>
      <c r="AMW50" s="30"/>
      <c r="AMX50" s="30"/>
      <c r="AMY50" s="30"/>
      <c r="AMZ50" s="30"/>
      <c r="ANA50" s="30"/>
      <c r="ANB50" s="30"/>
      <c r="ANC50" s="30"/>
      <c r="AND50" s="30"/>
      <c r="ANE50" s="30"/>
      <c r="ANF50" s="30"/>
      <c r="ANG50" s="30"/>
      <c r="ANH50" s="30"/>
      <c r="ANI50" s="30"/>
      <c r="ANJ50" s="30"/>
      <c r="ANK50" s="30"/>
      <c r="ANL50" s="30"/>
      <c r="ANM50" s="30"/>
      <c r="ANN50" s="30"/>
      <c r="ANO50" s="30"/>
      <c r="ANP50" s="30"/>
      <c r="ANQ50" s="30"/>
      <c r="ANR50" s="30"/>
      <c r="ANS50" s="30"/>
      <c r="ANT50" s="30"/>
      <c r="ANU50" s="30"/>
      <c r="ANV50" s="30"/>
      <c r="ANW50" s="30"/>
      <c r="ANX50" s="30"/>
      <c r="ANY50" s="30"/>
      <c r="ANZ50" s="30"/>
      <c r="AOA50" s="30"/>
      <c r="AOB50" s="30"/>
      <c r="AOC50" s="30"/>
      <c r="AOD50" s="30"/>
      <c r="AOE50" s="30"/>
      <c r="AOF50" s="30"/>
      <c r="AOG50" s="30"/>
      <c r="AOH50" s="30"/>
      <c r="AOI50" s="30"/>
      <c r="AOJ50" s="30"/>
      <c r="AOK50" s="30"/>
      <c r="AOL50" s="30"/>
      <c r="AOM50" s="30"/>
      <c r="AON50" s="30"/>
      <c r="AOO50" s="30"/>
      <c r="AOP50" s="30"/>
      <c r="AOQ50" s="30"/>
      <c r="AOR50" s="30"/>
      <c r="AOS50" s="30"/>
      <c r="AOT50" s="30"/>
      <c r="AOU50" s="30"/>
      <c r="AOV50" s="30"/>
      <c r="AOW50" s="30"/>
      <c r="AOX50" s="30"/>
      <c r="AOY50" s="30"/>
      <c r="AOZ50" s="30"/>
      <c r="APA50" s="30"/>
      <c r="APB50" s="30"/>
      <c r="APC50" s="30"/>
      <c r="APD50" s="30"/>
      <c r="APE50" s="30"/>
      <c r="APF50" s="30"/>
      <c r="APG50" s="30"/>
      <c r="APH50" s="30"/>
      <c r="API50" s="30"/>
      <c r="APJ50" s="30"/>
      <c r="APK50" s="30"/>
      <c r="APL50" s="30"/>
      <c r="APM50" s="30"/>
      <c r="APN50" s="30"/>
      <c r="APO50" s="30"/>
      <c r="APP50" s="30"/>
      <c r="APQ50" s="30"/>
      <c r="APR50" s="30"/>
      <c r="APS50" s="30"/>
      <c r="APT50" s="30"/>
      <c r="APU50" s="30"/>
      <c r="APV50" s="30"/>
      <c r="APW50" s="30"/>
      <c r="APX50" s="30"/>
      <c r="APY50" s="30"/>
      <c r="APZ50" s="30"/>
      <c r="AQA50" s="30"/>
      <c r="AQB50" s="30"/>
      <c r="AQC50" s="30"/>
      <c r="AQD50" s="30"/>
      <c r="AQE50" s="30"/>
      <c r="AQF50" s="30"/>
      <c r="AQG50" s="30"/>
      <c r="AQH50" s="30"/>
      <c r="AQI50" s="30"/>
      <c r="AQJ50" s="30"/>
      <c r="AQK50" s="30"/>
      <c r="AQL50" s="30"/>
      <c r="AQM50" s="30"/>
      <c r="AQN50" s="30"/>
      <c r="AQO50" s="30"/>
      <c r="AQP50" s="30"/>
      <c r="AQQ50" s="30"/>
      <c r="AQR50" s="30"/>
      <c r="AQS50" s="30"/>
      <c r="AQT50" s="30"/>
      <c r="AQU50" s="30"/>
      <c r="AQV50" s="30"/>
      <c r="AQW50" s="30"/>
      <c r="AQX50" s="30"/>
      <c r="AQY50" s="30"/>
      <c r="AQZ50" s="30"/>
      <c r="ARA50" s="30"/>
      <c r="ARB50" s="30"/>
      <c r="ARC50" s="30"/>
      <c r="ARD50" s="30"/>
      <c r="ARE50" s="30"/>
      <c r="ARF50" s="30"/>
      <c r="ARG50" s="30"/>
      <c r="ARH50" s="30"/>
      <c r="ARI50" s="30"/>
      <c r="ARJ50" s="30"/>
      <c r="ARK50" s="30"/>
      <c r="ARL50" s="30"/>
      <c r="ARM50" s="30"/>
      <c r="ARN50" s="30"/>
      <c r="ARO50" s="30"/>
      <c r="ARP50" s="30"/>
      <c r="ARQ50" s="30"/>
      <c r="ARR50" s="30"/>
      <c r="ARS50" s="30"/>
      <c r="ART50" s="30"/>
      <c r="ARU50" s="30"/>
      <c r="ARV50" s="30"/>
      <c r="ARW50" s="30"/>
      <c r="ARX50" s="30"/>
      <c r="ARY50" s="30"/>
      <c r="ARZ50" s="30"/>
      <c r="ASA50" s="30"/>
      <c r="ASB50" s="30"/>
      <c r="ASC50" s="30"/>
      <c r="ASD50" s="30"/>
      <c r="ASE50" s="30"/>
      <c r="ASF50" s="30"/>
      <c r="ASG50" s="30"/>
      <c r="ASH50" s="30"/>
      <c r="ASI50" s="30"/>
      <c r="ASJ50" s="30"/>
      <c r="ASK50" s="30"/>
      <c r="ASL50" s="30"/>
      <c r="ASM50" s="30"/>
      <c r="ASN50" s="30"/>
      <c r="ASO50" s="30"/>
      <c r="ASP50" s="30"/>
      <c r="ASQ50" s="30"/>
      <c r="ASR50" s="30"/>
      <c r="ASS50" s="30"/>
      <c r="AST50" s="30"/>
      <c r="ASU50" s="30"/>
      <c r="ASV50" s="30"/>
      <c r="ASW50" s="30"/>
      <c r="ASX50" s="30"/>
      <c r="ASY50" s="30"/>
      <c r="ASZ50" s="30"/>
      <c r="ATA50" s="30"/>
      <c r="ATB50" s="30"/>
      <c r="ATC50" s="30"/>
      <c r="ATD50" s="30"/>
      <c r="ATE50" s="30"/>
      <c r="ATF50" s="30"/>
      <c r="ATG50" s="30"/>
      <c r="ATH50" s="30"/>
      <c r="ATI50" s="30"/>
      <c r="ATJ50" s="30"/>
      <c r="ATK50" s="30"/>
      <c r="ATL50" s="30"/>
      <c r="ATM50" s="30"/>
      <c r="ATN50" s="30"/>
      <c r="ATO50" s="30"/>
      <c r="ATP50" s="30"/>
      <c r="ATQ50" s="30"/>
      <c r="ATR50" s="30"/>
      <c r="ATS50" s="30"/>
      <c r="ATT50" s="30"/>
      <c r="ATU50" s="30"/>
      <c r="ATV50" s="30"/>
      <c r="ATW50" s="30"/>
      <c r="ATX50" s="30"/>
      <c r="ATY50" s="30"/>
      <c r="ATZ50" s="30"/>
      <c r="AUA50" s="30"/>
      <c r="AUB50" s="30"/>
      <c r="AUC50" s="30"/>
      <c r="AUD50" s="30"/>
      <c r="AUE50" s="30"/>
      <c r="AUF50" s="30"/>
      <c r="AUG50" s="30"/>
      <c r="AUH50" s="30"/>
      <c r="AUI50" s="30"/>
      <c r="AUJ50" s="30"/>
      <c r="AUK50" s="30"/>
      <c r="AUL50" s="30"/>
      <c r="AUM50" s="30"/>
      <c r="AUN50" s="30"/>
      <c r="AUO50" s="30"/>
      <c r="AUP50" s="30"/>
      <c r="AUQ50" s="30"/>
      <c r="AUR50" s="30"/>
      <c r="AUS50" s="30"/>
      <c r="AUT50" s="30"/>
      <c r="AUU50" s="30"/>
      <c r="AUV50" s="30"/>
      <c r="AUW50" s="30"/>
      <c r="AUX50" s="30"/>
      <c r="AUY50" s="30"/>
      <c r="AUZ50" s="30"/>
      <c r="AVA50" s="30"/>
      <c r="AVB50" s="30"/>
      <c r="AVC50" s="30"/>
      <c r="AVD50" s="30"/>
      <c r="AVE50" s="30"/>
      <c r="AVF50" s="30"/>
      <c r="AVG50" s="30"/>
      <c r="AVH50" s="30"/>
      <c r="AVI50" s="30"/>
      <c r="AVJ50" s="30"/>
      <c r="AVK50" s="30"/>
      <c r="AVL50" s="30"/>
      <c r="AVM50" s="30"/>
      <c r="AVN50" s="30"/>
      <c r="AVO50" s="30"/>
      <c r="AVP50" s="30"/>
      <c r="AVQ50" s="30"/>
      <c r="AVR50" s="30"/>
      <c r="AVS50" s="30"/>
      <c r="AVT50" s="30"/>
      <c r="AVU50" s="30"/>
      <c r="AVV50" s="30"/>
      <c r="AVW50" s="30"/>
      <c r="AVX50" s="30"/>
      <c r="AVY50" s="30"/>
      <c r="AVZ50" s="30"/>
      <c r="AWA50" s="30"/>
      <c r="AWB50" s="30"/>
      <c r="AWC50" s="30"/>
      <c r="AWD50" s="30"/>
      <c r="AWE50" s="30"/>
      <c r="AWF50" s="30"/>
      <c r="AWG50" s="30"/>
      <c r="AWH50" s="30"/>
      <c r="AWI50" s="30"/>
      <c r="AWJ50" s="30"/>
      <c r="AWK50" s="30"/>
      <c r="AWL50" s="30"/>
      <c r="AWM50" s="30"/>
      <c r="AWN50" s="30"/>
      <c r="AWO50" s="30"/>
      <c r="AWP50" s="30"/>
      <c r="AWQ50" s="30"/>
      <c r="AWR50" s="30"/>
      <c r="AWS50" s="30"/>
      <c r="AWT50" s="30"/>
      <c r="AWU50" s="30"/>
      <c r="AWV50" s="30"/>
      <c r="AWW50" s="30"/>
      <c r="AWX50" s="30"/>
      <c r="AWY50" s="30"/>
      <c r="AWZ50" s="30"/>
      <c r="AXA50" s="30"/>
      <c r="AXB50" s="30"/>
      <c r="AXC50" s="30"/>
      <c r="AXD50" s="30"/>
      <c r="AXE50" s="30"/>
      <c r="AXF50" s="30"/>
      <c r="AXG50" s="30"/>
      <c r="AXH50" s="30"/>
      <c r="AXI50" s="30"/>
      <c r="AXJ50" s="30"/>
      <c r="AXK50" s="30"/>
      <c r="AXL50" s="30"/>
      <c r="AXM50" s="30"/>
      <c r="AXN50" s="30"/>
      <c r="AXO50" s="30"/>
      <c r="AXP50" s="30"/>
      <c r="AXQ50" s="30"/>
      <c r="AXR50" s="30"/>
      <c r="AXS50" s="30"/>
      <c r="AXT50" s="30"/>
      <c r="AXU50" s="30"/>
      <c r="AXV50" s="30"/>
      <c r="AXW50" s="30"/>
      <c r="AXX50" s="30"/>
      <c r="AXY50" s="30"/>
      <c r="AXZ50" s="30"/>
      <c r="AYA50" s="30"/>
      <c r="AYB50" s="30"/>
      <c r="AYC50" s="30"/>
      <c r="AYD50" s="30"/>
      <c r="AYE50" s="30"/>
      <c r="AYF50" s="30"/>
      <c r="AYG50" s="30"/>
      <c r="AYH50" s="30"/>
      <c r="AYI50" s="30"/>
      <c r="AYJ50" s="30"/>
      <c r="AYK50" s="30"/>
      <c r="AYL50" s="30"/>
      <c r="AYM50" s="30"/>
      <c r="AYN50" s="30"/>
      <c r="AYO50" s="30"/>
      <c r="AYP50" s="30"/>
      <c r="AYQ50" s="30"/>
      <c r="AYR50" s="30"/>
      <c r="AYS50" s="30"/>
      <c r="AYT50" s="30"/>
      <c r="AYU50" s="30"/>
      <c r="AYV50" s="30"/>
      <c r="AYW50" s="30"/>
      <c r="AYX50" s="30"/>
      <c r="AYY50" s="30"/>
      <c r="AYZ50" s="30"/>
      <c r="AZA50" s="30"/>
      <c r="AZB50" s="30"/>
      <c r="AZC50" s="30"/>
      <c r="AZD50" s="30"/>
      <c r="AZE50" s="30"/>
      <c r="AZF50" s="30"/>
      <c r="AZG50" s="30"/>
      <c r="AZH50" s="30"/>
      <c r="AZI50" s="30"/>
      <c r="AZJ50" s="30"/>
      <c r="AZK50" s="30"/>
      <c r="AZL50" s="30"/>
      <c r="AZM50" s="30"/>
      <c r="AZN50" s="30"/>
      <c r="AZO50" s="30"/>
      <c r="AZP50" s="30"/>
      <c r="AZQ50" s="30"/>
      <c r="AZR50" s="30"/>
      <c r="AZS50" s="30"/>
      <c r="AZT50" s="30"/>
      <c r="AZU50" s="30"/>
      <c r="AZV50" s="30"/>
      <c r="AZW50" s="30"/>
      <c r="AZX50" s="30"/>
      <c r="AZY50" s="30"/>
      <c r="AZZ50" s="30"/>
      <c r="BAA50" s="30"/>
      <c r="BAB50" s="30"/>
      <c r="BAC50" s="30"/>
      <c r="BAD50" s="30"/>
      <c r="BAE50" s="30"/>
      <c r="BAF50" s="30"/>
      <c r="BAG50" s="30"/>
      <c r="BAH50" s="30"/>
      <c r="BAI50" s="30"/>
      <c r="BAJ50" s="30"/>
      <c r="BAK50" s="30"/>
      <c r="BAL50" s="30"/>
      <c r="BAM50" s="30"/>
      <c r="BAN50" s="30"/>
      <c r="BAO50" s="30"/>
      <c r="BAP50" s="30"/>
      <c r="BAQ50" s="30"/>
      <c r="BAR50" s="30"/>
      <c r="BAS50" s="30"/>
      <c r="BAT50" s="30"/>
      <c r="BAU50" s="30"/>
      <c r="BAV50" s="30"/>
      <c r="BAW50" s="30"/>
      <c r="BAX50" s="30"/>
      <c r="BAY50" s="30"/>
      <c r="BAZ50" s="30"/>
      <c r="BBA50" s="30"/>
      <c r="BBB50" s="30"/>
      <c r="BBC50" s="30"/>
      <c r="BBD50" s="30"/>
      <c r="BBE50" s="30"/>
      <c r="BBF50" s="30"/>
      <c r="BBG50" s="30"/>
      <c r="BBH50" s="30"/>
      <c r="BBI50" s="30"/>
      <c r="BBJ50" s="30"/>
      <c r="BBK50" s="30"/>
      <c r="BBL50" s="30"/>
      <c r="BBM50" s="30"/>
      <c r="BBN50" s="30"/>
      <c r="BBO50" s="30"/>
      <c r="BBP50" s="30"/>
      <c r="BBQ50" s="30"/>
      <c r="BBR50" s="30"/>
      <c r="BBS50" s="30"/>
      <c r="BBT50" s="30"/>
      <c r="BBU50" s="30"/>
      <c r="BBV50" s="30"/>
      <c r="BBW50" s="30"/>
      <c r="BBX50" s="30"/>
      <c r="BBY50" s="30"/>
      <c r="BBZ50" s="30"/>
      <c r="BCA50" s="30"/>
      <c r="BCB50" s="30"/>
      <c r="BCC50" s="30"/>
      <c r="BCD50" s="30"/>
      <c r="BCE50" s="30"/>
      <c r="BCF50" s="30"/>
      <c r="BCG50" s="30"/>
      <c r="BCH50" s="30"/>
      <c r="BCI50" s="30"/>
      <c r="BCJ50" s="30"/>
      <c r="BCK50" s="30"/>
      <c r="BCL50" s="30"/>
      <c r="BCM50" s="30"/>
      <c r="BCN50" s="30"/>
      <c r="BCO50" s="30"/>
      <c r="BCP50" s="30"/>
      <c r="BCQ50" s="30"/>
      <c r="BCR50" s="30"/>
      <c r="BCS50" s="30"/>
      <c r="BCT50" s="30"/>
      <c r="BCU50" s="30"/>
      <c r="BCV50" s="30"/>
      <c r="BCW50" s="30"/>
      <c r="BCX50" s="30"/>
      <c r="BCY50" s="30"/>
      <c r="BCZ50" s="30"/>
      <c r="BDA50" s="30"/>
      <c r="BDB50" s="30"/>
      <c r="BDC50" s="30"/>
      <c r="BDD50" s="30"/>
      <c r="BDE50" s="30"/>
      <c r="BDF50" s="30"/>
      <c r="BDG50" s="30"/>
      <c r="BDH50" s="30"/>
      <c r="BDI50" s="30"/>
      <c r="BDJ50" s="30"/>
      <c r="BDK50" s="30"/>
      <c r="BDL50" s="30"/>
      <c r="BDM50" s="30"/>
      <c r="BDN50" s="30"/>
      <c r="BDO50" s="30"/>
      <c r="BDP50" s="30"/>
      <c r="BDQ50" s="30"/>
      <c r="BDR50" s="30"/>
      <c r="BDS50" s="30"/>
      <c r="BDT50" s="30"/>
      <c r="BDU50" s="30"/>
      <c r="BDV50" s="30"/>
      <c r="BDW50" s="30"/>
      <c r="BDX50" s="30"/>
      <c r="BDY50" s="30"/>
      <c r="BDZ50" s="30"/>
      <c r="BEA50" s="30"/>
      <c r="BEB50" s="30"/>
      <c r="BEC50" s="30"/>
      <c r="BED50" s="30"/>
      <c r="BEE50" s="30"/>
      <c r="BEF50" s="30"/>
      <c r="BEG50" s="30"/>
      <c r="BEH50" s="30"/>
      <c r="BEI50" s="30"/>
      <c r="BEJ50" s="30"/>
      <c r="BEK50" s="30"/>
      <c r="BEL50" s="30"/>
      <c r="BEM50" s="30"/>
      <c r="BEN50" s="30"/>
      <c r="BEO50" s="30"/>
      <c r="BEP50" s="30"/>
      <c r="BEQ50" s="30"/>
      <c r="BER50" s="30"/>
      <c r="BES50" s="30"/>
      <c r="BET50" s="30"/>
      <c r="BEU50" s="30"/>
      <c r="BEV50" s="30"/>
      <c r="BEW50" s="30"/>
      <c r="BEX50" s="30"/>
      <c r="BEY50" s="30"/>
      <c r="BEZ50" s="30"/>
      <c r="BFA50" s="30"/>
      <c r="BFB50" s="30"/>
      <c r="BFC50" s="30"/>
      <c r="BFD50" s="30"/>
      <c r="BFE50" s="30"/>
      <c r="BFF50" s="30"/>
      <c r="BFG50" s="30"/>
      <c r="BFH50" s="30"/>
      <c r="BFI50" s="30"/>
      <c r="BFJ50" s="30"/>
      <c r="BFK50" s="30"/>
      <c r="BFL50" s="30"/>
      <c r="BFM50" s="30"/>
      <c r="BFN50" s="30"/>
      <c r="BFO50" s="30"/>
      <c r="BFP50" s="30"/>
      <c r="BFQ50" s="30"/>
      <c r="BFR50" s="30"/>
      <c r="BFS50" s="30"/>
      <c r="BFT50" s="30"/>
      <c r="BFU50" s="30"/>
      <c r="BFV50" s="30"/>
      <c r="BFW50" s="30"/>
      <c r="BFX50" s="30"/>
      <c r="BFY50" s="30"/>
      <c r="BFZ50" s="30"/>
      <c r="BGA50" s="30"/>
      <c r="BGB50" s="30"/>
      <c r="BGC50" s="30"/>
      <c r="BGD50" s="30"/>
      <c r="BGE50" s="30"/>
      <c r="BGF50" s="30"/>
      <c r="BGG50" s="30"/>
      <c r="BGH50" s="30"/>
      <c r="BGI50" s="30"/>
      <c r="BGJ50" s="30"/>
      <c r="BGK50" s="30"/>
      <c r="BGL50" s="30"/>
      <c r="BGM50" s="30"/>
      <c r="BGN50" s="30"/>
      <c r="BGO50" s="30"/>
      <c r="BGP50" s="30"/>
      <c r="BGQ50" s="30"/>
      <c r="BGR50" s="30"/>
      <c r="BGS50" s="30"/>
      <c r="BGT50" s="30"/>
      <c r="BGU50" s="30"/>
      <c r="BGV50" s="30"/>
      <c r="BGW50" s="30"/>
      <c r="BGX50" s="30"/>
      <c r="BGY50" s="30"/>
      <c r="BGZ50" s="30"/>
      <c r="BHA50" s="30"/>
      <c r="BHB50" s="30"/>
      <c r="BHC50" s="30"/>
      <c r="BHD50" s="30"/>
      <c r="BHE50" s="30"/>
      <c r="BHF50" s="30"/>
      <c r="BHG50" s="30"/>
      <c r="BHH50" s="30"/>
      <c r="BHI50" s="30"/>
      <c r="BHJ50" s="30"/>
      <c r="BHK50" s="30"/>
      <c r="BHL50" s="30"/>
      <c r="BHM50" s="30"/>
      <c r="BHN50" s="30"/>
      <c r="BHO50" s="30"/>
      <c r="BHP50" s="30"/>
      <c r="BHQ50" s="30"/>
      <c r="BHR50" s="30"/>
      <c r="BHS50" s="30"/>
      <c r="BHT50" s="30"/>
      <c r="BHU50" s="30"/>
      <c r="BHV50" s="30"/>
      <c r="BHW50" s="30"/>
      <c r="BHX50" s="30"/>
      <c r="BHY50" s="30"/>
      <c r="BHZ50" s="30"/>
      <c r="BIA50" s="30"/>
      <c r="BIB50" s="30"/>
      <c r="BIC50" s="30"/>
      <c r="BID50" s="30"/>
      <c r="BIE50" s="30"/>
      <c r="BIF50" s="30"/>
      <c r="BIG50" s="30"/>
      <c r="BIH50" s="30"/>
      <c r="BII50" s="30"/>
      <c r="BIJ50" s="30"/>
      <c r="BIK50" s="30"/>
      <c r="BIL50" s="30"/>
      <c r="BIM50" s="30"/>
      <c r="BIN50" s="30"/>
      <c r="BIO50" s="30"/>
      <c r="BIP50" s="30"/>
      <c r="BIQ50" s="30"/>
      <c r="BIR50" s="30"/>
      <c r="BIS50" s="30"/>
      <c r="BIT50" s="30"/>
      <c r="BIU50" s="30"/>
      <c r="BIV50" s="30"/>
      <c r="BIW50" s="30"/>
      <c r="BIX50" s="30"/>
      <c r="BIY50" s="30"/>
      <c r="BIZ50" s="30"/>
      <c r="BJA50" s="30"/>
      <c r="BJB50" s="30"/>
      <c r="BJC50" s="30"/>
      <c r="BJD50" s="30"/>
      <c r="BJE50" s="30"/>
      <c r="BJF50" s="30"/>
      <c r="BJG50" s="30"/>
      <c r="BJH50" s="30"/>
      <c r="BJI50" s="30"/>
      <c r="BJJ50" s="30"/>
      <c r="BJK50" s="30"/>
      <c r="BJL50" s="30"/>
      <c r="BJM50" s="30"/>
      <c r="BJN50" s="30"/>
      <c r="BJO50" s="30"/>
      <c r="BJP50" s="30"/>
      <c r="BJQ50" s="30"/>
      <c r="BJR50" s="30"/>
      <c r="BJS50" s="30"/>
      <c r="BJT50" s="30"/>
      <c r="BJU50" s="30"/>
      <c r="BJV50" s="30"/>
      <c r="BJW50" s="30"/>
      <c r="BJX50" s="30"/>
      <c r="BJY50" s="30"/>
      <c r="BJZ50" s="30"/>
      <c r="BKA50" s="30"/>
      <c r="BKB50" s="30"/>
      <c r="BKC50" s="30"/>
      <c r="BKD50" s="30"/>
      <c r="BKE50" s="30"/>
      <c r="BKF50" s="30"/>
      <c r="BKG50" s="30"/>
      <c r="BKH50" s="30"/>
      <c r="BKI50" s="30"/>
      <c r="BKJ50" s="30"/>
      <c r="BKK50" s="30"/>
      <c r="BKL50" s="30"/>
      <c r="BKM50" s="30"/>
      <c r="BKN50" s="30"/>
      <c r="BKO50" s="30"/>
      <c r="BKP50" s="30"/>
      <c r="BKQ50" s="30"/>
      <c r="BKR50" s="30"/>
      <c r="BKS50" s="30"/>
      <c r="BKT50" s="30"/>
      <c r="BKU50" s="30"/>
      <c r="BKV50" s="30"/>
      <c r="BKW50" s="30"/>
      <c r="BKX50" s="30"/>
      <c r="BKY50" s="30"/>
      <c r="BKZ50" s="30"/>
      <c r="BLA50" s="30"/>
      <c r="BLB50" s="30"/>
      <c r="BLC50" s="30"/>
      <c r="BLD50" s="30"/>
      <c r="BLE50" s="30"/>
      <c r="BLF50" s="30"/>
      <c r="BLG50" s="30"/>
      <c r="BLH50" s="30"/>
      <c r="BLI50" s="30"/>
      <c r="BLJ50" s="30"/>
      <c r="BLK50" s="30"/>
      <c r="BLL50" s="30"/>
      <c r="BLM50" s="30"/>
      <c r="BLN50" s="30"/>
      <c r="BLO50" s="30"/>
      <c r="BLP50" s="30"/>
      <c r="BLQ50" s="30"/>
      <c r="BLR50" s="30"/>
      <c r="BLS50" s="30"/>
      <c r="BLT50" s="30"/>
      <c r="BLU50" s="30"/>
      <c r="BLV50" s="30"/>
      <c r="BLW50" s="30"/>
      <c r="BLX50" s="30"/>
      <c r="BLY50" s="30"/>
      <c r="BLZ50" s="30"/>
      <c r="BMA50" s="30"/>
      <c r="BMB50" s="30"/>
      <c r="BMC50" s="30"/>
      <c r="BMD50" s="30"/>
      <c r="BME50" s="30"/>
      <c r="BMF50" s="30"/>
      <c r="BMG50" s="30"/>
      <c r="BMH50" s="30"/>
      <c r="BMI50" s="30"/>
      <c r="BMJ50" s="30"/>
      <c r="BMK50" s="30"/>
      <c r="BML50" s="30"/>
      <c r="BMM50" s="30"/>
      <c r="BMN50" s="30"/>
      <c r="BMO50" s="30"/>
      <c r="BMP50" s="30"/>
      <c r="BMQ50" s="30"/>
      <c r="BMR50" s="30"/>
      <c r="BMS50" s="30"/>
      <c r="BMT50" s="30"/>
      <c r="BMU50" s="30"/>
      <c r="BMV50" s="30"/>
      <c r="BMW50" s="30"/>
      <c r="BMX50" s="30"/>
      <c r="BMY50" s="30"/>
      <c r="BMZ50" s="30"/>
      <c r="BNA50" s="30"/>
      <c r="BNB50" s="30"/>
      <c r="BNC50" s="30"/>
      <c r="BND50" s="30"/>
      <c r="BNE50" s="30"/>
      <c r="BNF50" s="30"/>
      <c r="BNG50" s="30"/>
      <c r="BNH50" s="30"/>
      <c r="BNI50" s="30"/>
      <c r="BNJ50" s="30"/>
      <c r="BNK50" s="30"/>
      <c r="BNL50" s="30"/>
      <c r="BNM50" s="30"/>
      <c r="BNN50" s="30"/>
      <c r="BNO50" s="30"/>
      <c r="BNP50" s="30"/>
      <c r="BNQ50" s="30"/>
      <c r="BNR50" s="30"/>
      <c r="BNS50" s="30"/>
      <c r="BNT50" s="30"/>
      <c r="BNU50" s="30"/>
      <c r="BNV50" s="30"/>
      <c r="BNW50" s="30"/>
      <c r="BNX50" s="30"/>
      <c r="BNY50" s="30"/>
      <c r="BNZ50" s="30"/>
      <c r="BOA50" s="30"/>
      <c r="BOB50" s="30"/>
      <c r="BOC50" s="30"/>
      <c r="BOD50" s="30"/>
      <c r="BOE50" s="30"/>
      <c r="BOF50" s="30"/>
      <c r="BOG50" s="30"/>
      <c r="BOH50" s="30"/>
      <c r="BOI50" s="30"/>
      <c r="BOJ50" s="30"/>
      <c r="BOK50" s="30"/>
      <c r="BOL50" s="30"/>
      <c r="BOM50" s="30"/>
      <c r="BON50" s="30"/>
      <c r="BOO50" s="30"/>
      <c r="BOP50" s="30"/>
      <c r="BOQ50" s="30"/>
      <c r="BOR50" s="30"/>
      <c r="BOS50" s="30"/>
      <c r="BOT50" s="30"/>
      <c r="BOU50" s="30"/>
      <c r="BOV50" s="30"/>
      <c r="BOW50" s="30"/>
      <c r="BOX50" s="30"/>
      <c r="BOY50" s="30"/>
      <c r="BOZ50" s="30"/>
      <c r="BPA50" s="30"/>
      <c r="BPB50" s="30"/>
      <c r="BPC50" s="30"/>
      <c r="BPD50" s="30"/>
      <c r="BPE50" s="30"/>
      <c r="BPF50" s="30"/>
      <c r="BPG50" s="30"/>
      <c r="BPH50" s="30"/>
      <c r="BPI50" s="30"/>
      <c r="BPJ50" s="30"/>
      <c r="BPK50" s="30"/>
      <c r="BPL50" s="30"/>
      <c r="BPM50" s="30"/>
      <c r="BPN50" s="30"/>
      <c r="BPO50" s="30"/>
      <c r="BPP50" s="30"/>
      <c r="BPQ50" s="30"/>
      <c r="BPR50" s="30"/>
      <c r="BPS50" s="30"/>
      <c r="BPT50" s="30"/>
      <c r="BPU50" s="30"/>
      <c r="BPV50" s="30"/>
      <c r="BPW50" s="30"/>
      <c r="BPX50" s="30"/>
      <c r="BPY50" s="30"/>
      <c r="BPZ50" s="30"/>
      <c r="BQA50" s="30"/>
      <c r="BQB50" s="30"/>
      <c r="BQC50" s="30"/>
      <c r="BQD50" s="30"/>
      <c r="BQE50" s="30"/>
      <c r="BQF50" s="30"/>
      <c r="BQG50" s="30"/>
      <c r="BQH50" s="30"/>
      <c r="BQI50" s="30"/>
      <c r="BQJ50" s="30"/>
      <c r="BQK50" s="30"/>
      <c r="BQL50" s="30"/>
      <c r="BQM50" s="30"/>
      <c r="BQN50" s="30"/>
      <c r="BQO50" s="30"/>
      <c r="BQP50" s="30"/>
      <c r="BQQ50" s="30"/>
      <c r="BQR50" s="30"/>
      <c r="BQS50" s="30"/>
      <c r="BQT50" s="30"/>
      <c r="BQU50" s="30"/>
      <c r="BQV50" s="30"/>
      <c r="BQW50" s="30"/>
      <c r="BQX50" s="30"/>
      <c r="BQY50" s="30"/>
      <c r="BQZ50" s="30"/>
      <c r="BRA50" s="30"/>
      <c r="BRB50" s="30"/>
      <c r="BRC50" s="30"/>
      <c r="BRD50" s="30"/>
      <c r="BRE50" s="30"/>
      <c r="BRF50" s="30"/>
      <c r="BRG50" s="30"/>
      <c r="BRH50" s="30"/>
      <c r="BRI50" s="30"/>
      <c r="BRJ50" s="30"/>
      <c r="BRK50" s="30"/>
      <c r="BRL50" s="30"/>
      <c r="BRM50" s="30"/>
      <c r="BRN50" s="30"/>
      <c r="BRO50" s="30"/>
      <c r="BRP50" s="30"/>
      <c r="BRQ50" s="30"/>
      <c r="BRR50" s="30"/>
      <c r="BRS50" s="30"/>
      <c r="BRT50" s="30"/>
      <c r="BRU50" s="30"/>
      <c r="BRV50" s="30"/>
      <c r="BRW50" s="30"/>
      <c r="BRX50" s="30"/>
      <c r="BRY50" s="30"/>
      <c r="BRZ50" s="30"/>
      <c r="BSA50" s="30"/>
      <c r="BSB50" s="30"/>
      <c r="BSC50" s="30"/>
      <c r="BSD50" s="30"/>
      <c r="BSE50" s="30"/>
      <c r="BSF50" s="30"/>
      <c r="BSG50" s="30"/>
      <c r="BSH50" s="30"/>
      <c r="BSI50" s="30"/>
      <c r="BSJ50" s="30"/>
      <c r="BSK50" s="30"/>
      <c r="BSL50" s="30"/>
      <c r="BSM50" s="30"/>
      <c r="BSN50" s="30"/>
      <c r="BSO50" s="30"/>
      <c r="BSP50" s="30"/>
      <c r="BSQ50" s="30"/>
      <c r="BSR50" s="30"/>
      <c r="BSS50" s="30"/>
      <c r="BST50" s="30"/>
      <c r="BSU50" s="30"/>
      <c r="BSV50" s="30"/>
      <c r="BSW50" s="30"/>
      <c r="BSX50" s="30"/>
      <c r="BSY50" s="30"/>
      <c r="BSZ50" s="30"/>
      <c r="BTA50" s="30"/>
      <c r="BTB50" s="30"/>
      <c r="BTC50" s="30"/>
      <c r="BTD50" s="30"/>
      <c r="BTE50" s="30"/>
      <c r="BTF50" s="30"/>
      <c r="BTG50" s="30"/>
      <c r="BTH50" s="30"/>
      <c r="BTI50" s="30"/>
      <c r="BTJ50" s="30"/>
      <c r="BTK50" s="30"/>
      <c r="BTL50" s="30"/>
      <c r="BTM50" s="30"/>
      <c r="BTN50" s="30"/>
      <c r="BTO50" s="30"/>
      <c r="BTP50" s="30"/>
      <c r="BTQ50" s="30"/>
      <c r="BTR50" s="30"/>
      <c r="BTS50" s="30"/>
      <c r="BTT50" s="30"/>
      <c r="BTU50" s="30"/>
      <c r="BTV50" s="30"/>
      <c r="BTW50" s="30"/>
      <c r="BTX50" s="30"/>
      <c r="BTY50" s="30"/>
      <c r="BTZ50" s="30"/>
      <c r="BUA50" s="30"/>
      <c r="BUB50" s="30"/>
      <c r="BUC50" s="30"/>
      <c r="BUD50" s="30"/>
      <c r="BUE50" s="30"/>
      <c r="BUF50" s="30"/>
      <c r="BUG50" s="30"/>
      <c r="BUH50" s="30"/>
      <c r="BUI50" s="30"/>
      <c r="BUJ50" s="30"/>
      <c r="BUK50" s="30"/>
      <c r="BUL50" s="30"/>
      <c r="BUM50" s="30"/>
      <c r="BUN50" s="30"/>
      <c r="BUO50" s="30"/>
      <c r="BUP50" s="30"/>
      <c r="BUQ50" s="30"/>
      <c r="BUR50" s="30"/>
      <c r="BUS50" s="30"/>
      <c r="BUT50" s="30"/>
      <c r="BUU50" s="30"/>
      <c r="BUV50" s="30"/>
      <c r="BUW50" s="30"/>
      <c r="BUX50" s="30"/>
      <c r="BUY50" s="30"/>
      <c r="BUZ50" s="30"/>
      <c r="BVA50" s="30"/>
      <c r="BVB50" s="30"/>
      <c r="BVC50" s="30"/>
      <c r="BVD50" s="30"/>
      <c r="BVE50" s="30"/>
      <c r="BVF50" s="30"/>
      <c r="BVG50" s="30"/>
      <c r="BVH50" s="30"/>
      <c r="BVI50" s="30"/>
      <c r="BVJ50" s="30"/>
      <c r="BVK50" s="30"/>
      <c r="BVL50" s="30"/>
      <c r="BVM50" s="30"/>
      <c r="BVN50" s="30"/>
      <c r="BVO50" s="30"/>
      <c r="BVP50" s="30"/>
      <c r="BVQ50" s="30"/>
      <c r="BVR50" s="30"/>
      <c r="BVS50" s="30"/>
      <c r="BVT50" s="30"/>
      <c r="BVU50" s="30"/>
      <c r="BVV50" s="30"/>
      <c r="BVW50" s="30"/>
      <c r="BVX50" s="30"/>
      <c r="BVY50" s="30"/>
      <c r="BVZ50" s="30"/>
      <c r="BWA50" s="30"/>
      <c r="BWB50" s="30"/>
      <c r="BWC50" s="30"/>
      <c r="BWD50" s="30"/>
      <c r="BWE50" s="30"/>
      <c r="BWF50" s="30"/>
      <c r="BWG50" s="30"/>
      <c r="BWH50" s="30"/>
      <c r="BWI50" s="30"/>
      <c r="BWJ50" s="30"/>
      <c r="BWK50" s="30"/>
      <c r="BWL50" s="30"/>
      <c r="BWM50" s="30"/>
      <c r="BWN50" s="30"/>
      <c r="BWO50" s="30"/>
      <c r="BWP50" s="30"/>
      <c r="BWQ50" s="30"/>
      <c r="BWR50" s="30"/>
      <c r="BWS50" s="30"/>
      <c r="BWT50" s="30"/>
      <c r="BWU50" s="30"/>
      <c r="BWV50" s="30"/>
      <c r="BWW50" s="30"/>
      <c r="BWX50" s="30"/>
      <c r="BWY50" s="30"/>
      <c r="BWZ50" s="30"/>
      <c r="BXA50" s="30"/>
      <c r="BXB50" s="30"/>
      <c r="BXC50" s="30"/>
      <c r="BXD50" s="30"/>
      <c r="BXE50" s="30"/>
      <c r="BXF50" s="30"/>
      <c r="BXG50" s="30"/>
      <c r="BXH50" s="30"/>
      <c r="BXI50" s="30"/>
      <c r="BXJ50" s="30"/>
      <c r="BXK50" s="30"/>
      <c r="BXL50" s="30"/>
      <c r="BXM50" s="30"/>
      <c r="BXN50" s="30"/>
      <c r="BXO50" s="30"/>
      <c r="BXP50" s="30"/>
      <c r="BXQ50" s="30"/>
      <c r="BXR50" s="30"/>
      <c r="BXS50" s="30"/>
      <c r="BXT50" s="30"/>
      <c r="BXU50" s="30"/>
      <c r="BXV50" s="30"/>
      <c r="BXW50" s="30"/>
      <c r="BXX50" s="30"/>
      <c r="BXY50" s="30"/>
      <c r="BXZ50" s="30"/>
      <c r="BYA50" s="30"/>
      <c r="BYB50" s="30"/>
      <c r="BYC50" s="30"/>
      <c r="BYD50" s="30"/>
      <c r="BYE50" s="30"/>
      <c r="BYF50" s="30"/>
      <c r="BYG50" s="30"/>
      <c r="BYH50" s="30"/>
      <c r="BYI50" s="30"/>
      <c r="BYJ50" s="30"/>
      <c r="BYK50" s="30"/>
      <c r="BYL50" s="30"/>
      <c r="BYM50" s="30"/>
      <c r="BYN50" s="30"/>
      <c r="BYO50" s="30"/>
      <c r="BYP50" s="30"/>
      <c r="BYQ50" s="30"/>
      <c r="BYR50" s="30"/>
      <c r="BYS50" s="30"/>
      <c r="BYT50" s="30"/>
      <c r="BYU50" s="30"/>
      <c r="BYV50" s="30"/>
      <c r="BYW50" s="30"/>
      <c r="BYX50" s="30"/>
      <c r="BYY50" s="30"/>
      <c r="BYZ50" s="30"/>
      <c r="BZA50" s="30"/>
      <c r="BZB50" s="30"/>
      <c r="BZC50" s="30"/>
      <c r="BZD50" s="30"/>
      <c r="BZE50" s="30"/>
      <c r="BZF50" s="30"/>
      <c r="BZG50" s="30"/>
      <c r="BZH50" s="30"/>
      <c r="BZI50" s="30"/>
      <c r="BZJ50" s="30"/>
      <c r="BZK50" s="30"/>
      <c r="BZL50" s="30"/>
      <c r="BZM50" s="30"/>
      <c r="BZN50" s="30"/>
      <c r="BZO50" s="30"/>
      <c r="BZP50" s="30"/>
      <c r="BZQ50" s="30"/>
      <c r="BZR50" s="30"/>
      <c r="BZS50" s="30"/>
      <c r="BZT50" s="30"/>
      <c r="BZU50" s="30"/>
      <c r="BZV50" s="30"/>
      <c r="BZW50" s="30"/>
      <c r="BZX50" s="30"/>
      <c r="BZY50" s="30"/>
      <c r="BZZ50" s="30"/>
      <c r="CAA50" s="30"/>
      <c r="CAB50" s="30"/>
      <c r="CAC50" s="30"/>
      <c r="CAD50" s="30"/>
      <c r="CAE50" s="30"/>
      <c r="CAF50" s="30"/>
      <c r="CAG50" s="30"/>
      <c r="CAH50" s="30"/>
      <c r="CAI50" s="30"/>
      <c r="CAJ50" s="30"/>
      <c r="CAK50" s="30"/>
      <c r="CAL50" s="30"/>
      <c r="CAM50" s="30"/>
      <c r="CAN50" s="30"/>
      <c r="CAO50" s="30"/>
      <c r="CAP50" s="30"/>
      <c r="CAQ50" s="30"/>
      <c r="CAR50" s="30"/>
      <c r="CAS50" s="30"/>
      <c r="CAT50" s="30"/>
      <c r="CAU50" s="30"/>
      <c r="CAV50" s="30"/>
      <c r="CAW50" s="30"/>
      <c r="CAX50" s="30"/>
      <c r="CAY50" s="30"/>
      <c r="CAZ50" s="30"/>
      <c r="CBA50" s="30"/>
      <c r="CBB50" s="30"/>
      <c r="CBC50" s="30"/>
      <c r="CBD50" s="30"/>
      <c r="CBE50" s="30"/>
      <c r="CBF50" s="30"/>
      <c r="CBG50" s="30"/>
      <c r="CBH50" s="30"/>
      <c r="CBI50" s="30"/>
      <c r="CBJ50" s="30"/>
      <c r="CBK50" s="30"/>
      <c r="CBL50" s="30"/>
      <c r="CBM50" s="30"/>
      <c r="CBN50" s="30"/>
      <c r="CBO50" s="30"/>
      <c r="CBP50" s="30"/>
      <c r="CBQ50" s="30"/>
      <c r="CBR50" s="30"/>
      <c r="CBS50" s="30"/>
      <c r="CBT50" s="30"/>
      <c r="CBU50" s="30"/>
      <c r="CBV50" s="30"/>
      <c r="CBW50" s="30"/>
      <c r="CBX50" s="30"/>
      <c r="CBY50" s="30"/>
      <c r="CBZ50" s="30"/>
      <c r="CCA50" s="30"/>
      <c r="CCB50" s="30"/>
      <c r="CCC50" s="30"/>
      <c r="CCD50" s="30"/>
      <c r="CCE50" s="30"/>
      <c r="CCF50" s="30"/>
      <c r="CCG50" s="30"/>
      <c r="CCH50" s="30"/>
      <c r="CCI50" s="30"/>
      <c r="CCJ50" s="30"/>
      <c r="CCK50" s="30"/>
      <c r="CCL50" s="30"/>
      <c r="CCM50" s="30"/>
      <c r="CCN50" s="30"/>
      <c r="CCO50" s="30"/>
      <c r="CCP50" s="30"/>
      <c r="CCQ50" s="30"/>
      <c r="CCR50" s="30"/>
      <c r="CCS50" s="30"/>
      <c r="CCT50" s="30"/>
      <c r="CCU50" s="30"/>
      <c r="CCV50" s="30"/>
      <c r="CCW50" s="30"/>
      <c r="CCX50" s="30"/>
      <c r="CCY50" s="30"/>
      <c r="CCZ50" s="30"/>
      <c r="CDA50" s="30"/>
      <c r="CDB50" s="30"/>
      <c r="CDC50" s="30"/>
      <c r="CDD50" s="30"/>
      <c r="CDE50" s="30"/>
      <c r="CDF50" s="30"/>
      <c r="CDG50" s="30"/>
      <c r="CDH50" s="30"/>
      <c r="CDI50" s="30"/>
      <c r="CDJ50" s="30"/>
      <c r="CDK50" s="30"/>
      <c r="CDL50" s="30"/>
      <c r="CDM50" s="30"/>
      <c r="CDN50" s="30"/>
      <c r="CDO50" s="30"/>
      <c r="CDP50" s="30"/>
      <c r="CDQ50" s="30"/>
      <c r="CDR50" s="30"/>
      <c r="CDS50" s="30"/>
      <c r="CDT50" s="30"/>
      <c r="CDU50" s="30"/>
      <c r="CDV50" s="30"/>
      <c r="CDW50" s="30"/>
      <c r="CDX50" s="30"/>
      <c r="CDY50" s="30"/>
      <c r="CDZ50" s="30"/>
      <c r="CEA50" s="30"/>
      <c r="CEB50" s="30"/>
      <c r="CEC50" s="30"/>
      <c r="CED50" s="30"/>
      <c r="CEE50" s="30"/>
      <c r="CEF50" s="30"/>
      <c r="CEG50" s="30"/>
      <c r="CEH50" s="30"/>
      <c r="CEI50" s="30"/>
      <c r="CEJ50" s="30"/>
      <c r="CEK50" s="30"/>
      <c r="CEL50" s="30"/>
      <c r="CEM50" s="30"/>
      <c r="CEN50" s="30"/>
      <c r="CEO50" s="30"/>
      <c r="CEP50" s="30"/>
      <c r="CEQ50" s="30"/>
      <c r="CER50" s="30"/>
      <c r="CES50" s="30"/>
      <c r="CET50" s="30"/>
      <c r="CEU50" s="30"/>
      <c r="CEV50" s="30"/>
      <c r="CEW50" s="30"/>
      <c r="CEX50" s="30"/>
      <c r="CEY50" s="30"/>
      <c r="CEZ50" s="30"/>
      <c r="CFA50" s="30"/>
      <c r="CFB50" s="30"/>
      <c r="CFC50" s="30"/>
      <c r="CFD50" s="30"/>
      <c r="CFE50" s="30"/>
      <c r="CFF50" s="30"/>
      <c r="CFG50" s="30"/>
      <c r="CFH50" s="30"/>
      <c r="CFI50" s="30"/>
      <c r="CFJ50" s="30"/>
      <c r="CFK50" s="30"/>
      <c r="CFL50" s="30"/>
      <c r="CFM50" s="30"/>
      <c r="CFN50" s="30"/>
      <c r="CFO50" s="30"/>
      <c r="CFP50" s="30"/>
      <c r="CFQ50" s="30"/>
      <c r="CFR50" s="30"/>
      <c r="CFS50" s="30"/>
      <c r="CFT50" s="30"/>
      <c r="CFU50" s="30"/>
      <c r="CFV50" s="30"/>
      <c r="CFW50" s="30"/>
      <c r="CFX50" s="30"/>
      <c r="CFY50" s="30"/>
      <c r="CFZ50" s="30"/>
      <c r="CGA50" s="30"/>
      <c r="CGB50" s="30"/>
      <c r="CGC50" s="30"/>
      <c r="CGD50" s="30"/>
      <c r="CGE50" s="30"/>
      <c r="CGF50" s="30"/>
      <c r="CGG50" s="30"/>
      <c r="CGH50" s="30"/>
      <c r="CGI50" s="30"/>
      <c r="CGJ50" s="30"/>
      <c r="CGK50" s="30"/>
      <c r="CGL50" s="30"/>
      <c r="CGM50" s="30"/>
      <c r="CGN50" s="30"/>
      <c r="CGO50" s="30"/>
      <c r="CGP50" s="30"/>
      <c r="CGQ50" s="30"/>
      <c r="CGR50" s="30"/>
      <c r="CGS50" s="30"/>
      <c r="CGT50" s="30"/>
      <c r="CGU50" s="30"/>
      <c r="CGV50" s="30"/>
      <c r="CGW50" s="30"/>
      <c r="CGX50" s="30"/>
      <c r="CGY50" s="30"/>
      <c r="CGZ50" s="30"/>
      <c r="CHA50" s="30"/>
      <c r="CHB50" s="30"/>
      <c r="CHC50" s="30"/>
      <c r="CHD50" s="30"/>
      <c r="CHE50" s="30"/>
      <c r="CHF50" s="30"/>
      <c r="CHG50" s="30"/>
      <c r="CHH50" s="30"/>
      <c r="CHI50" s="30"/>
      <c r="CHJ50" s="30"/>
      <c r="CHK50" s="30"/>
      <c r="CHL50" s="30"/>
      <c r="CHM50" s="30"/>
      <c r="CHN50" s="30"/>
      <c r="CHO50" s="30"/>
      <c r="CHP50" s="30"/>
      <c r="CHQ50" s="30"/>
      <c r="CHR50" s="30"/>
      <c r="CHS50" s="30"/>
      <c r="CHT50" s="30"/>
      <c r="CHU50" s="30"/>
      <c r="CHV50" s="30"/>
      <c r="CHW50" s="30"/>
      <c r="CHX50" s="30"/>
      <c r="CHY50" s="30"/>
      <c r="CHZ50" s="30"/>
      <c r="CIA50" s="30"/>
      <c r="CIB50" s="30"/>
      <c r="CIC50" s="30"/>
      <c r="CID50" s="30"/>
      <c r="CIE50" s="30"/>
      <c r="CIF50" s="30"/>
      <c r="CIG50" s="30"/>
      <c r="CIH50" s="30"/>
      <c r="CII50" s="30"/>
      <c r="CIJ50" s="30"/>
      <c r="CIK50" s="30"/>
      <c r="CIL50" s="30"/>
      <c r="CIM50" s="30"/>
      <c r="CIN50" s="30"/>
      <c r="CIO50" s="30"/>
      <c r="CIP50" s="30"/>
      <c r="CIQ50" s="30"/>
      <c r="CIR50" s="30"/>
      <c r="CIS50" s="30"/>
      <c r="CIT50" s="30"/>
      <c r="CIU50" s="30"/>
      <c r="CIV50" s="30"/>
      <c r="CIW50" s="30"/>
      <c r="CIX50" s="30"/>
      <c r="CIY50" s="30"/>
      <c r="CIZ50" s="30"/>
      <c r="CJA50" s="30"/>
      <c r="CJB50" s="30"/>
      <c r="CJC50" s="30"/>
      <c r="CJD50" s="30"/>
      <c r="CJE50" s="30"/>
      <c r="CJF50" s="30"/>
      <c r="CJG50" s="30"/>
      <c r="CJH50" s="30"/>
      <c r="CJI50" s="30"/>
      <c r="CJJ50" s="30"/>
      <c r="CJK50" s="30"/>
      <c r="CJL50" s="30"/>
      <c r="CJM50" s="30"/>
      <c r="CJN50" s="30"/>
      <c r="CJO50" s="30"/>
      <c r="CJP50" s="30"/>
      <c r="CJQ50" s="30"/>
      <c r="CJR50" s="30"/>
      <c r="CJS50" s="30"/>
      <c r="CJT50" s="30"/>
      <c r="CJU50" s="30"/>
      <c r="CJV50" s="30"/>
      <c r="CJW50" s="30"/>
      <c r="CJX50" s="30"/>
      <c r="CJY50" s="30"/>
      <c r="CJZ50" s="30"/>
      <c r="CKA50" s="30"/>
      <c r="CKB50" s="30"/>
      <c r="CKC50" s="30"/>
      <c r="CKD50" s="30"/>
      <c r="CKE50" s="30"/>
      <c r="CKF50" s="30"/>
      <c r="CKG50" s="30"/>
      <c r="CKH50" s="30"/>
      <c r="CKI50" s="30"/>
      <c r="CKJ50" s="30"/>
      <c r="CKK50" s="30"/>
      <c r="CKL50" s="30"/>
      <c r="CKM50" s="30"/>
      <c r="CKN50" s="30"/>
      <c r="CKO50" s="30"/>
      <c r="CKP50" s="30"/>
      <c r="CKQ50" s="30"/>
      <c r="CKR50" s="30"/>
      <c r="CKS50" s="30"/>
      <c r="CKT50" s="30"/>
      <c r="CKU50" s="30"/>
      <c r="CKV50" s="30"/>
      <c r="CKW50" s="30"/>
      <c r="CKX50" s="30"/>
      <c r="CKY50" s="30"/>
      <c r="CKZ50" s="30"/>
      <c r="CLA50" s="30"/>
      <c r="CLB50" s="30"/>
      <c r="CLC50" s="30"/>
      <c r="CLD50" s="30"/>
      <c r="CLE50" s="30"/>
      <c r="CLF50" s="30"/>
      <c r="CLG50" s="30"/>
      <c r="CLH50" s="30"/>
      <c r="CLI50" s="30"/>
      <c r="CLJ50" s="30"/>
      <c r="CLK50" s="30"/>
      <c r="CLL50" s="30"/>
      <c r="CLM50" s="30"/>
      <c r="CLN50" s="30"/>
      <c r="CLO50" s="30"/>
      <c r="CLP50" s="30"/>
      <c r="CLQ50" s="30"/>
      <c r="CLR50" s="30"/>
      <c r="CLS50" s="30"/>
      <c r="CLT50" s="30"/>
      <c r="CLU50" s="30"/>
      <c r="CLV50" s="30"/>
      <c r="CLW50" s="30"/>
      <c r="CLX50" s="30"/>
      <c r="CLY50" s="30"/>
      <c r="CLZ50" s="30"/>
      <c r="CMA50" s="30"/>
      <c r="CMB50" s="30"/>
      <c r="CMC50" s="30"/>
      <c r="CMD50" s="30"/>
      <c r="CME50" s="30"/>
      <c r="CMF50" s="30"/>
      <c r="CMG50" s="30"/>
      <c r="CMH50" s="30"/>
      <c r="CMI50" s="30"/>
      <c r="CMJ50" s="30"/>
      <c r="CMK50" s="30"/>
      <c r="CML50" s="30"/>
      <c r="CMM50" s="30"/>
      <c r="CMN50" s="30"/>
      <c r="CMO50" s="30"/>
      <c r="CMP50" s="30"/>
      <c r="CMQ50" s="30"/>
      <c r="CMR50" s="30"/>
      <c r="CMS50" s="30"/>
      <c r="CMT50" s="30"/>
      <c r="CMU50" s="30"/>
      <c r="CMV50" s="30"/>
      <c r="CMW50" s="30"/>
      <c r="CMX50" s="30"/>
      <c r="CMY50" s="30"/>
      <c r="CMZ50" s="30"/>
      <c r="CNA50" s="30"/>
      <c r="CNB50" s="30"/>
      <c r="CNC50" s="30"/>
      <c r="CND50" s="30"/>
      <c r="CNE50" s="30"/>
      <c r="CNF50" s="30"/>
      <c r="CNG50" s="30"/>
      <c r="CNH50" s="30"/>
      <c r="CNI50" s="30"/>
      <c r="CNJ50" s="30"/>
      <c r="CNK50" s="30"/>
      <c r="CNL50" s="30"/>
      <c r="CNM50" s="30"/>
      <c r="CNN50" s="30"/>
      <c r="CNO50" s="30"/>
      <c r="CNP50" s="30"/>
      <c r="CNQ50" s="30"/>
      <c r="CNR50" s="30"/>
      <c r="CNS50" s="30"/>
      <c r="CNT50" s="30"/>
      <c r="CNU50" s="30"/>
      <c r="CNV50" s="30"/>
      <c r="CNW50" s="30"/>
      <c r="CNX50" s="30"/>
      <c r="CNY50" s="30"/>
      <c r="CNZ50" s="30"/>
      <c r="COA50" s="30"/>
      <c r="COB50" s="30"/>
      <c r="COC50" s="30"/>
      <c r="COD50" s="30"/>
      <c r="COE50" s="30"/>
      <c r="COF50" s="30"/>
      <c r="COG50" s="30"/>
      <c r="COH50" s="30"/>
      <c r="COI50" s="30"/>
      <c r="COJ50" s="30"/>
      <c r="COK50" s="30"/>
      <c r="COL50" s="30"/>
      <c r="COM50" s="30"/>
      <c r="CON50" s="30"/>
      <c r="COO50" s="30"/>
      <c r="COP50" s="30"/>
      <c r="COQ50" s="30"/>
      <c r="COR50" s="30"/>
      <c r="COS50" s="30"/>
      <c r="COT50" s="30"/>
      <c r="COU50" s="30"/>
      <c r="COV50" s="30"/>
      <c r="COW50" s="30"/>
      <c r="COX50" s="30"/>
      <c r="COY50" s="30"/>
      <c r="COZ50" s="30"/>
      <c r="CPA50" s="30"/>
      <c r="CPB50" s="30"/>
      <c r="CPC50" s="30"/>
      <c r="CPD50" s="30"/>
      <c r="CPE50" s="30"/>
      <c r="CPF50" s="30"/>
      <c r="CPG50" s="30"/>
      <c r="CPH50" s="30"/>
      <c r="CPI50" s="30"/>
      <c r="CPJ50" s="30"/>
      <c r="CPK50" s="30"/>
      <c r="CPL50" s="30"/>
      <c r="CPM50" s="30"/>
      <c r="CPN50" s="30"/>
      <c r="CPO50" s="30"/>
      <c r="CPP50" s="30"/>
      <c r="CPQ50" s="30"/>
      <c r="CPR50" s="30"/>
      <c r="CPS50" s="30"/>
      <c r="CPT50" s="30"/>
      <c r="CPU50" s="30"/>
      <c r="CPV50" s="30"/>
      <c r="CPW50" s="30"/>
      <c r="CPX50" s="30"/>
      <c r="CPY50" s="30"/>
      <c r="CPZ50" s="30"/>
      <c r="CQA50" s="30"/>
      <c r="CQB50" s="30"/>
      <c r="CQC50" s="30"/>
      <c r="CQD50" s="30"/>
      <c r="CQE50" s="30"/>
      <c r="CQF50" s="30"/>
      <c r="CQG50" s="30"/>
      <c r="CQH50" s="30"/>
      <c r="CQI50" s="30"/>
      <c r="CQJ50" s="30"/>
      <c r="CQK50" s="30"/>
      <c r="CQL50" s="30"/>
      <c r="CQM50" s="30"/>
      <c r="CQN50" s="30"/>
      <c r="CQO50" s="30"/>
      <c r="CQP50" s="30"/>
      <c r="CQQ50" s="30"/>
      <c r="CQR50" s="30"/>
      <c r="CQS50" s="30"/>
      <c r="CQT50" s="30"/>
      <c r="CQU50" s="30"/>
      <c r="CQV50" s="30"/>
      <c r="CQW50" s="30"/>
      <c r="CQX50" s="30"/>
      <c r="CQY50" s="30"/>
      <c r="CQZ50" s="30"/>
      <c r="CRA50" s="30"/>
      <c r="CRB50" s="30"/>
      <c r="CRC50" s="30"/>
      <c r="CRD50" s="30"/>
      <c r="CRE50" s="30"/>
      <c r="CRF50" s="30"/>
      <c r="CRG50" s="30"/>
      <c r="CRH50" s="30"/>
      <c r="CRI50" s="30"/>
      <c r="CRJ50" s="30"/>
      <c r="CRK50" s="30"/>
      <c r="CRL50" s="30"/>
      <c r="CRM50" s="30"/>
      <c r="CRN50" s="30"/>
      <c r="CRO50" s="30"/>
      <c r="CRP50" s="30"/>
      <c r="CRQ50" s="30"/>
      <c r="CRR50" s="30"/>
      <c r="CRS50" s="30"/>
      <c r="CRT50" s="30"/>
      <c r="CRU50" s="30"/>
      <c r="CRV50" s="30"/>
      <c r="CRW50" s="30"/>
      <c r="CRX50" s="30"/>
      <c r="CRY50" s="30"/>
      <c r="CRZ50" s="30"/>
      <c r="CSA50" s="30"/>
      <c r="CSB50" s="30"/>
      <c r="CSC50" s="30"/>
      <c r="CSD50" s="30"/>
      <c r="CSE50" s="30"/>
      <c r="CSF50" s="30"/>
      <c r="CSG50" s="30"/>
      <c r="CSH50" s="30"/>
      <c r="CSI50" s="30"/>
      <c r="CSJ50" s="30"/>
      <c r="CSK50" s="30"/>
      <c r="CSL50" s="30"/>
      <c r="CSM50" s="30"/>
      <c r="CSN50" s="30"/>
      <c r="CSO50" s="30"/>
      <c r="CSP50" s="30"/>
      <c r="CSQ50" s="30"/>
      <c r="CSR50" s="30"/>
      <c r="CSS50" s="30"/>
      <c r="CST50" s="30"/>
      <c r="CSU50" s="30"/>
      <c r="CSV50" s="30"/>
      <c r="CSW50" s="30"/>
      <c r="CSX50" s="30"/>
      <c r="CSY50" s="30"/>
      <c r="CSZ50" s="30"/>
      <c r="CTA50" s="30"/>
      <c r="CTB50" s="30"/>
      <c r="CTC50" s="30"/>
      <c r="CTD50" s="30"/>
      <c r="CTE50" s="30"/>
      <c r="CTF50" s="30"/>
      <c r="CTG50" s="30"/>
      <c r="CTH50" s="30"/>
      <c r="CTI50" s="30"/>
      <c r="CTJ50" s="30"/>
      <c r="CTK50" s="30"/>
      <c r="CTL50" s="30"/>
      <c r="CTM50" s="30"/>
      <c r="CTN50" s="30"/>
      <c r="CTO50" s="30"/>
      <c r="CTP50" s="30"/>
      <c r="CTQ50" s="30"/>
      <c r="CTR50" s="30"/>
      <c r="CTS50" s="30"/>
      <c r="CTT50" s="30"/>
      <c r="CTU50" s="30"/>
      <c r="CTV50" s="30"/>
      <c r="CTW50" s="30"/>
      <c r="CTX50" s="30"/>
      <c r="CTY50" s="30"/>
      <c r="CTZ50" s="30"/>
      <c r="CUA50" s="30"/>
      <c r="CUB50" s="30"/>
      <c r="CUC50" s="30"/>
      <c r="CUD50" s="30"/>
      <c r="CUE50" s="30"/>
      <c r="CUF50" s="30"/>
      <c r="CUG50" s="30"/>
      <c r="CUH50" s="30"/>
      <c r="CUI50" s="30"/>
      <c r="CUJ50" s="30"/>
      <c r="CUK50" s="30"/>
      <c r="CUL50" s="30"/>
      <c r="CUM50" s="30"/>
      <c r="CUN50" s="30"/>
      <c r="CUO50" s="30"/>
      <c r="CUP50" s="30"/>
      <c r="CUQ50" s="30"/>
      <c r="CUR50" s="30"/>
      <c r="CUS50" s="30"/>
      <c r="CUT50" s="30"/>
      <c r="CUU50" s="30"/>
      <c r="CUV50" s="30"/>
      <c r="CUW50" s="30"/>
      <c r="CUX50" s="30"/>
      <c r="CUY50" s="30"/>
      <c r="CUZ50" s="30"/>
      <c r="CVA50" s="30"/>
      <c r="CVB50" s="30"/>
      <c r="CVC50" s="30"/>
      <c r="CVD50" s="30"/>
      <c r="CVE50" s="30"/>
      <c r="CVF50" s="30"/>
      <c r="CVG50" s="30"/>
      <c r="CVH50" s="30"/>
      <c r="CVI50" s="30"/>
      <c r="CVJ50" s="30"/>
      <c r="CVK50" s="30"/>
      <c r="CVL50" s="30"/>
      <c r="CVM50" s="30"/>
      <c r="CVN50" s="30"/>
      <c r="CVO50" s="30"/>
      <c r="CVP50" s="30"/>
      <c r="CVQ50" s="30"/>
      <c r="CVR50" s="30"/>
      <c r="CVS50" s="30"/>
      <c r="CVT50" s="30"/>
      <c r="CVU50" s="30"/>
      <c r="CVV50" s="30"/>
      <c r="CVW50" s="30"/>
      <c r="CVX50" s="30"/>
      <c r="CVY50" s="30"/>
      <c r="CVZ50" s="30"/>
      <c r="CWA50" s="30"/>
      <c r="CWB50" s="30"/>
      <c r="CWC50" s="30"/>
      <c r="CWD50" s="30"/>
      <c r="CWE50" s="30"/>
      <c r="CWF50" s="30"/>
      <c r="CWG50" s="30"/>
      <c r="CWH50" s="30"/>
      <c r="CWI50" s="30"/>
      <c r="CWJ50" s="30"/>
      <c r="CWK50" s="30"/>
      <c r="CWL50" s="30"/>
      <c r="CWM50" s="30"/>
      <c r="CWN50" s="30"/>
      <c r="CWO50" s="30"/>
      <c r="CWP50" s="30"/>
      <c r="CWQ50" s="30"/>
      <c r="CWR50" s="30"/>
      <c r="CWS50" s="30"/>
      <c r="CWT50" s="30"/>
      <c r="CWU50" s="30"/>
      <c r="CWV50" s="30"/>
      <c r="CWW50" s="30"/>
      <c r="CWX50" s="30"/>
      <c r="CWY50" s="30"/>
      <c r="CWZ50" s="30"/>
      <c r="CXA50" s="30"/>
      <c r="CXB50" s="30"/>
      <c r="CXC50" s="30"/>
      <c r="CXD50" s="30"/>
      <c r="CXE50" s="30"/>
      <c r="CXF50" s="30"/>
      <c r="CXG50" s="30"/>
      <c r="CXH50" s="30"/>
      <c r="CXI50" s="30"/>
      <c r="CXJ50" s="30"/>
      <c r="CXK50" s="30"/>
      <c r="CXL50" s="30"/>
      <c r="CXM50" s="30"/>
      <c r="CXN50" s="30"/>
      <c r="CXO50" s="30"/>
      <c r="CXP50" s="30"/>
      <c r="CXQ50" s="30"/>
      <c r="CXR50" s="30"/>
      <c r="CXS50" s="30"/>
      <c r="CXT50" s="30"/>
      <c r="CXU50" s="30"/>
      <c r="CXV50" s="30"/>
      <c r="CXW50" s="30"/>
      <c r="CXX50" s="30"/>
      <c r="CXY50" s="30"/>
      <c r="CXZ50" s="30"/>
      <c r="CYA50" s="30"/>
      <c r="CYB50" s="30"/>
      <c r="CYC50" s="30"/>
      <c r="CYD50" s="30"/>
      <c r="CYE50" s="30"/>
      <c r="CYF50" s="30"/>
      <c r="CYG50" s="30"/>
      <c r="CYH50" s="30"/>
      <c r="CYI50" s="30"/>
      <c r="CYJ50" s="30"/>
      <c r="CYK50" s="30"/>
      <c r="CYL50" s="30"/>
      <c r="CYM50" s="30"/>
      <c r="CYN50" s="30"/>
      <c r="CYO50" s="30"/>
      <c r="CYP50" s="30"/>
      <c r="CYQ50" s="30"/>
      <c r="CYR50" s="30"/>
      <c r="CYS50" s="30"/>
      <c r="CYT50" s="30"/>
      <c r="CYU50" s="30"/>
      <c r="CYV50" s="30"/>
      <c r="CYW50" s="30"/>
      <c r="CYX50" s="30"/>
      <c r="CYY50" s="30"/>
      <c r="CYZ50" s="30"/>
      <c r="CZA50" s="30"/>
      <c r="CZB50" s="30"/>
      <c r="CZC50" s="30"/>
      <c r="CZD50" s="30"/>
      <c r="CZE50" s="30"/>
      <c r="CZF50" s="30"/>
      <c r="CZG50" s="30"/>
      <c r="CZH50" s="30"/>
      <c r="CZI50" s="30"/>
      <c r="CZJ50" s="30"/>
      <c r="CZK50" s="30"/>
      <c r="CZL50" s="30"/>
      <c r="CZM50" s="30"/>
      <c r="CZN50" s="30"/>
      <c r="CZO50" s="30"/>
      <c r="CZP50" s="30"/>
      <c r="CZQ50" s="30"/>
      <c r="CZR50" s="30"/>
      <c r="CZS50" s="30"/>
      <c r="CZT50" s="30"/>
      <c r="CZU50" s="30"/>
      <c r="CZV50" s="30"/>
      <c r="CZW50" s="30"/>
      <c r="CZX50" s="30"/>
      <c r="CZY50" s="30"/>
      <c r="CZZ50" s="30"/>
      <c r="DAA50" s="30"/>
      <c r="DAB50" s="30"/>
      <c r="DAC50" s="30"/>
      <c r="DAD50" s="30"/>
      <c r="DAE50" s="30"/>
      <c r="DAF50" s="30"/>
      <c r="DAG50" s="30"/>
      <c r="DAH50" s="30"/>
      <c r="DAI50" s="30"/>
      <c r="DAJ50" s="30"/>
      <c r="DAK50" s="30"/>
      <c r="DAL50" s="30"/>
      <c r="DAM50" s="30"/>
      <c r="DAN50" s="30"/>
      <c r="DAO50" s="30"/>
      <c r="DAP50" s="30"/>
      <c r="DAQ50" s="30"/>
      <c r="DAR50" s="30"/>
      <c r="DAS50" s="30"/>
      <c r="DAT50" s="30"/>
      <c r="DAU50" s="30"/>
      <c r="DAV50" s="30"/>
      <c r="DAW50" s="30"/>
      <c r="DAX50" s="30"/>
      <c r="DAY50" s="30"/>
      <c r="DAZ50" s="30"/>
      <c r="DBA50" s="30"/>
      <c r="DBB50" s="30"/>
      <c r="DBC50" s="30"/>
      <c r="DBD50" s="30"/>
      <c r="DBE50" s="30"/>
      <c r="DBF50" s="30"/>
      <c r="DBG50" s="30"/>
      <c r="DBH50" s="30"/>
      <c r="DBI50" s="30"/>
      <c r="DBJ50" s="30"/>
      <c r="DBK50" s="30"/>
      <c r="DBL50" s="30"/>
      <c r="DBM50" s="30"/>
      <c r="DBN50" s="30"/>
      <c r="DBO50" s="30"/>
      <c r="DBP50" s="30"/>
      <c r="DBQ50" s="30"/>
      <c r="DBR50" s="30"/>
      <c r="DBS50" s="30"/>
      <c r="DBT50" s="30"/>
      <c r="DBU50" s="30"/>
      <c r="DBV50" s="30"/>
      <c r="DBW50" s="30"/>
      <c r="DBX50" s="30"/>
      <c r="DBY50" s="30"/>
      <c r="DBZ50" s="30"/>
      <c r="DCA50" s="30"/>
      <c r="DCB50" s="30"/>
      <c r="DCC50" s="30"/>
      <c r="DCD50" s="30"/>
      <c r="DCE50" s="30"/>
      <c r="DCF50" s="30"/>
      <c r="DCG50" s="30"/>
      <c r="DCH50" s="30"/>
      <c r="DCI50" s="30"/>
      <c r="DCJ50" s="30"/>
      <c r="DCK50" s="30"/>
      <c r="DCL50" s="30"/>
      <c r="DCM50" s="30"/>
      <c r="DCN50" s="30"/>
      <c r="DCO50" s="30"/>
      <c r="DCP50" s="30"/>
      <c r="DCQ50" s="30"/>
      <c r="DCR50" s="30"/>
      <c r="DCS50" s="30"/>
      <c r="DCT50" s="30"/>
      <c r="DCU50" s="30"/>
      <c r="DCV50" s="30"/>
      <c r="DCW50" s="30"/>
      <c r="DCX50" s="30"/>
      <c r="DCY50" s="30"/>
      <c r="DCZ50" s="30"/>
      <c r="DDA50" s="30"/>
      <c r="DDB50" s="30"/>
      <c r="DDC50" s="30"/>
      <c r="DDD50" s="30"/>
      <c r="DDE50" s="30"/>
      <c r="DDF50" s="30"/>
      <c r="DDG50" s="30"/>
      <c r="DDH50" s="30"/>
      <c r="DDI50" s="30"/>
      <c r="DDJ50" s="30"/>
      <c r="DDK50" s="30"/>
      <c r="DDL50" s="30"/>
      <c r="DDM50" s="30"/>
      <c r="DDN50" s="30"/>
      <c r="DDO50" s="30"/>
      <c r="DDP50" s="30"/>
      <c r="DDQ50" s="30"/>
      <c r="DDR50" s="30"/>
      <c r="DDS50" s="30"/>
      <c r="DDT50" s="30"/>
      <c r="DDU50" s="30"/>
      <c r="DDV50" s="30"/>
      <c r="DDW50" s="30"/>
      <c r="DDX50" s="30"/>
      <c r="DDY50" s="30"/>
      <c r="DDZ50" s="30"/>
      <c r="DEA50" s="30"/>
      <c r="DEB50" s="30"/>
      <c r="DEC50" s="30"/>
      <c r="DED50" s="30"/>
      <c r="DEE50" s="30"/>
      <c r="DEF50" s="30"/>
      <c r="DEG50" s="30"/>
      <c r="DEH50" s="30"/>
      <c r="DEI50" s="30"/>
      <c r="DEJ50" s="30"/>
      <c r="DEK50" s="30"/>
      <c r="DEL50" s="30"/>
      <c r="DEM50" s="30"/>
      <c r="DEN50" s="30"/>
      <c r="DEO50" s="30"/>
      <c r="DEP50" s="30"/>
      <c r="DEQ50" s="30"/>
      <c r="DER50" s="30"/>
      <c r="DES50" s="30"/>
      <c r="DET50" s="30"/>
      <c r="DEU50" s="30"/>
      <c r="DEV50" s="30"/>
      <c r="DEW50" s="30"/>
      <c r="DEX50" s="30"/>
      <c r="DEY50" s="30"/>
      <c r="DEZ50" s="30"/>
      <c r="DFA50" s="30"/>
      <c r="DFB50" s="30"/>
      <c r="DFC50" s="30"/>
      <c r="DFD50" s="30"/>
      <c r="DFE50" s="30"/>
      <c r="DFF50" s="30"/>
      <c r="DFG50" s="30"/>
      <c r="DFH50" s="30"/>
      <c r="DFI50" s="30"/>
      <c r="DFJ50" s="30"/>
      <c r="DFK50" s="30"/>
      <c r="DFL50" s="30"/>
      <c r="DFM50" s="30"/>
      <c r="DFN50" s="30"/>
      <c r="DFO50" s="30"/>
      <c r="DFP50" s="30"/>
      <c r="DFQ50" s="30"/>
      <c r="DFR50" s="30"/>
      <c r="DFS50" s="30"/>
      <c r="DFT50" s="30"/>
      <c r="DFU50" s="30"/>
      <c r="DFV50" s="30"/>
      <c r="DFW50" s="30"/>
      <c r="DFX50" s="30"/>
      <c r="DFY50" s="30"/>
      <c r="DFZ50" s="30"/>
      <c r="DGA50" s="30"/>
      <c r="DGB50" s="30"/>
      <c r="DGC50" s="30"/>
      <c r="DGD50" s="30"/>
      <c r="DGE50" s="30"/>
      <c r="DGF50" s="30"/>
      <c r="DGG50" s="30"/>
      <c r="DGH50" s="30"/>
      <c r="DGI50" s="30"/>
      <c r="DGJ50" s="30"/>
      <c r="DGK50" s="30"/>
      <c r="DGL50" s="30"/>
      <c r="DGM50" s="30"/>
      <c r="DGN50" s="30"/>
      <c r="DGO50" s="30"/>
      <c r="DGP50" s="30"/>
      <c r="DGQ50" s="30"/>
      <c r="DGR50" s="30"/>
      <c r="DGS50" s="30"/>
      <c r="DGT50" s="30"/>
      <c r="DGU50" s="30"/>
      <c r="DGV50" s="30"/>
      <c r="DGW50" s="30"/>
      <c r="DGX50" s="30"/>
      <c r="DGY50" s="30"/>
      <c r="DGZ50" s="30"/>
      <c r="DHA50" s="30"/>
      <c r="DHB50" s="30"/>
      <c r="DHC50" s="30"/>
      <c r="DHD50" s="30"/>
      <c r="DHE50" s="30"/>
      <c r="DHF50" s="30"/>
      <c r="DHG50" s="30"/>
      <c r="DHH50" s="30"/>
      <c r="DHI50" s="30"/>
      <c r="DHJ50" s="30"/>
      <c r="DHK50" s="30"/>
      <c r="DHL50" s="30"/>
      <c r="DHM50" s="30"/>
      <c r="DHN50" s="30"/>
      <c r="DHO50" s="30"/>
      <c r="DHP50" s="30"/>
      <c r="DHQ50" s="30"/>
      <c r="DHR50" s="30"/>
      <c r="DHS50" s="30"/>
      <c r="DHT50" s="30"/>
      <c r="DHU50" s="30"/>
      <c r="DHV50" s="30"/>
      <c r="DHW50" s="30"/>
      <c r="DHX50" s="30"/>
      <c r="DHY50" s="30"/>
      <c r="DHZ50" s="30"/>
      <c r="DIA50" s="30"/>
      <c r="DIB50" s="30"/>
      <c r="DIC50" s="30"/>
      <c r="DID50" s="30"/>
      <c r="DIE50" s="30"/>
      <c r="DIF50" s="30"/>
      <c r="DIG50" s="30"/>
      <c r="DIH50" s="30"/>
      <c r="DII50" s="30"/>
      <c r="DIJ50" s="30"/>
      <c r="DIK50" s="30"/>
      <c r="DIL50" s="30"/>
      <c r="DIM50" s="30"/>
      <c r="DIN50" s="30"/>
      <c r="DIO50" s="30"/>
      <c r="DIP50" s="30"/>
      <c r="DIQ50" s="30"/>
      <c r="DIR50" s="30"/>
      <c r="DIS50" s="30"/>
      <c r="DIT50" s="30"/>
      <c r="DIU50" s="30"/>
      <c r="DIV50" s="30"/>
      <c r="DIW50" s="30"/>
      <c r="DIX50" s="30"/>
      <c r="DIY50" s="30"/>
      <c r="DIZ50" s="30"/>
      <c r="DJA50" s="30"/>
      <c r="DJB50" s="30"/>
      <c r="DJC50" s="30"/>
      <c r="DJD50" s="30"/>
      <c r="DJE50" s="30"/>
      <c r="DJF50" s="30"/>
      <c r="DJG50" s="30"/>
      <c r="DJH50" s="30"/>
      <c r="DJI50" s="30"/>
      <c r="DJJ50" s="30"/>
      <c r="DJK50" s="30"/>
      <c r="DJL50" s="30"/>
      <c r="DJM50" s="30"/>
      <c r="DJN50" s="30"/>
      <c r="DJO50" s="30"/>
      <c r="DJP50" s="30"/>
      <c r="DJQ50" s="30"/>
      <c r="DJR50" s="30"/>
      <c r="DJS50" s="30"/>
      <c r="DJT50" s="30"/>
      <c r="DJU50" s="30"/>
      <c r="DJV50" s="30"/>
      <c r="DJW50" s="30"/>
      <c r="DJX50" s="30"/>
      <c r="DJY50" s="30"/>
      <c r="DJZ50" s="30"/>
      <c r="DKA50" s="30"/>
      <c r="DKB50" s="30"/>
      <c r="DKC50" s="30"/>
      <c r="DKD50" s="30"/>
      <c r="DKE50" s="30"/>
      <c r="DKF50" s="30"/>
      <c r="DKG50" s="30"/>
      <c r="DKH50" s="30"/>
      <c r="DKI50" s="30"/>
      <c r="DKJ50" s="30"/>
      <c r="DKK50" s="30"/>
      <c r="DKL50" s="30"/>
      <c r="DKM50" s="30"/>
      <c r="DKN50" s="30"/>
      <c r="DKO50" s="30"/>
      <c r="DKP50" s="30"/>
      <c r="DKQ50" s="30"/>
      <c r="DKR50" s="30"/>
      <c r="DKS50" s="30"/>
      <c r="DKT50" s="30"/>
      <c r="DKU50" s="30"/>
      <c r="DKV50" s="30"/>
      <c r="DKW50" s="30"/>
      <c r="DKX50" s="30"/>
      <c r="DKY50" s="30"/>
      <c r="DKZ50" s="30"/>
      <c r="DLA50" s="30"/>
      <c r="DLB50" s="30"/>
      <c r="DLC50" s="30"/>
      <c r="DLD50" s="30"/>
      <c r="DLE50" s="30"/>
      <c r="DLF50" s="30"/>
      <c r="DLG50" s="30"/>
      <c r="DLH50" s="30"/>
      <c r="DLI50" s="30"/>
      <c r="DLJ50" s="30"/>
      <c r="DLK50" s="30"/>
      <c r="DLL50" s="30"/>
      <c r="DLM50" s="30"/>
      <c r="DLN50" s="30"/>
      <c r="DLO50" s="30"/>
      <c r="DLP50" s="30"/>
      <c r="DLQ50" s="30"/>
      <c r="DLR50" s="30"/>
      <c r="DLS50" s="30"/>
      <c r="DLT50" s="30"/>
      <c r="DLU50" s="30"/>
      <c r="DLV50" s="30"/>
      <c r="DLW50" s="30"/>
      <c r="DLX50" s="30"/>
      <c r="DLY50" s="30"/>
      <c r="DLZ50" s="30"/>
      <c r="DMA50" s="30"/>
      <c r="DMB50" s="30"/>
      <c r="DMC50" s="30"/>
      <c r="DMD50" s="30"/>
      <c r="DME50" s="30"/>
      <c r="DMF50" s="30"/>
      <c r="DMG50" s="30"/>
      <c r="DMH50" s="30"/>
      <c r="DMI50" s="30"/>
      <c r="DMJ50" s="30"/>
      <c r="DMK50" s="30"/>
      <c r="DML50" s="30"/>
      <c r="DMM50" s="30"/>
      <c r="DMN50" s="30"/>
      <c r="DMO50" s="30"/>
      <c r="DMP50" s="30"/>
      <c r="DMQ50" s="30"/>
      <c r="DMR50" s="30"/>
      <c r="DMS50" s="30"/>
      <c r="DMT50" s="30"/>
      <c r="DMU50" s="30"/>
      <c r="DMV50" s="30"/>
      <c r="DMW50" s="30"/>
      <c r="DMX50" s="30"/>
      <c r="DMY50" s="30"/>
      <c r="DMZ50" s="30"/>
      <c r="DNA50" s="30"/>
      <c r="DNB50" s="30"/>
      <c r="DNC50" s="30"/>
      <c r="DND50" s="30"/>
      <c r="DNE50" s="30"/>
      <c r="DNF50" s="30"/>
      <c r="DNG50" s="30"/>
      <c r="DNH50" s="30"/>
      <c r="DNI50" s="30"/>
      <c r="DNJ50" s="30"/>
      <c r="DNK50" s="30"/>
      <c r="DNL50" s="30"/>
      <c r="DNM50" s="30"/>
      <c r="DNN50" s="30"/>
      <c r="DNO50" s="30"/>
      <c r="DNP50" s="30"/>
      <c r="DNQ50" s="30"/>
      <c r="DNR50" s="30"/>
      <c r="DNS50" s="30"/>
      <c r="DNT50" s="30"/>
      <c r="DNU50" s="30"/>
      <c r="DNV50" s="30"/>
      <c r="DNW50" s="30"/>
      <c r="DNX50" s="30"/>
      <c r="DNY50" s="30"/>
      <c r="DNZ50" s="30"/>
      <c r="DOA50" s="30"/>
      <c r="DOB50" s="30"/>
      <c r="DOC50" s="30"/>
      <c r="DOD50" s="30"/>
      <c r="DOE50" s="30"/>
      <c r="DOF50" s="30"/>
      <c r="DOG50" s="30"/>
      <c r="DOH50" s="30"/>
      <c r="DOI50" s="30"/>
      <c r="DOJ50" s="30"/>
      <c r="DOK50" s="30"/>
      <c r="DOL50" s="30"/>
      <c r="DOM50" s="30"/>
      <c r="DON50" s="30"/>
      <c r="DOO50" s="30"/>
      <c r="DOP50" s="30"/>
      <c r="DOQ50" s="30"/>
      <c r="DOR50" s="30"/>
      <c r="DOS50" s="30"/>
      <c r="DOT50" s="30"/>
      <c r="DOU50" s="30"/>
      <c r="DOV50" s="30"/>
      <c r="DOW50" s="30"/>
      <c r="DOX50" s="30"/>
      <c r="DOY50" s="30"/>
      <c r="DOZ50" s="30"/>
      <c r="DPA50" s="30"/>
      <c r="DPB50" s="30"/>
      <c r="DPC50" s="30"/>
      <c r="DPD50" s="30"/>
      <c r="DPE50" s="30"/>
      <c r="DPF50" s="30"/>
      <c r="DPG50" s="30"/>
      <c r="DPH50" s="30"/>
      <c r="DPI50" s="30"/>
      <c r="DPJ50" s="30"/>
      <c r="DPK50" s="30"/>
      <c r="DPL50" s="30"/>
      <c r="DPM50" s="30"/>
      <c r="DPN50" s="30"/>
      <c r="DPO50" s="30"/>
      <c r="DPP50" s="30"/>
      <c r="DPQ50" s="30"/>
      <c r="DPR50" s="30"/>
      <c r="DPS50" s="30"/>
      <c r="DPT50" s="30"/>
      <c r="DPU50" s="30"/>
      <c r="DPV50" s="30"/>
      <c r="DPW50" s="30"/>
      <c r="DPX50" s="30"/>
      <c r="DPY50" s="30"/>
      <c r="DPZ50" s="30"/>
      <c r="DQA50" s="30"/>
      <c r="DQB50" s="30"/>
      <c r="DQC50" s="30"/>
      <c r="DQD50" s="30"/>
      <c r="DQE50" s="30"/>
      <c r="DQF50" s="30"/>
      <c r="DQG50" s="30"/>
      <c r="DQH50" s="30"/>
      <c r="DQI50" s="30"/>
      <c r="DQJ50" s="30"/>
      <c r="DQK50" s="30"/>
      <c r="DQL50" s="30"/>
      <c r="DQM50" s="30"/>
      <c r="DQN50" s="30"/>
      <c r="DQO50" s="30"/>
      <c r="DQP50" s="30"/>
      <c r="DQQ50" s="30"/>
      <c r="DQR50" s="30"/>
      <c r="DQS50" s="30"/>
      <c r="DQT50" s="30"/>
      <c r="DQU50" s="30"/>
      <c r="DQV50" s="30"/>
      <c r="DQW50" s="30"/>
      <c r="DQX50" s="30"/>
      <c r="DQY50" s="30"/>
      <c r="DQZ50" s="30"/>
      <c r="DRA50" s="30"/>
      <c r="DRB50" s="30"/>
      <c r="DRC50" s="30"/>
      <c r="DRD50" s="30"/>
      <c r="DRE50" s="30"/>
      <c r="DRF50" s="30"/>
      <c r="DRG50" s="30"/>
      <c r="DRH50" s="30"/>
      <c r="DRI50" s="30"/>
      <c r="DRJ50" s="30"/>
      <c r="DRK50" s="30"/>
      <c r="DRL50" s="30"/>
      <c r="DRM50" s="30"/>
      <c r="DRN50" s="30"/>
      <c r="DRO50" s="30"/>
      <c r="DRP50" s="30"/>
      <c r="DRQ50" s="30"/>
      <c r="DRR50" s="30"/>
      <c r="DRS50" s="30"/>
      <c r="DRT50" s="30"/>
      <c r="DRU50" s="30"/>
      <c r="DRV50" s="30"/>
      <c r="DRW50" s="30"/>
      <c r="DRX50" s="30"/>
      <c r="DRY50" s="30"/>
      <c r="DRZ50" s="30"/>
      <c r="DSA50" s="30"/>
      <c r="DSB50" s="30"/>
      <c r="DSC50" s="30"/>
      <c r="DSD50" s="30"/>
      <c r="DSE50" s="30"/>
      <c r="DSF50" s="30"/>
      <c r="DSG50" s="30"/>
      <c r="DSH50" s="30"/>
      <c r="DSI50" s="30"/>
      <c r="DSJ50" s="30"/>
      <c r="DSK50" s="30"/>
      <c r="DSL50" s="30"/>
      <c r="DSM50" s="30"/>
      <c r="DSN50" s="30"/>
      <c r="DSO50" s="30"/>
      <c r="DSP50" s="30"/>
      <c r="DSQ50" s="30"/>
      <c r="DSR50" s="30"/>
      <c r="DSS50" s="30"/>
      <c r="DST50" s="30"/>
      <c r="DSU50" s="30"/>
      <c r="DSV50" s="30"/>
      <c r="DSW50" s="30"/>
      <c r="DSX50" s="30"/>
      <c r="DSY50" s="30"/>
      <c r="DSZ50" s="30"/>
      <c r="DTA50" s="30"/>
      <c r="DTB50" s="30"/>
      <c r="DTC50" s="30"/>
      <c r="DTD50" s="30"/>
      <c r="DTE50" s="30"/>
      <c r="DTF50" s="30"/>
      <c r="DTG50" s="30"/>
      <c r="DTH50" s="30"/>
      <c r="DTI50" s="30"/>
      <c r="DTJ50" s="30"/>
      <c r="DTK50" s="30"/>
      <c r="DTL50" s="30"/>
      <c r="DTM50" s="30"/>
      <c r="DTN50" s="30"/>
      <c r="DTO50" s="30"/>
      <c r="DTP50" s="30"/>
      <c r="DTQ50" s="30"/>
      <c r="DTR50" s="30"/>
      <c r="DTS50" s="30"/>
      <c r="DTT50" s="30"/>
      <c r="DTU50" s="30"/>
      <c r="DTV50" s="30"/>
      <c r="DTW50" s="30"/>
      <c r="DTX50" s="30"/>
      <c r="DTY50" s="30"/>
      <c r="DTZ50" s="30"/>
      <c r="DUA50" s="30"/>
      <c r="DUB50" s="30"/>
      <c r="DUC50" s="30"/>
      <c r="DUD50" s="30"/>
      <c r="DUE50" s="30"/>
      <c r="DUF50" s="30"/>
      <c r="DUG50" s="30"/>
      <c r="DUH50" s="30"/>
      <c r="DUI50" s="30"/>
      <c r="DUJ50" s="30"/>
      <c r="DUK50" s="30"/>
      <c r="DUL50" s="30"/>
      <c r="DUM50" s="30"/>
      <c r="DUN50" s="30"/>
      <c r="DUO50" s="30"/>
      <c r="DUP50" s="30"/>
      <c r="DUQ50" s="30"/>
      <c r="DUR50" s="30"/>
      <c r="DUS50" s="30"/>
      <c r="DUT50" s="30"/>
      <c r="DUU50" s="30"/>
      <c r="DUV50" s="30"/>
      <c r="DUW50" s="30"/>
      <c r="DUX50" s="30"/>
      <c r="DUY50" s="30"/>
      <c r="DUZ50" s="30"/>
      <c r="DVA50" s="30"/>
      <c r="DVB50" s="30"/>
      <c r="DVC50" s="30"/>
      <c r="DVD50" s="30"/>
      <c r="DVE50" s="30"/>
      <c r="DVF50" s="30"/>
      <c r="DVG50" s="30"/>
      <c r="DVH50" s="30"/>
      <c r="DVI50" s="30"/>
      <c r="DVJ50" s="30"/>
      <c r="DVK50" s="30"/>
      <c r="DVL50" s="30"/>
      <c r="DVM50" s="30"/>
      <c r="DVN50" s="30"/>
      <c r="DVO50" s="30"/>
      <c r="DVP50" s="30"/>
      <c r="DVQ50" s="30"/>
      <c r="DVR50" s="30"/>
      <c r="DVS50" s="30"/>
      <c r="DVT50" s="30"/>
      <c r="DVU50" s="30"/>
      <c r="DVV50" s="30"/>
      <c r="DVW50" s="30"/>
      <c r="DVX50" s="30"/>
      <c r="DVY50" s="30"/>
      <c r="DVZ50" s="30"/>
      <c r="DWA50" s="30"/>
      <c r="DWB50" s="30"/>
      <c r="DWC50" s="30"/>
      <c r="DWD50" s="30"/>
      <c r="DWE50" s="30"/>
      <c r="DWF50" s="30"/>
      <c r="DWG50" s="30"/>
      <c r="DWH50" s="30"/>
      <c r="DWI50" s="30"/>
      <c r="DWJ50" s="30"/>
      <c r="DWK50" s="30"/>
      <c r="DWL50" s="30"/>
      <c r="DWM50" s="30"/>
      <c r="DWN50" s="30"/>
      <c r="DWO50" s="30"/>
      <c r="DWP50" s="30"/>
      <c r="DWQ50" s="30"/>
      <c r="DWR50" s="30"/>
      <c r="DWS50" s="30"/>
      <c r="DWT50" s="30"/>
      <c r="DWU50" s="30"/>
      <c r="DWV50" s="30"/>
      <c r="DWW50" s="30"/>
      <c r="DWX50" s="30"/>
      <c r="DWY50" s="30"/>
      <c r="DWZ50" s="30"/>
      <c r="DXA50" s="30"/>
      <c r="DXB50" s="30"/>
      <c r="DXC50" s="30"/>
      <c r="DXD50" s="30"/>
      <c r="DXE50" s="30"/>
      <c r="DXF50" s="30"/>
      <c r="DXG50" s="30"/>
      <c r="DXH50" s="30"/>
      <c r="DXI50" s="30"/>
      <c r="DXJ50" s="30"/>
      <c r="DXK50" s="30"/>
      <c r="DXL50" s="30"/>
      <c r="DXM50" s="30"/>
      <c r="DXN50" s="30"/>
      <c r="DXO50" s="30"/>
      <c r="DXP50" s="30"/>
      <c r="DXQ50" s="30"/>
      <c r="DXR50" s="30"/>
      <c r="DXS50" s="30"/>
      <c r="DXT50" s="30"/>
      <c r="DXU50" s="30"/>
      <c r="DXV50" s="30"/>
      <c r="DXW50" s="30"/>
      <c r="DXX50" s="30"/>
      <c r="DXY50" s="30"/>
      <c r="DXZ50" s="30"/>
      <c r="DYA50" s="30"/>
      <c r="DYB50" s="30"/>
      <c r="DYC50" s="30"/>
      <c r="DYD50" s="30"/>
      <c r="DYE50" s="30"/>
      <c r="DYF50" s="30"/>
      <c r="DYG50" s="30"/>
      <c r="DYH50" s="30"/>
      <c r="DYI50" s="30"/>
      <c r="DYJ50" s="30"/>
      <c r="DYK50" s="30"/>
      <c r="DYL50" s="30"/>
      <c r="DYM50" s="30"/>
      <c r="DYN50" s="30"/>
      <c r="DYO50" s="30"/>
      <c r="DYP50" s="30"/>
      <c r="DYQ50" s="30"/>
      <c r="DYR50" s="30"/>
      <c r="DYS50" s="30"/>
      <c r="DYT50" s="30"/>
      <c r="DYU50" s="30"/>
      <c r="DYV50" s="30"/>
      <c r="DYW50" s="30"/>
      <c r="DYX50" s="30"/>
      <c r="DYY50" s="30"/>
      <c r="DYZ50" s="30"/>
      <c r="DZA50" s="30"/>
      <c r="DZB50" s="30"/>
      <c r="DZC50" s="30"/>
      <c r="DZD50" s="30"/>
      <c r="DZE50" s="30"/>
      <c r="DZF50" s="30"/>
      <c r="DZG50" s="30"/>
      <c r="DZH50" s="30"/>
      <c r="DZI50" s="30"/>
      <c r="DZJ50" s="30"/>
      <c r="DZK50" s="30"/>
      <c r="DZL50" s="30"/>
      <c r="DZM50" s="30"/>
      <c r="DZN50" s="30"/>
      <c r="DZO50" s="30"/>
      <c r="DZP50" s="30"/>
      <c r="DZQ50" s="30"/>
      <c r="DZR50" s="30"/>
      <c r="DZS50" s="30"/>
      <c r="DZT50" s="30"/>
      <c r="DZU50" s="30"/>
      <c r="DZV50" s="30"/>
      <c r="DZW50" s="30"/>
      <c r="DZX50" s="30"/>
      <c r="DZY50" s="30"/>
      <c r="DZZ50" s="30"/>
      <c r="EAA50" s="30"/>
      <c r="EAB50" s="30"/>
      <c r="EAC50" s="30"/>
      <c r="EAD50" s="30"/>
      <c r="EAE50" s="30"/>
      <c r="EAF50" s="30"/>
      <c r="EAG50" s="30"/>
      <c r="EAH50" s="30"/>
      <c r="EAI50" s="30"/>
      <c r="EAJ50" s="30"/>
      <c r="EAK50" s="30"/>
      <c r="EAL50" s="30"/>
      <c r="EAM50" s="30"/>
      <c r="EAN50" s="30"/>
      <c r="EAO50" s="30"/>
      <c r="EAP50" s="30"/>
      <c r="EAQ50" s="30"/>
      <c r="EAR50" s="30"/>
      <c r="EAS50" s="30"/>
      <c r="EAT50" s="30"/>
      <c r="EAU50" s="30"/>
      <c r="EAV50" s="30"/>
      <c r="EAW50" s="30"/>
      <c r="EAX50" s="30"/>
      <c r="EAY50" s="30"/>
      <c r="EAZ50" s="30"/>
      <c r="EBA50" s="30"/>
      <c r="EBB50" s="30"/>
      <c r="EBC50" s="30"/>
      <c r="EBD50" s="30"/>
      <c r="EBE50" s="30"/>
      <c r="EBF50" s="30"/>
      <c r="EBG50" s="30"/>
      <c r="EBH50" s="30"/>
      <c r="EBI50" s="30"/>
      <c r="EBJ50" s="30"/>
      <c r="EBK50" s="30"/>
      <c r="EBL50" s="30"/>
      <c r="EBM50" s="30"/>
      <c r="EBN50" s="30"/>
      <c r="EBO50" s="30"/>
      <c r="EBP50" s="30"/>
      <c r="EBQ50" s="30"/>
      <c r="EBR50" s="30"/>
      <c r="EBS50" s="30"/>
      <c r="EBT50" s="30"/>
      <c r="EBU50" s="30"/>
      <c r="EBV50" s="30"/>
      <c r="EBW50" s="30"/>
      <c r="EBX50" s="30"/>
      <c r="EBY50" s="30"/>
      <c r="EBZ50" s="30"/>
      <c r="ECA50" s="30"/>
      <c r="ECB50" s="30"/>
      <c r="ECC50" s="30"/>
      <c r="ECD50" s="30"/>
      <c r="ECE50" s="30"/>
      <c r="ECF50" s="30"/>
      <c r="ECG50" s="30"/>
      <c r="ECH50" s="30"/>
      <c r="ECI50" s="30"/>
      <c r="ECJ50" s="30"/>
      <c r="ECK50" s="30"/>
      <c r="ECL50" s="30"/>
      <c r="ECM50" s="30"/>
      <c r="ECN50" s="30"/>
      <c r="ECO50" s="30"/>
      <c r="ECP50" s="30"/>
      <c r="ECQ50" s="30"/>
      <c r="ECR50" s="30"/>
      <c r="ECS50" s="30"/>
      <c r="ECT50" s="30"/>
      <c r="ECU50" s="30"/>
      <c r="ECV50" s="30"/>
      <c r="ECW50" s="30"/>
      <c r="ECX50" s="30"/>
      <c r="ECY50" s="30"/>
      <c r="ECZ50" s="30"/>
      <c r="EDA50" s="30"/>
      <c r="EDB50" s="30"/>
      <c r="EDC50" s="30"/>
      <c r="EDD50" s="30"/>
      <c r="EDE50" s="30"/>
      <c r="EDF50" s="30"/>
      <c r="EDG50" s="30"/>
      <c r="EDH50" s="30"/>
      <c r="EDI50" s="30"/>
      <c r="EDJ50" s="30"/>
      <c r="EDK50" s="30"/>
      <c r="EDL50" s="30"/>
      <c r="EDM50" s="30"/>
      <c r="EDN50" s="30"/>
      <c r="EDO50" s="30"/>
      <c r="EDP50" s="30"/>
      <c r="EDQ50" s="30"/>
      <c r="EDR50" s="30"/>
      <c r="EDS50" s="30"/>
      <c r="EDT50" s="30"/>
      <c r="EDU50" s="30"/>
      <c r="EDV50" s="30"/>
      <c r="EDW50" s="30"/>
      <c r="EDX50" s="30"/>
      <c r="EDY50" s="30"/>
      <c r="EDZ50" s="30"/>
      <c r="EEA50" s="30"/>
      <c r="EEB50" s="30"/>
      <c r="EEC50" s="30"/>
      <c r="EED50" s="30"/>
      <c r="EEE50" s="30"/>
      <c r="EEF50" s="30"/>
      <c r="EEG50" s="30"/>
      <c r="EEH50" s="30"/>
      <c r="EEI50" s="30"/>
      <c r="EEJ50" s="30"/>
      <c r="EEK50" s="30"/>
      <c r="EEL50" s="30"/>
      <c r="EEM50" s="30"/>
      <c r="EEN50" s="30"/>
      <c r="EEO50" s="30"/>
      <c r="EEP50" s="30"/>
      <c r="EEQ50" s="30"/>
      <c r="EER50" s="30"/>
      <c r="EES50" s="30"/>
      <c r="EET50" s="30"/>
      <c r="EEU50" s="30"/>
      <c r="EEV50" s="30"/>
      <c r="EEW50" s="30"/>
      <c r="EEX50" s="30"/>
      <c r="EEY50" s="30"/>
      <c r="EEZ50" s="30"/>
      <c r="EFA50" s="30"/>
      <c r="EFB50" s="30"/>
      <c r="EFC50" s="30"/>
      <c r="EFD50" s="30"/>
      <c r="EFE50" s="30"/>
      <c r="EFF50" s="30"/>
      <c r="EFG50" s="30"/>
      <c r="EFH50" s="30"/>
      <c r="EFI50" s="30"/>
      <c r="EFJ50" s="30"/>
      <c r="EFK50" s="30"/>
      <c r="EFL50" s="30"/>
      <c r="EFM50" s="30"/>
      <c r="EFN50" s="30"/>
      <c r="EFO50" s="30"/>
      <c r="EFP50" s="30"/>
      <c r="EFQ50" s="30"/>
      <c r="EFR50" s="30"/>
      <c r="EFS50" s="30"/>
      <c r="EFT50" s="30"/>
      <c r="EFU50" s="30"/>
      <c r="EFV50" s="30"/>
      <c r="EFW50" s="30"/>
      <c r="EFX50" s="30"/>
      <c r="EFY50" s="30"/>
      <c r="EFZ50" s="30"/>
      <c r="EGA50" s="30"/>
      <c r="EGB50" s="30"/>
      <c r="EGC50" s="30"/>
      <c r="EGD50" s="30"/>
      <c r="EGE50" s="30"/>
      <c r="EGF50" s="30"/>
      <c r="EGG50" s="30"/>
      <c r="EGH50" s="30"/>
      <c r="EGI50" s="30"/>
      <c r="EGJ50" s="30"/>
      <c r="EGK50" s="30"/>
      <c r="EGL50" s="30"/>
      <c r="EGM50" s="30"/>
      <c r="EGN50" s="30"/>
      <c r="EGO50" s="30"/>
      <c r="EGP50" s="30"/>
      <c r="EGQ50" s="30"/>
      <c r="EGR50" s="30"/>
      <c r="EGS50" s="30"/>
      <c r="EGT50" s="30"/>
      <c r="EGU50" s="30"/>
      <c r="EGV50" s="30"/>
      <c r="EGW50" s="30"/>
      <c r="EGX50" s="30"/>
      <c r="EGY50" s="30"/>
      <c r="EGZ50" s="30"/>
      <c r="EHA50" s="30"/>
      <c r="EHB50" s="30"/>
      <c r="EHC50" s="30"/>
      <c r="EHD50" s="30"/>
      <c r="EHE50" s="30"/>
      <c r="EHF50" s="30"/>
      <c r="EHG50" s="30"/>
      <c r="EHH50" s="30"/>
      <c r="EHI50" s="30"/>
      <c r="EHJ50" s="30"/>
      <c r="EHK50" s="30"/>
      <c r="EHL50" s="30"/>
      <c r="EHM50" s="30"/>
      <c r="EHN50" s="30"/>
      <c r="EHO50" s="30"/>
      <c r="EHP50" s="30"/>
      <c r="EHQ50" s="30"/>
      <c r="EHR50" s="30"/>
      <c r="EHS50" s="30"/>
      <c r="EHT50" s="30"/>
      <c r="EHU50" s="30"/>
      <c r="EHV50" s="30"/>
      <c r="EHW50" s="30"/>
      <c r="EHX50" s="30"/>
      <c r="EHY50" s="30"/>
      <c r="EHZ50" s="30"/>
      <c r="EIA50" s="30"/>
      <c r="EIB50" s="30"/>
      <c r="EIC50" s="30"/>
      <c r="EID50" s="30"/>
      <c r="EIE50" s="30"/>
      <c r="EIF50" s="30"/>
      <c r="EIG50" s="30"/>
      <c r="EIH50" s="30"/>
      <c r="EII50" s="30"/>
      <c r="EIJ50" s="30"/>
      <c r="EIK50" s="30"/>
      <c r="EIL50" s="30"/>
      <c r="EIM50" s="30"/>
      <c r="EIN50" s="30"/>
      <c r="EIO50" s="30"/>
      <c r="EIP50" s="30"/>
      <c r="EIQ50" s="30"/>
      <c r="EIR50" s="30"/>
      <c r="EIS50" s="30"/>
      <c r="EIT50" s="30"/>
      <c r="EIU50" s="30"/>
      <c r="EIV50" s="30"/>
      <c r="EIW50" s="30"/>
      <c r="EIX50" s="30"/>
      <c r="EIY50" s="30"/>
      <c r="EIZ50" s="30"/>
      <c r="EJA50" s="30"/>
      <c r="EJB50" s="30"/>
      <c r="EJC50" s="30"/>
      <c r="EJD50" s="30"/>
      <c r="EJE50" s="30"/>
      <c r="EJF50" s="30"/>
      <c r="EJG50" s="30"/>
      <c r="EJH50" s="30"/>
      <c r="EJI50" s="30"/>
      <c r="EJJ50" s="30"/>
      <c r="EJK50" s="30"/>
      <c r="EJL50" s="30"/>
      <c r="EJM50" s="30"/>
      <c r="EJN50" s="30"/>
      <c r="EJO50" s="30"/>
      <c r="EJP50" s="30"/>
      <c r="EJQ50" s="30"/>
      <c r="EJR50" s="30"/>
      <c r="EJS50" s="30"/>
      <c r="EJT50" s="30"/>
      <c r="EJU50" s="30"/>
      <c r="EJV50" s="30"/>
      <c r="EJW50" s="30"/>
      <c r="EJX50" s="30"/>
      <c r="EJY50" s="30"/>
      <c r="EJZ50" s="30"/>
      <c r="EKA50" s="30"/>
      <c r="EKB50" s="30"/>
      <c r="EKC50" s="30"/>
      <c r="EKD50" s="30"/>
      <c r="EKE50" s="30"/>
      <c r="EKF50" s="30"/>
      <c r="EKG50" s="30"/>
      <c r="EKH50" s="30"/>
      <c r="EKI50" s="30"/>
      <c r="EKJ50" s="30"/>
      <c r="EKK50" s="30"/>
      <c r="EKL50" s="30"/>
      <c r="EKM50" s="30"/>
      <c r="EKN50" s="30"/>
      <c r="EKO50" s="30"/>
      <c r="EKP50" s="30"/>
      <c r="EKQ50" s="30"/>
      <c r="EKR50" s="30"/>
      <c r="EKS50" s="30"/>
      <c r="EKT50" s="30"/>
      <c r="EKU50" s="30"/>
      <c r="EKV50" s="30"/>
      <c r="EKW50" s="30"/>
      <c r="EKX50" s="30"/>
      <c r="EKY50" s="30"/>
      <c r="EKZ50" s="30"/>
      <c r="ELA50" s="30"/>
      <c r="ELB50" s="30"/>
      <c r="ELC50" s="30"/>
      <c r="ELD50" s="30"/>
      <c r="ELE50" s="30"/>
      <c r="ELF50" s="30"/>
      <c r="ELG50" s="30"/>
      <c r="ELH50" s="30"/>
      <c r="ELI50" s="30"/>
      <c r="ELJ50" s="30"/>
      <c r="ELK50" s="30"/>
      <c r="ELL50" s="30"/>
      <c r="ELM50" s="30"/>
      <c r="ELN50" s="30"/>
      <c r="ELO50" s="30"/>
      <c r="ELP50" s="30"/>
      <c r="ELQ50" s="30"/>
      <c r="ELR50" s="30"/>
      <c r="ELS50" s="30"/>
      <c r="ELT50" s="30"/>
      <c r="ELU50" s="30"/>
      <c r="ELV50" s="30"/>
      <c r="ELW50" s="30"/>
      <c r="ELX50" s="30"/>
      <c r="ELY50" s="30"/>
      <c r="ELZ50" s="30"/>
      <c r="EMA50" s="30"/>
      <c r="EMB50" s="30"/>
      <c r="EMC50" s="30"/>
      <c r="EMD50" s="30"/>
      <c r="EME50" s="30"/>
      <c r="EMF50" s="30"/>
      <c r="EMG50" s="30"/>
      <c r="EMH50" s="30"/>
      <c r="EMI50" s="30"/>
      <c r="EMJ50" s="30"/>
      <c r="EMK50" s="30"/>
      <c r="EML50" s="30"/>
      <c r="EMM50" s="30"/>
      <c r="EMN50" s="30"/>
      <c r="EMO50" s="30"/>
      <c r="EMP50" s="30"/>
      <c r="EMQ50" s="30"/>
      <c r="EMR50" s="30"/>
      <c r="EMS50" s="30"/>
      <c r="EMT50" s="30"/>
      <c r="EMU50" s="30"/>
      <c r="EMV50" s="30"/>
      <c r="EMW50" s="30"/>
      <c r="EMX50" s="30"/>
      <c r="EMY50" s="30"/>
      <c r="EMZ50" s="30"/>
      <c r="ENA50" s="30"/>
      <c r="ENB50" s="30"/>
      <c r="ENC50" s="30"/>
      <c r="END50" s="30"/>
      <c r="ENE50" s="30"/>
      <c r="ENF50" s="30"/>
      <c r="ENG50" s="30"/>
      <c r="ENH50" s="30"/>
      <c r="ENI50" s="30"/>
      <c r="ENJ50" s="30"/>
      <c r="ENK50" s="30"/>
      <c r="ENL50" s="30"/>
      <c r="ENM50" s="30"/>
      <c r="ENN50" s="30"/>
      <c r="ENO50" s="30"/>
      <c r="ENP50" s="30"/>
      <c r="ENQ50" s="30"/>
      <c r="ENR50" s="30"/>
      <c r="ENS50" s="30"/>
      <c r="ENT50" s="30"/>
      <c r="ENU50" s="30"/>
      <c r="ENV50" s="30"/>
      <c r="ENW50" s="30"/>
      <c r="ENX50" s="30"/>
      <c r="ENY50" s="30"/>
      <c r="ENZ50" s="30"/>
      <c r="EOA50" s="30"/>
      <c r="EOB50" s="30"/>
      <c r="EOC50" s="30"/>
      <c r="EOD50" s="30"/>
      <c r="EOE50" s="30"/>
      <c r="EOF50" s="30"/>
      <c r="EOG50" s="30"/>
      <c r="EOH50" s="30"/>
      <c r="EOI50" s="30"/>
      <c r="EOJ50" s="30"/>
      <c r="EOK50" s="30"/>
      <c r="EOL50" s="30"/>
      <c r="EOM50" s="30"/>
      <c r="EON50" s="30"/>
      <c r="EOO50" s="30"/>
      <c r="EOP50" s="30"/>
      <c r="EOQ50" s="30"/>
      <c r="EOR50" s="30"/>
      <c r="EOS50" s="30"/>
      <c r="EOT50" s="30"/>
      <c r="EOU50" s="30"/>
      <c r="EOV50" s="30"/>
      <c r="EOW50" s="30"/>
      <c r="EOX50" s="30"/>
      <c r="EOY50" s="30"/>
      <c r="EOZ50" s="30"/>
      <c r="EPA50" s="30"/>
      <c r="EPB50" s="30"/>
      <c r="EPC50" s="30"/>
      <c r="EPD50" s="30"/>
      <c r="EPE50" s="30"/>
      <c r="EPF50" s="30"/>
      <c r="EPG50" s="30"/>
      <c r="EPH50" s="30"/>
      <c r="EPI50" s="30"/>
      <c r="EPJ50" s="30"/>
      <c r="EPK50" s="30"/>
      <c r="EPL50" s="30"/>
      <c r="EPM50" s="30"/>
      <c r="EPN50" s="30"/>
      <c r="EPO50" s="30"/>
      <c r="EPP50" s="30"/>
      <c r="EPQ50" s="30"/>
      <c r="EPR50" s="30"/>
      <c r="EPS50" s="30"/>
      <c r="EPT50" s="30"/>
      <c r="EPU50" s="30"/>
      <c r="EPV50" s="30"/>
      <c r="EPW50" s="30"/>
      <c r="EPX50" s="30"/>
      <c r="EPY50" s="30"/>
      <c r="EPZ50" s="30"/>
      <c r="EQA50" s="30"/>
      <c r="EQB50" s="30"/>
      <c r="EQC50" s="30"/>
      <c r="EQD50" s="30"/>
      <c r="EQE50" s="30"/>
      <c r="EQF50" s="30"/>
      <c r="EQG50" s="30"/>
      <c r="EQH50" s="30"/>
      <c r="EQI50" s="30"/>
      <c r="EQJ50" s="30"/>
      <c r="EQK50" s="30"/>
      <c r="EQL50" s="30"/>
      <c r="EQM50" s="30"/>
      <c r="EQN50" s="30"/>
      <c r="EQO50" s="30"/>
      <c r="EQP50" s="30"/>
      <c r="EQQ50" s="30"/>
      <c r="EQR50" s="30"/>
      <c r="EQS50" s="30"/>
      <c r="EQT50" s="30"/>
      <c r="EQU50" s="30"/>
      <c r="EQV50" s="30"/>
      <c r="EQW50" s="30"/>
      <c r="EQX50" s="30"/>
      <c r="EQY50" s="30"/>
      <c r="EQZ50" s="30"/>
      <c r="ERA50" s="30"/>
      <c r="ERB50" s="30"/>
      <c r="ERC50" s="30"/>
      <c r="ERD50" s="30"/>
      <c r="ERE50" s="30"/>
      <c r="ERF50" s="30"/>
      <c r="ERG50" s="30"/>
      <c r="ERH50" s="30"/>
      <c r="ERI50" s="30"/>
      <c r="ERJ50" s="30"/>
      <c r="ERK50" s="30"/>
      <c r="ERL50" s="30"/>
      <c r="ERM50" s="30"/>
      <c r="ERN50" s="30"/>
      <c r="ERO50" s="30"/>
      <c r="ERP50" s="30"/>
      <c r="ERQ50" s="30"/>
      <c r="ERR50" s="30"/>
      <c r="ERS50" s="30"/>
      <c r="ERT50" s="30"/>
      <c r="ERU50" s="30"/>
      <c r="ERV50" s="30"/>
      <c r="ERW50" s="30"/>
      <c r="ERX50" s="30"/>
      <c r="ERY50" s="30"/>
      <c r="ERZ50" s="30"/>
      <c r="ESA50" s="30"/>
      <c r="ESB50" s="30"/>
      <c r="ESC50" s="30"/>
      <c r="ESD50" s="30"/>
      <c r="ESE50" s="30"/>
      <c r="ESF50" s="30"/>
      <c r="ESG50" s="30"/>
      <c r="ESH50" s="30"/>
      <c r="ESI50" s="30"/>
      <c r="ESJ50" s="30"/>
      <c r="ESK50" s="30"/>
      <c r="ESL50" s="30"/>
      <c r="ESM50" s="30"/>
      <c r="ESN50" s="30"/>
      <c r="ESO50" s="30"/>
      <c r="ESP50" s="30"/>
      <c r="ESQ50" s="30"/>
      <c r="ESR50" s="30"/>
      <c r="ESS50" s="30"/>
      <c r="EST50" s="30"/>
      <c r="ESU50" s="30"/>
      <c r="ESV50" s="30"/>
      <c r="ESW50" s="30"/>
      <c r="ESX50" s="30"/>
      <c r="ESY50" s="30"/>
      <c r="ESZ50" s="30"/>
      <c r="ETA50" s="30"/>
      <c r="ETB50" s="30"/>
      <c r="ETC50" s="30"/>
      <c r="ETD50" s="30"/>
      <c r="ETE50" s="30"/>
      <c r="ETF50" s="30"/>
      <c r="ETG50" s="30"/>
      <c r="ETH50" s="30"/>
      <c r="ETI50" s="30"/>
      <c r="ETJ50" s="30"/>
      <c r="ETK50" s="30"/>
      <c r="ETL50" s="30"/>
      <c r="ETM50" s="30"/>
      <c r="ETN50" s="30"/>
      <c r="ETO50" s="30"/>
      <c r="ETP50" s="30"/>
      <c r="ETQ50" s="30"/>
      <c r="ETR50" s="30"/>
      <c r="ETS50" s="30"/>
      <c r="ETT50" s="30"/>
      <c r="ETU50" s="30"/>
      <c r="ETV50" s="30"/>
      <c r="ETW50" s="30"/>
      <c r="ETX50" s="30"/>
      <c r="ETY50" s="30"/>
      <c r="ETZ50" s="30"/>
      <c r="EUA50" s="30"/>
      <c r="EUB50" s="30"/>
      <c r="EUC50" s="30"/>
      <c r="EUD50" s="30"/>
      <c r="EUE50" s="30"/>
      <c r="EUF50" s="30"/>
      <c r="EUG50" s="30"/>
      <c r="EUH50" s="30"/>
      <c r="EUI50" s="30"/>
      <c r="EUJ50" s="30"/>
      <c r="EUK50" s="30"/>
      <c r="EUL50" s="30"/>
      <c r="EUM50" s="30"/>
      <c r="EUN50" s="30"/>
      <c r="EUO50" s="30"/>
      <c r="EUP50" s="30"/>
      <c r="EUQ50" s="30"/>
      <c r="EUR50" s="30"/>
      <c r="EUS50" s="30"/>
      <c r="EUT50" s="30"/>
      <c r="EUU50" s="30"/>
      <c r="EUV50" s="30"/>
      <c r="EUW50" s="30"/>
      <c r="EUX50" s="30"/>
      <c r="EUY50" s="30"/>
      <c r="EUZ50" s="30"/>
      <c r="EVA50" s="30"/>
      <c r="EVB50" s="30"/>
      <c r="EVC50" s="30"/>
      <c r="EVD50" s="30"/>
      <c r="EVE50" s="30"/>
      <c r="EVF50" s="30"/>
      <c r="EVG50" s="30"/>
      <c r="EVH50" s="30"/>
      <c r="EVI50" s="30"/>
      <c r="EVJ50" s="30"/>
      <c r="EVK50" s="30"/>
      <c r="EVL50" s="30"/>
      <c r="EVM50" s="30"/>
      <c r="EVN50" s="30"/>
      <c r="EVO50" s="30"/>
      <c r="EVP50" s="30"/>
      <c r="EVQ50" s="30"/>
      <c r="EVR50" s="30"/>
      <c r="EVS50" s="30"/>
      <c r="EVT50" s="30"/>
      <c r="EVU50" s="30"/>
      <c r="EVV50" s="30"/>
      <c r="EVW50" s="30"/>
      <c r="EVX50" s="30"/>
      <c r="EVY50" s="30"/>
      <c r="EVZ50" s="30"/>
      <c r="EWA50" s="30"/>
      <c r="EWB50" s="30"/>
      <c r="EWC50" s="30"/>
      <c r="EWD50" s="30"/>
      <c r="EWE50" s="30"/>
      <c r="EWF50" s="30"/>
      <c r="EWG50" s="30"/>
      <c r="EWH50" s="30"/>
      <c r="EWI50" s="30"/>
      <c r="EWJ50" s="30"/>
      <c r="EWK50" s="30"/>
      <c r="EWL50" s="30"/>
      <c r="EWM50" s="30"/>
      <c r="EWN50" s="30"/>
      <c r="EWO50" s="30"/>
      <c r="EWP50" s="30"/>
      <c r="EWQ50" s="30"/>
      <c r="EWR50" s="30"/>
      <c r="EWS50" s="30"/>
      <c r="EWT50" s="30"/>
      <c r="EWU50" s="30"/>
      <c r="EWV50" s="30"/>
      <c r="EWW50" s="30"/>
      <c r="EWX50" s="30"/>
      <c r="EWY50" s="30"/>
      <c r="EWZ50" s="30"/>
      <c r="EXA50" s="30"/>
      <c r="EXB50" s="30"/>
      <c r="EXC50" s="30"/>
      <c r="EXD50" s="30"/>
      <c r="EXE50" s="30"/>
      <c r="EXF50" s="30"/>
      <c r="EXG50" s="30"/>
      <c r="EXH50" s="30"/>
      <c r="EXI50" s="30"/>
      <c r="EXJ50" s="30"/>
      <c r="EXK50" s="30"/>
      <c r="EXL50" s="30"/>
      <c r="EXM50" s="30"/>
      <c r="EXN50" s="30"/>
      <c r="EXO50" s="30"/>
      <c r="EXP50" s="30"/>
      <c r="EXQ50" s="30"/>
      <c r="EXR50" s="30"/>
      <c r="EXS50" s="30"/>
      <c r="EXT50" s="30"/>
      <c r="EXU50" s="30"/>
      <c r="EXV50" s="30"/>
      <c r="EXW50" s="30"/>
      <c r="EXX50" s="30"/>
      <c r="EXY50" s="30"/>
      <c r="EXZ50" s="30"/>
      <c r="EYA50" s="30"/>
      <c r="EYB50" s="30"/>
      <c r="EYC50" s="30"/>
      <c r="EYD50" s="30"/>
      <c r="EYE50" s="30"/>
      <c r="EYF50" s="30"/>
      <c r="EYG50" s="30"/>
      <c r="EYH50" s="30"/>
      <c r="EYI50" s="30"/>
      <c r="EYJ50" s="30"/>
      <c r="EYK50" s="30"/>
      <c r="EYL50" s="30"/>
      <c r="EYM50" s="30"/>
      <c r="EYN50" s="30"/>
      <c r="EYO50" s="30"/>
      <c r="EYP50" s="30"/>
      <c r="EYQ50" s="30"/>
      <c r="EYR50" s="30"/>
      <c r="EYS50" s="30"/>
      <c r="EYT50" s="30"/>
      <c r="EYU50" s="30"/>
      <c r="EYV50" s="30"/>
      <c r="EYW50" s="30"/>
      <c r="EYX50" s="30"/>
      <c r="EYY50" s="30"/>
      <c r="EYZ50" s="30"/>
      <c r="EZA50" s="30"/>
      <c r="EZB50" s="30"/>
      <c r="EZC50" s="30"/>
      <c r="EZD50" s="30"/>
      <c r="EZE50" s="30"/>
      <c r="EZF50" s="30"/>
      <c r="EZG50" s="30"/>
      <c r="EZH50" s="30"/>
      <c r="EZI50" s="30"/>
      <c r="EZJ50" s="30"/>
      <c r="EZK50" s="30"/>
      <c r="EZL50" s="30"/>
      <c r="EZM50" s="30"/>
      <c r="EZN50" s="30"/>
      <c r="EZO50" s="30"/>
      <c r="EZP50" s="30"/>
      <c r="EZQ50" s="30"/>
      <c r="EZR50" s="30"/>
      <c r="EZS50" s="30"/>
      <c r="EZT50" s="30"/>
      <c r="EZU50" s="30"/>
      <c r="EZV50" s="30"/>
      <c r="EZW50" s="30"/>
      <c r="EZX50" s="30"/>
      <c r="EZY50" s="30"/>
      <c r="EZZ50" s="30"/>
      <c r="FAA50" s="30"/>
      <c r="FAB50" s="30"/>
      <c r="FAC50" s="30"/>
      <c r="FAD50" s="30"/>
      <c r="FAE50" s="30"/>
      <c r="FAF50" s="30"/>
      <c r="FAG50" s="30"/>
      <c r="FAH50" s="30"/>
      <c r="FAI50" s="30"/>
      <c r="FAJ50" s="30"/>
      <c r="FAK50" s="30"/>
      <c r="FAL50" s="30"/>
      <c r="FAM50" s="30"/>
      <c r="FAN50" s="30"/>
      <c r="FAO50" s="30"/>
      <c r="FAP50" s="30"/>
      <c r="FAQ50" s="30"/>
      <c r="FAR50" s="30"/>
      <c r="FAS50" s="30"/>
      <c r="FAT50" s="30"/>
      <c r="FAU50" s="30"/>
      <c r="FAV50" s="30"/>
      <c r="FAW50" s="30"/>
      <c r="FAX50" s="30"/>
      <c r="FAY50" s="30"/>
      <c r="FAZ50" s="30"/>
      <c r="FBA50" s="30"/>
      <c r="FBB50" s="30"/>
      <c r="FBC50" s="30"/>
      <c r="FBD50" s="30"/>
      <c r="FBE50" s="30"/>
      <c r="FBF50" s="30"/>
      <c r="FBG50" s="30"/>
      <c r="FBH50" s="30"/>
      <c r="FBI50" s="30"/>
      <c r="FBJ50" s="30"/>
      <c r="FBK50" s="30"/>
      <c r="FBL50" s="30"/>
      <c r="FBM50" s="30"/>
      <c r="FBN50" s="30"/>
      <c r="FBO50" s="30"/>
      <c r="FBP50" s="30"/>
      <c r="FBQ50" s="30"/>
      <c r="FBR50" s="30"/>
      <c r="FBS50" s="30"/>
      <c r="FBT50" s="30"/>
      <c r="FBU50" s="30"/>
      <c r="FBV50" s="30"/>
      <c r="FBW50" s="30"/>
      <c r="FBX50" s="30"/>
      <c r="FBY50" s="30"/>
      <c r="FBZ50" s="30"/>
      <c r="FCA50" s="30"/>
      <c r="FCB50" s="30"/>
      <c r="FCC50" s="30"/>
      <c r="FCD50" s="30"/>
      <c r="FCE50" s="30"/>
      <c r="FCF50" s="30"/>
      <c r="FCG50" s="30"/>
      <c r="FCH50" s="30"/>
      <c r="FCI50" s="30"/>
      <c r="FCJ50" s="30"/>
      <c r="FCK50" s="30"/>
      <c r="FCL50" s="30"/>
      <c r="FCM50" s="30"/>
      <c r="FCN50" s="30"/>
      <c r="FCO50" s="30"/>
      <c r="FCP50" s="30"/>
      <c r="FCQ50" s="30"/>
      <c r="FCR50" s="30"/>
      <c r="FCS50" s="30"/>
      <c r="FCT50" s="30"/>
      <c r="FCU50" s="30"/>
      <c r="FCV50" s="30"/>
      <c r="FCW50" s="30"/>
      <c r="FCX50" s="30"/>
      <c r="FCY50" s="30"/>
      <c r="FCZ50" s="30"/>
      <c r="FDA50" s="30"/>
      <c r="FDB50" s="30"/>
      <c r="FDC50" s="30"/>
      <c r="FDD50" s="30"/>
      <c r="FDE50" s="30"/>
      <c r="FDF50" s="30"/>
      <c r="FDG50" s="30"/>
      <c r="FDH50" s="30"/>
      <c r="FDI50" s="30"/>
      <c r="FDJ50" s="30"/>
      <c r="FDK50" s="30"/>
      <c r="FDL50" s="30"/>
      <c r="FDM50" s="30"/>
      <c r="FDN50" s="30"/>
      <c r="FDO50" s="30"/>
      <c r="FDP50" s="30"/>
      <c r="FDQ50" s="30"/>
      <c r="FDR50" s="30"/>
      <c r="FDS50" s="30"/>
      <c r="FDT50" s="30"/>
      <c r="FDU50" s="30"/>
      <c r="FDV50" s="30"/>
      <c r="FDW50" s="30"/>
      <c r="FDX50" s="30"/>
      <c r="FDY50" s="30"/>
      <c r="FDZ50" s="30"/>
      <c r="FEA50" s="30"/>
      <c r="FEB50" s="30"/>
      <c r="FEC50" s="30"/>
      <c r="FED50" s="30"/>
      <c r="FEE50" s="30"/>
      <c r="FEF50" s="30"/>
      <c r="FEG50" s="30"/>
      <c r="FEH50" s="30"/>
      <c r="FEI50" s="30"/>
      <c r="FEJ50" s="30"/>
      <c r="FEK50" s="30"/>
      <c r="FEL50" s="30"/>
      <c r="FEM50" s="30"/>
      <c r="FEN50" s="30"/>
      <c r="FEO50" s="30"/>
      <c r="FEP50" s="30"/>
      <c r="FEQ50" s="30"/>
      <c r="FER50" s="30"/>
      <c r="FES50" s="30"/>
      <c r="FET50" s="30"/>
      <c r="FEU50" s="30"/>
      <c r="FEV50" s="30"/>
      <c r="FEW50" s="30"/>
      <c r="FEX50" s="30"/>
      <c r="FEY50" s="30"/>
      <c r="FEZ50" s="30"/>
      <c r="FFA50" s="30"/>
      <c r="FFB50" s="30"/>
      <c r="FFC50" s="30"/>
      <c r="FFD50" s="30"/>
      <c r="FFE50" s="30"/>
      <c r="FFF50" s="30"/>
      <c r="FFG50" s="30"/>
      <c r="FFH50" s="30"/>
      <c r="FFI50" s="30"/>
      <c r="FFJ50" s="30"/>
      <c r="FFK50" s="30"/>
      <c r="FFL50" s="30"/>
      <c r="FFM50" s="30"/>
      <c r="FFN50" s="30"/>
      <c r="FFO50" s="30"/>
      <c r="FFP50" s="30"/>
      <c r="FFQ50" s="30"/>
      <c r="FFR50" s="30"/>
      <c r="FFS50" s="30"/>
      <c r="FFT50" s="30"/>
      <c r="FFU50" s="30"/>
      <c r="FFV50" s="30"/>
      <c r="FFW50" s="30"/>
      <c r="FFX50" s="30"/>
      <c r="FFY50" s="30"/>
      <c r="FFZ50" s="30"/>
      <c r="FGA50" s="30"/>
      <c r="FGB50" s="30"/>
      <c r="FGC50" s="30"/>
      <c r="FGD50" s="30"/>
      <c r="FGE50" s="30"/>
      <c r="FGF50" s="30"/>
      <c r="FGG50" s="30"/>
      <c r="FGH50" s="30"/>
      <c r="FGI50" s="30"/>
      <c r="FGJ50" s="30"/>
      <c r="FGK50" s="30"/>
      <c r="FGL50" s="30"/>
      <c r="FGM50" s="30"/>
      <c r="FGN50" s="30"/>
      <c r="FGO50" s="30"/>
      <c r="FGP50" s="30"/>
      <c r="FGQ50" s="30"/>
      <c r="FGR50" s="30"/>
      <c r="FGS50" s="30"/>
      <c r="FGT50" s="30"/>
      <c r="FGU50" s="30"/>
      <c r="FGV50" s="30"/>
      <c r="FGW50" s="30"/>
      <c r="FGX50" s="30"/>
      <c r="FGY50" s="30"/>
      <c r="FGZ50" s="30"/>
      <c r="FHA50" s="30"/>
      <c r="FHB50" s="30"/>
      <c r="FHC50" s="30"/>
      <c r="FHD50" s="30"/>
      <c r="FHE50" s="30"/>
      <c r="FHF50" s="30"/>
      <c r="FHG50" s="30"/>
      <c r="FHH50" s="30"/>
      <c r="FHI50" s="30"/>
      <c r="FHJ50" s="30"/>
      <c r="FHK50" s="30"/>
      <c r="FHL50" s="30"/>
      <c r="FHM50" s="30"/>
      <c r="FHN50" s="30"/>
      <c r="FHO50" s="30"/>
      <c r="FHP50" s="30"/>
      <c r="FHQ50" s="30"/>
      <c r="FHR50" s="30"/>
      <c r="FHS50" s="30"/>
      <c r="FHT50" s="30"/>
      <c r="FHU50" s="30"/>
      <c r="FHV50" s="30"/>
      <c r="FHW50" s="30"/>
      <c r="FHX50" s="30"/>
      <c r="FHY50" s="30"/>
      <c r="FHZ50" s="30"/>
      <c r="FIA50" s="30"/>
      <c r="FIB50" s="30"/>
      <c r="FIC50" s="30"/>
      <c r="FID50" s="30"/>
      <c r="FIE50" s="30"/>
      <c r="FIF50" s="30"/>
      <c r="FIG50" s="30"/>
      <c r="FIH50" s="30"/>
      <c r="FII50" s="30"/>
      <c r="FIJ50" s="30"/>
      <c r="FIK50" s="30"/>
      <c r="FIL50" s="30"/>
      <c r="FIM50" s="30"/>
      <c r="FIN50" s="30"/>
      <c r="FIO50" s="30"/>
      <c r="FIP50" s="30"/>
      <c r="FIQ50" s="30"/>
      <c r="FIR50" s="30"/>
      <c r="FIS50" s="30"/>
      <c r="FIT50" s="30"/>
      <c r="FIU50" s="30"/>
      <c r="FIV50" s="30"/>
      <c r="FIW50" s="30"/>
      <c r="FIX50" s="30"/>
      <c r="FIY50" s="30"/>
      <c r="FIZ50" s="30"/>
      <c r="FJA50" s="30"/>
      <c r="FJB50" s="30"/>
      <c r="FJC50" s="30"/>
      <c r="FJD50" s="30"/>
      <c r="FJE50" s="30"/>
      <c r="FJF50" s="30"/>
      <c r="FJG50" s="30"/>
      <c r="FJH50" s="30"/>
      <c r="FJI50" s="30"/>
      <c r="FJJ50" s="30"/>
      <c r="FJK50" s="30"/>
      <c r="FJL50" s="30"/>
      <c r="FJM50" s="30"/>
      <c r="FJN50" s="30"/>
      <c r="FJO50" s="30"/>
      <c r="FJP50" s="30"/>
      <c r="FJQ50" s="30"/>
      <c r="FJR50" s="30"/>
      <c r="FJS50" s="30"/>
      <c r="FJT50" s="30"/>
      <c r="FJU50" s="30"/>
      <c r="FJV50" s="30"/>
      <c r="FJW50" s="30"/>
      <c r="FJX50" s="30"/>
      <c r="FJY50" s="30"/>
      <c r="FJZ50" s="30"/>
      <c r="FKA50" s="30"/>
      <c r="FKB50" s="30"/>
      <c r="FKC50" s="30"/>
      <c r="FKD50" s="30"/>
      <c r="FKE50" s="30"/>
      <c r="FKF50" s="30"/>
      <c r="FKG50" s="30"/>
      <c r="FKH50" s="30"/>
      <c r="FKI50" s="30"/>
      <c r="FKJ50" s="30"/>
      <c r="FKK50" s="30"/>
      <c r="FKL50" s="30"/>
      <c r="FKM50" s="30"/>
      <c r="FKN50" s="30"/>
      <c r="FKO50" s="30"/>
      <c r="FKP50" s="30"/>
      <c r="FKQ50" s="30"/>
      <c r="FKR50" s="30"/>
      <c r="FKS50" s="30"/>
      <c r="FKT50" s="30"/>
      <c r="FKU50" s="30"/>
      <c r="FKV50" s="30"/>
      <c r="FKW50" s="30"/>
      <c r="FKX50" s="30"/>
      <c r="FKY50" s="30"/>
      <c r="FKZ50" s="30"/>
      <c r="FLA50" s="30"/>
      <c r="FLB50" s="30"/>
      <c r="FLC50" s="30"/>
      <c r="FLD50" s="30"/>
      <c r="FLE50" s="30"/>
      <c r="FLF50" s="30"/>
      <c r="FLG50" s="30"/>
      <c r="FLH50" s="30"/>
      <c r="FLI50" s="30"/>
      <c r="FLJ50" s="30"/>
      <c r="FLK50" s="30"/>
      <c r="FLL50" s="30"/>
      <c r="FLM50" s="30"/>
      <c r="FLN50" s="30"/>
      <c r="FLO50" s="30"/>
      <c r="FLP50" s="30"/>
      <c r="FLQ50" s="30"/>
      <c r="FLR50" s="30"/>
      <c r="FLS50" s="30"/>
      <c r="FLT50" s="30"/>
      <c r="FLU50" s="30"/>
      <c r="FLV50" s="30"/>
      <c r="FLW50" s="30"/>
      <c r="FLX50" s="30"/>
      <c r="FLY50" s="30"/>
      <c r="FLZ50" s="30"/>
      <c r="FMA50" s="30"/>
      <c r="FMB50" s="30"/>
      <c r="FMC50" s="30"/>
      <c r="FMD50" s="30"/>
      <c r="FME50" s="30"/>
      <c r="FMF50" s="30"/>
      <c r="FMG50" s="30"/>
      <c r="FMH50" s="30"/>
      <c r="FMI50" s="30"/>
      <c r="FMJ50" s="30"/>
      <c r="FMK50" s="30"/>
      <c r="FML50" s="30"/>
      <c r="FMM50" s="30"/>
      <c r="FMN50" s="30"/>
      <c r="FMO50" s="30"/>
      <c r="FMP50" s="30"/>
      <c r="FMQ50" s="30"/>
      <c r="FMR50" s="30"/>
      <c r="FMS50" s="30"/>
      <c r="FMT50" s="30"/>
      <c r="FMU50" s="30"/>
      <c r="FMV50" s="30"/>
      <c r="FMW50" s="30"/>
      <c r="FMX50" s="30"/>
      <c r="FMY50" s="30"/>
      <c r="FMZ50" s="30"/>
      <c r="FNA50" s="30"/>
      <c r="FNB50" s="30"/>
      <c r="FNC50" s="30"/>
      <c r="FND50" s="30"/>
      <c r="FNE50" s="30"/>
      <c r="FNF50" s="30"/>
      <c r="FNG50" s="30"/>
      <c r="FNH50" s="30"/>
      <c r="FNI50" s="30"/>
      <c r="FNJ50" s="30"/>
      <c r="FNK50" s="30"/>
      <c r="FNL50" s="30"/>
      <c r="FNM50" s="30"/>
      <c r="FNN50" s="30"/>
      <c r="FNO50" s="30"/>
      <c r="FNP50" s="30"/>
      <c r="FNQ50" s="30"/>
      <c r="FNR50" s="30"/>
      <c r="FNS50" s="30"/>
      <c r="FNT50" s="30"/>
      <c r="FNU50" s="30"/>
      <c r="FNV50" s="30"/>
      <c r="FNW50" s="30"/>
      <c r="FNX50" s="30"/>
      <c r="FNY50" s="30"/>
      <c r="FNZ50" s="30"/>
      <c r="FOA50" s="30"/>
      <c r="FOB50" s="30"/>
      <c r="FOC50" s="30"/>
      <c r="FOD50" s="30"/>
      <c r="FOE50" s="30"/>
      <c r="FOF50" s="30"/>
      <c r="FOG50" s="30"/>
      <c r="FOH50" s="30"/>
      <c r="FOI50" s="30"/>
      <c r="FOJ50" s="30"/>
      <c r="FOK50" s="30"/>
      <c r="FOL50" s="30"/>
      <c r="FOM50" s="30"/>
      <c r="FON50" s="30"/>
      <c r="FOO50" s="30"/>
      <c r="FOP50" s="30"/>
      <c r="FOQ50" s="30"/>
      <c r="FOR50" s="30"/>
      <c r="FOS50" s="30"/>
      <c r="FOT50" s="30"/>
      <c r="FOU50" s="30"/>
      <c r="FOV50" s="30"/>
      <c r="FOW50" s="30"/>
      <c r="FOX50" s="30"/>
      <c r="FOY50" s="30"/>
      <c r="FOZ50" s="30"/>
      <c r="FPA50" s="30"/>
      <c r="FPB50" s="30"/>
      <c r="FPC50" s="30"/>
      <c r="FPD50" s="30"/>
      <c r="FPE50" s="30"/>
      <c r="FPF50" s="30"/>
      <c r="FPG50" s="30"/>
      <c r="FPH50" s="30"/>
      <c r="FPI50" s="30"/>
      <c r="FPJ50" s="30"/>
      <c r="FPK50" s="30"/>
      <c r="FPL50" s="30"/>
      <c r="FPM50" s="30"/>
      <c r="FPN50" s="30"/>
      <c r="FPO50" s="30"/>
      <c r="FPP50" s="30"/>
      <c r="FPQ50" s="30"/>
      <c r="FPR50" s="30"/>
      <c r="FPS50" s="30"/>
      <c r="FPT50" s="30"/>
      <c r="FPU50" s="30"/>
      <c r="FPV50" s="30"/>
      <c r="FPW50" s="30"/>
      <c r="FPX50" s="30"/>
      <c r="FPY50" s="30"/>
      <c r="FPZ50" s="30"/>
      <c r="FQA50" s="30"/>
      <c r="FQB50" s="30"/>
      <c r="FQC50" s="30"/>
      <c r="FQD50" s="30"/>
      <c r="FQE50" s="30"/>
      <c r="FQF50" s="30"/>
      <c r="FQG50" s="30"/>
      <c r="FQH50" s="30"/>
      <c r="FQI50" s="30"/>
      <c r="FQJ50" s="30"/>
      <c r="FQK50" s="30"/>
      <c r="FQL50" s="30"/>
      <c r="FQM50" s="30"/>
      <c r="FQN50" s="30"/>
      <c r="FQO50" s="30"/>
      <c r="FQP50" s="30"/>
      <c r="FQQ50" s="30"/>
      <c r="FQR50" s="30"/>
      <c r="FQS50" s="30"/>
      <c r="FQT50" s="30"/>
      <c r="FQU50" s="30"/>
      <c r="FQV50" s="30"/>
      <c r="FQW50" s="30"/>
      <c r="FQX50" s="30"/>
      <c r="FQY50" s="30"/>
      <c r="FQZ50" s="30"/>
      <c r="FRA50" s="30"/>
      <c r="FRB50" s="30"/>
      <c r="FRC50" s="30"/>
      <c r="FRD50" s="30"/>
      <c r="FRE50" s="30"/>
      <c r="FRF50" s="30"/>
      <c r="FRG50" s="30"/>
      <c r="FRH50" s="30"/>
      <c r="FRI50" s="30"/>
      <c r="FRJ50" s="30"/>
      <c r="FRK50" s="30"/>
      <c r="FRL50" s="30"/>
      <c r="FRM50" s="30"/>
      <c r="FRN50" s="30"/>
      <c r="FRO50" s="30"/>
      <c r="FRP50" s="30"/>
      <c r="FRQ50" s="30"/>
      <c r="FRR50" s="30"/>
      <c r="FRS50" s="30"/>
      <c r="FRT50" s="30"/>
      <c r="FRU50" s="30"/>
      <c r="FRV50" s="30"/>
      <c r="FRW50" s="30"/>
      <c r="FRX50" s="30"/>
      <c r="FRY50" s="30"/>
      <c r="FRZ50" s="30"/>
      <c r="FSA50" s="30"/>
      <c r="FSB50" s="30"/>
      <c r="FSC50" s="30"/>
      <c r="FSD50" s="30"/>
      <c r="FSE50" s="30"/>
      <c r="FSF50" s="30"/>
      <c r="FSG50" s="30"/>
      <c r="FSH50" s="30"/>
      <c r="FSI50" s="30"/>
      <c r="FSJ50" s="30"/>
      <c r="FSK50" s="30"/>
      <c r="FSL50" s="30"/>
      <c r="FSM50" s="30"/>
      <c r="FSN50" s="30"/>
      <c r="FSO50" s="30"/>
      <c r="FSP50" s="30"/>
      <c r="FSQ50" s="30"/>
      <c r="FSR50" s="30"/>
      <c r="FSS50" s="30"/>
      <c r="FST50" s="30"/>
      <c r="FSU50" s="30"/>
      <c r="FSV50" s="30"/>
      <c r="FSW50" s="30"/>
      <c r="FSX50" s="30"/>
      <c r="FSY50" s="30"/>
      <c r="FSZ50" s="30"/>
      <c r="FTA50" s="30"/>
      <c r="FTB50" s="30"/>
      <c r="FTC50" s="30"/>
      <c r="FTD50" s="30"/>
      <c r="FTE50" s="30"/>
      <c r="FTF50" s="30"/>
      <c r="FTG50" s="30"/>
      <c r="FTH50" s="30"/>
      <c r="FTI50" s="30"/>
      <c r="FTJ50" s="30"/>
      <c r="FTK50" s="30"/>
      <c r="FTL50" s="30"/>
      <c r="FTM50" s="30"/>
      <c r="FTN50" s="30"/>
      <c r="FTO50" s="30"/>
      <c r="FTP50" s="30"/>
      <c r="FTQ50" s="30"/>
      <c r="FTR50" s="30"/>
      <c r="FTS50" s="30"/>
      <c r="FTT50" s="30"/>
      <c r="FTU50" s="30"/>
      <c r="FTV50" s="30"/>
      <c r="FTW50" s="30"/>
      <c r="FTX50" s="30"/>
      <c r="FTY50" s="30"/>
      <c r="FTZ50" s="30"/>
      <c r="FUA50" s="30"/>
      <c r="FUB50" s="30"/>
      <c r="FUC50" s="30"/>
      <c r="FUD50" s="30"/>
      <c r="FUE50" s="30"/>
      <c r="FUF50" s="30"/>
      <c r="FUG50" s="30"/>
      <c r="FUH50" s="30"/>
      <c r="FUI50" s="30"/>
      <c r="FUJ50" s="30"/>
      <c r="FUK50" s="30"/>
      <c r="FUL50" s="30"/>
      <c r="FUM50" s="30"/>
      <c r="FUN50" s="30"/>
      <c r="FUO50" s="30"/>
      <c r="FUP50" s="30"/>
      <c r="FUQ50" s="30"/>
      <c r="FUR50" s="30"/>
      <c r="FUS50" s="30"/>
      <c r="FUT50" s="30"/>
      <c r="FUU50" s="30"/>
      <c r="FUV50" s="30"/>
      <c r="FUW50" s="30"/>
      <c r="FUX50" s="30"/>
      <c r="FUY50" s="30"/>
      <c r="FUZ50" s="30"/>
      <c r="FVA50" s="30"/>
      <c r="FVB50" s="30"/>
      <c r="FVC50" s="30"/>
      <c r="FVD50" s="30"/>
      <c r="FVE50" s="30"/>
      <c r="FVF50" s="30"/>
      <c r="FVG50" s="30"/>
      <c r="FVH50" s="30"/>
      <c r="FVI50" s="30"/>
      <c r="FVJ50" s="30"/>
      <c r="FVK50" s="30"/>
      <c r="FVL50" s="30"/>
      <c r="FVM50" s="30"/>
      <c r="FVN50" s="30"/>
      <c r="FVO50" s="30"/>
      <c r="FVP50" s="30"/>
      <c r="FVQ50" s="30"/>
      <c r="FVR50" s="30"/>
      <c r="FVS50" s="30"/>
      <c r="FVT50" s="30"/>
      <c r="FVU50" s="30"/>
      <c r="FVV50" s="30"/>
      <c r="FVW50" s="30"/>
      <c r="FVX50" s="30"/>
      <c r="FVY50" s="30"/>
      <c r="FVZ50" s="30"/>
      <c r="FWA50" s="30"/>
      <c r="FWB50" s="30"/>
      <c r="FWC50" s="30"/>
      <c r="FWD50" s="30"/>
      <c r="FWE50" s="30"/>
      <c r="FWF50" s="30"/>
      <c r="FWG50" s="30"/>
      <c r="FWH50" s="30"/>
      <c r="FWI50" s="30"/>
      <c r="FWJ50" s="30"/>
      <c r="FWK50" s="30"/>
      <c r="FWL50" s="30"/>
      <c r="FWM50" s="30"/>
      <c r="FWN50" s="30"/>
      <c r="FWO50" s="30"/>
      <c r="FWP50" s="30"/>
      <c r="FWQ50" s="30"/>
      <c r="FWR50" s="30"/>
      <c r="FWS50" s="30"/>
      <c r="FWT50" s="30"/>
      <c r="FWU50" s="30"/>
      <c r="FWV50" s="30"/>
      <c r="FWW50" s="30"/>
      <c r="FWX50" s="30"/>
      <c r="FWY50" s="30"/>
      <c r="FWZ50" s="30"/>
      <c r="FXA50" s="30"/>
      <c r="FXB50" s="30"/>
      <c r="FXC50" s="30"/>
      <c r="FXD50" s="30"/>
      <c r="FXE50" s="30"/>
      <c r="FXF50" s="30"/>
      <c r="FXG50" s="30"/>
      <c r="FXH50" s="30"/>
      <c r="FXI50" s="30"/>
      <c r="FXJ50" s="30"/>
      <c r="FXK50" s="30"/>
      <c r="FXL50" s="30"/>
      <c r="FXM50" s="30"/>
      <c r="FXN50" s="30"/>
      <c r="FXO50" s="30"/>
      <c r="FXP50" s="30"/>
      <c r="FXQ50" s="30"/>
      <c r="FXR50" s="30"/>
      <c r="FXS50" s="30"/>
      <c r="FXT50" s="30"/>
      <c r="FXU50" s="30"/>
      <c r="FXV50" s="30"/>
      <c r="FXW50" s="30"/>
      <c r="FXX50" s="30"/>
      <c r="FXY50" s="30"/>
      <c r="FXZ50" s="30"/>
      <c r="FYA50" s="30"/>
      <c r="FYB50" s="30"/>
      <c r="FYC50" s="30"/>
      <c r="FYD50" s="30"/>
      <c r="FYE50" s="30"/>
      <c r="FYF50" s="30"/>
      <c r="FYG50" s="30"/>
      <c r="FYH50" s="30"/>
      <c r="FYI50" s="30"/>
      <c r="FYJ50" s="30"/>
      <c r="FYK50" s="30"/>
      <c r="FYL50" s="30"/>
      <c r="FYM50" s="30"/>
      <c r="FYN50" s="30"/>
      <c r="FYO50" s="30"/>
      <c r="FYP50" s="30"/>
      <c r="FYQ50" s="30"/>
      <c r="FYR50" s="30"/>
      <c r="FYS50" s="30"/>
      <c r="FYT50" s="30"/>
      <c r="FYU50" s="30"/>
      <c r="FYV50" s="30"/>
      <c r="FYW50" s="30"/>
      <c r="FYX50" s="30"/>
      <c r="FYY50" s="30"/>
      <c r="FYZ50" s="30"/>
      <c r="FZA50" s="30"/>
      <c r="FZB50" s="30"/>
      <c r="FZC50" s="30"/>
      <c r="FZD50" s="30"/>
      <c r="FZE50" s="30"/>
      <c r="FZF50" s="30"/>
      <c r="FZG50" s="30"/>
      <c r="FZH50" s="30"/>
      <c r="FZI50" s="30"/>
      <c r="FZJ50" s="30"/>
      <c r="FZK50" s="30"/>
      <c r="FZL50" s="30"/>
      <c r="FZM50" s="30"/>
      <c r="FZN50" s="30"/>
      <c r="FZO50" s="30"/>
      <c r="FZP50" s="30"/>
      <c r="FZQ50" s="30"/>
      <c r="FZR50" s="30"/>
      <c r="FZS50" s="30"/>
      <c r="FZT50" s="30"/>
      <c r="FZU50" s="30"/>
      <c r="FZV50" s="30"/>
      <c r="FZW50" s="30"/>
      <c r="FZX50" s="30"/>
      <c r="FZY50" s="30"/>
      <c r="FZZ50" s="30"/>
      <c r="GAA50" s="30"/>
      <c r="GAB50" s="30"/>
      <c r="GAC50" s="30"/>
      <c r="GAD50" s="30"/>
      <c r="GAE50" s="30"/>
      <c r="GAF50" s="30"/>
      <c r="GAG50" s="30"/>
      <c r="GAH50" s="30"/>
      <c r="GAI50" s="30"/>
      <c r="GAJ50" s="30"/>
      <c r="GAK50" s="30"/>
      <c r="GAL50" s="30"/>
      <c r="GAM50" s="30"/>
      <c r="GAN50" s="30"/>
      <c r="GAO50" s="30"/>
      <c r="GAP50" s="30"/>
      <c r="GAQ50" s="30"/>
      <c r="GAR50" s="30"/>
      <c r="GAS50" s="30"/>
      <c r="GAT50" s="30"/>
      <c r="GAU50" s="30"/>
      <c r="GAV50" s="30"/>
      <c r="GAW50" s="30"/>
      <c r="GAX50" s="30"/>
      <c r="GAY50" s="30"/>
      <c r="GAZ50" s="30"/>
      <c r="GBA50" s="30"/>
      <c r="GBB50" s="30"/>
      <c r="GBC50" s="30"/>
      <c r="GBD50" s="30"/>
      <c r="GBE50" s="30"/>
      <c r="GBF50" s="30"/>
      <c r="GBG50" s="30"/>
      <c r="GBH50" s="30"/>
      <c r="GBI50" s="30"/>
      <c r="GBJ50" s="30"/>
      <c r="GBK50" s="30"/>
      <c r="GBL50" s="30"/>
      <c r="GBM50" s="30"/>
      <c r="GBN50" s="30"/>
      <c r="GBO50" s="30"/>
      <c r="GBP50" s="30"/>
      <c r="GBQ50" s="30"/>
      <c r="GBR50" s="30"/>
      <c r="GBS50" s="30"/>
      <c r="GBT50" s="30"/>
      <c r="GBU50" s="30"/>
      <c r="GBV50" s="30"/>
      <c r="GBW50" s="30"/>
      <c r="GBX50" s="30"/>
      <c r="GBY50" s="30"/>
      <c r="GBZ50" s="30"/>
      <c r="GCA50" s="30"/>
      <c r="GCB50" s="30"/>
      <c r="GCC50" s="30"/>
      <c r="GCD50" s="30"/>
      <c r="GCE50" s="30"/>
      <c r="GCF50" s="30"/>
      <c r="GCG50" s="30"/>
      <c r="GCH50" s="30"/>
      <c r="GCI50" s="30"/>
      <c r="GCJ50" s="30"/>
      <c r="GCK50" s="30"/>
      <c r="GCL50" s="30"/>
      <c r="GCM50" s="30"/>
      <c r="GCN50" s="30"/>
      <c r="GCO50" s="30"/>
      <c r="GCP50" s="30"/>
      <c r="GCQ50" s="30"/>
      <c r="GCR50" s="30"/>
      <c r="GCS50" s="30"/>
      <c r="GCT50" s="30"/>
      <c r="GCU50" s="30"/>
      <c r="GCV50" s="30"/>
      <c r="GCW50" s="30"/>
      <c r="GCX50" s="30"/>
      <c r="GCY50" s="30"/>
      <c r="GCZ50" s="30"/>
      <c r="GDA50" s="30"/>
      <c r="GDB50" s="30"/>
      <c r="GDC50" s="30"/>
      <c r="GDD50" s="30"/>
      <c r="GDE50" s="30"/>
      <c r="GDF50" s="30"/>
      <c r="GDG50" s="30"/>
      <c r="GDH50" s="30"/>
      <c r="GDI50" s="30"/>
      <c r="GDJ50" s="30"/>
      <c r="GDK50" s="30"/>
      <c r="GDL50" s="30"/>
      <c r="GDM50" s="30"/>
      <c r="GDN50" s="30"/>
      <c r="GDO50" s="30"/>
      <c r="GDP50" s="30"/>
      <c r="GDQ50" s="30"/>
      <c r="GDR50" s="30"/>
      <c r="GDS50" s="30"/>
      <c r="GDT50" s="30"/>
      <c r="GDU50" s="30"/>
      <c r="GDV50" s="30"/>
      <c r="GDW50" s="30"/>
      <c r="GDX50" s="30"/>
      <c r="GDY50" s="30"/>
      <c r="GDZ50" s="30"/>
      <c r="GEA50" s="30"/>
      <c r="GEB50" s="30"/>
      <c r="GEC50" s="30"/>
      <c r="GED50" s="30"/>
      <c r="GEE50" s="30"/>
      <c r="GEF50" s="30"/>
      <c r="GEG50" s="30"/>
      <c r="GEH50" s="30"/>
      <c r="GEI50" s="30"/>
      <c r="GEJ50" s="30"/>
      <c r="GEK50" s="30"/>
      <c r="GEL50" s="30"/>
      <c r="GEM50" s="30"/>
      <c r="GEN50" s="30"/>
      <c r="GEO50" s="30"/>
      <c r="GEP50" s="30"/>
      <c r="GEQ50" s="30"/>
      <c r="GER50" s="30"/>
      <c r="GES50" s="30"/>
      <c r="GET50" s="30"/>
      <c r="GEU50" s="30"/>
      <c r="GEV50" s="30"/>
      <c r="GEW50" s="30"/>
      <c r="GEX50" s="30"/>
      <c r="GEY50" s="30"/>
      <c r="GEZ50" s="30"/>
      <c r="GFA50" s="30"/>
      <c r="GFB50" s="30"/>
      <c r="GFC50" s="30"/>
      <c r="GFD50" s="30"/>
      <c r="GFE50" s="30"/>
      <c r="GFF50" s="30"/>
      <c r="GFG50" s="30"/>
      <c r="GFH50" s="30"/>
      <c r="GFI50" s="30"/>
      <c r="GFJ50" s="30"/>
      <c r="GFK50" s="30"/>
      <c r="GFL50" s="30"/>
      <c r="GFM50" s="30"/>
      <c r="GFN50" s="30"/>
      <c r="GFO50" s="30"/>
      <c r="GFP50" s="30"/>
      <c r="GFQ50" s="30"/>
      <c r="GFR50" s="30"/>
      <c r="GFS50" s="30"/>
      <c r="GFT50" s="30"/>
      <c r="GFU50" s="30"/>
      <c r="GFV50" s="30"/>
      <c r="GFW50" s="30"/>
      <c r="GFX50" s="30"/>
      <c r="GFY50" s="30"/>
      <c r="GFZ50" s="30"/>
      <c r="GGA50" s="30"/>
      <c r="GGB50" s="30"/>
      <c r="GGC50" s="30"/>
      <c r="GGD50" s="30"/>
      <c r="GGE50" s="30"/>
      <c r="GGF50" s="30"/>
      <c r="GGG50" s="30"/>
      <c r="GGH50" s="30"/>
      <c r="GGI50" s="30"/>
      <c r="GGJ50" s="30"/>
      <c r="GGK50" s="30"/>
      <c r="GGL50" s="30"/>
      <c r="GGM50" s="30"/>
      <c r="GGN50" s="30"/>
      <c r="GGO50" s="30"/>
      <c r="GGP50" s="30"/>
      <c r="GGQ50" s="30"/>
      <c r="GGR50" s="30"/>
      <c r="GGS50" s="30"/>
      <c r="GGT50" s="30"/>
      <c r="GGU50" s="30"/>
      <c r="GGV50" s="30"/>
      <c r="GGW50" s="30"/>
      <c r="GGX50" s="30"/>
      <c r="GGY50" s="30"/>
      <c r="GGZ50" s="30"/>
      <c r="GHA50" s="30"/>
      <c r="GHB50" s="30"/>
      <c r="GHC50" s="30"/>
      <c r="GHD50" s="30"/>
      <c r="GHE50" s="30"/>
      <c r="GHF50" s="30"/>
      <c r="GHG50" s="30"/>
      <c r="GHH50" s="30"/>
      <c r="GHI50" s="30"/>
      <c r="GHJ50" s="30"/>
      <c r="GHK50" s="30"/>
      <c r="GHL50" s="30"/>
      <c r="GHM50" s="30"/>
      <c r="GHN50" s="30"/>
      <c r="GHO50" s="30"/>
      <c r="GHP50" s="30"/>
      <c r="GHQ50" s="30"/>
      <c r="GHR50" s="30"/>
      <c r="GHS50" s="30"/>
      <c r="GHT50" s="30"/>
      <c r="GHU50" s="30"/>
      <c r="GHV50" s="30"/>
      <c r="GHW50" s="30"/>
      <c r="GHX50" s="30"/>
      <c r="GHY50" s="30"/>
      <c r="GHZ50" s="30"/>
      <c r="GIA50" s="30"/>
      <c r="GIB50" s="30"/>
      <c r="GIC50" s="30"/>
      <c r="GID50" s="30"/>
      <c r="GIE50" s="30"/>
      <c r="GIF50" s="30"/>
      <c r="GIG50" s="30"/>
      <c r="GIH50" s="30"/>
      <c r="GII50" s="30"/>
      <c r="GIJ50" s="30"/>
      <c r="GIK50" s="30"/>
      <c r="GIL50" s="30"/>
      <c r="GIM50" s="30"/>
      <c r="GIN50" s="30"/>
      <c r="GIO50" s="30"/>
      <c r="GIP50" s="30"/>
      <c r="GIQ50" s="30"/>
      <c r="GIR50" s="30"/>
      <c r="GIS50" s="30"/>
      <c r="GIT50" s="30"/>
      <c r="GIU50" s="30"/>
      <c r="GIV50" s="30"/>
      <c r="GIW50" s="30"/>
      <c r="GIX50" s="30"/>
      <c r="GIY50" s="30"/>
      <c r="GIZ50" s="30"/>
      <c r="GJA50" s="30"/>
      <c r="GJB50" s="30"/>
      <c r="GJC50" s="30"/>
      <c r="GJD50" s="30"/>
      <c r="GJE50" s="30"/>
      <c r="GJF50" s="30"/>
      <c r="GJG50" s="30"/>
      <c r="GJH50" s="30"/>
      <c r="GJI50" s="30"/>
      <c r="GJJ50" s="30"/>
      <c r="GJK50" s="30"/>
      <c r="GJL50" s="30"/>
      <c r="GJM50" s="30"/>
      <c r="GJN50" s="30"/>
      <c r="GJO50" s="30"/>
      <c r="GJP50" s="30"/>
      <c r="GJQ50" s="30"/>
      <c r="GJR50" s="30"/>
      <c r="GJS50" s="30"/>
      <c r="GJT50" s="30"/>
      <c r="GJU50" s="30"/>
      <c r="GJV50" s="30"/>
      <c r="GJW50" s="30"/>
      <c r="GJX50" s="30"/>
      <c r="GJY50" s="30"/>
      <c r="GJZ50" s="30"/>
      <c r="GKA50" s="30"/>
      <c r="GKB50" s="30"/>
      <c r="GKC50" s="30"/>
      <c r="GKD50" s="30"/>
      <c r="GKE50" s="30"/>
      <c r="GKF50" s="30"/>
      <c r="GKG50" s="30"/>
      <c r="GKH50" s="30"/>
      <c r="GKI50" s="30"/>
      <c r="GKJ50" s="30"/>
      <c r="GKK50" s="30"/>
      <c r="GKL50" s="30"/>
      <c r="GKM50" s="30"/>
      <c r="GKN50" s="30"/>
      <c r="GKO50" s="30"/>
      <c r="GKP50" s="30"/>
      <c r="GKQ50" s="30"/>
      <c r="GKR50" s="30"/>
      <c r="GKS50" s="30"/>
      <c r="GKT50" s="30"/>
      <c r="GKU50" s="30"/>
      <c r="GKV50" s="30"/>
      <c r="GKW50" s="30"/>
      <c r="GKX50" s="30"/>
      <c r="GKY50" s="30"/>
      <c r="GKZ50" s="30"/>
      <c r="GLA50" s="30"/>
      <c r="GLB50" s="30"/>
      <c r="GLC50" s="30"/>
      <c r="GLD50" s="30"/>
      <c r="GLE50" s="30"/>
      <c r="GLF50" s="30"/>
      <c r="GLG50" s="30"/>
      <c r="GLH50" s="30"/>
      <c r="GLI50" s="30"/>
      <c r="GLJ50" s="30"/>
      <c r="GLK50" s="30"/>
      <c r="GLL50" s="30"/>
      <c r="GLM50" s="30"/>
      <c r="GLN50" s="30"/>
      <c r="GLO50" s="30"/>
      <c r="GLP50" s="30"/>
      <c r="GLQ50" s="30"/>
      <c r="GLR50" s="30"/>
      <c r="GLS50" s="30"/>
      <c r="GLT50" s="30"/>
      <c r="GLU50" s="30"/>
      <c r="GLV50" s="30"/>
      <c r="GLW50" s="30"/>
      <c r="GLX50" s="30"/>
      <c r="GLY50" s="30"/>
      <c r="GLZ50" s="30"/>
      <c r="GMA50" s="30"/>
      <c r="GMB50" s="30"/>
      <c r="GMC50" s="30"/>
      <c r="GMD50" s="30"/>
      <c r="GME50" s="30"/>
      <c r="GMF50" s="30"/>
      <c r="GMG50" s="30"/>
      <c r="GMH50" s="30"/>
      <c r="GMI50" s="30"/>
      <c r="GMJ50" s="30"/>
      <c r="GMK50" s="30"/>
      <c r="GML50" s="30"/>
      <c r="GMM50" s="30"/>
      <c r="GMN50" s="30"/>
      <c r="GMO50" s="30"/>
      <c r="GMP50" s="30"/>
      <c r="GMQ50" s="30"/>
      <c r="GMR50" s="30"/>
      <c r="GMS50" s="30"/>
      <c r="GMT50" s="30"/>
      <c r="GMU50" s="30"/>
      <c r="GMV50" s="30"/>
      <c r="GMW50" s="30"/>
      <c r="GMX50" s="30"/>
      <c r="GMY50" s="30"/>
      <c r="GMZ50" s="30"/>
      <c r="GNA50" s="30"/>
      <c r="GNB50" s="30"/>
      <c r="GNC50" s="30"/>
      <c r="GND50" s="30"/>
      <c r="GNE50" s="30"/>
      <c r="GNF50" s="30"/>
      <c r="GNG50" s="30"/>
      <c r="GNH50" s="30"/>
      <c r="GNI50" s="30"/>
      <c r="GNJ50" s="30"/>
      <c r="GNK50" s="30"/>
      <c r="GNL50" s="30"/>
      <c r="GNM50" s="30"/>
      <c r="GNN50" s="30"/>
      <c r="GNO50" s="30"/>
      <c r="GNP50" s="30"/>
      <c r="GNQ50" s="30"/>
      <c r="GNR50" s="30"/>
      <c r="GNS50" s="30"/>
      <c r="GNT50" s="30"/>
      <c r="GNU50" s="30"/>
      <c r="GNV50" s="30"/>
      <c r="GNW50" s="30"/>
      <c r="GNX50" s="30"/>
      <c r="GNY50" s="30"/>
      <c r="GNZ50" s="30"/>
      <c r="GOA50" s="30"/>
      <c r="GOB50" s="30"/>
      <c r="GOC50" s="30"/>
      <c r="GOD50" s="30"/>
      <c r="GOE50" s="30"/>
      <c r="GOF50" s="30"/>
      <c r="GOG50" s="30"/>
      <c r="GOH50" s="30"/>
      <c r="GOI50" s="30"/>
      <c r="GOJ50" s="30"/>
      <c r="GOK50" s="30"/>
      <c r="GOL50" s="30"/>
      <c r="GOM50" s="30"/>
      <c r="GON50" s="30"/>
      <c r="GOO50" s="30"/>
      <c r="GOP50" s="30"/>
      <c r="GOQ50" s="30"/>
      <c r="GOR50" s="30"/>
      <c r="GOS50" s="30"/>
      <c r="GOT50" s="30"/>
      <c r="GOU50" s="30"/>
      <c r="GOV50" s="30"/>
      <c r="GOW50" s="30"/>
      <c r="GOX50" s="30"/>
      <c r="GOY50" s="30"/>
      <c r="GOZ50" s="30"/>
      <c r="GPA50" s="30"/>
      <c r="GPB50" s="30"/>
      <c r="GPC50" s="30"/>
      <c r="GPD50" s="30"/>
      <c r="GPE50" s="30"/>
      <c r="GPF50" s="30"/>
      <c r="GPG50" s="30"/>
      <c r="GPH50" s="30"/>
      <c r="GPI50" s="30"/>
      <c r="GPJ50" s="30"/>
      <c r="GPK50" s="30"/>
      <c r="GPL50" s="30"/>
      <c r="GPM50" s="30"/>
      <c r="GPN50" s="30"/>
      <c r="GPO50" s="30"/>
      <c r="GPP50" s="30"/>
      <c r="GPQ50" s="30"/>
      <c r="GPR50" s="30"/>
      <c r="GPS50" s="30"/>
      <c r="GPT50" s="30"/>
      <c r="GPU50" s="30"/>
      <c r="GPV50" s="30"/>
      <c r="GPW50" s="30"/>
      <c r="GPX50" s="30"/>
      <c r="GPY50" s="30"/>
      <c r="GPZ50" s="30"/>
      <c r="GQA50" s="30"/>
      <c r="GQB50" s="30"/>
      <c r="GQC50" s="30"/>
      <c r="GQD50" s="30"/>
      <c r="GQE50" s="30"/>
      <c r="GQF50" s="30"/>
      <c r="GQG50" s="30"/>
      <c r="GQH50" s="30"/>
      <c r="GQI50" s="30"/>
      <c r="GQJ50" s="30"/>
      <c r="GQK50" s="30"/>
      <c r="GQL50" s="30"/>
      <c r="GQM50" s="30"/>
      <c r="GQN50" s="30"/>
      <c r="GQO50" s="30"/>
      <c r="GQP50" s="30"/>
      <c r="GQQ50" s="30"/>
      <c r="GQR50" s="30"/>
      <c r="GQS50" s="30"/>
      <c r="GQT50" s="30"/>
      <c r="GQU50" s="30"/>
      <c r="GQV50" s="30"/>
      <c r="GQW50" s="30"/>
      <c r="GQX50" s="30"/>
      <c r="GQY50" s="30"/>
      <c r="GQZ50" s="30"/>
      <c r="GRA50" s="30"/>
      <c r="GRB50" s="30"/>
      <c r="GRC50" s="30"/>
      <c r="GRD50" s="30"/>
      <c r="GRE50" s="30"/>
      <c r="GRF50" s="30"/>
      <c r="GRG50" s="30"/>
      <c r="GRH50" s="30"/>
      <c r="GRI50" s="30"/>
      <c r="GRJ50" s="30"/>
      <c r="GRK50" s="30"/>
      <c r="GRL50" s="30"/>
      <c r="GRM50" s="30"/>
      <c r="GRN50" s="30"/>
      <c r="GRO50" s="30"/>
      <c r="GRP50" s="30"/>
      <c r="GRQ50" s="30"/>
      <c r="GRR50" s="30"/>
      <c r="GRS50" s="30"/>
      <c r="GRT50" s="30"/>
      <c r="GRU50" s="30"/>
      <c r="GRV50" s="30"/>
      <c r="GRW50" s="30"/>
      <c r="GRX50" s="30"/>
      <c r="GRY50" s="30"/>
      <c r="GRZ50" s="30"/>
      <c r="GSA50" s="30"/>
      <c r="GSB50" s="30"/>
      <c r="GSC50" s="30"/>
      <c r="GSD50" s="30"/>
      <c r="GSE50" s="30"/>
      <c r="GSF50" s="30"/>
      <c r="GSG50" s="30"/>
      <c r="GSH50" s="30"/>
      <c r="GSI50" s="30"/>
      <c r="GSJ50" s="30"/>
      <c r="GSK50" s="30"/>
      <c r="GSL50" s="30"/>
      <c r="GSM50" s="30"/>
      <c r="GSN50" s="30"/>
      <c r="GSO50" s="30"/>
      <c r="GSP50" s="30"/>
      <c r="GSQ50" s="30"/>
      <c r="GSR50" s="30"/>
      <c r="GSS50" s="30"/>
      <c r="GST50" s="30"/>
      <c r="GSU50" s="30"/>
      <c r="GSV50" s="30"/>
      <c r="GSW50" s="30"/>
      <c r="GSX50" s="30"/>
      <c r="GSY50" s="30"/>
      <c r="GSZ50" s="30"/>
      <c r="GTA50" s="30"/>
      <c r="GTB50" s="30"/>
      <c r="GTC50" s="30"/>
      <c r="GTD50" s="30"/>
      <c r="GTE50" s="30"/>
      <c r="GTF50" s="30"/>
      <c r="GTG50" s="30"/>
      <c r="GTH50" s="30"/>
      <c r="GTI50" s="30"/>
      <c r="GTJ50" s="30"/>
      <c r="GTK50" s="30"/>
      <c r="GTL50" s="30"/>
      <c r="GTM50" s="30"/>
      <c r="GTN50" s="30"/>
      <c r="GTO50" s="30"/>
      <c r="GTP50" s="30"/>
      <c r="GTQ50" s="30"/>
      <c r="GTR50" s="30"/>
      <c r="GTS50" s="30"/>
      <c r="GTT50" s="30"/>
      <c r="GTU50" s="30"/>
      <c r="GTV50" s="30"/>
      <c r="GTW50" s="30"/>
      <c r="GTX50" s="30"/>
      <c r="GTY50" s="30"/>
      <c r="GTZ50" s="30"/>
      <c r="GUA50" s="30"/>
      <c r="GUB50" s="30"/>
      <c r="GUC50" s="30"/>
      <c r="GUD50" s="30"/>
      <c r="GUE50" s="30"/>
      <c r="GUF50" s="30"/>
      <c r="GUG50" s="30"/>
      <c r="GUH50" s="30"/>
      <c r="GUI50" s="30"/>
      <c r="GUJ50" s="30"/>
      <c r="GUK50" s="30"/>
      <c r="GUL50" s="30"/>
      <c r="GUM50" s="30"/>
      <c r="GUN50" s="30"/>
      <c r="GUO50" s="30"/>
      <c r="GUP50" s="30"/>
      <c r="GUQ50" s="30"/>
      <c r="GUR50" s="30"/>
      <c r="GUS50" s="30"/>
      <c r="GUT50" s="30"/>
      <c r="GUU50" s="30"/>
      <c r="GUV50" s="30"/>
      <c r="GUW50" s="30"/>
      <c r="GUX50" s="30"/>
      <c r="GUY50" s="30"/>
      <c r="GUZ50" s="30"/>
      <c r="GVA50" s="30"/>
      <c r="GVB50" s="30"/>
      <c r="GVC50" s="30"/>
      <c r="GVD50" s="30"/>
      <c r="GVE50" s="30"/>
      <c r="GVF50" s="30"/>
      <c r="GVG50" s="30"/>
      <c r="GVH50" s="30"/>
      <c r="GVI50" s="30"/>
      <c r="GVJ50" s="30"/>
      <c r="GVK50" s="30"/>
      <c r="GVL50" s="30"/>
      <c r="GVM50" s="30"/>
      <c r="GVN50" s="30"/>
      <c r="GVO50" s="30"/>
      <c r="GVP50" s="30"/>
      <c r="GVQ50" s="30"/>
      <c r="GVR50" s="30"/>
      <c r="GVS50" s="30"/>
      <c r="GVT50" s="30"/>
      <c r="GVU50" s="30"/>
      <c r="GVV50" s="30"/>
      <c r="GVW50" s="30"/>
      <c r="GVX50" s="30"/>
      <c r="GVY50" s="30"/>
      <c r="GVZ50" s="30"/>
      <c r="GWA50" s="30"/>
      <c r="GWB50" s="30"/>
      <c r="GWC50" s="30"/>
      <c r="GWD50" s="30"/>
      <c r="GWE50" s="30"/>
      <c r="GWF50" s="30"/>
      <c r="GWG50" s="30"/>
      <c r="GWH50" s="30"/>
      <c r="GWI50" s="30"/>
      <c r="GWJ50" s="30"/>
      <c r="GWK50" s="30"/>
      <c r="GWL50" s="30"/>
      <c r="GWM50" s="30"/>
      <c r="GWN50" s="30"/>
      <c r="GWO50" s="30"/>
      <c r="GWP50" s="30"/>
      <c r="GWQ50" s="30"/>
      <c r="GWR50" s="30"/>
      <c r="GWS50" s="30"/>
      <c r="GWT50" s="30"/>
      <c r="GWU50" s="30"/>
      <c r="GWV50" s="30"/>
      <c r="GWW50" s="30"/>
      <c r="GWX50" s="30"/>
      <c r="GWY50" s="30"/>
      <c r="GWZ50" s="30"/>
      <c r="GXA50" s="30"/>
      <c r="GXB50" s="30"/>
      <c r="GXC50" s="30"/>
      <c r="GXD50" s="30"/>
      <c r="GXE50" s="30"/>
      <c r="GXF50" s="30"/>
      <c r="GXG50" s="30"/>
      <c r="GXH50" s="30"/>
      <c r="GXI50" s="30"/>
      <c r="GXJ50" s="30"/>
      <c r="GXK50" s="30"/>
      <c r="GXL50" s="30"/>
      <c r="GXM50" s="30"/>
      <c r="GXN50" s="30"/>
      <c r="GXO50" s="30"/>
      <c r="GXP50" s="30"/>
      <c r="GXQ50" s="30"/>
      <c r="GXR50" s="30"/>
      <c r="GXS50" s="30"/>
      <c r="GXT50" s="30"/>
      <c r="GXU50" s="30"/>
      <c r="GXV50" s="30"/>
      <c r="GXW50" s="30"/>
      <c r="GXX50" s="30"/>
      <c r="GXY50" s="30"/>
      <c r="GXZ50" s="30"/>
      <c r="GYA50" s="30"/>
      <c r="GYB50" s="30"/>
      <c r="GYC50" s="30"/>
      <c r="GYD50" s="30"/>
      <c r="GYE50" s="30"/>
      <c r="GYF50" s="30"/>
      <c r="GYG50" s="30"/>
      <c r="GYH50" s="30"/>
      <c r="GYI50" s="30"/>
      <c r="GYJ50" s="30"/>
      <c r="GYK50" s="30"/>
      <c r="GYL50" s="30"/>
      <c r="GYM50" s="30"/>
      <c r="GYN50" s="30"/>
      <c r="GYO50" s="30"/>
      <c r="GYP50" s="30"/>
      <c r="GYQ50" s="30"/>
      <c r="GYR50" s="30"/>
      <c r="GYS50" s="30"/>
      <c r="GYT50" s="30"/>
      <c r="GYU50" s="30"/>
      <c r="GYV50" s="30"/>
      <c r="GYW50" s="30"/>
      <c r="GYX50" s="30"/>
      <c r="GYY50" s="30"/>
      <c r="GYZ50" s="30"/>
      <c r="GZA50" s="30"/>
      <c r="GZB50" s="30"/>
      <c r="GZC50" s="30"/>
      <c r="GZD50" s="30"/>
      <c r="GZE50" s="30"/>
      <c r="GZF50" s="30"/>
      <c r="GZG50" s="30"/>
      <c r="GZH50" s="30"/>
      <c r="GZI50" s="30"/>
      <c r="GZJ50" s="30"/>
      <c r="GZK50" s="30"/>
      <c r="GZL50" s="30"/>
      <c r="GZM50" s="30"/>
      <c r="GZN50" s="30"/>
      <c r="GZO50" s="30"/>
      <c r="GZP50" s="30"/>
      <c r="GZQ50" s="30"/>
      <c r="GZR50" s="30"/>
      <c r="GZS50" s="30"/>
      <c r="GZT50" s="30"/>
      <c r="GZU50" s="30"/>
      <c r="GZV50" s="30"/>
      <c r="GZW50" s="30"/>
      <c r="GZX50" s="30"/>
      <c r="GZY50" s="30"/>
      <c r="GZZ50" s="30"/>
      <c r="HAA50" s="30"/>
      <c r="HAB50" s="30"/>
      <c r="HAC50" s="30"/>
      <c r="HAD50" s="30"/>
      <c r="HAE50" s="30"/>
      <c r="HAF50" s="30"/>
      <c r="HAG50" s="30"/>
      <c r="HAH50" s="30"/>
      <c r="HAI50" s="30"/>
      <c r="HAJ50" s="30"/>
      <c r="HAK50" s="30"/>
      <c r="HAL50" s="30"/>
      <c r="HAM50" s="30"/>
      <c r="HAN50" s="30"/>
      <c r="HAO50" s="30"/>
      <c r="HAP50" s="30"/>
      <c r="HAQ50" s="30"/>
      <c r="HAR50" s="30"/>
      <c r="HAS50" s="30"/>
      <c r="HAT50" s="30"/>
      <c r="HAU50" s="30"/>
      <c r="HAV50" s="30"/>
      <c r="HAW50" s="30"/>
      <c r="HAX50" s="30"/>
      <c r="HAY50" s="30"/>
      <c r="HAZ50" s="30"/>
      <c r="HBA50" s="30"/>
      <c r="HBB50" s="30"/>
      <c r="HBC50" s="30"/>
      <c r="HBD50" s="30"/>
      <c r="HBE50" s="30"/>
      <c r="HBF50" s="30"/>
      <c r="HBG50" s="30"/>
      <c r="HBH50" s="30"/>
      <c r="HBI50" s="30"/>
      <c r="HBJ50" s="30"/>
      <c r="HBK50" s="30"/>
      <c r="HBL50" s="30"/>
      <c r="HBM50" s="30"/>
      <c r="HBN50" s="30"/>
      <c r="HBO50" s="30"/>
      <c r="HBP50" s="30"/>
      <c r="HBQ50" s="30"/>
      <c r="HBR50" s="30"/>
      <c r="HBS50" s="30"/>
      <c r="HBT50" s="30"/>
      <c r="HBU50" s="30"/>
      <c r="HBV50" s="30"/>
      <c r="HBW50" s="30"/>
      <c r="HBX50" s="30"/>
      <c r="HBY50" s="30"/>
      <c r="HBZ50" s="30"/>
      <c r="HCA50" s="30"/>
      <c r="HCB50" s="30"/>
      <c r="HCC50" s="30"/>
      <c r="HCD50" s="30"/>
      <c r="HCE50" s="30"/>
      <c r="HCF50" s="30"/>
      <c r="HCG50" s="30"/>
      <c r="HCH50" s="30"/>
      <c r="HCI50" s="30"/>
      <c r="HCJ50" s="30"/>
      <c r="HCK50" s="30"/>
      <c r="HCL50" s="30"/>
      <c r="HCM50" s="30"/>
      <c r="HCN50" s="30"/>
      <c r="HCO50" s="30"/>
      <c r="HCP50" s="30"/>
      <c r="HCQ50" s="30"/>
      <c r="HCR50" s="30"/>
      <c r="HCS50" s="30"/>
      <c r="HCT50" s="30"/>
      <c r="HCU50" s="30"/>
      <c r="HCV50" s="30"/>
      <c r="HCW50" s="30"/>
      <c r="HCX50" s="30"/>
      <c r="HCY50" s="30"/>
      <c r="HCZ50" s="30"/>
      <c r="HDA50" s="30"/>
      <c r="HDB50" s="30"/>
      <c r="HDC50" s="30"/>
      <c r="HDD50" s="30"/>
      <c r="HDE50" s="30"/>
      <c r="HDF50" s="30"/>
      <c r="HDG50" s="30"/>
      <c r="HDH50" s="30"/>
      <c r="HDI50" s="30"/>
      <c r="HDJ50" s="30"/>
      <c r="HDK50" s="30"/>
      <c r="HDL50" s="30"/>
      <c r="HDM50" s="30"/>
      <c r="HDN50" s="30"/>
      <c r="HDO50" s="30"/>
      <c r="HDP50" s="30"/>
      <c r="HDQ50" s="30"/>
      <c r="HDR50" s="30"/>
      <c r="HDS50" s="30"/>
      <c r="HDT50" s="30"/>
      <c r="HDU50" s="30"/>
      <c r="HDV50" s="30"/>
      <c r="HDW50" s="30"/>
      <c r="HDX50" s="30"/>
      <c r="HDY50" s="30"/>
      <c r="HDZ50" s="30"/>
      <c r="HEA50" s="30"/>
      <c r="HEB50" s="30"/>
      <c r="HEC50" s="30"/>
      <c r="HED50" s="30"/>
      <c r="HEE50" s="30"/>
      <c r="HEF50" s="30"/>
      <c r="HEG50" s="30"/>
      <c r="HEH50" s="30"/>
      <c r="HEI50" s="30"/>
      <c r="HEJ50" s="30"/>
      <c r="HEK50" s="30"/>
      <c r="HEL50" s="30"/>
      <c r="HEM50" s="30"/>
      <c r="HEN50" s="30"/>
      <c r="HEO50" s="30"/>
      <c r="HEP50" s="30"/>
      <c r="HEQ50" s="30"/>
      <c r="HER50" s="30"/>
      <c r="HES50" s="30"/>
      <c r="HET50" s="30"/>
      <c r="HEU50" s="30"/>
      <c r="HEV50" s="30"/>
      <c r="HEW50" s="30"/>
      <c r="HEX50" s="30"/>
      <c r="HEY50" s="30"/>
      <c r="HEZ50" s="30"/>
      <c r="HFA50" s="30"/>
      <c r="HFB50" s="30"/>
      <c r="HFC50" s="30"/>
      <c r="HFD50" s="30"/>
      <c r="HFE50" s="30"/>
      <c r="HFF50" s="30"/>
      <c r="HFG50" s="30"/>
      <c r="HFH50" s="30"/>
      <c r="HFI50" s="30"/>
      <c r="HFJ50" s="30"/>
      <c r="HFK50" s="30"/>
      <c r="HFL50" s="30"/>
      <c r="HFM50" s="30"/>
      <c r="HFN50" s="30"/>
      <c r="HFO50" s="30"/>
      <c r="HFP50" s="30"/>
      <c r="HFQ50" s="30"/>
      <c r="HFR50" s="30"/>
      <c r="HFS50" s="30"/>
      <c r="HFT50" s="30"/>
      <c r="HFU50" s="30"/>
      <c r="HFV50" s="30"/>
      <c r="HFW50" s="30"/>
      <c r="HFX50" s="30"/>
      <c r="HFY50" s="30"/>
      <c r="HFZ50" s="30"/>
      <c r="HGA50" s="30"/>
      <c r="HGB50" s="30"/>
      <c r="HGC50" s="30"/>
      <c r="HGD50" s="30"/>
      <c r="HGE50" s="30"/>
      <c r="HGF50" s="30"/>
      <c r="HGG50" s="30"/>
      <c r="HGH50" s="30"/>
      <c r="HGI50" s="30"/>
      <c r="HGJ50" s="30"/>
      <c r="HGK50" s="30"/>
      <c r="HGL50" s="30"/>
      <c r="HGM50" s="30"/>
      <c r="HGN50" s="30"/>
      <c r="HGO50" s="30"/>
      <c r="HGP50" s="30"/>
      <c r="HGQ50" s="30"/>
      <c r="HGR50" s="30"/>
      <c r="HGS50" s="30"/>
      <c r="HGT50" s="30"/>
      <c r="HGU50" s="30"/>
      <c r="HGV50" s="30"/>
      <c r="HGW50" s="30"/>
      <c r="HGX50" s="30"/>
      <c r="HGY50" s="30"/>
      <c r="HGZ50" s="30"/>
      <c r="HHA50" s="30"/>
      <c r="HHB50" s="30"/>
      <c r="HHC50" s="30"/>
      <c r="HHD50" s="30"/>
      <c r="HHE50" s="30"/>
      <c r="HHF50" s="30"/>
      <c r="HHG50" s="30"/>
      <c r="HHH50" s="30"/>
      <c r="HHI50" s="30"/>
      <c r="HHJ50" s="30"/>
      <c r="HHK50" s="30"/>
      <c r="HHL50" s="30"/>
      <c r="HHM50" s="30"/>
      <c r="HHN50" s="30"/>
      <c r="HHO50" s="30"/>
      <c r="HHP50" s="30"/>
      <c r="HHQ50" s="30"/>
      <c r="HHR50" s="30"/>
      <c r="HHS50" s="30"/>
      <c r="HHT50" s="30"/>
      <c r="HHU50" s="30"/>
      <c r="HHV50" s="30"/>
      <c r="HHW50" s="30"/>
      <c r="HHX50" s="30"/>
      <c r="HHY50" s="30"/>
      <c r="HHZ50" s="30"/>
      <c r="HIA50" s="30"/>
      <c r="HIB50" s="30"/>
      <c r="HIC50" s="30"/>
      <c r="HID50" s="30"/>
      <c r="HIE50" s="30"/>
      <c r="HIF50" s="30"/>
      <c r="HIG50" s="30"/>
      <c r="HIH50" s="30"/>
      <c r="HII50" s="30"/>
      <c r="HIJ50" s="30"/>
      <c r="HIK50" s="30"/>
      <c r="HIL50" s="30"/>
      <c r="HIM50" s="30"/>
      <c r="HIN50" s="30"/>
      <c r="HIO50" s="30"/>
      <c r="HIP50" s="30"/>
      <c r="HIQ50" s="30"/>
      <c r="HIR50" s="30"/>
      <c r="HIS50" s="30"/>
      <c r="HIT50" s="30"/>
      <c r="HIU50" s="30"/>
      <c r="HIV50" s="30"/>
      <c r="HIW50" s="30"/>
      <c r="HIX50" s="30"/>
      <c r="HIY50" s="30"/>
      <c r="HIZ50" s="30"/>
      <c r="HJA50" s="30"/>
      <c r="HJB50" s="30"/>
      <c r="HJC50" s="30"/>
      <c r="HJD50" s="30"/>
      <c r="HJE50" s="30"/>
      <c r="HJF50" s="30"/>
      <c r="HJG50" s="30"/>
      <c r="HJH50" s="30"/>
      <c r="HJI50" s="30"/>
      <c r="HJJ50" s="30"/>
      <c r="HJK50" s="30"/>
      <c r="HJL50" s="30"/>
      <c r="HJM50" s="30"/>
      <c r="HJN50" s="30"/>
      <c r="HJO50" s="30"/>
      <c r="HJP50" s="30"/>
      <c r="HJQ50" s="30"/>
      <c r="HJR50" s="30"/>
      <c r="HJS50" s="30"/>
      <c r="HJT50" s="30"/>
      <c r="HJU50" s="30"/>
      <c r="HJV50" s="30"/>
      <c r="HJW50" s="30"/>
      <c r="HJX50" s="30"/>
      <c r="HJY50" s="30"/>
      <c r="HJZ50" s="30"/>
      <c r="HKA50" s="30"/>
      <c r="HKB50" s="30"/>
      <c r="HKC50" s="30"/>
      <c r="HKD50" s="30"/>
      <c r="HKE50" s="30"/>
      <c r="HKF50" s="30"/>
      <c r="HKG50" s="30"/>
      <c r="HKH50" s="30"/>
      <c r="HKI50" s="30"/>
      <c r="HKJ50" s="30"/>
      <c r="HKK50" s="30"/>
      <c r="HKL50" s="30"/>
      <c r="HKM50" s="30"/>
      <c r="HKN50" s="30"/>
      <c r="HKO50" s="30"/>
      <c r="HKP50" s="30"/>
      <c r="HKQ50" s="30"/>
      <c r="HKR50" s="30"/>
      <c r="HKS50" s="30"/>
      <c r="HKT50" s="30"/>
      <c r="HKU50" s="30"/>
      <c r="HKV50" s="30"/>
      <c r="HKW50" s="30"/>
      <c r="HKX50" s="30"/>
      <c r="HKY50" s="30"/>
      <c r="HKZ50" s="30"/>
      <c r="HLA50" s="30"/>
      <c r="HLB50" s="30"/>
      <c r="HLC50" s="30"/>
      <c r="HLD50" s="30"/>
      <c r="HLE50" s="30"/>
      <c r="HLF50" s="30"/>
      <c r="HLG50" s="30"/>
      <c r="HLH50" s="30"/>
      <c r="HLI50" s="30"/>
      <c r="HLJ50" s="30"/>
      <c r="HLK50" s="30"/>
      <c r="HLL50" s="30"/>
      <c r="HLM50" s="30"/>
      <c r="HLN50" s="30"/>
      <c r="HLO50" s="30"/>
      <c r="HLP50" s="30"/>
      <c r="HLQ50" s="30"/>
      <c r="HLR50" s="30"/>
      <c r="HLS50" s="30"/>
      <c r="HLT50" s="30"/>
      <c r="HLU50" s="30"/>
      <c r="HLV50" s="30"/>
      <c r="HLW50" s="30"/>
      <c r="HLX50" s="30"/>
      <c r="HLY50" s="30"/>
      <c r="HLZ50" s="30"/>
      <c r="HMA50" s="30"/>
      <c r="HMB50" s="30"/>
      <c r="HMC50" s="30"/>
      <c r="HMD50" s="30"/>
      <c r="HME50" s="30"/>
      <c r="HMF50" s="30"/>
      <c r="HMG50" s="30"/>
      <c r="HMH50" s="30"/>
      <c r="HMI50" s="30"/>
      <c r="HMJ50" s="30"/>
      <c r="HMK50" s="30"/>
      <c r="HML50" s="30"/>
      <c r="HMM50" s="30"/>
      <c r="HMN50" s="30"/>
      <c r="HMO50" s="30"/>
      <c r="HMP50" s="30"/>
      <c r="HMQ50" s="30"/>
      <c r="HMR50" s="30"/>
      <c r="HMS50" s="30"/>
      <c r="HMT50" s="30"/>
      <c r="HMU50" s="30"/>
      <c r="HMV50" s="30"/>
      <c r="HMW50" s="30"/>
      <c r="HMX50" s="30"/>
      <c r="HMY50" s="30"/>
      <c r="HMZ50" s="30"/>
      <c r="HNA50" s="30"/>
      <c r="HNB50" s="30"/>
      <c r="HNC50" s="30"/>
      <c r="HND50" s="30"/>
      <c r="HNE50" s="30"/>
      <c r="HNF50" s="30"/>
      <c r="HNG50" s="30"/>
      <c r="HNH50" s="30"/>
      <c r="HNI50" s="30"/>
      <c r="HNJ50" s="30"/>
      <c r="HNK50" s="30"/>
      <c r="HNL50" s="30"/>
      <c r="HNM50" s="30"/>
      <c r="HNN50" s="30"/>
      <c r="HNO50" s="30"/>
      <c r="HNP50" s="30"/>
      <c r="HNQ50" s="30"/>
      <c r="HNR50" s="30"/>
      <c r="HNS50" s="30"/>
      <c r="HNT50" s="30"/>
      <c r="HNU50" s="30"/>
      <c r="HNV50" s="30"/>
      <c r="HNW50" s="30"/>
      <c r="HNX50" s="30"/>
      <c r="HNY50" s="30"/>
      <c r="HNZ50" s="30"/>
      <c r="HOA50" s="30"/>
      <c r="HOB50" s="30"/>
      <c r="HOC50" s="30"/>
      <c r="HOD50" s="30"/>
      <c r="HOE50" s="30"/>
      <c r="HOF50" s="30"/>
      <c r="HOG50" s="30"/>
      <c r="HOH50" s="30"/>
      <c r="HOI50" s="30"/>
      <c r="HOJ50" s="30"/>
      <c r="HOK50" s="30"/>
      <c r="HOL50" s="30"/>
      <c r="HOM50" s="30"/>
      <c r="HON50" s="30"/>
      <c r="HOO50" s="30"/>
      <c r="HOP50" s="30"/>
      <c r="HOQ50" s="30"/>
      <c r="HOR50" s="30"/>
      <c r="HOS50" s="30"/>
      <c r="HOT50" s="30"/>
      <c r="HOU50" s="30"/>
      <c r="HOV50" s="30"/>
      <c r="HOW50" s="30"/>
      <c r="HOX50" s="30"/>
      <c r="HOY50" s="30"/>
      <c r="HOZ50" s="30"/>
      <c r="HPA50" s="30"/>
      <c r="HPB50" s="30"/>
      <c r="HPC50" s="30"/>
      <c r="HPD50" s="30"/>
      <c r="HPE50" s="30"/>
      <c r="HPF50" s="30"/>
      <c r="HPG50" s="30"/>
      <c r="HPH50" s="30"/>
      <c r="HPI50" s="30"/>
      <c r="HPJ50" s="30"/>
      <c r="HPK50" s="30"/>
      <c r="HPL50" s="30"/>
      <c r="HPM50" s="30"/>
      <c r="HPN50" s="30"/>
      <c r="HPO50" s="30"/>
      <c r="HPP50" s="30"/>
      <c r="HPQ50" s="30"/>
      <c r="HPR50" s="30"/>
      <c r="HPS50" s="30"/>
      <c r="HPT50" s="30"/>
      <c r="HPU50" s="30"/>
      <c r="HPV50" s="30"/>
      <c r="HPW50" s="30"/>
      <c r="HPX50" s="30"/>
      <c r="HPY50" s="30"/>
      <c r="HPZ50" s="30"/>
      <c r="HQA50" s="30"/>
      <c r="HQB50" s="30"/>
      <c r="HQC50" s="30"/>
      <c r="HQD50" s="30"/>
      <c r="HQE50" s="30"/>
      <c r="HQF50" s="30"/>
      <c r="HQG50" s="30"/>
      <c r="HQH50" s="30"/>
      <c r="HQI50" s="30"/>
      <c r="HQJ50" s="30"/>
      <c r="HQK50" s="30"/>
      <c r="HQL50" s="30"/>
      <c r="HQM50" s="30"/>
      <c r="HQN50" s="30"/>
      <c r="HQO50" s="30"/>
      <c r="HQP50" s="30"/>
      <c r="HQQ50" s="30"/>
      <c r="HQR50" s="30"/>
      <c r="HQS50" s="30"/>
      <c r="HQT50" s="30"/>
      <c r="HQU50" s="30"/>
      <c r="HQV50" s="30"/>
      <c r="HQW50" s="30"/>
      <c r="HQX50" s="30"/>
      <c r="HQY50" s="30"/>
      <c r="HQZ50" s="30"/>
      <c r="HRA50" s="30"/>
      <c r="HRB50" s="30"/>
      <c r="HRC50" s="30"/>
      <c r="HRD50" s="30"/>
      <c r="HRE50" s="30"/>
      <c r="HRF50" s="30"/>
      <c r="HRG50" s="30"/>
      <c r="HRH50" s="30"/>
      <c r="HRI50" s="30"/>
      <c r="HRJ50" s="30"/>
      <c r="HRK50" s="30"/>
      <c r="HRL50" s="30"/>
      <c r="HRM50" s="30"/>
      <c r="HRN50" s="30"/>
      <c r="HRO50" s="30"/>
      <c r="HRP50" s="30"/>
      <c r="HRQ50" s="30"/>
      <c r="HRR50" s="30"/>
      <c r="HRS50" s="30"/>
      <c r="HRT50" s="30"/>
      <c r="HRU50" s="30"/>
      <c r="HRV50" s="30"/>
      <c r="HRW50" s="30"/>
      <c r="HRX50" s="30"/>
      <c r="HRY50" s="30"/>
      <c r="HRZ50" s="30"/>
      <c r="HSA50" s="30"/>
      <c r="HSB50" s="30"/>
      <c r="HSC50" s="30"/>
      <c r="HSD50" s="30"/>
      <c r="HSE50" s="30"/>
      <c r="HSF50" s="30"/>
      <c r="HSG50" s="30"/>
      <c r="HSH50" s="30"/>
      <c r="HSI50" s="30"/>
      <c r="HSJ50" s="30"/>
      <c r="HSK50" s="30"/>
      <c r="HSL50" s="30"/>
      <c r="HSM50" s="30"/>
      <c r="HSN50" s="30"/>
      <c r="HSO50" s="30"/>
      <c r="HSP50" s="30"/>
      <c r="HSQ50" s="30"/>
      <c r="HSR50" s="30"/>
      <c r="HSS50" s="30"/>
      <c r="HST50" s="30"/>
      <c r="HSU50" s="30"/>
      <c r="HSV50" s="30"/>
      <c r="HSW50" s="30"/>
      <c r="HSX50" s="30"/>
      <c r="HSY50" s="30"/>
      <c r="HSZ50" s="30"/>
      <c r="HTA50" s="30"/>
      <c r="HTB50" s="30"/>
      <c r="HTC50" s="30"/>
      <c r="HTD50" s="30"/>
      <c r="HTE50" s="30"/>
      <c r="HTF50" s="30"/>
      <c r="HTG50" s="30"/>
      <c r="HTH50" s="30"/>
      <c r="HTI50" s="30"/>
      <c r="HTJ50" s="30"/>
      <c r="HTK50" s="30"/>
      <c r="HTL50" s="30"/>
      <c r="HTM50" s="30"/>
      <c r="HTN50" s="30"/>
      <c r="HTO50" s="30"/>
      <c r="HTP50" s="30"/>
      <c r="HTQ50" s="30"/>
      <c r="HTR50" s="30"/>
      <c r="HTS50" s="30"/>
      <c r="HTT50" s="30"/>
      <c r="HTU50" s="30"/>
      <c r="HTV50" s="30"/>
      <c r="HTW50" s="30"/>
      <c r="HTX50" s="30"/>
      <c r="HTY50" s="30"/>
      <c r="HTZ50" s="30"/>
      <c r="HUA50" s="30"/>
      <c r="HUB50" s="30"/>
      <c r="HUC50" s="30"/>
      <c r="HUD50" s="30"/>
      <c r="HUE50" s="30"/>
      <c r="HUF50" s="30"/>
      <c r="HUG50" s="30"/>
      <c r="HUH50" s="30"/>
      <c r="HUI50" s="30"/>
      <c r="HUJ50" s="30"/>
      <c r="HUK50" s="30"/>
      <c r="HUL50" s="30"/>
      <c r="HUM50" s="30"/>
      <c r="HUN50" s="30"/>
      <c r="HUO50" s="30"/>
      <c r="HUP50" s="30"/>
      <c r="HUQ50" s="30"/>
      <c r="HUR50" s="30"/>
      <c r="HUS50" s="30"/>
      <c r="HUT50" s="30"/>
      <c r="HUU50" s="30"/>
      <c r="HUV50" s="30"/>
      <c r="HUW50" s="30"/>
      <c r="HUX50" s="30"/>
      <c r="HUY50" s="30"/>
      <c r="HUZ50" s="30"/>
      <c r="HVA50" s="30"/>
      <c r="HVB50" s="30"/>
      <c r="HVC50" s="30"/>
      <c r="HVD50" s="30"/>
      <c r="HVE50" s="30"/>
      <c r="HVF50" s="30"/>
      <c r="HVG50" s="30"/>
      <c r="HVH50" s="30"/>
      <c r="HVI50" s="30"/>
      <c r="HVJ50" s="30"/>
      <c r="HVK50" s="30"/>
      <c r="HVL50" s="30"/>
      <c r="HVM50" s="30"/>
      <c r="HVN50" s="30"/>
      <c r="HVO50" s="30"/>
      <c r="HVP50" s="30"/>
      <c r="HVQ50" s="30"/>
      <c r="HVR50" s="30"/>
      <c r="HVS50" s="30"/>
      <c r="HVT50" s="30"/>
      <c r="HVU50" s="30"/>
      <c r="HVV50" s="30"/>
      <c r="HVW50" s="30"/>
      <c r="HVX50" s="30"/>
      <c r="HVY50" s="30"/>
      <c r="HVZ50" s="30"/>
      <c r="HWA50" s="30"/>
      <c r="HWB50" s="30"/>
      <c r="HWC50" s="30"/>
      <c r="HWD50" s="30"/>
      <c r="HWE50" s="30"/>
      <c r="HWF50" s="30"/>
      <c r="HWG50" s="30"/>
      <c r="HWH50" s="30"/>
      <c r="HWI50" s="30"/>
      <c r="HWJ50" s="30"/>
      <c r="HWK50" s="30"/>
      <c r="HWL50" s="30"/>
      <c r="HWM50" s="30"/>
      <c r="HWN50" s="30"/>
      <c r="HWO50" s="30"/>
      <c r="HWP50" s="30"/>
      <c r="HWQ50" s="30"/>
      <c r="HWR50" s="30"/>
      <c r="HWS50" s="30"/>
      <c r="HWT50" s="30"/>
      <c r="HWU50" s="30"/>
      <c r="HWV50" s="30"/>
      <c r="HWW50" s="30"/>
      <c r="HWX50" s="30"/>
      <c r="HWY50" s="30"/>
      <c r="HWZ50" s="30"/>
      <c r="HXA50" s="30"/>
      <c r="HXB50" s="30"/>
      <c r="HXC50" s="30"/>
      <c r="HXD50" s="30"/>
      <c r="HXE50" s="30"/>
      <c r="HXF50" s="30"/>
      <c r="HXG50" s="30"/>
      <c r="HXH50" s="30"/>
      <c r="HXI50" s="30"/>
      <c r="HXJ50" s="30"/>
      <c r="HXK50" s="30"/>
      <c r="HXL50" s="30"/>
      <c r="HXM50" s="30"/>
      <c r="HXN50" s="30"/>
      <c r="HXO50" s="30"/>
      <c r="HXP50" s="30"/>
      <c r="HXQ50" s="30"/>
      <c r="HXR50" s="30"/>
      <c r="HXS50" s="30"/>
      <c r="HXT50" s="30"/>
      <c r="HXU50" s="30"/>
      <c r="HXV50" s="30"/>
      <c r="HXW50" s="30"/>
      <c r="HXX50" s="30"/>
      <c r="HXY50" s="30"/>
      <c r="HXZ50" s="30"/>
      <c r="HYA50" s="30"/>
      <c r="HYB50" s="30"/>
      <c r="HYC50" s="30"/>
      <c r="HYD50" s="30"/>
      <c r="HYE50" s="30"/>
      <c r="HYF50" s="30"/>
      <c r="HYG50" s="30"/>
      <c r="HYH50" s="30"/>
      <c r="HYI50" s="30"/>
      <c r="HYJ50" s="30"/>
      <c r="HYK50" s="30"/>
      <c r="HYL50" s="30"/>
      <c r="HYM50" s="30"/>
      <c r="HYN50" s="30"/>
      <c r="HYO50" s="30"/>
      <c r="HYP50" s="30"/>
      <c r="HYQ50" s="30"/>
      <c r="HYR50" s="30"/>
      <c r="HYS50" s="30"/>
      <c r="HYT50" s="30"/>
      <c r="HYU50" s="30"/>
      <c r="HYV50" s="30"/>
      <c r="HYW50" s="30"/>
      <c r="HYX50" s="30"/>
      <c r="HYY50" s="30"/>
      <c r="HYZ50" s="30"/>
      <c r="HZA50" s="30"/>
      <c r="HZB50" s="30"/>
      <c r="HZC50" s="30"/>
      <c r="HZD50" s="30"/>
      <c r="HZE50" s="30"/>
      <c r="HZF50" s="30"/>
      <c r="HZG50" s="30"/>
      <c r="HZH50" s="30"/>
      <c r="HZI50" s="30"/>
      <c r="HZJ50" s="30"/>
      <c r="HZK50" s="30"/>
      <c r="HZL50" s="30"/>
      <c r="HZM50" s="30"/>
      <c r="HZN50" s="30"/>
      <c r="HZO50" s="30"/>
      <c r="HZP50" s="30"/>
      <c r="HZQ50" s="30"/>
      <c r="HZR50" s="30"/>
      <c r="HZS50" s="30"/>
      <c r="HZT50" s="30"/>
      <c r="HZU50" s="30"/>
      <c r="HZV50" s="30"/>
      <c r="HZW50" s="30"/>
      <c r="HZX50" s="30"/>
      <c r="HZY50" s="30"/>
      <c r="HZZ50" s="30"/>
      <c r="IAA50" s="30"/>
      <c r="IAB50" s="30"/>
      <c r="IAC50" s="30"/>
      <c r="IAD50" s="30"/>
      <c r="IAE50" s="30"/>
      <c r="IAF50" s="30"/>
      <c r="IAG50" s="30"/>
      <c r="IAH50" s="30"/>
      <c r="IAI50" s="30"/>
      <c r="IAJ50" s="30"/>
      <c r="IAK50" s="30"/>
      <c r="IAL50" s="30"/>
      <c r="IAM50" s="30"/>
      <c r="IAN50" s="30"/>
      <c r="IAO50" s="30"/>
      <c r="IAP50" s="30"/>
      <c r="IAQ50" s="30"/>
      <c r="IAR50" s="30"/>
      <c r="IAS50" s="30"/>
      <c r="IAT50" s="30"/>
      <c r="IAU50" s="30"/>
      <c r="IAV50" s="30"/>
      <c r="IAW50" s="30"/>
      <c r="IAX50" s="30"/>
      <c r="IAY50" s="30"/>
      <c r="IAZ50" s="30"/>
      <c r="IBA50" s="30"/>
      <c r="IBB50" s="30"/>
      <c r="IBC50" s="30"/>
      <c r="IBD50" s="30"/>
      <c r="IBE50" s="30"/>
      <c r="IBF50" s="30"/>
      <c r="IBG50" s="30"/>
      <c r="IBH50" s="30"/>
      <c r="IBI50" s="30"/>
      <c r="IBJ50" s="30"/>
      <c r="IBK50" s="30"/>
      <c r="IBL50" s="30"/>
      <c r="IBM50" s="30"/>
      <c r="IBN50" s="30"/>
      <c r="IBO50" s="30"/>
      <c r="IBP50" s="30"/>
      <c r="IBQ50" s="30"/>
      <c r="IBR50" s="30"/>
      <c r="IBS50" s="30"/>
      <c r="IBT50" s="30"/>
      <c r="IBU50" s="30"/>
      <c r="IBV50" s="30"/>
      <c r="IBW50" s="30"/>
      <c r="IBX50" s="30"/>
      <c r="IBY50" s="30"/>
      <c r="IBZ50" s="30"/>
      <c r="ICA50" s="30"/>
      <c r="ICB50" s="30"/>
      <c r="ICC50" s="30"/>
      <c r="ICD50" s="30"/>
      <c r="ICE50" s="30"/>
      <c r="ICF50" s="30"/>
      <c r="ICG50" s="30"/>
      <c r="ICH50" s="30"/>
      <c r="ICI50" s="30"/>
      <c r="ICJ50" s="30"/>
      <c r="ICK50" s="30"/>
      <c r="ICL50" s="30"/>
      <c r="ICM50" s="30"/>
      <c r="ICN50" s="30"/>
      <c r="ICO50" s="30"/>
      <c r="ICP50" s="30"/>
      <c r="ICQ50" s="30"/>
      <c r="ICR50" s="30"/>
      <c r="ICS50" s="30"/>
      <c r="ICT50" s="30"/>
      <c r="ICU50" s="30"/>
      <c r="ICV50" s="30"/>
      <c r="ICW50" s="30"/>
      <c r="ICX50" s="30"/>
      <c r="ICY50" s="30"/>
      <c r="ICZ50" s="30"/>
      <c r="IDA50" s="30"/>
      <c r="IDB50" s="30"/>
      <c r="IDC50" s="30"/>
      <c r="IDD50" s="30"/>
      <c r="IDE50" s="30"/>
      <c r="IDF50" s="30"/>
      <c r="IDG50" s="30"/>
      <c r="IDH50" s="30"/>
      <c r="IDI50" s="30"/>
      <c r="IDJ50" s="30"/>
      <c r="IDK50" s="30"/>
      <c r="IDL50" s="30"/>
      <c r="IDM50" s="30"/>
      <c r="IDN50" s="30"/>
      <c r="IDO50" s="30"/>
      <c r="IDP50" s="30"/>
      <c r="IDQ50" s="30"/>
      <c r="IDR50" s="30"/>
      <c r="IDS50" s="30"/>
      <c r="IDT50" s="30"/>
      <c r="IDU50" s="30"/>
      <c r="IDV50" s="30"/>
      <c r="IDW50" s="30"/>
      <c r="IDX50" s="30"/>
      <c r="IDY50" s="30"/>
      <c r="IDZ50" s="30"/>
      <c r="IEA50" s="30"/>
      <c r="IEB50" s="30"/>
      <c r="IEC50" s="30"/>
      <c r="IED50" s="30"/>
      <c r="IEE50" s="30"/>
      <c r="IEF50" s="30"/>
      <c r="IEG50" s="30"/>
      <c r="IEH50" s="30"/>
      <c r="IEI50" s="30"/>
      <c r="IEJ50" s="30"/>
      <c r="IEK50" s="30"/>
      <c r="IEL50" s="30"/>
      <c r="IEM50" s="30"/>
      <c r="IEN50" s="30"/>
      <c r="IEO50" s="30"/>
      <c r="IEP50" s="30"/>
      <c r="IEQ50" s="30"/>
      <c r="IER50" s="30"/>
      <c r="IES50" s="30"/>
      <c r="IET50" s="30"/>
      <c r="IEU50" s="30"/>
      <c r="IEV50" s="30"/>
      <c r="IEW50" s="30"/>
      <c r="IEX50" s="30"/>
      <c r="IEY50" s="30"/>
      <c r="IEZ50" s="30"/>
      <c r="IFA50" s="30"/>
      <c r="IFB50" s="30"/>
      <c r="IFC50" s="30"/>
      <c r="IFD50" s="30"/>
      <c r="IFE50" s="30"/>
      <c r="IFF50" s="30"/>
      <c r="IFG50" s="30"/>
      <c r="IFH50" s="30"/>
      <c r="IFI50" s="30"/>
      <c r="IFJ50" s="30"/>
      <c r="IFK50" s="30"/>
      <c r="IFL50" s="30"/>
      <c r="IFM50" s="30"/>
      <c r="IFN50" s="30"/>
      <c r="IFO50" s="30"/>
      <c r="IFP50" s="30"/>
      <c r="IFQ50" s="30"/>
      <c r="IFR50" s="30"/>
      <c r="IFS50" s="30"/>
      <c r="IFT50" s="30"/>
      <c r="IFU50" s="30"/>
      <c r="IFV50" s="30"/>
      <c r="IFW50" s="30"/>
      <c r="IFX50" s="30"/>
      <c r="IFY50" s="30"/>
      <c r="IFZ50" s="30"/>
      <c r="IGA50" s="30"/>
      <c r="IGB50" s="30"/>
      <c r="IGC50" s="30"/>
      <c r="IGD50" s="30"/>
      <c r="IGE50" s="30"/>
      <c r="IGF50" s="30"/>
      <c r="IGG50" s="30"/>
      <c r="IGH50" s="30"/>
      <c r="IGI50" s="30"/>
      <c r="IGJ50" s="30"/>
      <c r="IGK50" s="30"/>
      <c r="IGL50" s="30"/>
      <c r="IGM50" s="30"/>
      <c r="IGN50" s="30"/>
      <c r="IGO50" s="30"/>
      <c r="IGP50" s="30"/>
      <c r="IGQ50" s="30"/>
      <c r="IGR50" s="30"/>
      <c r="IGS50" s="30"/>
      <c r="IGT50" s="30"/>
      <c r="IGU50" s="30"/>
      <c r="IGV50" s="30"/>
      <c r="IGW50" s="30"/>
      <c r="IGX50" s="30"/>
      <c r="IGY50" s="30"/>
      <c r="IGZ50" s="30"/>
      <c r="IHA50" s="30"/>
      <c r="IHB50" s="30"/>
      <c r="IHC50" s="30"/>
      <c r="IHD50" s="30"/>
      <c r="IHE50" s="30"/>
      <c r="IHF50" s="30"/>
      <c r="IHG50" s="30"/>
      <c r="IHH50" s="30"/>
      <c r="IHI50" s="30"/>
      <c r="IHJ50" s="30"/>
      <c r="IHK50" s="30"/>
      <c r="IHL50" s="30"/>
      <c r="IHM50" s="30"/>
      <c r="IHN50" s="30"/>
      <c r="IHO50" s="30"/>
      <c r="IHP50" s="30"/>
      <c r="IHQ50" s="30"/>
      <c r="IHR50" s="30"/>
      <c r="IHS50" s="30"/>
      <c r="IHT50" s="30"/>
      <c r="IHU50" s="30"/>
      <c r="IHV50" s="30"/>
      <c r="IHW50" s="30"/>
      <c r="IHX50" s="30"/>
      <c r="IHY50" s="30"/>
      <c r="IHZ50" s="30"/>
      <c r="IIA50" s="30"/>
      <c r="IIB50" s="30"/>
      <c r="IIC50" s="30"/>
      <c r="IID50" s="30"/>
      <c r="IIE50" s="30"/>
      <c r="IIF50" s="30"/>
      <c r="IIG50" s="30"/>
      <c r="IIH50" s="30"/>
      <c r="III50" s="30"/>
      <c r="IIJ50" s="30"/>
      <c r="IIK50" s="30"/>
      <c r="IIL50" s="30"/>
      <c r="IIM50" s="30"/>
      <c r="IIN50" s="30"/>
      <c r="IIO50" s="30"/>
      <c r="IIP50" s="30"/>
      <c r="IIQ50" s="30"/>
      <c r="IIR50" s="30"/>
      <c r="IIS50" s="30"/>
      <c r="IIT50" s="30"/>
      <c r="IIU50" s="30"/>
      <c r="IIV50" s="30"/>
      <c r="IIW50" s="30"/>
      <c r="IIX50" s="30"/>
      <c r="IIY50" s="30"/>
      <c r="IIZ50" s="30"/>
      <c r="IJA50" s="30"/>
      <c r="IJB50" s="30"/>
      <c r="IJC50" s="30"/>
      <c r="IJD50" s="30"/>
      <c r="IJE50" s="30"/>
      <c r="IJF50" s="30"/>
      <c r="IJG50" s="30"/>
      <c r="IJH50" s="30"/>
      <c r="IJI50" s="30"/>
      <c r="IJJ50" s="30"/>
      <c r="IJK50" s="30"/>
      <c r="IJL50" s="30"/>
      <c r="IJM50" s="30"/>
      <c r="IJN50" s="30"/>
      <c r="IJO50" s="30"/>
      <c r="IJP50" s="30"/>
      <c r="IJQ50" s="30"/>
      <c r="IJR50" s="30"/>
      <c r="IJS50" s="30"/>
      <c r="IJT50" s="30"/>
      <c r="IJU50" s="30"/>
      <c r="IJV50" s="30"/>
      <c r="IJW50" s="30"/>
      <c r="IJX50" s="30"/>
      <c r="IJY50" s="30"/>
      <c r="IJZ50" s="30"/>
      <c r="IKA50" s="30"/>
      <c r="IKB50" s="30"/>
      <c r="IKC50" s="30"/>
      <c r="IKD50" s="30"/>
      <c r="IKE50" s="30"/>
      <c r="IKF50" s="30"/>
      <c r="IKG50" s="30"/>
      <c r="IKH50" s="30"/>
      <c r="IKI50" s="30"/>
      <c r="IKJ50" s="30"/>
      <c r="IKK50" s="30"/>
      <c r="IKL50" s="30"/>
      <c r="IKM50" s="30"/>
      <c r="IKN50" s="30"/>
      <c r="IKO50" s="30"/>
      <c r="IKP50" s="30"/>
      <c r="IKQ50" s="30"/>
      <c r="IKR50" s="30"/>
      <c r="IKS50" s="30"/>
      <c r="IKT50" s="30"/>
      <c r="IKU50" s="30"/>
      <c r="IKV50" s="30"/>
      <c r="IKW50" s="30"/>
      <c r="IKX50" s="30"/>
      <c r="IKY50" s="30"/>
      <c r="IKZ50" s="30"/>
      <c r="ILA50" s="30"/>
      <c r="ILB50" s="30"/>
      <c r="ILC50" s="30"/>
      <c r="ILD50" s="30"/>
      <c r="ILE50" s="30"/>
      <c r="ILF50" s="30"/>
      <c r="ILG50" s="30"/>
      <c r="ILH50" s="30"/>
      <c r="ILI50" s="30"/>
      <c r="ILJ50" s="30"/>
      <c r="ILK50" s="30"/>
      <c r="ILL50" s="30"/>
      <c r="ILM50" s="30"/>
      <c r="ILN50" s="30"/>
      <c r="ILO50" s="30"/>
      <c r="ILP50" s="30"/>
      <c r="ILQ50" s="30"/>
      <c r="ILR50" s="30"/>
      <c r="ILS50" s="30"/>
      <c r="ILT50" s="30"/>
      <c r="ILU50" s="30"/>
      <c r="ILV50" s="30"/>
      <c r="ILW50" s="30"/>
      <c r="ILX50" s="30"/>
      <c r="ILY50" s="30"/>
      <c r="ILZ50" s="30"/>
      <c r="IMA50" s="30"/>
      <c r="IMB50" s="30"/>
      <c r="IMC50" s="30"/>
      <c r="IMD50" s="30"/>
      <c r="IME50" s="30"/>
      <c r="IMF50" s="30"/>
      <c r="IMG50" s="30"/>
      <c r="IMH50" s="30"/>
      <c r="IMI50" s="30"/>
      <c r="IMJ50" s="30"/>
      <c r="IMK50" s="30"/>
      <c r="IML50" s="30"/>
      <c r="IMM50" s="30"/>
      <c r="IMN50" s="30"/>
      <c r="IMO50" s="30"/>
      <c r="IMP50" s="30"/>
      <c r="IMQ50" s="30"/>
      <c r="IMR50" s="30"/>
      <c r="IMS50" s="30"/>
      <c r="IMT50" s="30"/>
      <c r="IMU50" s="30"/>
      <c r="IMV50" s="30"/>
      <c r="IMW50" s="30"/>
      <c r="IMX50" s="30"/>
      <c r="IMY50" s="30"/>
      <c r="IMZ50" s="30"/>
      <c r="INA50" s="30"/>
      <c r="INB50" s="30"/>
      <c r="INC50" s="30"/>
      <c r="IND50" s="30"/>
      <c r="INE50" s="30"/>
      <c r="INF50" s="30"/>
      <c r="ING50" s="30"/>
      <c r="INH50" s="30"/>
      <c r="INI50" s="30"/>
      <c r="INJ50" s="30"/>
      <c r="INK50" s="30"/>
      <c r="INL50" s="30"/>
      <c r="INM50" s="30"/>
      <c r="INN50" s="30"/>
      <c r="INO50" s="30"/>
      <c r="INP50" s="30"/>
      <c r="INQ50" s="30"/>
      <c r="INR50" s="30"/>
      <c r="INS50" s="30"/>
      <c r="INT50" s="30"/>
      <c r="INU50" s="30"/>
      <c r="INV50" s="30"/>
      <c r="INW50" s="30"/>
      <c r="INX50" s="30"/>
      <c r="INY50" s="30"/>
      <c r="INZ50" s="30"/>
      <c r="IOA50" s="30"/>
      <c r="IOB50" s="30"/>
      <c r="IOC50" s="30"/>
      <c r="IOD50" s="30"/>
      <c r="IOE50" s="30"/>
      <c r="IOF50" s="30"/>
      <c r="IOG50" s="30"/>
      <c r="IOH50" s="30"/>
      <c r="IOI50" s="30"/>
      <c r="IOJ50" s="30"/>
      <c r="IOK50" s="30"/>
      <c r="IOL50" s="30"/>
      <c r="IOM50" s="30"/>
      <c r="ION50" s="30"/>
      <c r="IOO50" s="30"/>
      <c r="IOP50" s="30"/>
      <c r="IOQ50" s="30"/>
      <c r="IOR50" s="30"/>
      <c r="IOS50" s="30"/>
      <c r="IOT50" s="30"/>
      <c r="IOU50" s="30"/>
      <c r="IOV50" s="30"/>
      <c r="IOW50" s="30"/>
      <c r="IOX50" s="30"/>
      <c r="IOY50" s="30"/>
      <c r="IOZ50" s="30"/>
      <c r="IPA50" s="30"/>
      <c r="IPB50" s="30"/>
      <c r="IPC50" s="30"/>
      <c r="IPD50" s="30"/>
      <c r="IPE50" s="30"/>
      <c r="IPF50" s="30"/>
      <c r="IPG50" s="30"/>
      <c r="IPH50" s="30"/>
      <c r="IPI50" s="30"/>
      <c r="IPJ50" s="30"/>
      <c r="IPK50" s="30"/>
      <c r="IPL50" s="30"/>
      <c r="IPM50" s="30"/>
      <c r="IPN50" s="30"/>
      <c r="IPO50" s="30"/>
      <c r="IPP50" s="30"/>
      <c r="IPQ50" s="30"/>
      <c r="IPR50" s="30"/>
      <c r="IPS50" s="30"/>
      <c r="IPT50" s="30"/>
      <c r="IPU50" s="30"/>
      <c r="IPV50" s="30"/>
      <c r="IPW50" s="30"/>
      <c r="IPX50" s="30"/>
      <c r="IPY50" s="30"/>
      <c r="IPZ50" s="30"/>
      <c r="IQA50" s="30"/>
      <c r="IQB50" s="30"/>
      <c r="IQC50" s="30"/>
      <c r="IQD50" s="30"/>
      <c r="IQE50" s="30"/>
      <c r="IQF50" s="30"/>
      <c r="IQG50" s="30"/>
      <c r="IQH50" s="30"/>
      <c r="IQI50" s="30"/>
      <c r="IQJ50" s="30"/>
      <c r="IQK50" s="30"/>
      <c r="IQL50" s="30"/>
      <c r="IQM50" s="30"/>
      <c r="IQN50" s="30"/>
      <c r="IQO50" s="30"/>
      <c r="IQP50" s="30"/>
      <c r="IQQ50" s="30"/>
      <c r="IQR50" s="30"/>
      <c r="IQS50" s="30"/>
      <c r="IQT50" s="30"/>
      <c r="IQU50" s="30"/>
      <c r="IQV50" s="30"/>
      <c r="IQW50" s="30"/>
      <c r="IQX50" s="30"/>
      <c r="IQY50" s="30"/>
      <c r="IQZ50" s="30"/>
      <c r="IRA50" s="30"/>
      <c r="IRB50" s="30"/>
      <c r="IRC50" s="30"/>
      <c r="IRD50" s="30"/>
      <c r="IRE50" s="30"/>
      <c r="IRF50" s="30"/>
      <c r="IRG50" s="30"/>
      <c r="IRH50" s="30"/>
      <c r="IRI50" s="30"/>
      <c r="IRJ50" s="30"/>
      <c r="IRK50" s="30"/>
      <c r="IRL50" s="30"/>
      <c r="IRM50" s="30"/>
      <c r="IRN50" s="30"/>
      <c r="IRO50" s="30"/>
      <c r="IRP50" s="30"/>
      <c r="IRQ50" s="30"/>
      <c r="IRR50" s="30"/>
      <c r="IRS50" s="30"/>
      <c r="IRT50" s="30"/>
      <c r="IRU50" s="30"/>
      <c r="IRV50" s="30"/>
      <c r="IRW50" s="30"/>
      <c r="IRX50" s="30"/>
      <c r="IRY50" s="30"/>
      <c r="IRZ50" s="30"/>
      <c r="ISA50" s="30"/>
      <c r="ISB50" s="30"/>
      <c r="ISC50" s="30"/>
      <c r="ISD50" s="30"/>
      <c r="ISE50" s="30"/>
      <c r="ISF50" s="30"/>
      <c r="ISG50" s="30"/>
      <c r="ISH50" s="30"/>
      <c r="ISI50" s="30"/>
      <c r="ISJ50" s="30"/>
      <c r="ISK50" s="30"/>
      <c r="ISL50" s="30"/>
      <c r="ISM50" s="30"/>
      <c r="ISN50" s="30"/>
      <c r="ISO50" s="30"/>
      <c r="ISP50" s="30"/>
      <c r="ISQ50" s="30"/>
      <c r="ISR50" s="30"/>
      <c r="ISS50" s="30"/>
      <c r="IST50" s="30"/>
      <c r="ISU50" s="30"/>
      <c r="ISV50" s="30"/>
      <c r="ISW50" s="30"/>
      <c r="ISX50" s="30"/>
      <c r="ISY50" s="30"/>
      <c r="ISZ50" s="30"/>
      <c r="ITA50" s="30"/>
      <c r="ITB50" s="30"/>
      <c r="ITC50" s="30"/>
      <c r="ITD50" s="30"/>
      <c r="ITE50" s="30"/>
      <c r="ITF50" s="30"/>
      <c r="ITG50" s="30"/>
      <c r="ITH50" s="30"/>
      <c r="ITI50" s="30"/>
      <c r="ITJ50" s="30"/>
      <c r="ITK50" s="30"/>
      <c r="ITL50" s="30"/>
      <c r="ITM50" s="30"/>
      <c r="ITN50" s="30"/>
      <c r="ITO50" s="30"/>
      <c r="ITP50" s="30"/>
      <c r="ITQ50" s="30"/>
      <c r="ITR50" s="30"/>
      <c r="ITS50" s="30"/>
      <c r="ITT50" s="30"/>
      <c r="ITU50" s="30"/>
      <c r="ITV50" s="30"/>
      <c r="ITW50" s="30"/>
      <c r="ITX50" s="30"/>
      <c r="ITY50" s="30"/>
      <c r="ITZ50" s="30"/>
      <c r="IUA50" s="30"/>
      <c r="IUB50" s="30"/>
      <c r="IUC50" s="30"/>
      <c r="IUD50" s="30"/>
      <c r="IUE50" s="30"/>
      <c r="IUF50" s="30"/>
      <c r="IUG50" s="30"/>
      <c r="IUH50" s="30"/>
      <c r="IUI50" s="30"/>
      <c r="IUJ50" s="30"/>
      <c r="IUK50" s="30"/>
      <c r="IUL50" s="30"/>
      <c r="IUM50" s="30"/>
      <c r="IUN50" s="30"/>
      <c r="IUO50" s="30"/>
      <c r="IUP50" s="30"/>
      <c r="IUQ50" s="30"/>
      <c r="IUR50" s="30"/>
      <c r="IUS50" s="30"/>
      <c r="IUT50" s="30"/>
      <c r="IUU50" s="30"/>
      <c r="IUV50" s="30"/>
      <c r="IUW50" s="30"/>
      <c r="IUX50" s="30"/>
      <c r="IUY50" s="30"/>
      <c r="IUZ50" s="30"/>
      <c r="IVA50" s="30"/>
      <c r="IVB50" s="30"/>
      <c r="IVC50" s="30"/>
      <c r="IVD50" s="30"/>
      <c r="IVE50" s="30"/>
      <c r="IVF50" s="30"/>
      <c r="IVG50" s="30"/>
      <c r="IVH50" s="30"/>
      <c r="IVI50" s="30"/>
      <c r="IVJ50" s="30"/>
      <c r="IVK50" s="30"/>
      <c r="IVL50" s="30"/>
      <c r="IVM50" s="30"/>
      <c r="IVN50" s="30"/>
      <c r="IVO50" s="30"/>
      <c r="IVP50" s="30"/>
      <c r="IVQ50" s="30"/>
      <c r="IVR50" s="30"/>
      <c r="IVS50" s="30"/>
      <c r="IVT50" s="30"/>
      <c r="IVU50" s="30"/>
      <c r="IVV50" s="30"/>
      <c r="IVW50" s="30"/>
      <c r="IVX50" s="30"/>
      <c r="IVY50" s="30"/>
      <c r="IVZ50" s="30"/>
      <c r="IWA50" s="30"/>
      <c r="IWB50" s="30"/>
      <c r="IWC50" s="30"/>
      <c r="IWD50" s="30"/>
      <c r="IWE50" s="30"/>
      <c r="IWF50" s="30"/>
      <c r="IWG50" s="30"/>
      <c r="IWH50" s="30"/>
      <c r="IWI50" s="30"/>
      <c r="IWJ50" s="30"/>
      <c r="IWK50" s="30"/>
      <c r="IWL50" s="30"/>
      <c r="IWM50" s="30"/>
      <c r="IWN50" s="30"/>
      <c r="IWO50" s="30"/>
      <c r="IWP50" s="30"/>
      <c r="IWQ50" s="30"/>
      <c r="IWR50" s="30"/>
      <c r="IWS50" s="30"/>
      <c r="IWT50" s="30"/>
      <c r="IWU50" s="30"/>
      <c r="IWV50" s="30"/>
      <c r="IWW50" s="30"/>
      <c r="IWX50" s="30"/>
      <c r="IWY50" s="30"/>
      <c r="IWZ50" s="30"/>
      <c r="IXA50" s="30"/>
      <c r="IXB50" s="30"/>
      <c r="IXC50" s="30"/>
      <c r="IXD50" s="30"/>
      <c r="IXE50" s="30"/>
      <c r="IXF50" s="30"/>
      <c r="IXG50" s="30"/>
      <c r="IXH50" s="30"/>
      <c r="IXI50" s="30"/>
      <c r="IXJ50" s="30"/>
      <c r="IXK50" s="30"/>
      <c r="IXL50" s="30"/>
      <c r="IXM50" s="30"/>
      <c r="IXN50" s="30"/>
      <c r="IXO50" s="30"/>
      <c r="IXP50" s="30"/>
      <c r="IXQ50" s="30"/>
      <c r="IXR50" s="30"/>
      <c r="IXS50" s="30"/>
      <c r="IXT50" s="30"/>
      <c r="IXU50" s="30"/>
      <c r="IXV50" s="30"/>
      <c r="IXW50" s="30"/>
      <c r="IXX50" s="30"/>
      <c r="IXY50" s="30"/>
      <c r="IXZ50" s="30"/>
      <c r="IYA50" s="30"/>
      <c r="IYB50" s="30"/>
      <c r="IYC50" s="30"/>
      <c r="IYD50" s="30"/>
      <c r="IYE50" s="30"/>
      <c r="IYF50" s="30"/>
      <c r="IYG50" s="30"/>
      <c r="IYH50" s="30"/>
      <c r="IYI50" s="30"/>
      <c r="IYJ50" s="30"/>
      <c r="IYK50" s="30"/>
      <c r="IYL50" s="30"/>
      <c r="IYM50" s="30"/>
      <c r="IYN50" s="30"/>
      <c r="IYO50" s="30"/>
      <c r="IYP50" s="30"/>
      <c r="IYQ50" s="30"/>
      <c r="IYR50" s="30"/>
      <c r="IYS50" s="30"/>
      <c r="IYT50" s="30"/>
      <c r="IYU50" s="30"/>
      <c r="IYV50" s="30"/>
      <c r="IYW50" s="30"/>
      <c r="IYX50" s="30"/>
      <c r="IYY50" s="30"/>
      <c r="IYZ50" s="30"/>
      <c r="IZA50" s="30"/>
      <c r="IZB50" s="30"/>
      <c r="IZC50" s="30"/>
      <c r="IZD50" s="30"/>
      <c r="IZE50" s="30"/>
      <c r="IZF50" s="30"/>
      <c r="IZG50" s="30"/>
      <c r="IZH50" s="30"/>
      <c r="IZI50" s="30"/>
      <c r="IZJ50" s="30"/>
      <c r="IZK50" s="30"/>
      <c r="IZL50" s="30"/>
      <c r="IZM50" s="30"/>
      <c r="IZN50" s="30"/>
      <c r="IZO50" s="30"/>
      <c r="IZP50" s="30"/>
      <c r="IZQ50" s="30"/>
      <c r="IZR50" s="30"/>
      <c r="IZS50" s="30"/>
      <c r="IZT50" s="30"/>
      <c r="IZU50" s="30"/>
      <c r="IZV50" s="30"/>
      <c r="IZW50" s="30"/>
      <c r="IZX50" s="30"/>
      <c r="IZY50" s="30"/>
      <c r="IZZ50" s="30"/>
      <c r="JAA50" s="30"/>
      <c r="JAB50" s="30"/>
      <c r="JAC50" s="30"/>
      <c r="JAD50" s="30"/>
      <c r="JAE50" s="30"/>
      <c r="JAF50" s="30"/>
      <c r="JAG50" s="30"/>
      <c r="JAH50" s="30"/>
      <c r="JAI50" s="30"/>
      <c r="JAJ50" s="30"/>
      <c r="JAK50" s="30"/>
      <c r="JAL50" s="30"/>
      <c r="JAM50" s="30"/>
      <c r="JAN50" s="30"/>
      <c r="JAO50" s="30"/>
      <c r="JAP50" s="30"/>
      <c r="JAQ50" s="30"/>
      <c r="JAR50" s="30"/>
      <c r="JAS50" s="30"/>
      <c r="JAT50" s="30"/>
      <c r="JAU50" s="30"/>
      <c r="JAV50" s="30"/>
      <c r="JAW50" s="30"/>
      <c r="JAX50" s="30"/>
      <c r="JAY50" s="30"/>
      <c r="JAZ50" s="30"/>
      <c r="JBA50" s="30"/>
      <c r="JBB50" s="30"/>
      <c r="JBC50" s="30"/>
      <c r="JBD50" s="30"/>
      <c r="JBE50" s="30"/>
      <c r="JBF50" s="30"/>
      <c r="JBG50" s="30"/>
      <c r="JBH50" s="30"/>
      <c r="JBI50" s="30"/>
      <c r="JBJ50" s="30"/>
      <c r="JBK50" s="30"/>
      <c r="JBL50" s="30"/>
      <c r="JBM50" s="30"/>
      <c r="JBN50" s="30"/>
      <c r="JBO50" s="30"/>
      <c r="JBP50" s="30"/>
      <c r="JBQ50" s="30"/>
      <c r="JBR50" s="30"/>
      <c r="JBS50" s="30"/>
      <c r="JBT50" s="30"/>
      <c r="JBU50" s="30"/>
      <c r="JBV50" s="30"/>
      <c r="JBW50" s="30"/>
      <c r="JBX50" s="30"/>
      <c r="JBY50" s="30"/>
      <c r="JBZ50" s="30"/>
      <c r="JCA50" s="30"/>
      <c r="JCB50" s="30"/>
      <c r="JCC50" s="30"/>
      <c r="JCD50" s="30"/>
      <c r="JCE50" s="30"/>
      <c r="JCF50" s="30"/>
      <c r="JCG50" s="30"/>
      <c r="JCH50" s="30"/>
      <c r="JCI50" s="30"/>
      <c r="JCJ50" s="30"/>
      <c r="JCK50" s="30"/>
      <c r="JCL50" s="30"/>
      <c r="JCM50" s="30"/>
      <c r="JCN50" s="30"/>
      <c r="JCO50" s="30"/>
      <c r="JCP50" s="30"/>
      <c r="JCQ50" s="30"/>
      <c r="JCR50" s="30"/>
      <c r="JCS50" s="30"/>
      <c r="JCT50" s="30"/>
      <c r="JCU50" s="30"/>
      <c r="JCV50" s="30"/>
      <c r="JCW50" s="30"/>
      <c r="JCX50" s="30"/>
      <c r="JCY50" s="30"/>
      <c r="JCZ50" s="30"/>
      <c r="JDA50" s="30"/>
      <c r="JDB50" s="30"/>
      <c r="JDC50" s="30"/>
      <c r="JDD50" s="30"/>
      <c r="JDE50" s="30"/>
      <c r="JDF50" s="30"/>
      <c r="JDG50" s="30"/>
      <c r="JDH50" s="30"/>
      <c r="JDI50" s="30"/>
      <c r="JDJ50" s="30"/>
      <c r="JDK50" s="30"/>
      <c r="JDL50" s="30"/>
      <c r="JDM50" s="30"/>
      <c r="JDN50" s="30"/>
      <c r="JDO50" s="30"/>
      <c r="JDP50" s="30"/>
      <c r="JDQ50" s="30"/>
      <c r="JDR50" s="30"/>
      <c r="JDS50" s="30"/>
      <c r="JDT50" s="30"/>
      <c r="JDU50" s="30"/>
      <c r="JDV50" s="30"/>
      <c r="JDW50" s="30"/>
      <c r="JDX50" s="30"/>
      <c r="JDY50" s="30"/>
      <c r="JDZ50" s="30"/>
      <c r="JEA50" s="30"/>
      <c r="JEB50" s="30"/>
      <c r="JEC50" s="30"/>
      <c r="JED50" s="30"/>
      <c r="JEE50" s="30"/>
      <c r="JEF50" s="30"/>
      <c r="JEG50" s="30"/>
      <c r="JEH50" s="30"/>
      <c r="JEI50" s="30"/>
      <c r="JEJ50" s="30"/>
      <c r="JEK50" s="30"/>
      <c r="JEL50" s="30"/>
      <c r="JEM50" s="30"/>
      <c r="JEN50" s="30"/>
      <c r="JEO50" s="30"/>
      <c r="JEP50" s="30"/>
      <c r="JEQ50" s="30"/>
      <c r="JER50" s="30"/>
      <c r="JES50" s="30"/>
      <c r="JET50" s="30"/>
      <c r="JEU50" s="30"/>
      <c r="JEV50" s="30"/>
      <c r="JEW50" s="30"/>
      <c r="JEX50" s="30"/>
      <c r="JEY50" s="30"/>
      <c r="JEZ50" s="30"/>
      <c r="JFA50" s="30"/>
      <c r="JFB50" s="30"/>
      <c r="JFC50" s="30"/>
      <c r="JFD50" s="30"/>
      <c r="JFE50" s="30"/>
      <c r="JFF50" s="30"/>
      <c r="JFG50" s="30"/>
      <c r="JFH50" s="30"/>
      <c r="JFI50" s="30"/>
      <c r="JFJ50" s="30"/>
      <c r="JFK50" s="30"/>
      <c r="JFL50" s="30"/>
      <c r="JFM50" s="30"/>
      <c r="JFN50" s="30"/>
      <c r="JFO50" s="30"/>
      <c r="JFP50" s="30"/>
      <c r="JFQ50" s="30"/>
      <c r="JFR50" s="30"/>
      <c r="JFS50" s="30"/>
      <c r="JFT50" s="30"/>
      <c r="JFU50" s="30"/>
      <c r="JFV50" s="30"/>
      <c r="JFW50" s="30"/>
      <c r="JFX50" s="30"/>
      <c r="JFY50" s="30"/>
      <c r="JFZ50" s="30"/>
      <c r="JGA50" s="30"/>
      <c r="JGB50" s="30"/>
      <c r="JGC50" s="30"/>
      <c r="JGD50" s="30"/>
      <c r="JGE50" s="30"/>
      <c r="JGF50" s="30"/>
      <c r="JGG50" s="30"/>
      <c r="JGH50" s="30"/>
      <c r="JGI50" s="30"/>
      <c r="JGJ50" s="30"/>
      <c r="JGK50" s="30"/>
      <c r="JGL50" s="30"/>
      <c r="JGM50" s="30"/>
      <c r="JGN50" s="30"/>
      <c r="JGO50" s="30"/>
      <c r="JGP50" s="30"/>
      <c r="JGQ50" s="30"/>
      <c r="JGR50" s="30"/>
      <c r="JGS50" s="30"/>
      <c r="JGT50" s="30"/>
      <c r="JGU50" s="30"/>
      <c r="JGV50" s="30"/>
      <c r="JGW50" s="30"/>
      <c r="JGX50" s="30"/>
      <c r="JGY50" s="30"/>
      <c r="JGZ50" s="30"/>
      <c r="JHA50" s="30"/>
      <c r="JHB50" s="30"/>
      <c r="JHC50" s="30"/>
      <c r="JHD50" s="30"/>
      <c r="JHE50" s="30"/>
      <c r="JHF50" s="30"/>
      <c r="JHG50" s="30"/>
      <c r="JHH50" s="30"/>
      <c r="JHI50" s="30"/>
      <c r="JHJ50" s="30"/>
      <c r="JHK50" s="30"/>
      <c r="JHL50" s="30"/>
      <c r="JHM50" s="30"/>
      <c r="JHN50" s="30"/>
      <c r="JHO50" s="30"/>
      <c r="JHP50" s="30"/>
      <c r="JHQ50" s="30"/>
      <c r="JHR50" s="30"/>
      <c r="JHS50" s="30"/>
      <c r="JHT50" s="30"/>
      <c r="JHU50" s="30"/>
      <c r="JHV50" s="30"/>
      <c r="JHW50" s="30"/>
      <c r="JHX50" s="30"/>
      <c r="JHY50" s="30"/>
      <c r="JHZ50" s="30"/>
      <c r="JIA50" s="30"/>
      <c r="JIB50" s="30"/>
      <c r="JIC50" s="30"/>
      <c r="JID50" s="30"/>
      <c r="JIE50" s="30"/>
      <c r="JIF50" s="30"/>
      <c r="JIG50" s="30"/>
      <c r="JIH50" s="30"/>
      <c r="JII50" s="30"/>
      <c r="JIJ50" s="30"/>
      <c r="JIK50" s="30"/>
      <c r="JIL50" s="30"/>
      <c r="JIM50" s="30"/>
      <c r="JIN50" s="30"/>
      <c r="JIO50" s="30"/>
      <c r="JIP50" s="30"/>
      <c r="JIQ50" s="30"/>
      <c r="JIR50" s="30"/>
      <c r="JIS50" s="30"/>
      <c r="JIT50" s="30"/>
      <c r="JIU50" s="30"/>
      <c r="JIV50" s="30"/>
      <c r="JIW50" s="30"/>
      <c r="JIX50" s="30"/>
      <c r="JIY50" s="30"/>
      <c r="JIZ50" s="30"/>
      <c r="JJA50" s="30"/>
      <c r="JJB50" s="30"/>
      <c r="JJC50" s="30"/>
      <c r="JJD50" s="30"/>
      <c r="JJE50" s="30"/>
      <c r="JJF50" s="30"/>
      <c r="JJG50" s="30"/>
      <c r="JJH50" s="30"/>
      <c r="JJI50" s="30"/>
      <c r="JJJ50" s="30"/>
      <c r="JJK50" s="30"/>
      <c r="JJL50" s="30"/>
      <c r="JJM50" s="30"/>
      <c r="JJN50" s="30"/>
      <c r="JJO50" s="30"/>
      <c r="JJP50" s="30"/>
      <c r="JJQ50" s="30"/>
      <c r="JJR50" s="30"/>
      <c r="JJS50" s="30"/>
      <c r="JJT50" s="30"/>
      <c r="JJU50" s="30"/>
      <c r="JJV50" s="30"/>
      <c r="JJW50" s="30"/>
      <c r="JJX50" s="30"/>
      <c r="JJY50" s="30"/>
      <c r="JJZ50" s="30"/>
      <c r="JKA50" s="30"/>
      <c r="JKB50" s="30"/>
      <c r="JKC50" s="30"/>
      <c r="JKD50" s="30"/>
      <c r="JKE50" s="30"/>
      <c r="JKF50" s="30"/>
      <c r="JKG50" s="30"/>
      <c r="JKH50" s="30"/>
      <c r="JKI50" s="30"/>
      <c r="JKJ50" s="30"/>
      <c r="JKK50" s="30"/>
      <c r="JKL50" s="30"/>
      <c r="JKM50" s="30"/>
      <c r="JKN50" s="30"/>
      <c r="JKO50" s="30"/>
      <c r="JKP50" s="30"/>
      <c r="JKQ50" s="30"/>
      <c r="JKR50" s="30"/>
      <c r="JKS50" s="30"/>
      <c r="JKT50" s="30"/>
      <c r="JKU50" s="30"/>
      <c r="JKV50" s="30"/>
      <c r="JKW50" s="30"/>
      <c r="JKX50" s="30"/>
      <c r="JKY50" s="30"/>
      <c r="JKZ50" s="30"/>
      <c r="JLA50" s="30"/>
      <c r="JLB50" s="30"/>
      <c r="JLC50" s="30"/>
      <c r="JLD50" s="30"/>
      <c r="JLE50" s="30"/>
      <c r="JLF50" s="30"/>
      <c r="JLG50" s="30"/>
      <c r="JLH50" s="30"/>
      <c r="JLI50" s="30"/>
      <c r="JLJ50" s="30"/>
      <c r="JLK50" s="30"/>
      <c r="JLL50" s="30"/>
      <c r="JLM50" s="30"/>
      <c r="JLN50" s="30"/>
      <c r="JLO50" s="30"/>
      <c r="JLP50" s="30"/>
      <c r="JLQ50" s="30"/>
      <c r="JLR50" s="30"/>
      <c r="JLS50" s="30"/>
      <c r="JLT50" s="30"/>
      <c r="JLU50" s="30"/>
      <c r="JLV50" s="30"/>
      <c r="JLW50" s="30"/>
      <c r="JLX50" s="30"/>
      <c r="JLY50" s="30"/>
      <c r="JLZ50" s="30"/>
      <c r="JMA50" s="30"/>
      <c r="JMB50" s="30"/>
      <c r="JMC50" s="30"/>
      <c r="JMD50" s="30"/>
      <c r="JME50" s="30"/>
      <c r="JMF50" s="30"/>
      <c r="JMG50" s="30"/>
      <c r="JMH50" s="30"/>
      <c r="JMI50" s="30"/>
      <c r="JMJ50" s="30"/>
      <c r="JMK50" s="30"/>
      <c r="JML50" s="30"/>
      <c r="JMM50" s="30"/>
      <c r="JMN50" s="30"/>
      <c r="JMO50" s="30"/>
      <c r="JMP50" s="30"/>
      <c r="JMQ50" s="30"/>
      <c r="JMR50" s="30"/>
      <c r="JMS50" s="30"/>
      <c r="JMT50" s="30"/>
      <c r="JMU50" s="30"/>
      <c r="JMV50" s="30"/>
      <c r="JMW50" s="30"/>
      <c r="JMX50" s="30"/>
      <c r="JMY50" s="30"/>
      <c r="JMZ50" s="30"/>
      <c r="JNA50" s="30"/>
      <c r="JNB50" s="30"/>
      <c r="JNC50" s="30"/>
      <c r="JND50" s="30"/>
      <c r="JNE50" s="30"/>
      <c r="JNF50" s="30"/>
      <c r="JNG50" s="30"/>
      <c r="JNH50" s="30"/>
      <c r="JNI50" s="30"/>
      <c r="JNJ50" s="30"/>
      <c r="JNK50" s="30"/>
      <c r="JNL50" s="30"/>
      <c r="JNM50" s="30"/>
      <c r="JNN50" s="30"/>
      <c r="JNO50" s="30"/>
      <c r="JNP50" s="30"/>
      <c r="JNQ50" s="30"/>
      <c r="JNR50" s="30"/>
      <c r="JNS50" s="30"/>
      <c r="JNT50" s="30"/>
      <c r="JNU50" s="30"/>
      <c r="JNV50" s="30"/>
      <c r="JNW50" s="30"/>
      <c r="JNX50" s="30"/>
      <c r="JNY50" s="30"/>
      <c r="JNZ50" s="30"/>
      <c r="JOA50" s="30"/>
      <c r="JOB50" s="30"/>
      <c r="JOC50" s="30"/>
      <c r="JOD50" s="30"/>
      <c r="JOE50" s="30"/>
      <c r="JOF50" s="30"/>
      <c r="JOG50" s="30"/>
      <c r="JOH50" s="30"/>
      <c r="JOI50" s="30"/>
      <c r="JOJ50" s="30"/>
      <c r="JOK50" s="30"/>
      <c r="JOL50" s="30"/>
      <c r="JOM50" s="30"/>
      <c r="JON50" s="30"/>
      <c r="JOO50" s="30"/>
      <c r="JOP50" s="30"/>
      <c r="JOQ50" s="30"/>
      <c r="JOR50" s="30"/>
      <c r="JOS50" s="30"/>
      <c r="JOT50" s="30"/>
      <c r="JOU50" s="30"/>
      <c r="JOV50" s="30"/>
      <c r="JOW50" s="30"/>
      <c r="JOX50" s="30"/>
      <c r="JOY50" s="30"/>
      <c r="JOZ50" s="30"/>
      <c r="JPA50" s="30"/>
      <c r="JPB50" s="30"/>
      <c r="JPC50" s="30"/>
      <c r="JPD50" s="30"/>
      <c r="JPE50" s="30"/>
      <c r="JPF50" s="30"/>
      <c r="JPG50" s="30"/>
      <c r="JPH50" s="30"/>
      <c r="JPI50" s="30"/>
      <c r="JPJ50" s="30"/>
      <c r="JPK50" s="30"/>
      <c r="JPL50" s="30"/>
      <c r="JPM50" s="30"/>
      <c r="JPN50" s="30"/>
      <c r="JPO50" s="30"/>
      <c r="JPP50" s="30"/>
      <c r="JPQ50" s="30"/>
      <c r="JPR50" s="30"/>
      <c r="JPS50" s="30"/>
      <c r="JPT50" s="30"/>
      <c r="JPU50" s="30"/>
      <c r="JPV50" s="30"/>
      <c r="JPW50" s="30"/>
      <c r="JPX50" s="30"/>
      <c r="JPY50" s="30"/>
      <c r="JPZ50" s="30"/>
      <c r="JQA50" s="30"/>
      <c r="JQB50" s="30"/>
      <c r="JQC50" s="30"/>
      <c r="JQD50" s="30"/>
      <c r="JQE50" s="30"/>
      <c r="JQF50" s="30"/>
      <c r="JQG50" s="30"/>
      <c r="JQH50" s="30"/>
      <c r="JQI50" s="30"/>
      <c r="JQJ50" s="30"/>
      <c r="JQK50" s="30"/>
      <c r="JQL50" s="30"/>
      <c r="JQM50" s="30"/>
      <c r="JQN50" s="30"/>
      <c r="JQO50" s="30"/>
      <c r="JQP50" s="30"/>
      <c r="JQQ50" s="30"/>
      <c r="JQR50" s="30"/>
      <c r="JQS50" s="30"/>
      <c r="JQT50" s="30"/>
      <c r="JQU50" s="30"/>
      <c r="JQV50" s="30"/>
      <c r="JQW50" s="30"/>
      <c r="JQX50" s="30"/>
      <c r="JQY50" s="30"/>
      <c r="JQZ50" s="30"/>
      <c r="JRA50" s="30"/>
      <c r="JRB50" s="30"/>
      <c r="JRC50" s="30"/>
      <c r="JRD50" s="30"/>
      <c r="JRE50" s="30"/>
      <c r="JRF50" s="30"/>
      <c r="JRG50" s="30"/>
      <c r="JRH50" s="30"/>
      <c r="JRI50" s="30"/>
      <c r="JRJ50" s="30"/>
      <c r="JRK50" s="30"/>
      <c r="JRL50" s="30"/>
      <c r="JRM50" s="30"/>
      <c r="JRN50" s="30"/>
      <c r="JRO50" s="30"/>
      <c r="JRP50" s="30"/>
      <c r="JRQ50" s="30"/>
      <c r="JRR50" s="30"/>
      <c r="JRS50" s="30"/>
      <c r="JRT50" s="30"/>
      <c r="JRU50" s="30"/>
      <c r="JRV50" s="30"/>
      <c r="JRW50" s="30"/>
      <c r="JRX50" s="30"/>
      <c r="JRY50" s="30"/>
      <c r="JRZ50" s="30"/>
      <c r="JSA50" s="30"/>
      <c r="JSB50" s="30"/>
      <c r="JSC50" s="30"/>
      <c r="JSD50" s="30"/>
      <c r="JSE50" s="30"/>
      <c r="JSF50" s="30"/>
      <c r="JSG50" s="30"/>
      <c r="JSH50" s="30"/>
      <c r="JSI50" s="30"/>
      <c r="JSJ50" s="30"/>
      <c r="JSK50" s="30"/>
      <c r="JSL50" s="30"/>
      <c r="JSM50" s="30"/>
      <c r="JSN50" s="30"/>
      <c r="JSO50" s="30"/>
      <c r="JSP50" s="30"/>
      <c r="JSQ50" s="30"/>
      <c r="JSR50" s="30"/>
      <c r="JSS50" s="30"/>
      <c r="JST50" s="30"/>
      <c r="JSU50" s="30"/>
      <c r="JSV50" s="30"/>
      <c r="JSW50" s="30"/>
      <c r="JSX50" s="30"/>
      <c r="JSY50" s="30"/>
      <c r="JSZ50" s="30"/>
      <c r="JTA50" s="30"/>
      <c r="JTB50" s="30"/>
      <c r="JTC50" s="30"/>
      <c r="JTD50" s="30"/>
      <c r="JTE50" s="30"/>
      <c r="JTF50" s="30"/>
      <c r="JTG50" s="30"/>
      <c r="JTH50" s="30"/>
      <c r="JTI50" s="30"/>
      <c r="JTJ50" s="30"/>
      <c r="JTK50" s="30"/>
      <c r="JTL50" s="30"/>
      <c r="JTM50" s="30"/>
      <c r="JTN50" s="30"/>
      <c r="JTO50" s="30"/>
      <c r="JTP50" s="30"/>
      <c r="JTQ50" s="30"/>
      <c r="JTR50" s="30"/>
      <c r="JTS50" s="30"/>
      <c r="JTT50" s="30"/>
      <c r="JTU50" s="30"/>
      <c r="JTV50" s="30"/>
      <c r="JTW50" s="30"/>
      <c r="JTX50" s="30"/>
      <c r="JTY50" s="30"/>
      <c r="JTZ50" s="30"/>
      <c r="JUA50" s="30"/>
      <c r="JUB50" s="30"/>
      <c r="JUC50" s="30"/>
      <c r="JUD50" s="30"/>
      <c r="JUE50" s="30"/>
      <c r="JUF50" s="30"/>
      <c r="JUG50" s="30"/>
      <c r="JUH50" s="30"/>
      <c r="JUI50" s="30"/>
      <c r="JUJ50" s="30"/>
      <c r="JUK50" s="30"/>
      <c r="JUL50" s="30"/>
      <c r="JUM50" s="30"/>
      <c r="JUN50" s="30"/>
      <c r="JUO50" s="30"/>
      <c r="JUP50" s="30"/>
      <c r="JUQ50" s="30"/>
      <c r="JUR50" s="30"/>
      <c r="JUS50" s="30"/>
      <c r="JUT50" s="30"/>
      <c r="JUU50" s="30"/>
      <c r="JUV50" s="30"/>
      <c r="JUW50" s="30"/>
      <c r="JUX50" s="30"/>
      <c r="JUY50" s="30"/>
      <c r="JUZ50" s="30"/>
      <c r="JVA50" s="30"/>
      <c r="JVB50" s="30"/>
      <c r="JVC50" s="30"/>
      <c r="JVD50" s="30"/>
      <c r="JVE50" s="30"/>
      <c r="JVF50" s="30"/>
      <c r="JVG50" s="30"/>
      <c r="JVH50" s="30"/>
      <c r="JVI50" s="30"/>
      <c r="JVJ50" s="30"/>
      <c r="JVK50" s="30"/>
      <c r="JVL50" s="30"/>
      <c r="JVM50" s="30"/>
      <c r="JVN50" s="30"/>
      <c r="JVO50" s="30"/>
      <c r="JVP50" s="30"/>
      <c r="JVQ50" s="30"/>
      <c r="JVR50" s="30"/>
      <c r="JVS50" s="30"/>
      <c r="JVT50" s="30"/>
      <c r="JVU50" s="30"/>
      <c r="JVV50" s="30"/>
      <c r="JVW50" s="30"/>
      <c r="JVX50" s="30"/>
      <c r="JVY50" s="30"/>
      <c r="JVZ50" s="30"/>
      <c r="JWA50" s="30"/>
      <c r="JWB50" s="30"/>
      <c r="JWC50" s="30"/>
      <c r="JWD50" s="30"/>
      <c r="JWE50" s="30"/>
      <c r="JWF50" s="30"/>
      <c r="JWG50" s="30"/>
      <c r="JWH50" s="30"/>
      <c r="JWI50" s="30"/>
      <c r="JWJ50" s="30"/>
      <c r="JWK50" s="30"/>
      <c r="JWL50" s="30"/>
      <c r="JWM50" s="30"/>
      <c r="JWN50" s="30"/>
      <c r="JWO50" s="30"/>
      <c r="JWP50" s="30"/>
      <c r="JWQ50" s="30"/>
      <c r="JWR50" s="30"/>
      <c r="JWS50" s="30"/>
      <c r="JWT50" s="30"/>
      <c r="JWU50" s="30"/>
      <c r="JWV50" s="30"/>
      <c r="JWW50" s="30"/>
      <c r="JWX50" s="30"/>
      <c r="JWY50" s="30"/>
      <c r="JWZ50" s="30"/>
      <c r="JXA50" s="30"/>
      <c r="JXB50" s="30"/>
      <c r="JXC50" s="30"/>
      <c r="JXD50" s="30"/>
      <c r="JXE50" s="30"/>
      <c r="JXF50" s="30"/>
      <c r="JXG50" s="30"/>
      <c r="JXH50" s="30"/>
      <c r="JXI50" s="30"/>
      <c r="JXJ50" s="30"/>
      <c r="JXK50" s="30"/>
      <c r="JXL50" s="30"/>
      <c r="JXM50" s="30"/>
      <c r="JXN50" s="30"/>
      <c r="JXO50" s="30"/>
      <c r="JXP50" s="30"/>
      <c r="JXQ50" s="30"/>
      <c r="JXR50" s="30"/>
      <c r="JXS50" s="30"/>
      <c r="JXT50" s="30"/>
      <c r="JXU50" s="30"/>
      <c r="JXV50" s="30"/>
      <c r="JXW50" s="30"/>
      <c r="JXX50" s="30"/>
      <c r="JXY50" s="30"/>
      <c r="JXZ50" s="30"/>
      <c r="JYA50" s="30"/>
      <c r="JYB50" s="30"/>
      <c r="JYC50" s="30"/>
      <c r="JYD50" s="30"/>
      <c r="JYE50" s="30"/>
      <c r="JYF50" s="30"/>
      <c r="JYG50" s="30"/>
      <c r="JYH50" s="30"/>
      <c r="JYI50" s="30"/>
      <c r="JYJ50" s="30"/>
      <c r="JYK50" s="30"/>
      <c r="JYL50" s="30"/>
      <c r="JYM50" s="30"/>
      <c r="JYN50" s="30"/>
      <c r="JYO50" s="30"/>
      <c r="JYP50" s="30"/>
      <c r="JYQ50" s="30"/>
      <c r="JYR50" s="30"/>
      <c r="JYS50" s="30"/>
      <c r="JYT50" s="30"/>
      <c r="JYU50" s="30"/>
      <c r="JYV50" s="30"/>
      <c r="JYW50" s="30"/>
      <c r="JYX50" s="30"/>
      <c r="JYY50" s="30"/>
      <c r="JYZ50" s="30"/>
      <c r="JZA50" s="30"/>
      <c r="JZB50" s="30"/>
      <c r="JZC50" s="30"/>
      <c r="JZD50" s="30"/>
      <c r="JZE50" s="30"/>
      <c r="JZF50" s="30"/>
      <c r="JZG50" s="30"/>
      <c r="JZH50" s="30"/>
      <c r="JZI50" s="30"/>
      <c r="JZJ50" s="30"/>
      <c r="JZK50" s="30"/>
      <c r="JZL50" s="30"/>
      <c r="JZM50" s="30"/>
      <c r="JZN50" s="30"/>
      <c r="JZO50" s="30"/>
      <c r="JZP50" s="30"/>
      <c r="JZQ50" s="30"/>
      <c r="JZR50" s="30"/>
      <c r="JZS50" s="30"/>
      <c r="JZT50" s="30"/>
      <c r="JZU50" s="30"/>
      <c r="JZV50" s="30"/>
      <c r="JZW50" s="30"/>
      <c r="JZX50" s="30"/>
      <c r="JZY50" s="30"/>
      <c r="JZZ50" s="30"/>
      <c r="KAA50" s="30"/>
      <c r="KAB50" s="30"/>
      <c r="KAC50" s="30"/>
      <c r="KAD50" s="30"/>
      <c r="KAE50" s="30"/>
      <c r="KAF50" s="30"/>
      <c r="KAG50" s="30"/>
      <c r="KAH50" s="30"/>
      <c r="KAI50" s="30"/>
      <c r="KAJ50" s="30"/>
      <c r="KAK50" s="30"/>
      <c r="KAL50" s="30"/>
      <c r="KAM50" s="30"/>
      <c r="KAN50" s="30"/>
      <c r="KAO50" s="30"/>
      <c r="KAP50" s="30"/>
      <c r="KAQ50" s="30"/>
      <c r="KAR50" s="30"/>
      <c r="KAS50" s="30"/>
      <c r="KAT50" s="30"/>
      <c r="KAU50" s="30"/>
      <c r="KAV50" s="30"/>
      <c r="KAW50" s="30"/>
      <c r="KAX50" s="30"/>
      <c r="KAY50" s="30"/>
      <c r="KAZ50" s="30"/>
      <c r="KBA50" s="30"/>
      <c r="KBB50" s="30"/>
      <c r="KBC50" s="30"/>
      <c r="KBD50" s="30"/>
      <c r="KBE50" s="30"/>
      <c r="KBF50" s="30"/>
      <c r="KBG50" s="30"/>
      <c r="KBH50" s="30"/>
      <c r="KBI50" s="30"/>
      <c r="KBJ50" s="30"/>
      <c r="KBK50" s="30"/>
      <c r="KBL50" s="30"/>
      <c r="KBM50" s="30"/>
      <c r="KBN50" s="30"/>
      <c r="KBO50" s="30"/>
      <c r="KBP50" s="30"/>
      <c r="KBQ50" s="30"/>
      <c r="KBR50" s="30"/>
      <c r="KBS50" s="30"/>
      <c r="KBT50" s="30"/>
      <c r="KBU50" s="30"/>
      <c r="KBV50" s="30"/>
      <c r="KBW50" s="30"/>
      <c r="KBX50" s="30"/>
      <c r="KBY50" s="30"/>
      <c r="KBZ50" s="30"/>
      <c r="KCA50" s="30"/>
      <c r="KCB50" s="30"/>
      <c r="KCC50" s="30"/>
      <c r="KCD50" s="30"/>
      <c r="KCE50" s="30"/>
      <c r="KCF50" s="30"/>
      <c r="KCG50" s="30"/>
      <c r="KCH50" s="30"/>
      <c r="KCI50" s="30"/>
      <c r="KCJ50" s="30"/>
      <c r="KCK50" s="30"/>
      <c r="KCL50" s="30"/>
      <c r="KCM50" s="30"/>
      <c r="KCN50" s="30"/>
      <c r="KCO50" s="30"/>
      <c r="KCP50" s="30"/>
      <c r="KCQ50" s="30"/>
      <c r="KCR50" s="30"/>
      <c r="KCS50" s="30"/>
      <c r="KCT50" s="30"/>
      <c r="KCU50" s="30"/>
      <c r="KCV50" s="30"/>
      <c r="KCW50" s="30"/>
      <c r="KCX50" s="30"/>
      <c r="KCY50" s="30"/>
      <c r="KCZ50" s="30"/>
      <c r="KDA50" s="30"/>
      <c r="KDB50" s="30"/>
      <c r="KDC50" s="30"/>
      <c r="KDD50" s="30"/>
      <c r="KDE50" s="30"/>
      <c r="KDF50" s="30"/>
      <c r="KDG50" s="30"/>
      <c r="KDH50" s="30"/>
      <c r="KDI50" s="30"/>
      <c r="KDJ50" s="30"/>
      <c r="KDK50" s="30"/>
      <c r="KDL50" s="30"/>
      <c r="KDM50" s="30"/>
      <c r="KDN50" s="30"/>
      <c r="KDO50" s="30"/>
      <c r="KDP50" s="30"/>
      <c r="KDQ50" s="30"/>
      <c r="KDR50" s="30"/>
      <c r="KDS50" s="30"/>
      <c r="KDT50" s="30"/>
      <c r="KDU50" s="30"/>
      <c r="KDV50" s="30"/>
      <c r="KDW50" s="30"/>
      <c r="KDX50" s="30"/>
      <c r="KDY50" s="30"/>
      <c r="KDZ50" s="30"/>
      <c r="KEA50" s="30"/>
      <c r="KEB50" s="30"/>
      <c r="KEC50" s="30"/>
      <c r="KED50" s="30"/>
      <c r="KEE50" s="30"/>
      <c r="KEF50" s="30"/>
      <c r="KEG50" s="30"/>
      <c r="KEH50" s="30"/>
      <c r="KEI50" s="30"/>
      <c r="KEJ50" s="30"/>
      <c r="KEK50" s="30"/>
      <c r="KEL50" s="30"/>
      <c r="KEM50" s="30"/>
      <c r="KEN50" s="30"/>
      <c r="KEO50" s="30"/>
      <c r="KEP50" s="30"/>
      <c r="KEQ50" s="30"/>
      <c r="KER50" s="30"/>
      <c r="KES50" s="30"/>
      <c r="KET50" s="30"/>
      <c r="KEU50" s="30"/>
      <c r="KEV50" s="30"/>
      <c r="KEW50" s="30"/>
      <c r="KEX50" s="30"/>
      <c r="KEY50" s="30"/>
      <c r="KEZ50" s="30"/>
      <c r="KFA50" s="30"/>
      <c r="KFB50" s="30"/>
      <c r="KFC50" s="30"/>
      <c r="KFD50" s="30"/>
      <c r="KFE50" s="30"/>
      <c r="KFF50" s="30"/>
      <c r="KFG50" s="30"/>
      <c r="KFH50" s="30"/>
      <c r="KFI50" s="30"/>
      <c r="KFJ50" s="30"/>
      <c r="KFK50" s="30"/>
      <c r="KFL50" s="30"/>
      <c r="KFM50" s="30"/>
      <c r="KFN50" s="30"/>
      <c r="KFO50" s="30"/>
      <c r="KFP50" s="30"/>
      <c r="KFQ50" s="30"/>
      <c r="KFR50" s="30"/>
      <c r="KFS50" s="30"/>
      <c r="KFT50" s="30"/>
      <c r="KFU50" s="30"/>
      <c r="KFV50" s="30"/>
      <c r="KFW50" s="30"/>
      <c r="KFX50" s="30"/>
      <c r="KFY50" s="30"/>
      <c r="KFZ50" s="30"/>
      <c r="KGA50" s="30"/>
      <c r="KGB50" s="30"/>
      <c r="KGC50" s="30"/>
      <c r="KGD50" s="30"/>
      <c r="KGE50" s="30"/>
      <c r="KGF50" s="30"/>
      <c r="KGG50" s="30"/>
      <c r="KGH50" s="30"/>
      <c r="KGI50" s="30"/>
      <c r="KGJ50" s="30"/>
      <c r="KGK50" s="30"/>
      <c r="KGL50" s="30"/>
      <c r="KGM50" s="30"/>
      <c r="KGN50" s="30"/>
      <c r="KGO50" s="30"/>
      <c r="KGP50" s="30"/>
      <c r="KGQ50" s="30"/>
      <c r="KGR50" s="30"/>
      <c r="KGS50" s="30"/>
      <c r="KGT50" s="30"/>
      <c r="KGU50" s="30"/>
      <c r="KGV50" s="30"/>
      <c r="KGW50" s="30"/>
      <c r="KGX50" s="30"/>
      <c r="KGY50" s="30"/>
      <c r="KGZ50" s="30"/>
      <c r="KHA50" s="30"/>
      <c r="KHB50" s="30"/>
      <c r="KHC50" s="30"/>
      <c r="KHD50" s="30"/>
      <c r="KHE50" s="30"/>
      <c r="KHF50" s="30"/>
      <c r="KHG50" s="30"/>
      <c r="KHH50" s="30"/>
      <c r="KHI50" s="30"/>
      <c r="KHJ50" s="30"/>
      <c r="KHK50" s="30"/>
      <c r="KHL50" s="30"/>
      <c r="KHM50" s="30"/>
      <c r="KHN50" s="30"/>
      <c r="KHO50" s="30"/>
      <c r="KHP50" s="30"/>
      <c r="KHQ50" s="30"/>
      <c r="KHR50" s="30"/>
      <c r="KHS50" s="30"/>
      <c r="KHT50" s="30"/>
      <c r="KHU50" s="30"/>
      <c r="KHV50" s="30"/>
      <c r="KHW50" s="30"/>
      <c r="KHX50" s="30"/>
      <c r="KHY50" s="30"/>
      <c r="KHZ50" s="30"/>
      <c r="KIA50" s="30"/>
      <c r="KIB50" s="30"/>
      <c r="KIC50" s="30"/>
      <c r="KID50" s="30"/>
      <c r="KIE50" s="30"/>
      <c r="KIF50" s="30"/>
      <c r="KIG50" s="30"/>
      <c r="KIH50" s="30"/>
      <c r="KII50" s="30"/>
      <c r="KIJ50" s="30"/>
      <c r="KIK50" s="30"/>
      <c r="KIL50" s="30"/>
      <c r="KIM50" s="30"/>
      <c r="KIN50" s="30"/>
      <c r="KIO50" s="30"/>
      <c r="KIP50" s="30"/>
      <c r="KIQ50" s="30"/>
      <c r="KIR50" s="30"/>
      <c r="KIS50" s="30"/>
      <c r="KIT50" s="30"/>
      <c r="KIU50" s="30"/>
      <c r="KIV50" s="30"/>
      <c r="KIW50" s="30"/>
      <c r="KIX50" s="30"/>
      <c r="KIY50" s="30"/>
      <c r="KIZ50" s="30"/>
      <c r="KJA50" s="30"/>
      <c r="KJB50" s="30"/>
      <c r="KJC50" s="30"/>
      <c r="KJD50" s="30"/>
      <c r="KJE50" s="30"/>
      <c r="KJF50" s="30"/>
      <c r="KJG50" s="30"/>
      <c r="KJH50" s="30"/>
      <c r="KJI50" s="30"/>
      <c r="KJJ50" s="30"/>
      <c r="KJK50" s="30"/>
      <c r="KJL50" s="30"/>
      <c r="KJM50" s="30"/>
      <c r="KJN50" s="30"/>
      <c r="KJO50" s="30"/>
      <c r="KJP50" s="30"/>
      <c r="KJQ50" s="30"/>
      <c r="KJR50" s="30"/>
      <c r="KJS50" s="30"/>
      <c r="KJT50" s="30"/>
      <c r="KJU50" s="30"/>
      <c r="KJV50" s="30"/>
      <c r="KJW50" s="30"/>
      <c r="KJX50" s="30"/>
      <c r="KJY50" s="30"/>
      <c r="KJZ50" s="30"/>
      <c r="KKA50" s="30"/>
      <c r="KKB50" s="30"/>
      <c r="KKC50" s="30"/>
      <c r="KKD50" s="30"/>
      <c r="KKE50" s="30"/>
      <c r="KKF50" s="30"/>
      <c r="KKG50" s="30"/>
      <c r="KKH50" s="30"/>
      <c r="KKI50" s="30"/>
      <c r="KKJ50" s="30"/>
      <c r="KKK50" s="30"/>
      <c r="KKL50" s="30"/>
      <c r="KKM50" s="30"/>
      <c r="KKN50" s="30"/>
      <c r="KKO50" s="30"/>
      <c r="KKP50" s="30"/>
      <c r="KKQ50" s="30"/>
      <c r="KKR50" s="30"/>
      <c r="KKS50" s="30"/>
      <c r="KKT50" s="30"/>
      <c r="KKU50" s="30"/>
      <c r="KKV50" s="30"/>
      <c r="KKW50" s="30"/>
      <c r="KKX50" s="30"/>
      <c r="KKY50" s="30"/>
      <c r="KKZ50" s="30"/>
      <c r="KLA50" s="30"/>
      <c r="KLB50" s="30"/>
      <c r="KLC50" s="30"/>
      <c r="KLD50" s="30"/>
      <c r="KLE50" s="30"/>
      <c r="KLF50" s="30"/>
      <c r="KLG50" s="30"/>
      <c r="KLH50" s="30"/>
      <c r="KLI50" s="30"/>
      <c r="KLJ50" s="30"/>
      <c r="KLK50" s="30"/>
      <c r="KLL50" s="30"/>
      <c r="KLM50" s="30"/>
      <c r="KLN50" s="30"/>
      <c r="KLO50" s="30"/>
      <c r="KLP50" s="30"/>
      <c r="KLQ50" s="30"/>
      <c r="KLR50" s="30"/>
      <c r="KLS50" s="30"/>
      <c r="KLT50" s="30"/>
      <c r="KLU50" s="30"/>
      <c r="KLV50" s="30"/>
      <c r="KLW50" s="30"/>
      <c r="KLX50" s="30"/>
      <c r="KLY50" s="30"/>
      <c r="KLZ50" s="30"/>
      <c r="KMA50" s="30"/>
      <c r="KMB50" s="30"/>
      <c r="KMC50" s="30"/>
      <c r="KMD50" s="30"/>
      <c r="KME50" s="30"/>
      <c r="KMF50" s="30"/>
      <c r="KMG50" s="30"/>
      <c r="KMH50" s="30"/>
      <c r="KMI50" s="30"/>
      <c r="KMJ50" s="30"/>
      <c r="KMK50" s="30"/>
      <c r="KML50" s="30"/>
      <c r="KMM50" s="30"/>
      <c r="KMN50" s="30"/>
      <c r="KMO50" s="30"/>
      <c r="KMP50" s="30"/>
      <c r="KMQ50" s="30"/>
      <c r="KMR50" s="30"/>
      <c r="KMS50" s="30"/>
      <c r="KMT50" s="30"/>
      <c r="KMU50" s="30"/>
      <c r="KMV50" s="30"/>
      <c r="KMW50" s="30"/>
      <c r="KMX50" s="30"/>
      <c r="KMY50" s="30"/>
      <c r="KMZ50" s="30"/>
      <c r="KNA50" s="30"/>
      <c r="KNB50" s="30"/>
      <c r="KNC50" s="30"/>
      <c r="KND50" s="30"/>
      <c r="KNE50" s="30"/>
      <c r="KNF50" s="30"/>
      <c r="KNG50" s="30"/>
      <c r="KNH50" s="30"/>
      <c r="KNI50" s="30"/>
      <c r="KNJ50" s="30"/>
      <c r="KNK50" s="30"/>
      <c r="KNL50" s="30"/>
      <c r="KNM50" s="30"/>
      <c r="KNN50" s="30"/>
      <c r="KNO50" s="30"/>
      <c r="KNP50" s="30"/>
      <c r="KNQ50" s="30"/>
      <c r="KNR50" s="30"/>
      <c r="KNS50" s="30"/>
      <c r="KNT50" s="30"/>
      <c r="KNU50" s="30"/>
      <c r="KNV50" s="30"/>
      <c r="KNW50" s="30"/>
      <c r="KNX50" s="30"/>
      <c r="KNY50" s="30"/>
      <c r="KNZ50" s="30"/>
      <c r="KOA50" s="30"/>
      <c r="KOB50" s="30"/>
      <c r="KOC50" s="30"/>
      <c r="KOD50" s="30"/>
      <c r="KOE50" s="30"/>
      <c r="KOF50" s="30"/>
      <c r="KOG50" s="30"/>
      <c r="KOH50" s="30"/>
      <c r="KOI50" s="30"/>
      <c r="KOJ50" s="30"/>
      <c r="KOK50" s="30"/>
      <c r="KOL50" s="30"/>
      <c r="KOM50" s="30"/>
      <c r="KON50" s="30"/>
      <c r="KOO50" s="30"/>
      <c r="KOP50" s="30"/>
      <c r="KOQ50" s="30"/>
      <c r="KOR50" s="30"/>
      <c r="KOS50" s="30"/>
      <c r="KOT50" s="30"/>
      <c r="KOU50" s="30"/>
      <c r="KOV50" s="30"/>
      <c r="KOW50" s="30"/>
      <c r="KOX50" s="30"/>
      <c r="KOY50" s="30"/>
      <c r="KOZ50" s="30"/>
      <c r="KPA50" s="30"/>
      <c r="KPB50" s="30"/>
      <c r="KPC50" s="30"/>
      <c r="KPD50" s="30"/>
      <c r="KPE50" s="30"/>
      <c r="KPF50" s="30"/>
      <c r="KPG50" s="30"/>
      <c r="KPH50" s="30"/>
      <c r="KPI50" s="30"/>
      <c r="KPJ50" s="30"/>
      <c r="KPK50" s="30"/>
      <c r="KPL50" s="30"/>
      <c r="KPM50" s="30"/>
      <c r="KPN50" s="30"/>
      <c r="KPO50" s="30"/>
      <c r="KPP50" s="30"/>
      <c r="KPQ50" s="30"/>
      <c r="KPR50" s="30"/>
      <c r="KPS50" s="30"/>
      <c r="KPT50" s="30"/>
      <c r="KPU50" s="30"/>
      <c r="KPV50" s="30"/>
      <c r="KPW50" s="30"/>
      <c r="KPX50" s="30"/>
      <c r="KPY50" s="30"/>
      <c r="KPZ50" s="30"/>
      <c r="KQA50" s="30"/>
      <c r="KQB50" s="30"/>
      <c r="KQC50" s="30"/>
      <c r="KQD50" s="30"/>
      <c r="KQE50" s="30"/>
      <c r="KQF50" s="30"/>
      <c r="KQG50" s="30"/>
      <c r="KQH50" s="30"/>
      <c r="KQI50" s="30"/>
      <c r="KQJ50" s="30"/>
      <c r="KQK50" s="30"/>
      <c r="KQL50" s="30"/>
      <c r="KQM50" s="30"/>
      <c r="KQN50" s="30"/>
      <c r="KQO50" s="30"/>
      <c r="KQP50" s="30"/>
      <c r="KQQ50" s="30"/>
      <c r="KQR50" s="30"/>
      <c r="KQS50" s="30"/>
      <c r="KQT50" s="30"/>
      <c r="KQU50" s="30"/>
      <c r="KQV50" s="30"/>
      <c r="KQW50" s="30"/>
      <c r="KQX50" s="30"/>
      <c r="KQY50" s="30"/>
      <c r="KQZ50" s="30"/>
      <c r="KRA50" s="30"/>
      <c r="KRB50" s="30"/>
      <c r="KRC50" s="30"/>
      <c r="KRD50" s="30"/>
      <c r="KRE50" s="30"/>
      <c r="KRF50" s="30"/>
      <c r="KRG50" s="30"/>
      <c r="KRH50" s="30"/>
      <c r="KRI50" s="30"/>
      <c r="KRJ50" s="30"/>
      <c r="KRK50" s="30"/>
      <c r="KRL50" s="30"/>
      <c r="KRM50" s="30"/>
      <c r="KRN50" s="30"/>
      <c r="KRO50" s="30"/>
      <c r="KRP50" s="30"/>
      <c r="KRQ50" s="30"/>
      <c r="KRR50" s="30"/>
      <c r="KRS50" s="30"/>
      <c r="KRT50" s="30"/>
      <c r="KRU50" s="30"/>
      <c r="KRV50" s="30"/>
      <c r="KRW50" s="30"/>
      <c r="KRX50" s="30"/>
      <c r="KRY50" s="30"/>
      <c r="KRZ50" s="30"/>
      <c r="KSA50" s="30"/>
      <c r="KSB50" s="30"/>
      <c r="KSC50" s="30"/>
      <c r="KSD50" s="30"/>
      <c r="KSE50" s="30"/>
      <c r="KSF50" s="30"/>
      <c r="KSG50" s="30"/>
      <c r="KSH50" s="30"/>
      <c r="KSI50" s="30"/>
      <c r="KSJ50" s="30"/>
      <c r="KSK50" s="30"/>
      <c r="KSL50" s="30"/>
      <c r="KSM50" s="30"/>
      <c r="KSN50" s="30"/>
      <c r="KSO50" s="30"/>
      <c r="KSP50" s="30"/>
      <c r="KSQ50" s="30"/>
      <c r="KSR50" s="30"/>
      <c r="KSS50" s="30"/>
      <c r="KST50" s="30"/>
      <c r="KSU50" s="30"/>
      <c r="KSV50" s="30"/>
      <c r="KSW50" s="30"/>
      <c r="KSX50" s="30"/>
      <c r="KSY50" s="30"/>
      <c r="KSZ50" s="30"/>
      <c r="KTA50" s="30"/>
      <c r="KTB50" s="30"/>
      <c r="KTC50" s="30"/>
      <c r="KTD50" s="30"/>
      <c r="KTE50" s="30"/>
      <c r="KTF50" s="30"/>
      <c r="KTG50" s="30"/>
      <c r="KTH50" s="30"/>
      <c r="KTI50" s="30"/>
      <c r="KTJ50" s="30"/>
      <c r="KTK50" s="30"/>
      <c r="KTL50" s="30"/>
      <c r="KTM50" s="30"/>
      <c r="KTN50" s="30"/>
      <c r="KTO50" s="30"/>
      <c r="KTP50" s="30"/>
      <c r="KTQ50" s="30"/>
      <c r="KTR50" s="30"/>
      <c r="KTS50" s="30"/>
      <c r="KTT50" s="30"/>
      <c r="KTU50" s="30"/>
      <c r="KTV50" s="30"/>
      <c r="KTW50" s="30"/>
      <c r="KTX50" s="30"/>
      <c r="KTY50" s="30"/>
      <c r="KTZ50" s="30"/>
      <c r="KUA50" s="30"/>
      <c r="KUB50" s="30"/>
      <c r="KUC50" s="30"/>
      <c r="KUD50" s="30"/>
      <c r="KUE50" s="30"/>
      <c r="KUF50" s="30"/>
      <c r="KUG50" s="30"/>
      <c r="KUH50" s="30"/>
      <c r="KUI50" s="30"/>
      <c r="KUJ50" s="30"/>
      <c r="KUK50" s="30"/>
      <c r="KUL50" s="30"/>
      <c r="KUM50" s="30"/>
      <c r="KUN50" s="30"/>
      <c r="KUO50" s="30"/>
      <c r="KUP50" s="30"/>
      <c r="KUQ50" s="30"/>
      <c r="KUR50" s="30"/>
      <c r="KUS50" s="30"/>
      <c r="KUT50" s="30"/>
      <c r="KUU50" s="30"/>
      <c r="KUV50" s="30"/>
      <c r="KUW50" s="30"/>
      <c r="KUX50" s="30"/>
      <c r="KUY50" s="30"/>
      <c r="KUZ50" s="30"/>
      <c r="KVA50" s="30"/>
      <c r="KVB50" s="30"/>
      <c r="KVC50" s="30"/>
      <c r="KVD50" s="30"/>
      <c r="KVE50" s="30"/>
      <c r="KVF50" s="30"/>
      <c r="KVG50" s="30"/>
      <c r="KVH50" s="30"/>
      <c r="KVI50" s="30"/>
      <c r="KVJ50" s="30"/>
      <c r="KVK50" s="30"/>
      <c r="KVL50" s="30"/>
      <c r="KVM50" s="30"/>
      <c r="KVN50" s="30"/>
      <c r="KVO50" s="30"/>
      <c r="KVP50" s="30"/>
      <c r="KVQ50" s="30"/>
      <c r="KVR50" s="30"/>
      <c r="KVS50" s="30"/>
      <c r="KVT50" s="30"/>
      <c r="KVU50" s="30"/>
      <c r="KVV50" s="30"/>
      <c r="KVW50" s="30"/>
      <c r="KVX50" s="30"/>
      <c r="KVY50" s="30"/>
      <c r="KVZ50" s="30"/>
      <c r="KWA50" s="30"/>
      <c r="KWB50" s="30"/>
      <c r="KWC50" s="30"/>
      <c r="KWD50" s="30"/>
      <c r="KWE50" s="30"/>
      <c r="KWF50" s="30"/>
      <c r="KWG50" s="30"/>
      <c r="KWH50" s="30"/>
      <c r="KWI50" s="30"/>
      <c r="KWJ50" s="30"/>
      <c r="KWK50" s="30"/>
      <c r="KWL50" s="30"/>
      <c r="KWM50" s="30"/>
      <c r="KWN50" s="30"/>
      <c r="KWO50" s="30"/>
      <c r="KWP50" s="30"/>
      <c r="KWQ50" s="30"/>
      <c r="KWR50" s="30"/>
      <c r="KWS50" s="30"/>
      <c r="KWT50" s="30"/>
      <c r="KWU50" s="30"/>
      <c r="KWV50" s="30"/>
      <c r="KWW50" s="30"/>
      <c r="KWX50" s="30"/>
      <c r="KWY50" s="30"/>
      <c r="KWZ50" s="30"/>
      <c r="KXA50" s="30"/>
      <c r="KXB50" s="30"/>
      <c r="KXC50" s="30"/>
      <c r="KXD50" s="30"/>
      <c r="KXE50" s="30"/>
      <c r="KXF50" s="30"/>
      <c r="KXG50" s="30"/>
      <c r="KXH50" s="30"/>
      <c r="KXI50" s="30"/>
      <c r="KXJ50" s="30"/>
      <c r="KXK50" s="30"/>
      <c r="KXL50" s="30"/>
      <c r="KXM50" s="30"/>
      <c r="KXN50" s="30"/>
      <c r="KXO50" s="30"/>
      <c r="KXP50" s="30"/>
      <c r="KXQ50" s="30"/>
      <c r="KXR50" s="30"/>
      <c r="KXS50" s="30"/>
      <c r="KXT50" s="30"/>
      <c r="KXU50" s="30"/>
      <c r="KXV50" s="30"/>
      <c r="KXW50" s="30"/>
      <c r="KXX50" s="30"/>
      <c r="KXY50" s="30"/>
      <c r="KXZ50" s="30"/>
      <c r="KYA50" s="30"/>
      <c r="KYB50" s="30"/>
      <c r="KYC50" s="30"/>
      <c r="KYD50" s="30"/>
      <c r="KYE50" s="30"/>
      <c r="KYF50" s="30"/>
      <c r="KYG50" s="30"/>
      <c r="KYH50" s="30"/>
      <c r="KYI50" s="30"/>
      <c r="KYJ50" s="30"/>
      <c r="KYK50" s="30"/>
      <c r="KYL50" s="30"/>
      <c r="KYM50" s="30"/>
      <c r="KYN50" s="30"/>
      <c r="KYO50" s="30"/>
      <c r="KYP50" s="30"/>
      <c r="KYQ50" s="30"/>
      <c r="KYR50" s="30"/>
      <c r="KYS50" s="30"/>
      <c r="KYT50" s="30"/>
      <c r="KYU50" s="30"/>
      <c r="KYV50" s="30"/>
      <c r="KYW50" s="30"/>
      <c r="KYX50" s="30"/>
      <c r="KYY50" s="30"/>
      <c r="KYZ50" s="30"/>
      <c r="KZA50" s="30"/>
      <c r="KZB50" s="30"/>
      <c r="KZC50" s="30"/>
      <c r="KZD50" s="30"/>
      <c r="KZE50" s="30"/>
      <c r="KZF50" s="30"/>
      <c r="KZG50" s="30"/>
      <c r="KZH50" s="30"/>
      <c r="KZI50" s="30"/>
      <c r="KZJ50" s="30"/>
      <c r="KZK50" s="30"/>
      <c r="KZL50" s="30"/>
      <c r="KZM50" s="30"/>
      <c r="KZN50" s="30"/>
      <c r="KZO50" s="30"/>
      <c r="KZP50" s="30"/>
      <c r="KZQ50" s="30"/>
      <c r="KZR50" s="30"/>
      <c r="KZS50" s="30"/>
      <c r="KZT50" s="30"/>
      <c r="KZU50" s="30"/>
      <c r="KZV50" s="30"/>
      <c r="KZW50" s="30"/>
      <c r="KZX50" s="30"/>
      <c r="KZY50" s="30"/>
      <c r="KZZ50" s="30"/>
      <c r="LAA50" s="30"/>
      <c r="LAB50" s="30"/>
      <c r="LAC50" s="30"/>
      <c r="LAD50" s="30"/>
      <c r="LAE50" s="30"/>
      <c r="LAF50" s="30"/>
      <c r="LAG50" s="30"/>
      <c r="LAH50" s="30"/>
      <c r="LAI50" s="30"/>
      <c r="LAJ50" s="30"/>
      <c r="LAK50" s="30"/>
      <c r="LAL50" s="30"/>
      <c r="LAM50" s="30"/>
      <c r="LAN50" s="30"/>
      <c r="LAO50" s="30"/>
      <c r="LAP50" s="30"/>
      <c r="LAQ50" s="30"/>
      <c r="LAR50" s="30"/>
      <c r="LAS50" s="30"/>
      <c r="LAT50" s="30"/>
      <c r="LAU50" s="30"/>
      <c r="LAV50" s="30"/>
      <c r="LAW50" s="30"/>
      <c r="LAX50" s="30"/>
      <c r="LAY50" s="30"/>
      <c r="LAZ50" s="30"/>
      <c r="LBA50" s="30"/>
      <c r="LBB50" s="30"/>
      <c r="LBC50" s="30"/>
      <c r="LBD50" s="30"/>
      <c r="LBE50" s="30"/>
      <c r="LBF50" s="30"/>
      <c r="LBG50" s="30"/>
      <c r="LBH50" s="30"/>
      <c r="LBI50" s="30"/>
      <c r="LBJ50" s="30"/>
      <c r="LBK50" s="30"/>
      <c r="LBL50" s="30"/>
      <c r="LBM50" s="30"/>
      <c r="LBN50" s="30"/>
      <c r="LBO50" s="30"/>
      <c r="LBP50" s="30"/>
      <c r="LBQ50" s="30"/>
      <c r="LBR50" s="30"/>
      <c r="LBS50" s="30"/>
      <c r="LBT50" s="30"/>
      <c r="LBU50" s="30"/>
      <c r="LBV50" s="30"/>
      <c r="LBW50" s="30"/>
      <c r="LBX50" s="30"/>
      <c r="LBY50" s="30"/>
      <c r="LBZ50" s="30"/>
      <c r="LCA50" s="30"/>
      <c r="LCB50" s="30"/>
      <c r="LCC50" s="30"/>
      <c r="LCD50" s="30"/>
      <c r="LCE50" s="30"/>
      <c r="LCF50" s="30"/>
      <c r="LCG50" s="30"/>
      <c r="LCH50" s="30"/>
      <c r="LCI50" s="30"/>
      <c r="LCJ50" s="30"/>
      <c r="LCK50" s="30"/>
      <c r="LCL50" s="30"/>
      <c r="LCM50" s="30"/>
      <c r="LCN50" s="30"/>
      <c r="LCO50" s="30"/>
      <c r="LCP50" s="30"/>
      <c r="LCQ50" s="30"/>
      <c r="LCR50" s="30"/>
      <c r="LCS50" s="30"/>
      <c r="LCT50" s="30"/>
      <c r="LCU50" s="30"/>
      <c r="LCV50" s="30"/>
      <c r="LCW50" s="30"/>
      <c r="LCX50" s="30"/>
      <c r="LCY50" s="30"/>
      <c r="LCZ50" s="30"/>
      <c r="LDA50" s="30"/>
      <c r="LDB50" s="30"/>
      <c r="LDC50" s="30"/>
      <c r="LDD50" s="30"/>
      <c r="LDE50" s="30"/>
      <c r="LDF50" s="30"/>
      <c r="LDG50" s="30"/>
      <c r="LDH50" s="30"/>
      <c r="LDI50" s="30"/>
      <c r="LDJ50" s="30"/>
      <c r="LDK50" s="30"/>
      <c r="LDL50" s="30"/>
      <c r="LDM50" s="30"/>
      <c r="LDN50" s="30"/>
      <c r="LDO50" s="30"/>
      <c r="LDP50" s="30"/>
      <c r="LDQ50" s="30"/>
      <c r="LDR50" s="30"/>
      <c r="LDS50" s="30"/>
      <c r="LDT50" s="30"/>
      <c r="LDU50" s="30"/>
      <c r="LDV50" s="30"/>
      <c r="LDW50" s="30"/>
      <c r="LDX50" s="30"/>
      <c r="LDY50" s="30"/>
      <c r="LDZ50" s="30"/>
      <c r="LEA50" s="30"/>
      <c r="LEB50" s="30"/>
      <c r="LEC50" s="30"/>
      <c r="LED50" s="30"/>
      <c r="LEE50" s="30"/>
      <c r="LEF50" s="30"/>
      <c r="LEG50" s="30"/>
      <c r="LEH50" s="30"/>
      <c r="LEI50" s="30"/>
      <c r="LEJ50" s="30"/>
      <c r="LEK50" s="30"/>
      <c r="LEL50" s="30"/>
      <c r="LEM50" s="30"/>
      <c r="LEN50" s="30"/>
      <c r="LEO50" s="30"/>
      <c r="LEP50" s="30"/>
      <c r="LEQ50" s="30"/>
      <c r="LER50" s="30"/>
      <c r="LES50" s="30"/>
      <c r="LET50" s="30"/>
      <c r="LEU50" s="30"/>
      <c r="LEV50" s="30"/>
      <c r="LEW50" s="30"/>
      <c r="LEX50" s="30"/>
      <c r="LEY50" s="30"/>
      <c r="LEZ50" s="30"/>
      <c r="LFA50" s="30"/>
      <c r="LFB50" s="30"/>
      <c r="LFC50" s="30"/>
      <c r="LFD50" s="30"/>
      <c r="LFE50" s="30"/>
      <c r="LFF50" s="30"/>
      <c r="LFG50" s="30"/>
      <c r="LFH50" s="30"/>
      <c r="LFI50" s="30"/>
      <c r="LFJ50" s="30"/>
      <c r="LFK50" s="30"/>
      <c r="LFL50" s="30"/>
      <c r="LFM50" s="30"/>
      <c r="LFN50" s="30"/>
      <c r="LFO50" s="30"/>
      <c r="LFP50" s="30"/>
      <c r="LFQ50" s="30"/>
      <c r="LFR50" s="30"/>
      <c r="LFS50" s="30"/>
      <c r="LFT50" s="30"/>
      <c r="LFU50" s="30"/>
      <c r="LFV50" s="30"/>
      <c r="LFW50" s="30"/>
      <c r="LFX50" s="30"/>
      <c r="LFY50" s="30"/>
      <c r="LFZ50" s="30"/>
      <c r="LGA50" s="30"/>
      <c r="LGB50" s="30"/>
      <c r="LGC50" s="30"/>
      <c r="LGD50" s="30"/>
      <c r="LGE50" s="30"/>
      <c r="LGF50" s="30"/>
      <c r="LGG50" s="30"/>
      <c r="LGH50" s="30"/>
      <c r="LGI50" s="30"/>
      <c r="LGJ50" s="30"/>
      <c r="LGK50" s="30"/>
      <c r="LGL50" s="30"/>
      <c r="LGM50" s="30"/>
      <c r="LGN50" s="30"/>
      <c r="LGO50" s="30"/>
      <c r="LGP50" s="30"/>
      <c r="LGQ50" s="30"/>
      <c r="LGR50" s="30"/>
      <c r="LGS50" s="30"/>
      <c r="LGT50" s="30"/>
      <c r="LGU50" s="30"/>
      <c r="LGV50" s="30"/>
      <c r="LGW50" s="30"/>
      <c r="LGX50" s="30"/>
      <c r="LGY50" s="30"/>
      <c r="LGZ50" s="30"/>
      <c r="LHA50" s="30"/>
      <c r="LHB50" s="30"/>
      <c r="LHC50" s="30"/>
      <c r="LHD50" s="30"/>
      <c r="LHE50" s="30"/>
      <c r="LHF50" s="30"/>
      <c r="LHG50" s="30"/>
      <c r="LHH50" s="30"/>
      <c r="LHI50" s="30"/>
      <c r="LHJ50" s="30"/>
      <c r="LHK50" s="30"/>
      <c r="LHL50" s="30"/>
      <c r="LHM50" s="30"/>
      <c r="LHN50" s="30"/>
      <c r="LHO50" s="30"/>
      <c r="LHP50" s="30"/>
      <c r="LHQ50" s="30"/>
      <c r="LHR50" s="30"/>
      <c r="LHS50" s="30"/>
      <c r="LHT50" s="30"/>
      <c r="LHU50" s="30"/>
      <c r="LHV50" s="30"/>
      <c r="LHW50" s="30"/>
      <c r="LHX50" s="30"/>
      <c r="LHY50" s="30"/>
      <c r="LHZ50" s="30"/>
      <c r="LIA50" s="30"/>
      <c r="LIB50" s="30"/>
      <c r="LIC50" s="30"/>
      <c r="LID50" s="30"/>
      <c r="LIE50" s="30"/>
      <c r="LIF50" s="30"/>
      <c r="LIG50" s="30"/>
      <c r="LIH50" s="30"/>
      <c r="LII50" s="30"/>
      <c r="LIJ50" s="30"/>
      <c r="LIK50" s="30"/>
      <c r="LIL50" s="30"/>
      <c r="LIM50" s="30"/>
      <c r="LIN50" s="30"/>
      <c r="LIO50" s="30"/>
      <c r="LIP50" s="30"/>
      <c r="LIQ50" s="30"/>
      <c r="LIR50" s="30"/>
      <c r="LIS50" s="30"/>
      <c r="LIT50" s="30"/>
      <c r="LIU50" s="30"/>
      <c r="LIV50" s="30"/>
      <c r="LIW50" s="30"/>
      <c r="LIX50" s="30"/>
      <c r="LIY50" s="30"/>
      <c r="LIZ50" s="30"/>
      <c r="LJA50" s="30"/>
      <c r="LJB50" s="30"/>
      <c r="LJC50" s="30"/>
      <c r="LJD50" s="30"/>
      <c r="LJE50" s="30"/>
      <c r="LJF50" s="30"/>
      <c r="LJG50" s="30"/>
      <c r="LJH50" s="30"/>
      <c r="LJI50" s="30"/>
      <c r="LJJ50" s="30"/>
      <c r="LJK50" s="30"/>
      <c r="LJL50" s="30"/>
      <c r="LJM50" s="30"/>
      <c r="LJN50" s="30"/>
      <c r="LJO50" s="30"/>
      <c r="LJP50" s="30"/>
      <c r="LJQ50" s="30"/>
      <c r="LJR50" s="30"/>
      <c r="LJS50" s="30"/>
      <c r="LJT50" s="30"/>
      <c r="LJU50" s="30"/>
      <c r="LJV50" s="30"/>
      <c r="LJW50" s="30"/>
      <c r="LJX50" s="30"/>
      <c r="LJY50" s="30"/>
      <c r="LJZ50" s="30"/>
      <c r="LKA50" s="30"/>
      <c r="LKB50" s="30"/>
      <c r="LKC50" s="30"/>
      <c r="LKD50" s="30"/>
      <c r="LKE50" s="30"/>
      <c r="LKF50" s="30"/>
      <c r="LKG50" s="30"/>
      <c r="LKH50" s="30"/>
      <c r="LKI50" s="30"/>
      <c r="LKJ50" s="30"/>
      <c r="LKK50" s="30"/>
      <c r="LKL50" s="30"/>
      <c r="LKM50" s="30"/>
      <c r="LKN50" s="30"/>
      <c r="LKO50" s="30"/>
      <c r="LKP50" s="30"/>
      <c r="LKQ50" s="30"/>
      <c r="LKR50" s="30"/>
      <c r="LKS50" s="30"/>
      <c r="LKT50" s="30"/>
      <c r="LKU50" s="30"/>
      <c r="LKV50" s="30"/>
      <c r="LKW50" s="30"/>
      <c r="LKX50" s="30"/>
      <c r="LKY50" s="30"/>
      <c r="LKZ50" s="30"/>
      <c r="LLA50" s="30"/>
      <c r="LLB50" s="30"/>
      <c r="LLC50" s="30"/>
      <c r="LLD50" s="30"/>
      <c r="LLE50" s="30"/>
      <c r="LLF50" s="30"/>
      <c r="LLG50" s="30"/>
      <c r="LLH50" s="30"/>
      <c r="LLI50" s="30"/>
      <c r="LLJ50" s="30"/>
      <c r="LLK50" s="30"/>
      <c r="LLL50" s="30"/>
      <c r="LLM50" s="30"/>
      <c r="LLN50" s="30"/>
      <c r="LLO50" s="30"/>
      <c r="LLP50" s="30"/>
      <c r="LLQ50" s="30"/>
      <c r="LLR50" s="30"/>
      <c r="LLS50" s="30"/>
      <c r="LLT50" s="30"/>
      <c r="LLU50" s="30"/>
      <c r="LLV50" s="30"/>
      <c r="LLW50" s="30"/>
      <c r="LLX50" s="30"/>
      <c r="LLY50" s="30"/>
      <c r="LLZ50" s="30"/>
      <c r="LMA50" s="30"/>
      <c r="LMB50" s="30"/>
      <c r="LMC50" s="30"/>
      <c r="LMD50" s="30"/>
      <c r="LME50" s="30"/>
      <c r="LMF50" s="30"/>
      <c r="LMG50" s="30"/>
      <c r="LMH50" s="30"/>
      <c r="LMI50" s="30"/>
      <c r="LMJ50" s="30"/>
      <c r="LMK50" s="30"/>
      <c r="LML50" s="30"/>
      <c r="LMM50" s="30"/>
      <c r="LMN50" s="30"/>
      <c r="LMO50" s="30"/>
      <c r="LMP50" s="30"/>
      <c r="LMQ50" s="30"/>
      <c r="LMR50" s="30"/>
      <c r="LMS50" s="30"/>
      <c r="LMT50" s="30"/>
      <c r="LMU50" s="30"/>
      <c r="LMV50" s="30"/>
      <c r="LMW50" s="30"/>
      <c r="LMX50" s="30"/>
      <c r="LMY50" s="30"/>
      <c r="LMZ50" s="30"/>
      <c r="LNA50" s="30"/>
      <c r="LNB50" s="30"/>
      <c r="LNC50" s="30"/>
      <c r="LND50" s="30"/>
      <c r="LNE50" s="30"/>
      <c r="LNF50" s="30"/>
      <c r="LNG50" s="30"/>
      <c r="LNH50" s="30"/>
      <c r="LNI50" s="30"/>
      <c r="LNJ50" s="30"/>
      <c r="LNK50" s="30"/>
      <c r="LNL50" s="30"/>
      <c r="LNM50" s="30"/>
      <c r="LNN50" s="30"/>
      <c r="LNO50" s="30"/>
      <c r="LNP50" s="30"/>
      <c r="LNQ50" s="30"/>
      <c r="LNR50" s="30"/>
      <c r="LNS50" s="30"/>
      <c r="LNT50" s="30"/>
      <c r="LNU50" s="30"/>
      <c r="LNV50" s="30"/>
      <c r="LNW50" s="30"/>
      <c r="LNX50" s="30"/>
      <c r="LNY50" s="30"/>
      <c r="LNZ50" s="30"/>
      <c r="LOA50" s="30"/>
      <c r="LOB50" s="30"/>
      <c r="LOC50" s="30"/>
      <c r="LOD50" s="30"/>
      <c r="LOE50" s="30"/>
      <c r="LOF50" s="30"/>
      <c r="LOG50" s="30"/>
      <c r="LOH50" s="30"/>
      <c r="LOI50" s="30"/>
      <c r="LOJ50" s="30"/>
      <c r="LOK50" s="30"/>
      <c r="LOL50" s="30"/>
      <c r="LOM50" s="30"/>
      <c r="LON50" s="30"/>
      <c r="LOO50" s="30"/>
      <c r="LOP50" s="30"/>
      <c r="LOQ50" s="30"/>
      <c r="LOR50" s="30"/>
      <c r="LOS50" s="30"/>
      <c r="LOT50" s="30"/>
      <c r="LOU50" s="30"/>
      <c r="LOV50" s="30"/>
      <c r="LOW50" s="30"/>
      <c r="LOX50" s="30"/>
      <c r="LOY50" s="30"/>
      <c r="LOZ50" s="30"/>
      <c r="LPA50" s="30"/>
      <c r="LPB50" s="30"/>
      <c r="LPC50" s="30"/>
      <c r="LPD50" s="30"/>
      <c r="LPE50" s="30"/>
      <c r="LPF50" s="30"/>
      <c r="LPG50" s="30"/>
      <c r="LPH50" s="30"/>
      <c r="LPI50" s="30"/>
      <c r="LPJ50" s="30"/>
      <c r="LPK50" s="30"/>
      <c r="LPL50" s="30"/>
      <c r="LPM50" s="30"/>
      <c r="LPN50" s="30"/>
      <c r="LPO50" s="30"/>
      <c r="LPP50" s="30"/>
      <c r="LPQ50" s="30"/>
      <c r="LPR50" s="30"/>
      <c r="LPS50" s="30"/>
      <c r="LPT50" s="30"/>
      <c r="LPU50" s="30"/>
      <c r="LPV50" s="30"/>
      <c r="LPW50" s="30"/>
      <c r="LPX50" s="30"/>
      <c r="LPY50" s="30"/>
      <c r="LPZ50" s="30"/>
      <c r="LQA50" s="30"/>
      <c r="LQB50" s="30"/>
      <c r="LQC50" s="30"/>
      <c r="LQD50" s="30"/>
      <c r="LQE50" s="30"/>
      <c r="LQF50" s="30"/>
      <c r="LQG50" s="30"/>
      <c r="LQH50" s="30"/>
      <c r="LQI50" s="30"/>
      <c r="LQJ50" s="30"/>
      <c r="LQK50" s="30"/>
      <c r="LQL50" s="30"/>
      <c r="LQM50" s="30"/>
      <c r="LQN50" s="30"/>
      <c r="LQO50" s="30"/>
      <c r="LQP50" s="30"/>
      <c r="LQQ50" s="30"/>
      <c r="LQR50" s="30"/>
      <c r="LQS50" s="30"/>
      <c r="LQT50" s="30"/>
      <c r="LQU50" s="30"/>
      <c r="LQV50" s="30"/>
      <c r="LQW50" s="30"/>
      <c r="LQX50" s="30"/>
      <c r="LQY50" s="30"/>
      <c r="LQZ50" s="30"/>
      <c r="LRA50" s="30"/>
      <c r="LRB50" s="30"/>
      <c r="LRC50" s="30"/>
      <c r="LRD50" s="30"/>
      <c r="LRE50" s="30"/>
      <c r="LRF50" s="30"/>
      <c r="LRG50" s="30"/>
      <c r="LRH50" s="30"/>
      <c r="LRI50" s="30"/>
      <c r="LRJ50" s="30"/>
      <c r="LRK50" s="30"/>
      <c r="LRL50" s="30"/>
      <c r="LRM50" s="30"/>
      <c r="LRN50" s="30"/>
      <c r="LRO50" s="30"/>
      <c r="LRP50" s="30"/>
      <c r="LRQ50" s="30"/>
      <c r="LRR50" s="30"/>
      <c r="LRS50" s="30"/>
      <c r="LRT50" s="30"/>
      <c r="LRU50" s="30"/>
      <c r="LRV50" s="30"/>
      <c r="LRW50" s="30"/>
      <c r="LRX50" s="30"/>
      <c r="LRY50" s="30"/>
      <c r="LRZ50" s="30"/>
      <c r="LSA50" s="30"/>
      <c r="LSB50" s="30"/>
      <c r="LSC50" s="30"/>
      <c r="LSD50" s="30"/>
      <c r="LSE50" s="30"/>
      <c r="LSF50" s="30"/>
      <c r="LSG50" s="30"/>
      <c r="LSH50" s="30"/>
      <c r="LSI50" s="30"/>
      <c r="LSJ50" s="30"/>
      <c r="LSK50" s="30"/>
      <c r="LSL50" s="30"/>
      <c r="LSM50" s="30"/>
      <c r="LSN50" s="30"/>
      <c r="LSO50" s="30"/>
      <c r="LSP50" s="30"/>
      <c r="LSQ50" s="30"/>
      <c r="LSR50" s="30"/>
      <c r="LSS50" s="30"/>
      <c r="LST50" s="30"/>
      <c r="LSU50" s="30"/>
      <c r="LSV50" s="30"/>
      <c r="LSW50" s="30"/>
      <c r="LSX50" s="30"/>
      <c r="LSY50" s="30"/>
      <c r="LSZ50" s="30"/>
      <c r="LTA50" s="30"/>
      <c r="LTB50" s="30"/>
      <c r="LTC50" s="30"/>
      <c r="LTD50" s="30"/>
      <c r="LTE50" s="30"/>
      <c r="LTF50" s="30"/>
      <c r="LTG50" s="30"/>
      <c r="LTH50" s="30"/>
      <c r="LTI50" s="30"/>
      <c r="LTJ50" s="30"/>
      <c r="LTK50" s="30"/>
      <c r="LTL50" s="30"/>
      <c r="LTM50" s="30"/>
      <c r="LTN50" s="30"/>
      <c r="LTO50" s="30"/>
      <c r="LTP50" s="30"/>
      <c r="LTQ50" s="30"/>
      <c r="LTR50" s="30"/>
      <c r="LTS50" s="30"/>
      <c r="LTT50" s="30"/>
      <c r="LTU50" s="30"/>
      <c r="LTV50" s="30"/>
      <c r="LTW50" s="30"/>
      <c r="LTX50" s="30"/>
      <c r="LTY50" s="30"/>
      <c r="LTZ50" s="30"/>
      <c r="LUA50" s="30"/>
      <c r="LUB50" s="30"/>
      <c r="LUC50" s="30"/>
      <c r="LUD50" s="30"/>
      <c r="LUE50" s="30"/>
      <c r="LUF50" s="30"/>
      <c r="LUG50" s="30"/>
      <c r="LUH50" s="30"/>
      <c r="LUI50" s="30"/>
      <c r="LUJ50" s="30"/>
      <c r="LUK50" s="30"/>
      <c r="LUL50" s="30"/>
      <c r="LUM50" s="30"/>
      <c r="LUN50" s="30"/>
      <c r="LUO50" s="30"/>
      <c r="LUP50" s="30"/>
      <c r="LUQ50" s="30"/>
      <c r="LUR50" s="30"/>
      <c r="LUS50" s="30"/>
      <c r="LUT50" s="30"/>
      <c r="LUU50" s="30"/>
      <c r="LUV50" s="30"/>
      <c r="LUW50" s="30"/>
      <c r="LUX50" s="30"/>
      <c r="LUY50" s="30"/>
      <c r="LUZ50" s="30"/>
      <c r="LVA50" s="30"/>
      <c r="LVB50" s="30"/>
      <c r="LVC50" s="30"/>
      <c r="LVD50" s="30"/>
      <c r="LVE50" s="30"/>
      <c r="LVF50" s="30"/>
      <c r="LVG50" s="30"/>
      <c r="LVH50" s="30"/>
      <c r="LVI50" s="30"/>
      <c r="LVJ50" s="30"/>
      <c r="LVK50" s="30"/>
      <c r="LVL50" s="30"/>
      <c r="LVM50" s="30"/>
      <c r="LVN50" s="30"/>
      <c r="LVO50" s="30"/>
      <c r="LVP50" s="30"/>
      <c r="LVQ50" s="30"/>
      <c r="LVR50" s="30"/>
      <c r="LVS50" s="30"/>
      <c r="LVT50" s="30"/>
      <c r="LVU50" s="30"/>
      <c r="LVV50" s="30"/>
      <c r="LVW50" s="30"/>
      <c r="LVX50" s="30"/>
      <c r="LVY50" s="30"/>
      <c r="LVZ50" s="30"/>
      <c r="LWA50" s="30"/>
      <c r="LWB50" s="30"/>
      <c r="LWC50" s="30"/>
      <c r="LWD50" s="30"/>
      <c r="LWE50" s="30"/>
      <c r="LWF50" s="30"/>
      <c r="LWG50" s="30"/>
      <c r="LWH50" s="30"/>
      <c r="LWI50" s="30"/>
      <c r="LWJ50" s="30"/>
      <c r="LWK50" s="30"/>
      <c r="LWL50" s="30"/>
      <c r="LWM50" s="30"/>
      <c r="LWN50" s="30"/>
      <c r="LWO50" s="30"/>
      <c r="LWP50" s="30"/>
      <c r="LWQ50" s="30"/>
      <c r="LWR50" s="30"/>
      <c r="LWS50" s="30"/>
      <c r="LWT50" s="30"/>
      <c r="LWU50" s="30"/>
      <c r="LWV50" s="30"/>
      <c r="LWW50" s="30"/>
      <c r="LWX50" s="30"/>
      <c r="LWY50" s="30"/>
      <c r="LWZ50" s="30"/>
      <c r="LXA50" s="30"/>
      <c r="LXB50" s="30"/>
      <c r="LXC50" s="30"/>
      <c r="LXD50" s="30"/>
      <c r="LXE50" s="30"/>
      <c r="LXF50" s="30"/>
      <c r="LXG50" s="30"/>
      <c r="LXH50" s="30"/>
      <c r="LXI50" s="30"/>
      <c r="LXJ50" s="30"/>
      <c r="LXK50" s="30"/>
      <c r="LXL50" s="30"/>
      <c r="LXM50" s="30"/>
      <c r="LXN50" s="30"/>
      <c r="LXO50" s="30"/>
      <c r="LXP50" s="30"/>
      <c r="LXQ50" s="30"/>
      <c r="LXR50" s="30"/>
      <c r="LXS50" s="30"/>
      <c r="LXT50" s="30"/>
      <c r="LXU50" s="30"/>
      <c r="LXV50" s="30"/>
      <c r="LXW50" s="30"/>
      <c r="LXX50" s="30"/>
      <c r="LXY50" s="30"/>
      <c r="LXZ50" s="30"/>
      <c r="LYA50" s="30"/>
      <c r="LYB50" s="30"/>
      <c r="LYC50" s="30"/>
      <c r="LYD50" s="30"/>
      <c r="LYE50" s="30"/>
      <c r="LYF50" s="30"/>
      <c r="LYG50" s="30"/>
      <c r="LYH50" s="30"/>
      <c r="LYI50" s="30"/>
      <c r="LYJ50" s="30"/>
      <c r="LYK50" s="30"/>
      <c r="LYL50" s="30"/>
      <c r="LYM50" s="30"/>
      <c r="LYN50" s="30"/>
      <c r="LYO50" s="30"/>
      <c r="LYP50" s="30"/>
      <c r="LYQ50" s="30"/>
      <c r="LYR50" s="30"/>
      <c r="LYS50" s="30"/>
      <c r="LYT50" s="30"/>
      <c r="LYU50" s="30"/>
      <c r="LYV50" s="30"/>
      <c r="LYW50" s="30"/>
      <c r="LYX50" s="30"/>
      <c r="LYY50" s="30"/>
      <c r="LYZ50" s="30"/>
      <c r="LZA50" s="30"/>
      <c r="LZB50" s="30"/>
      <c r="LZC50" s="30"/>
      <c r="LZD50" s="30"/>
      <c r="LZE50" s="30"/>
      <c r="LZF50" s="30"/>
      <c r="LZG50" s="30"/>
      <c r="LZH50" s="30"/>
      <c r="LZI50" s="30"/>
      <c r="LZJ50" s="30"/>
      <c r="LZK50" s="30"/>
      <c r="LZL50" s="30"/>
      <c r="LZM50" s="30"/>
      <c r="LZN50" s="30"/>
      <c r="LZO50" s="30"/>
      <c r="LZP50" s="30"/>
      <c r="LZQ50" s="30"/>
      <c r="LZR50" s="30"/>
      <c r="LZS50" s="30"/>
      <c r="LZT50" s="30"/>
      <c r="LZU50" s="30"/>
      <c r="LZV50" s="30"/>
      <c r="LZW50" s="30"/>
      <c r="LZX50" s="30"/>
      <c r="LZY50" s="30"/>
      <c r="LZZ50" s="30"/>
      <c r="MAA50" s="30"/>
      <c r="MAB50" s="30"/>
      <c r="MAC50" s="30"/>
      <c r="MAD50" s="30"/>
      <c r="MAE50" s="30"/>
      <c r="MAF50" s="30"/>
      <c r="MAG50" s="30"/>
      <c r="MAH50" s="30"/>
      <c r="MAI50" s="30"/>
      <c r="MAJ50" s="30"/>
      <c r="MAK50" s="30"/>
      <c r="MAL50" s="30"/>
      <c r="MAM50" s="30"/>
      <c r="MAN50" s="30"/>
      <c r="MAO50" s="30"/>
      <c r="MAP50" s="30"/>
      <c r="MAQ50" s="30"/>
      <c r="MAR50" s="30"/>
      <c r="MAS50" s="30"/>
      <c r="MAT50" s="30"/>
      <c r="MAU50" s="30"/>
      <c r="MAV50" s="30"/>
      <c r="MAW50" s="30"/>
      <c r="MAX50" s="30"/>
      <c r="MAY50" s="30"/>
      <c r="MAZ50" s="30"/>
      <c r="MBA50" s="30"/>
      <c r="MBB50" s="30"/>
      <c r="MBC50" s="30"/>
      <c r="MBD50" s="30"/>
      <c r="MBE50" s="30"/>
      <c r="MBF50" s="30"/>
      <c r="MBG50" s="30"/>
      <c r="MBH50" s="30"/>
      <c r="MBI50" s="30"/>
      <c r="MBJ50" s="30"/>
      <c r="MBK50" s="30"/>
      <c r="MBL50" s="30"/>
      <c r="MBM50" s="30"/>
      <c r="MBN50" s="30"/>
      <c r="MBO50" s="30"/>
      <c r="MBP50" s="30"/>
      <c r="MBQ50" s="30"/>
      <c r="MBR50" s="30"/>
      <c r="MBS50" s="30"/>
      <c r="MBT50" s="30"/>
      <c r="MBU50" s="30"/>
      <c r="MBV50" s="30"/>
      <c r="MBW50" s="30"/>
      <c r="MBX50" s="30"/>
      <c r="MBY50" s="30"/>
      <c r="MBZ50" s="30"/>
      <c r="MCA50" s="30"/>
      <c r="MCB50" s="30"/>
      <c r="MCC50" s="30"/>
      <c r="MCD50" s="30"/>
      <c r="MCE50" s="30"/>
      <c r="MCF50" s="30"/>
      <c r="MCG50" s="30"/>
      <c r="MCH50" s="30"/>
      <c r="MCI50" s="30"/>
      <c r="MCJ50" s="30"/>
      <c r="MCK50" s="30"/>
      <c r="MCL50" s="30"/>
      <c r="MCM50" s="30"/>
      <c r="MCN50" s="30"/>
      <c r="MCO50" s="30"/>
      <c r="MCP50" s="30"/>
      <c r="MCQ50" s="30"/>
      <c r="MCR50" s="30"/>
      <c r="MCS50" s="30"/>
      <c r="MCT50" s="30"/>
      <c r="MCU50" s="30"/>
      <c r="MCV50" s="30"/>
      <c r="MCW50" s="30"/>
      <c r="MCX50" s="30"/>
      <c r="MCY50" s="30"/>
      <c r="MCZ50" s="30"/>
      <c r="MDA50" s="30"/>
      <c r="MDB50" s="30"/>
      <c r="MDC50" s="30"/>
      <c r="MDD50" s="30"/>
      <c r="MDE50" s="30"/>
      <c r="MDF50" s="30"/>
      <c r="MDG50" s="30"/>
      <c r="MDH50" s="30"/>
      <c r="MDI50" s="30"/>
      <c r="MDJ50" s="30"/>
      <c r="MDK50" s="30"/>
      <c r="MDL50" s="30"/>
      <c r="MDM50" s="30"/>
      <c r="MDN50" s="30"/>
      <c r="MDO50" s="30"/>
      <c r="MDP50" s="30"/>
      <c r="MDQ50" s="30"/>
      <c r="MDR50" s="30"/>
      <c r="MDS50" s="30"/>
      <c r="MDT50" s="30"/>
      <c r="MDU50" s="30"/>
      <c r="MDV50" s="30"/>
      <c r="MDW50" s="30"/>
      <c r="MDX50" s="30"/>
      <c r="MDY50" s="30"/>
      <c r="MDZ50" s="30"/>
      <c r="MEA50" s="30"/>
      <c r="MEB50" s="30"/>
      <c r="MEC50" s="30"/>
      <c r="MED50" s="30"/>
      <c r="MEE50" s="30"/>
      <c r="MEF50" s="30"/>
      <c r="MEG50" s="30"/>
      <c r="MEH50" s="30"/>
      <c r="MEI50" s="30"/>
      <c r="MEJ50" s="30"/>
      <c r="MEK50" s="30"/>
      <c r="MEL50" s="30"/>
      <c r="MEM50" s="30"/>
      <c r="MEN50" s="30"/>
      <c r="MEO50" s="30"/>
      <c r="MEP50" s="30"/>
      <c r="MEQ50" s="30"/>
      <c r="MER50" s="30"/>
      <c r="MES50" s="30"/>
      <c r="MET50" s="30"/>
      <c r="MEU50" s="30"/>
      <c r="MEV50" s="30"/>
      <c r="MEW50" s="30"/>
      <c r="MEX50" s="30"/>
      <c r="MEY50" s="30"/>
      <c r="MEZ50" s="30"/>
      <c r="MFA50" s="30"/>
      <c r="MFB50" s="30"/>
      <c r="MFC50" s="30"/>
      <c r="MFD50" s="30"/>
      <c r="MFE50" s="30"/>
      <c r="MFF50" s="30"/>
      <c r="MFG50" s="30"/>
      <c r="MFH50" s="30"/>
      <c r="MFI50" s="30"/>
      <c r="MFJ50" s="30"/>
      <c r="MFK50" s="30"/>
      <c r="MFL50" s="30"/>
      <c r="MFM50" s="30"/>
      <c r="MFN50" s="30"/>
      <c r="MFO50" s="30"/>
      <c r="MFP50" s="30"/>
      <c r="MFQ50" s="30"/>
      <c r="MFR50" s="30"/>
      <c r="MFS50" s="30"/>
      <c r="MFT50" s="30"/>
      <c r="MFU50" s="30"/>
      <c r="MFV50" s="30"/>
      <c r="MFW50" s="30"/>
      <c r="MFX50" s="30"/>
      <c r="MFY50" s="30"/>
      <c r="MFZ50" s="30"/>
      <c r="MGA50" s="30"/>
      <c r="MGB50" s="30"/>
      <c r="MGC50" s="30"/>
      <c r="MGD50" s="30"/>
      <c r="MGE50" s="30"/>
      <c r="MGF50" s="30"/>
      <c r="MGG50" s="30"/>
      <c r="MGH50" s="30"/>
      <c r="MGI50" s="30"/>
      <c r="MGJ50" s="30"/>
      <c r="MGK50" s="30"/>
      <c r="MGL50" s="30"/>
      <c r="MGM50" s="30"/>
      <c r="MGN50" s="30"/>
      <c r="MGO50" s="30"/>
      <c r="MGP50" s="30"/>
      <c r="MGQ50" s="30"/>
      <c r="MGR50" s="30"/>
      <c r="MGS50" s="30"/>
      <c r="MGT50" s="30"/>
      <c r="MGU50" s="30"/>
      <c r="MGV50" s="30"/>
      <c r="MGW50" s="30"/>
      <c r="MGX50" s="30"/>
      <c r="MGY50" s="30"/>
      <c r="MGZ50" s="30"/>
      <c r="MHA50" s="30"/>
      <c r="MHB50" s="30"/>
      <c r="MHC50" s="30"/>
      <c r="MHD50" s="30"/>
      <c r="MHE50" s="30"/>
      <c r="MHF50" s="30"/>
      <c r="MHG50" s="30"/>
      <c r="MHH50" s="30"/>
      <c r="MHI50" s="30"/>
      <c r="MHJ50" s="30"/>
      <c r="MHK50" s="30"/>
      <c r="MHL50" s="30"/>
      <c r="MHM50" s="30"/>
      <c r="MHN50" s="30"/>
      <c r="MHO50" s="30"/>
      <c r="MHP50" s="30"/>
      <c r="MHQ50" s="30"/>
      <c r="MHR50" s="30"/>
      <c r="MHS50" s="30"/>
      <c r="MHT50" s="30"/>
      <c r="MHU50" s="30"/>
      <c r="MHV50" s="30"/>
      <c r="MHW50" s="30"/>
      <c r="MHX50" s="30"/>
      <c r="MHY50" s="30"/>
      <c r="MHZ50" s="30"/>
      <c r="MIA50" s="30"/>
      <c r="MIB50" s="30"/>
      <c r="MIC50" s="30"/>
      <c r="MID50" s="30"/>
      <c r="MIE50" s="30"/>
      <c r="MIF50" s="30"/>
      <c r="MIG50" s="30"/>
      <c r="MIH50" s="30"/>
      <c r="MII50" s="30"/>
      <c r="MIJ50" s="30"/>
      <c r="MIK50" s="30"/>
      <c r="MIL50" s="30"/>
      <c r="MIM50" s="30"/>
      <c r="MIN50" s="30"/>
      <c r="MIO50" s="30"/>
      <c r="MIP50" s="30"/>
      <c r="MIQ50" s="30"/>
      <c r="MIR50" s="30"/>
      <c r="MIS50" s="30"/>
      <c r="MIT50" s="30"/>
      <c r="MIU50" s="30"/>
      <c r="MIV50" s="30"/>
      <c r="MIW50" s="30"/>
      <c r="MIX50" s="30"/>
      <c r="MIY50" s="30"/>
      <c r="MIZ50" s="30"/>
      <c r="MJA50" s="30"/>
      <c r="MJB50" s="30"/>
      <c r="MJC50" s="30"/>
      <c r="MJD50" s="30"/>
      <c r="MJE50" s="30"/>
      <c r="MJF50" s="30"/>
      <c r="MJG50" s="30"/>
      <c r="MJH50" s="30"/>
      <c r="MJI50" s="30"/>
      <c r="MJJ50" s="30"/>
      <c r="MJK50" s="30"/>
      <c r="MJL50" s="30"/>
      <c r="MJM50" s="30"/>
      <c r="MJN50" s="30"/>
      <c r="MJO50" s="30"/>
      <c r="MJP50" s="30"/>
      <c r="MJQ50" s="30"/>
      <c r="MJR50" s="30"/>
      <c r="MJS50" s="30"/>
      <c r="MJT50" s="30"/>
      <c r="MJU50" s="30"/>
      <c r="MJV50" s="30"/>
      <c r="MJW50" s="30"/>
      <c r="MJX50" s="30"/>
      <c r="MJY50" s="30"/>
      <c r="MJZ50" s="30"/>
      <c r="MKA50" s="30"/>
      <c r="MKB50" s="30"/>
      <c r="MKC50" s="30"/>
      <c r="MKD50" s="30"/>
      <c r="MKE50" s="30"/>
      <c r="MKF50" s="30"/>
      <c r="MKG50" s="30"/>
      <c r="MKH50" s="30"/>
      <c r="MKI50" s="30"/>
      <c r="MKJ50" s="30"/>
      <c r="MKK50" s="30"/>
      <c r="MKL50" s="30"/>
      <c r="MKM50" s="30"/>
      <c r="MKN50" s="30"/>
      <c r="MKO50" s="30"/>
      <c r="MKP50" s="30"/>
      <c r="MKQ50" s="30"/>
      <c r="MKR50" s="30"/>
      <c r="MKS50" s="30"/>
      <c r="MKT50" s="30"/>
      <c r="MKU50" s="30"/>
      <c r="MKV50" s="30"/>
      <c r="MKW50" s="30"/>
      <c r="MKX50" s="30"/>
      <c r="MKY50" s="30"/>
      <c r="MKZ50" s="30"/>
      <c r="MLA50" s="30"/>
      <c r="MLB50" s="30"/>
      <c r="MLC50" s="30"/>
      <c r="MLD50" s="30"/>
      <c r="MLE50" s="30"/>
      <c r="MLF50" s="30"/>
      <c r="MLG50" s="30"/>
      <c r="MLH50" s="30"/>
      <c r="MLI50" s="30"/>
      <c r="MLJ50" s="30"/>
      <c r="MLK50" s="30"/>
      <c r="MLL50" s="30"/>
      <c r="MLM50" s="30"/>
      <c r="MLN50" s="30"/>
      <c r="MLO50" s="30"/>
      <c r="MLP50" s="30"/>
      <c r="MLQ50" s="30"/>
      <c r="MLR50" s="30"/>
      <c r="MLS50" s="30"/>
      <c r="MLT50" s="30"/>
      <c r="MLU50" s="30"/>
      <c r="MLV50" s="30"/>
      <c r="MLW50" s="30"/>
      <c r="MLX50" s="30"/>
      <c r="MLY50" s="30"/>
      <c r="MLZ50" s="30"/>
      <c r="MMA50" s="30"/>
      <c r="MMB50" s="30"/>
      <c r="MMC50" s="30"/>
      <c r="MMD50" s="30"/>
      <c r="MME50" s="30"/>
      <c r="MMF50" s="30"/>
      <c r="MMG50" s="30"/>
      <c r="MMH50" s="30"/>
      <c r="MMI50" s="30"/>
      <c r="MMJ50" s="30"/>
      <c r="MMK50" s="30"/>
      <c r="MML50" s="30"/>
      <c r="MMM50" s="30"/>
      <c r="MMN50" s="30"/>
      <c r="MMO50" s="30"/>
      <c r="MMP50" s="30"/>
      <c r="MMQ50" s="30"/>
      <c r="MMR50" s="30"/>
      <c r="MMS50" s="30"/>
      <c r="MMT50" s="30"/>
      <c r="MMU50" s="30"/>
      <c r="MMV50" s="30"/>
      <c r="MMW50" s="30"/>
      <c r="MMX50" s="30"/>
      <c r="MMY50" s="30"/>
      <c r="MMZ50" s="30"/>
      <c r="MNA50" s="30"/>
      <c r="MNB50" s="30"/>
      <c r="MNC50" s="30"/>
      <c r="MND50" s="30"/>
      <c r="MNE50" s="30"/>
      <c r="MNF50" s="30"/>
      <c r="MNG50" s="30"/>
      <c r="MNH50" s="30"/>
      <c r="MNI50" s="30"/>
      <c r="MNJ50" s="30"/>
      <c r="MNK50" s="30"/>
      <c r="MNL50" s="30"/>
      <c r="MNM50" s="30"/>
      <c r="MNN50" s="30"/>
      <c r="MNO50" s="30"/>
      <c r="MNP50" s="30"/>
      <c r="MNQ50" s="30"/>
      <c r="MNR50" s="30"/>
      <c r="MNS50" s="30"/>
      <c r="MNT50" s="30"/>
      <c r="MNU50" s="30"/>
      <c r="MNV50" s="30"/>
      <c r="MNW50" s="30"/>
      <c r="MNX50" s="30"/>
      <c r="MNY50" s="30"/>
      <c r="MNZ50" s="30"/>
      <c r="MOA50" s="30"/>
      <c r="MOB50" s="30"/>
      <c r="MOC50" s="30"/>
      <c r="MOD50" s="30"/>
      <c r="MOE50" s="30"/>
      <c r="MOF50" s="30"/>
      <c r="MOG50" s="30"/>
      <c r="MOH50" s="30"/>
      <c r="MOI50" s="30"/>
      <c r="MOJ50" s="30"/>
      <c r="MOK50" s="30"/>
      <c r="MOL50" s="30"/>
      <c r="MOM50" s="30"/>
      <c r="MON50" s="30"/>
      <c r="MOO50" s="30"/>
      <c r="MOP50" s="30"/>
      <c r="MOQ50" s="30"/>
      <c r="MOR50" s="30"/>
      <c r="MOS50" s="30"/>
      <c r="MOT50" s="30"/>
      <c r="MOU50" s="30"/>
      <c r="MOV50" s="30"/>
      <c r="MOW50" s="30"/>
      <c r="MOX50" s="30"/>
      <c r="MOY50" s="30"/>
      <c r="MOZ50" s="30"/>
      <c r="MPA50" s="30"/>
      <c r="MPB50" s="30"/>
      <c r="MPC50" s="30"/>
      <c r="MPD50" s="30"/>
      <c r="MPE50" s="30"/>
      <c r="MPF50" s="30"/>
      <c r="MPG50" s="30"/>
      <c r="MPH50" s="30"/>
      <c r="MPI50" s="30"/>
      <c r="MPJ50" s="30"/>
      <c r="MPK50" s="30"/>
      <c r="MPL50" s="30"/>
      <c r="MPM50" s="30"/>
      <c r="MPN50" s="30"/>
      <c r="MPO50" s="30"/>
      <c r="MPP50" s="30"/>
      <c r="MPQ50" s="30"/>
      <c r="MPR50" s="30"/>
      <c r="MPS50" s="30"/>
      <c r="MPT50" s="30"/>
      <c r="MPU50" s="30"/>
      <c r="MPV50" s="30"/>
      <c r="MPW50" s="30"/>
      <c r="MPX50" s="30"/>
      <c r="MPY50" s="30"/>
      <c r="MPZ50" s="30"/>
      <c r="MQA50" s="30"/>
      <c r="MQB50" s="30"/>
      <c r="MQC50" s="30"/>
      <c r="MQD50" s="30"/>
      <c r="MQE50" s="30"/>
      <c r="MQF50" s="30"/>
      <c r="MQG50" s="30"/>
      <c r="MQH50" s="30"/>
      <c r="MQI50" s="30"/>
      <c r="MQJ50" s="30"/>
      <c r="MQK50" s="30"/>
      <c r="MQL50" s="30"/>
      <c r="MQM50" s="30"/>
      <c r="MQN50" s="30"/>
      <c r="MQO50" s="30"/>
      <c r="MQP50" s="30"/>
      <c r="MQQ50" s="30"/>
      <c r="MQR50" s="30"/>
      <c r="MQS50" s="30"/>
      <c r="MQT50" s="30"/>
      <c r="MQU50" s="30"/>
      <c r="MQV50" s="30"/>
      <c r="MQW50" s="30"/>
      <c r="MQX50" s="30"/>
      <c r="MQY50" s="30"/>
      <c r="MQZ50" s="30"/>
      <c r="MRA50" s="30"/>
      <c r="MRB50" s="30"/>
      <c r="MRC50" s="30"/>
      <c r="MRD50" s="30"/>
      <c r="MRE50" s="30"/>
      <c r="MRF50" s="30"/>
      <c r="MRG50" s="30"/>
      <c r="MRH50" s="30"/>
      <c r="MRI50" s="30"/>
      <c r="MRJ50" s="30"/>
      <c r="MRK50" s="30"/>
      <c r="MRL50" s="30"/>
      <c r="MRM50" s="30"/>
      <c r="MRN50" s="30"/>
      <c r="MRO50" s="30"/>
      <c r="MRP50" s="30"/>
      <c r="MRQ50" s="30"/>
      <c r="MRR50" s="30"/>
      <c r="MRS50" s="30"/>
      <c r="MRT50" s="30"/>
      <c r="MRU50" s="30"/>
      <c r="MRV50" s="30"/>
      <c r="MRW50" s="30"/>
      <c r="MRX50" s="30"/>
      <c r="MRY50" s="30"/>
      <c r="MRZ50" s="30"/>
      <c r="MSA50" s="30"/>
      <c r="MSB50" s="30"/>
      <c r="MSC50" s="30"/>
      <c r="MSD50" s="30"/>
      <c r="MSE50" s="30"/>
      <c r="MSF50" s="30"/>
      <c r="MSG50" s="30"/>
      <c r="MSH50" s="30"/>
      <c r="MSI50" s="30"/>
      <c r="MSJ50" s="30"/>
      <c r="MSK50" s="30"/>
      <c r="MSL50" s="30"/>
      <c r="MSM50" s="30"/>
      <c r="MSN50" s="30"/>
      <c r="MSO50" s="30"/>
      <c r="MSP50" s="30"/>
      <c r="MSQ50" s="30"/>
      <c r="MSR50" s="30"/>
      <c r="MSS50" s="30"/>
      <c r="MST50" s="30"/>
      <c r="MSU50" s="30"/>
      <c r="MSV50" s="30"/>
      <c r="MSW50" s="30"/>
      <c r="MSX50" s="30"/>
      <c r="MSY50" s="30"/>
      <c r="MSZ50" s="30"/>
      <c r="MTA50" s="30"/>
      <c r="MTB50" s="30"/>
      <c r="MTC50" s="30"/>
      <c r="MTD50" s="30"/>
      <c r="MTE50" s="30"/>
      <c r="MTF50" s="30"/>
      <c r="MTG50" s="30"/>
      <c r="MTH50" s="30"/>
      <c r="MTI50" s="30"/>
      <c r="MTJ50" s="30"/>
      <c r="MTK50" s="30"/>
      <c r="MTL50" s="30"/>
      <c r="MTM50" s="30"/>
      <c r="MTN50" s="30"/>
      <c r="MTO50" s="30"/>
      <c r="MTP50" s="30"/>
      <c r="MTQ50" s="30"/>
      <c r="MTR50" s="30"/>
      <c r="MTS50" s="30"/>
      <c r="MTT50" s="30"/>
      <c r="MTU50" s="30"/>
      <c r="MTV50" s="30"/>
      <c r="MTW50" s="30"/>
      <c r="MTX50" s="30"/>
      <c r="MTY50" s="30"/>
      <c r="MTZ50" s="30"/>
      <c r="MUA50" s="30"/>
      <c r="MUB50" s="30"/>
      <c r="MUC50" s="30"/>
      <c r="MUD50" s="30"/>
      <c r="MUE50" s="30"/>
      <c r="MUF50" s="30"/>
      <c r="MUG50" s="30"/>
      <c r="MUH50" s="30"/>
      <c r="MUI50" s="30"/>
      <c r="MUJ50" s="30"/>
      <c r="MUK50" s="30"/>
      <c r="MUL50" s="30"/>
      <c r="MUM50" s="30"/>
      <c r="MUN50" s="30"/>
      <c r="MUO50" s="30"/>
      <c r="MUP50" s="30"/>
      <c r="MUQ50" s="30"/>
      <c r="MUR50" s="30"/>
      <c r="MUS50" s="30"/>
      <c r="MUT50" s="30"/>
      <c r="MUU50" s="30"/>
      <c r="MUV50" s="30"/>
      <c r="MUW50" s="30"/>
      <c r="MUX50" s="30"/>
      <c r="MUY50" s="30"/>
      <c r="MUZ50" s="30"/>
      <c r="MVA50" s="30"/>
      <c r="MVB50" s="30"/>
      <c r="MVC50" s="30"/>
      <c r="MVD50" s="30"/>
      <c r="MVE50" s="30"/>
      <c r="MVF50" s="30"/>
      <c r="MVG50" s="30"/>
      <c r="MVH50" s="30"/>
      <c r="MVI50" s="30"/>
      <c r="MVJ50" s="30"/>
      <c r="MVK50" s="30"/>
      <c r="MVL50" s="30"/>
      <c r="MVM50" s="30"/>
      <c r="MVN50" s="30"/>
      <c r="MVO50" s="30"/>
      <c r="MVP50" s="30"/>
      <c r="MVQ50" s="30"/>
      <c r="MVR50" s="30"/>
      <c r="MVS50" s="30"/>
      <c r="MVT50" s="30"/>
      <c r="MVU50" s="30"/>
      <c r="MVV50" s="30"/>
      <c r="MVW50" s="30"/>
      <c r="MVX50" s="30"/>
      <c r="MVY50" s="30"/>
      <c r="MVZ50" s="30"/>
      <c r="MWA50" s="30"/>
      <c r="MWB50" s="30"/>
      <c r="MWC50" s="30"/>
      <c r="MWD50" s="30"/>
      <c r="MWE50" s="30"/>
      <c r="MWF50" s="30"/>
      <c r="MWG50" s="30"/>
      <c r="MWH50" s="30"/>
      <c r="MWI50" s="30"/>
      <c r="MWJ50" s="30"/>
      <c r="MWK50" s="30"/>
      <c r="MWL50" s="30"/>
      <c r="MWM50" s="30"/>
      <c r="MWN50" s="30"/>
      <c r="MWO50" s="30"/>
      <c r="MWP50" s="30"/>
      <c r="MWQ50" s="30"/>
      <c r="MWR50" s="30"/>
      <c r="MWS50" s="30"/>
      <c r="MWT50" s="30"/>
      <c r="MWU50" s="30"/>
      <c r="MWV50" s="30"/>
      <c r="MWW50" s="30"/>
      <c r="MWX50" s="30"/>
      <c r="MWY50" s="30"/>
      <c r="MWZ50" s="30"/>
      <c r="MXA50" s="30"/>
      <c r="MXB50" s="30"/>
      <c r="MXC50" s="30"/>
      <c r="MXD50" s="30"/>
      <c r="MXE50" s="30"/>
      <c r="MXF50" s="30"/>
      <c r="MXG50" s="30"/>
      <c r="MXH50" s="30"/>
      <c r="MXI50" s="30"/>
      <c r="MXJ50" s="30"/>
      <c r="MXK50" s="30"/>
      <c r="MXL50" s="30"/>
      <c r="MXM50" s="30"/>
      <c r="MXN50" s="30"/>
      <c r="MXO50" s="30"/>
      <c r="MXP50" s="30"/>
      <c r="MXQ50" s="30"/>
      <c r="MXR50" s="30"/>
      <c r="MXS50" s="30"/>
      <c r="MXT50" s="30"/>
      <c r="MXU50" s="30"/>
      <c r="MXV50" s="30"/>
      <c r="MXW50" s="30"/>
      <c r="MXX50" s="30"/>
      <c r="MXY50" s="30"/>
      <c r="MXZ50" s="30"/>
      <c r="MYA50" s="30"/>
      <c r="MYB50" s="30"/>
      <c r="MYC50" s="30"/>
      <c r="MYD50" s="30"/>
      <c r="MYE50" s="30"/>
      <c r="MYF50" s="30"/>
      <c r="MYG50" s="30"/>
      <c r="MYH50" s="30"/>
      <c r="MYI50" s="30"/>
      <c r="MYJ50" s="30"/>
      <c r="MYK50" s="30"/>
      <c r="MYL50" s="30"/>
      <c r="MYM50" s="30"/>
      <c r="MYN50" s="30"/>
      <c r="MYO50" s="30"/>
      <c r="MYP50" s="30"/>
      <c r="MYQ50" s="30"/>
      <c r="MYR50" s="30"/>
      <c r="MYS50" s="30"/>
      <c r="MYT50" s="30"/>
      <c r="MYU50" s="30"/>
      <c r="MYV50" s="30"/>
      <c r="MYW50" s="30"/>
      <c r="MYX50" s="30"/>
      <c r="MYY50" s="30"/>
      <c r="MYZ50" s="30"/>
      <c r="MZA50" s="30"/>
      <c r="MZB50" s="30"/>
      <c r="MZC50" s="30"/>
      <c r="MZD50" s="30"/>
      <c r="MZE50" s="30"/>
      <c r="MZF50" s="30"/>
      <c r="MZG50" s="30"/>
      <c r="MZH50" s="30"/>
      <c r="MZI50" s="30"/>
      <c r="MZJ50" s="30"/>
      <c r="MZK50" s="30"/>
      <c r="MZL50" s="30"/>
      <c r="MZM50" s="30"/>
      <c r="MZN50" s="30"/>
      <c r="MZO50" s="30"/>
      <c r="MZP50" s="30"/>
      <c r="MZQ50" s="30"/>
      <c r="MZR50" s="30"/>
      <c r="MZS50" s="30"/>
      <c r="MZT50" s="30"/>
      <c r="MZU50" s="30"/>
      <c r="MZV50" s="30"/>
      <c r="MZW50" s="30"/>
      <c r="MZX50" s="30"/>
      <c r="MZY50" s="30"/>
      <c r="MZZ50" s="30"/>
      <c r="NAA50" s="30"/>
      <c r="NAB50" s="30"/>
      <c r="NAC50" s="30"/>
      <c r="NAD50" s="30"/>
      <c r="NAE50" s="30"/>
      <c r="NAF50" s="30"/>
      <c r="NAG50" s="30"/>
      <c r="NAH50" s="30"/>
      <c r="NAI50" s="30"/>
      <c r="NAJ50" s="30"/>
      <c r="NAK50" s="30"/>
      <c r="NAL50" s="30"/>
      <c r="NAM50" s="30"/>
      <c r="NAN50" s="30"/>
      <c r="NAO50" s="30"/>
      <c r="NAP50" s="30"/>
      <c r="NAQ50" s="30"/>
      <c r="NAR50" s="30"/>
      <c r="NAS50" s="30"/>
      <c r="NAT50" s="30"/>
      <c r="NAU50" s="30"/>
      <c r="NAV50" s="30"/>
      <c r="NAW50" s="30"/>
      <c r="NAX50" s="30"/>
      <c r="NAY50" s="30"/>
      <c r="NAZ50" s="30"/>
      <c r="NBA50" s="30"/>
      <c r="NBB50" s="30"/>
      <c r="NBC50" s="30"/>
      <c r="NBD50" s="30"/>
      <c r="NBE50" s="30"/>
      <c r="NBF50" s="30"/>
      <c r="NBG50" s="30"/>
      <c r="NBH50" s="30"/>
      <c r="NBI50" s="30"/>
      <c r="NBJ50" s="30"/>
      <c r="NBK50" s="30"/>
      <c r="NBL50" s="30"/>
      <c r="NBM50" s="30"/>
      <c r="NBN50" s="30"/>
      <c r="NBO50" s="30"/>
      <c r="NBP50" s="30"/>
      <c r="NBQ50" s="30"/>
      <c r="NBR50" s="30"/>
      <c r="NBS50" s="30"/>
      <c r="NBT50" s="30"/>
      <c r="NBU50" s="30"/>
      <c r="NBV50" s="30"/>
      <c r="NBW50" s="30"/>
      <c r="NBX50" s="30"/>
      <c r="NBY50" s="30"/>
      <c r="NBZ50" s="30"/>
      <c r="NCA50" s="30"/>
      <c r="NCB50" s="30"/>
      <c r="NCC50" s="30"/>
      <c r="NCD50" s="30"/>
      <c r="NCE50" s="30"/>
      <c r="NCF50" s="30"/>
      <c r="NCG50" s="30"/>
      <c r="NCH50" s="30"/>
      <c r="NCI50" s="30"/>
      <c r="NCJ50" s="30"/>
      <c r="NCK50" s="30"/>
      <c r="NCL50" s="30"/>
      <c r="NCM50" s="30"/>
      <c r="NCN50" s="30"/>
      <c r="NCO50" s="30"/>
      <c r="NCP50" s="30"/>
      <c r="NCQ50" s="30"/>
      <c r="NCR50" s="30"/>
      <c r="NCS50" s="30"/>
      <c r="NCT50" s="30"/>
      <c r="NCU50" s="30"/>
      <c r="NCV50" s="30"/>
      <c r="NCW50" s="30"/>
      <c r="NCX50" s="30"/>
      <c r="NCY50" s="30"/>
      <c r="NCZ50" s="30"/>
      <c r="NDA50" s="30"/>
      <c r="NDB50" s="30"/>
      <c r="NDC50" s="30"/>
      <c r="NDD50" s="30"/>
      <c r="NDE50" s="30"/>
      <c r="NDF50" s="30"/>
      <c r="NDG50" s="30"/>
      <c r="NDH50" s="30"/>
      <c r="NDI50" s="30"/>
      <c r="NDJ50" s="30"/>
      <c r="NDK50" s="30"/>
      <c r="NDL50" s="30"/>
      <c r="NDM50" s="30"/>
      <c r="NDN50" s="30"/>
      <c r="NDO50" s="30"/>
      <c r="NDP50" s="30"/>
      <c r="NDQ50" s="30"/>
      <c r="NDR50" s="30"/>
      <c r="NDS50" s="30"/>
      <c r="NDT50" s="30"/>
      <c r="NDU50" s="30"/>
      <c r="NDV50" s="30"/>
      <c r="NDW50" s="30"/>
      <c r="NDX50" s="30"/>
      <c r="NDY50" s="30"/>
      <c r="NDZ50" s="30"/>
      <c r="NEA50" s="30"/>
      <c r="NEB50" s="30"/>
      <c r="NEC50" s="30"/>
      <c r="NED50" s="30"/>
      <c r="NEE50" s="30"/>
      <c r="NEF50" s="30"/>
      <c r="NEG50" s="30"/>
      <c r="NEH50" s="30"/>
      <c r="NEI50" s="30"/>
      <c r="NEJ50" s="30"/>
      <c r="NEK50" s="30"/>
      <c r="NEL50" s="30"/>
      <c r="NEM50" s="30"/>
      <c r="NEN50" s="30"/>
      <c r="NEO50" s="30"/>
      <c r="NEP50" s="30"/>
      <c r="NEQ50" s="30"/>
      <c r="NER50" s="30"/>
      <c r="NES50" s="30"/>
      <c r="NET50" s="30"/>
      <c r="NEU50" s="30"/>
      <c r="NEV50" s="30"/>
      <c r="NEW50" s="30"/>
      <c r="NEX50" s="30"/>
      <c r="NEY50" s="30"/>
      <c r="NEZ50" s="30"/>
      <c r="NFA50" s="30"/>
      <c r="NFB50" s="30"/>
      <c r="NFC50" s="30"/>
      <c r="NFD50" s="30"/>
      <c r="NFE50" s="30"/>
      <c r="NFF50" s="30"/>
      <c r="NFG50" s="30"/>
      <c r="NFH50" s="30"/>
      <c r="NFI50" s="30"/>
      <c r="NFJ50" s="30"/>
      <c r="NFK50" s="30"/>
      <c r="NFL50" s="30"/>
      <c r="NFM50" s="30"/>
      <c r="NFN50" s="30"/>
      <c r="NFO50" s="30"/>
      <c r="NFP50" s="30"/>
      <c r="NFQ50" s="30"/>
      <c r="NFR50" s="30"/>
      <c r="NFS50" s="30"/>
      <c r="NFT50" s="30"/>
      <c r="NFU50" s="30"/>
      <c r="NFV50" s="30"/>
      <c r="NFW50" s="30"/>
      <c r="NFX50" s="30"/>
      <c r="NFY50" s="30"/>
      <c r="NFZ50" s="30"/>
      <c r="NGA50" s="30"/>
      <c r="NGB50" s="30"/>
      <c r="NGC50" s="30"/>
      <c r="NGD50" s="30"/>
      <c r="NGE50" s="30"/>
      <c r="NGF50" s="30"/>
      <c r="NGG50" s="30"/>
      <c r="NGH50" s="30"/>
      <c r="NGI50" s="30"/>
      <c r="NGJ50" s="30"/>
      <c r="NGK50" s="30"/>
      <c r="NGL50" s="30"/>
      <c r="NGM50" s="30"/>
      <c r="NGN50" s="30"/>
      <c r="NGO50" s="30"/>
      <c r="NGP50" s="30"/>
      <c r="NGQ50" s="30"/>
      <c r="NGR50" s="30"/>
      <c r="NGS50" s="30"/>
      <c r="NGT50" s="30"/>
      <c r="NGU50" s="30"/>
      <c r="NGV50" s="30"/>
      <c r="NGW50" s="30"/>
      <c r="NGX50" s="30"/>
      <c r="NGY50" s="30"/>
      <c r="NGZ50" s="30"/>
      <c r="NHA50" s="30"/>
      <c r="NHB50" s="30"/>
      <c r="NHC50" s="30"/>
      <c r="NHD50" s="30"/>
      <c r="NHE50" s="30"/>
      <c r="NHF50" s="30"/>
      <c r="NHG50" s="30"/>
      <c r="NHH50" s="30"/>
      <c r="NHI50" s="30"/>
      <c r="NHJ50" s="30"/>
      <c r="NHK50" s="30"/>
      <c r="NHL50" s="30"/>
      <c r="NHM50" s="30"/>
      <c r="NHN50" s="30"/>
      <c r="NHO50" s="30"/>
      <c r="NHP50" s="30"/>
      <c r="NHQ50" s="30"/>
      <c r="NHR50" s="30"/>
      <c r="NHS50" s="30"/>
      <c r="NHT50" s="30"/>
      <c r="NHU50" s="30"/>
      <c r="NHV50" s="30"/>
      <c r="NHW50" s="30"/>
      <c r="NHX50" s="30"/>
      <c r="NHY50" s="30"/>
      <c r="NHZ50" s="30"/>
      <c r="NIA50" s="30"/>
      <c r="NIB50" s="30"/>
      <c r="NIC50" s="30"/>
      <c r="NID50" s="30"/>
      <c r="NIE50" s="30"/>
      <c r="NIF50" s="30"/>
      <c r="NIG50" s="30"/>
      <c r="NIH50" s="30"/>
      <c r="NII50" s="30"/>
      <c r="NIJ50" s="30"/>
      <c r="NIK50" s="30"/>
      <c r="NIL50" s="30"/>
      <c r="NIM50" s="30"/>
      <c r="NIN50" s="30"/>
      <c r="NIO50" s="30"/>
      <c r="NIP50" s="30"/>
      <c r="NIQ50" s="30"/>
      <c r="NIR50" s="30"/>
      <c r="NIS50" s="30"/>
      <c r="NIT50" s="30"/>
      <c r="NIU50" s="30"/>
      <c r="NIV50" s="30"/>
      <c r="NIW50" s="30"/>
      <c r="NIX50" s="30"/>
      <c r="NIY50" s="30"/>
      <c r="NIZ50" s="30"/>
      <c r="NJA50" s="30"/>
      <c r="NJB50" s="30"/>
      <c r="NJC50" s="30"/>
      <c r="NJD50" s="30"/>
      <c r="NJE50" s="30"/>
      <c r="NJF50" s="30"/>
      <c r="NJG50" s="30"/>
      <c r="NJH50" s="30"/>
      <c r="NJI50" s="30"/>
      <c r="NJJ50" s="30"/>
      <c r="NJK50" s="30"/>
      <c r="NJL50" s="30"/>
      <c r="NJM50" s="30"/>
      <c r="NJN50" s="30"/>
      <c r="NJO50" s="30"/>
      <c r="NJP50" s="30"/>
      <c r="NJQ50" s="30"/>
      <c r="NJR50" s="30"/>
      <c r="NJS50" s="30"/>
      <c r="NJT50" s="30"/>
      <c r="NJU50" s="30"/>
      <c r="NJV50" s="30"/>
      <c r="NJW50" s="30"/>
      <c r="NJX50" s="30"/>
      <c r="NJY50" s="30"/>
      <c r="NJZ50" s="30"/>
      <c r="NKA50" s="30"/>
      <c r="NKB50" s="30"/>
      <c r="NKC50" s="30"/>
      <c r="NKD50" s="30"/>
      <c r="NKE50" s="30"/>
      <c r="NKF50" s="30"/>
      <c r="NKG50" s="30"/>
      <c r="NKH50" s="30"/>
      <c r="NKI50" s="30"/>
      <c r="NKJ50" s="30"/>
      <c r="NKK50" s="30"/>
      <c r="NKL50" s="30"/>
      <c r="NKM50" s="30"/>
      <c r="NKN50" s="30"/>
      <c r="NKO50" s="30"/>
      <c r="NKP50" s="30"/>
      <c r="NKQ50" s="30"/>
      <c r="NKR50" s="30"/>
      <c r="NKS50" s="30"/>
      <c r="NKT50" s="30"/>
      <c r="NKU50" s="30"/>
      <c r="NKV50" s="30"/>
      <c r="NKW50" s="30"/>
      <c r="NKX50" s="30"/>
      <c r="NKY50" s="30"/>
      <c r="NKZ50" s="30"/>
      <c r="NLA50" s="30"/>
      <c r="NLB50" s="30"/>
      <c r="NLC50" s="30"/>
      <c r="NLD50" s="30"/>
      <c r="NLE50" s="30"/>
      <c r="NLF50" s="30"/>
      <c r="NLG50" s="30"/>
      <c r="NLH50" s="30"/>
      <c r="NLI50" s="30"/>
      <c r="NLJ50" s="30"/>
      <c r="NLK50" s="30"/>
      <c r="NLL50" s="30"/>
      <c r="NLM50" s="30"/>
      <c r="NLN50" s="30"/>
      <c r="NLO50" s="30"/>
      <c r="NLP50" s="30"/>
      <c r="NLQ50" s="30"/>
      <c r="NLR50" s="30"/>
      <c r="NLS50" s="30"/>
      <c r="NLT50" s="30"/>
      <c r="NLU50" s="30"/>
      <c r="NLV50" s="30"/>
      <c r="NLW50" s="30"/>
      <c r="NLX50" s="30"/>
      <c r="NLY50" s="30"/>
      <c r="NLZ50" s="30"/>
      <c r="NMA50" s="30"/>
      <c r="NMB50" s="30"/>
      <c r="NMC50" s="30"/>
      <c r="NMD50" s="30"/>
      <c r="NME50" s="30"/>
      <c r="NMF50" s="30"/>
      <c r="NMG50" s="30"/>
      <c r="NMH50" s="30"/>
      <c r="NMI50" s="30"/>
      <c r="NMJ50" s="30"/>
      <c r="NMK50" s="30"/>
      <c r="NML50" s="30"/>
      <c r="NMM50" s="30"/>
      <c r="NMN50" s="30"/>
      <c r="NMO50" s="30"/>
      <c r="NMP50" s="30"/>
      <c r="NMQ50" s="30"/>
      <c r="NMR50" s="30"/>
      <c r="NMS50" s="30"/>
      <c r="NMT50" s="30"/>
      <c r="NMU50" s="30"/>
      <c r="NMV50" s="30"/>
      <c r="NMW50" s="30"/>
      <c r="NMX50" s="30"/>
      <c r="NMY50" s="30"/>
      <c r="NMZ50" s="30"/>
      <c r="NNA50" s="30"/>
      <c r="NNB50" s="30"/>
      <c r="NNC50" s="30"/>
      <c r="NND50" s="30"/>
      <c r="NNE50" s="30"/>
      <c r="NNF50" s="30"/>
      <c r="NNG50" s="30"/>
      <c r="NNH50" s="30"/>
      <c r="NNI50" s="30"/>
      <c r="NNJ50" s="30"/>
      <c r="NNK50" s="30"/>
      <c r="NNL50" s="30"/>
      <c r="NNM50" s="30"/>
      <c r="NNN50" s="30"/>
      <c r="NNO50" s="30"/>
      <c r="NNP50" s="30"/>
      <c r="NNQ50" s="30"/>
      <c r="NNR50" s="30"/>
      <c r="NNS50" s="30"/>
      <c r="NNT50" s="30"/>
      <c r="NNU50" s="30"/>
      <c r="NNV50" s="30"/>
      <c r="NNW50" s="30"/>
      <c r="NNX50" s="30"/>
      <c r="NNY50" s="30"/>
      <c r="NNZ50" s="30"/>
      <c r="NOA50" s="30"/>
      <c r="NOB50" s="30"/>
      <c r="NOC50" s="30"/>
      <c r="NOD50" s="30"/>
      <c r="NOE50" s="30"/>
      <c r="NOF50" s="30"/>
      <c r="NOG50" s="30"/>
      <c r="NOH50" s="30"/>
      <c r="NOI50" s="30"/>
      <c r="NOJ50" s="30"/>
      <c r="NOK50" s="30"/>
      <c r="NOL50" s="30"/>
      <c r="NOM50" s="30"/>
      <c r="NON50" s="30"/>
      <c r="NOO50" s="30"/>
      <c r="NOP50" s="30"/>
      <c r="NOQ50" s="30"/>
      <c r="NOR50" s="30"/>
      <c r="NOS50" s="30"/>
      <c r="NOT50" s="30"/>
      <c r="NOU50" s="30"/>
      <c r="NOV50" s="30"/>
      <c r="NOW50" s="30"/>
      <c r="NOX50" s="30"/>
      <c r="NOY50" s="30"/>
      <c r="NOZ50" s="30"/>
      <c r="NPA50" s="30"/>
      <c r="NPB50" s="30"/>
      <c r="NPC50" s="30"/>
      <c r="NPD50" s="30"/>
      <c r="NPE50" s="30"/>
      <c r="NPF50" s="30"/>
      <c r="NPG50" s="30"/>
      <c r="NPH50" s="30"/>
      <c r="NPI50" s="30"/>
      <c r="NPJ50" s="30"/>
      <c r="NPK50" s="30"/>
      <c r="NPL50" s="30"/>
      <c r="NPM50" s="30"/>
      <c r="NPN50" s="30"/>
      <c r="NPO50" s="30"/>
      <c r="NPP50" s="30"/>
      <c r="NPQ50" s="30"/>
      <c r="NPR50" s="30"/>
      <c r="NPS50" s="30"/>
      <c r="NPT50" s="30"/>
      <c r="NPU50" s="30"/>
      <c r="NPV50" s="30"/>
      <c r="NPW50" s="30"/>
      <c r="NPX50" s="30"/>
      <c r="NPY50" s="30"/>
      <c r="NPZ50" s="30"/>
      <c r="NQA50" s="30"/>
      <c r="NQB50" s="30"/>
      <c r="NQC50" s="30"/>
      <c r="NQD50" s="30"/>
      <c r="NQE50" s="30"/>
      <c r="NQF50" s="30"/>
      <c r="NQG50" s="30"/>
      <c r="NQH50" s="30"/>
      <c r="NQI50" s="30"/>
      <c r="NQJ50" s="30"/>
      <c r="NQK50" s="30"/>
      <c r="NQL50" s="30"/>
      <c r="NQM50" s="30"/>
      <c r="NQN50" s="30"/>
      <c r="NQO50" s="30"/>
      <c r="NQP50" s="30"/>
      <c r="NQQ50" s="30"/>
      <c r="NQR50" s="30"/>
      <c r="NQS50" s="30"/>
      <c r="NQT50" s="30"/>
      <c r="NQU50" s="30"/>
      <c r="NQV50" s="30"/>
      <c r="NQW50" s="30"/>
      <c r="NQX50" s="30"/>
      <c r="NQY50" s="30"/>
      <c r="NQZ50" s="30"/>
      <c r="NRA50" s="30"/>
      <c r="NRB50" s="30"/>
      <c r="NRC50" s="30"/>
      <c r="NRD50" s="30"/>
      <c r="NRE50" s="30"/>
      <c r="NRF50" s="30"/>
      <c r="NRG50" s="30"/>
      <c r="NRH50" s="30"/>
      <c r="NRI50" s="30"/>
      <c r="NRJ50" s="30"/>
      <c r="NRK50" s="30"/>
      <c r="NRL50" s="30"/>
      <c r="NRM50" s="30"/>
      <c r="NRN50" s="30"/>
      <c r="NRO50" s="30"/>
      <c r="NRP50" s="30"/>
      <c r="NRQ50" s="30"/>
      <c r="NRR50" s="30"/>
      <c r="NRS50" s="30"/>
      <c r="NRT50" s="30"/>
      <c r="NRU50" s="30"/>
      <c r="NRV50" s="30"/>
      <c r="NRW50" s="30"/>
      <c r="NRX50" s="30"/>
      <c r="NRY50" s="30"/>
      <c r="NRZ50" s="30"/>
      <c r="NSA50" s="30"/>
      <c r="NSB50" s="30"/>
      <c r="NSC50" s="30"/>
      <c r="NSD50" s="30"/>
      <c r="NSE50" s="30"/>
      <c r="NSF50" s="30"/>
      <c r="NSG50" s="30"/>
      <c r="NSH50" s="30"/>
      <c r="NSI50" s="30"/>
      <c r="NSJ50" s="30"/>
      <c r="NSK50" s="30"/>
      <c r="NSL50" s="30"/>
      <c r="NSM50" s="30"/>
      <c r="NSN50" s="30"/>
      <c r="NSO50" s="30"/>
      <c r="NSP50" s="30"/>
      <c r="NSQ50" s="30"/>
      <c r="NSR50" s="30"/>
      <c r="NSS50" s="30"/>
      <c r="NST50" s="30"/>
      <c r="NSU50" s="30"/>
      <c r="NSV50" s="30"/>
      <c r="NSW50" s="30"/>
      <c r="NSX50" s="30"/>
      <c r="NSY50" s="30"/>
      <c r="NSZ50" s="30"/>
      <c r="NTA50" s="30"/>
      <c r="NTB50" s="30"/>
      <c r="NTC50" s="30"/>
      <c r="NTD50" s="30"/>
      <c r="NTE50" s="30"/>
      <c r="NTF50" s="30"/>
      <c r="NTG50" s="30"/>
      <c r="NTH50" s="30"/>
      <c r="NTI50" s="30"/>
      <c r="NTJ50" s="30"/>
      <c r="NTK50" s="30"/>
      <c r="NTL50" s="30"/>
      <c r="NTM50" s="30"/>
      <c r="NTN50" s="30"/>
      <c r="NTO50" s="30"/>
      <c r="NTP50" s="30"/>
      <c r="NTQ50" s="30"/>
      <c r="NTR50" s="30"/>
      <c r="NTS50" s="30"/>
      <c r="NTT50" s="30"/>
      <c r="NTU50" s="30"/>
      <c r="NTV50" s="30"/>
      <c r="NTW50" s="30"/>
      <c r="NTX50" s="30"/>
      <c r="NTY50" s="30"/>
      <c r="NTZ50" s="30"/>
      <c r="NUA50" s="30"/>
      <c r="NUB50" s="30"/>
      <c r="NUC50" s="30"/>
      <c r="NUD50" s="30"/>
      <c r="NUE50" s="30"/>
      <c r="NUF50" s="30"/>
      <c r="NUG50" s="30"/>
      <c r="NUH50" s="30"/>
      <c r="NUI50" s="30"/>
      <c r="NUJ50" s="30"/>
      <c r="NUK50" s="30"/>
      <c r="NUL50" s="30"/>
      <c r="NUM50" s="30"/>
      <c r="NUN50" s="30"/>
      <c r="NUO50" s="30"/>
      <c r="NUP50" s="30"/>
      <c r="NUQ50" s="30"/>
      <c r="NUR50" s="30"/>
      <c r="NUS50" s="30"/>
      <c r="NUT50" s="30"/>
      <c r="NUU50" s="30"/>
      <c r="NUV50" s="30"/>
      <c r="NUW50" s="30"/>
      <c r="NUX50" s="30"/>
      <c r="NUY50" s="30"/>
      <c r="NUZ50" s="30"/>
      <c r="NVA50" s="30"/>
      <c r="NVB50" s="30"/>
      <c r="NVC50" s="30"/>
      <c r="NVD50" s="30"/>
      <c r="NVE50" s="30"/>
      <c r="NVF50" s="30"/>
      <c r="NVG50" s="30"/>
      <c r="NVH50" s="30"/>
      <c r="NVI50" s="30"/>
      <c r="NVJ50" s="30"/>
      <c r="NVK50" s="30"/>
      <c r="NVL50" s="30"/>
      <c r="NVM50" s="30"/>
      <c r="NVN50" s="30"/>
      <c r="NVO50" s="30"/>
      <c r="NVP50" s="30"/>
      <c r="NVQ50" s="30"/>
      <c r="NVR50" s="30"/>
      <c r="NVS50" s="30"/>
      <c r="NVT50" s="30"/>
      <c r="NVU50" s="30"/>
      <c r="NVV50" s="30"/>
      <c r="NVW50" s="30"/>
      <c r="NVX50" s="30"/>
      <c r="NVY50" s="30"/>
      <c r="NVZ50" s="30"/>
      <c r="NWA50" s="30"/>
      <c r="NWB50" s="30"/>
      <c r="NWC50" s="30"/>
      <c r="NWD50" s="30"/>
      <c r="NWE50" s="30"/>
      <c r="NWF50" s="30"/>
      <c r="NWG50" s="30"/>
      <c r="NWH50" s="30"/>
      <c r="NWI50" s="30"/>
      <c r="NWJ50" s="30"/>
      <c r="NWK50" s="30"/>
      <c r="NWL50" s="30"/>
      <c r="NWM50" s="30"/>
      <c r="NWN50" s="30"/>
      <c r="NWO50" s="30"/>
      <c r="NWP50" s="30"/>
      <c r="NWQ50" s="30"/>
      <c r="NWR50" s="30"/>
      <c r="NWS50" s="30"/>
      <c r="NWT50" s="30"/>
      <c r="NWU50" s="30"/>
      <c r="NWV50" s="30"/>
      <c r="NWW50" s="30"/>
      <c r="NWX50" s="30"/>
      <c r="NWY50" s="30"/>
      <c r="NWZ50" s="30"/>
      <c r="NXA50" s="30"/>
      <c r="NXB50" s="30"/>
      <c r="NXC50" s="30"/>
      <c r="NXD50" s="30"/>
      <c r="NXE50" s="30"/>
      <c r="NXF50" s="30"/>
      <c r="NXG50" s="30"/>
      <c r="NXH50" s="30"/>
      <c r="NXI50" s="30"/>
      <c r="NXJ50" s="30"/>
      <c r="NXK50" s="30"/>
      <c r="NXL50" s="30"/>
      <c r="NXM50" s="30"/>
      <c r="NXN50" s="30"/>
      <c r="NXO50" s="30"/>
      <c r="NXP50" s="30"/>
      <c r="NXQ50" s="30"/>
      <c r="NXR50" s="30"/>
      <c r="NXS50" s="30"/>
      <c r="NXT50" s="30"/>
      <c r="NXU50" s="30"/>
      <c r="NXV50" s="30"/>
      <c r="NXW50" s="30"/>
      <c r="NXX50" s="30"/>
      <c r="NXY50" s="30"/>
      <c r="NXZ50" s="30"/>
      <c r="NYA50" s="30"/>
      <c r="NYB50" s="30"/>
      <c r="NYC50" s="30"/>
      <c r="NYD50" s="30"/>
      <c r="NYE50" s="30"/>
      <c r="NYF50" s="30"/>
      <c r="NYG50" s="30"/>
      <c r="NYH50" s="30"/>
      <c r="NYI50" s="30"/>
      <c r="NYJ50" s="30"/>
      <c r="NYK50" s="30"/>
      <c r="NYL50" s="30"/>
      <c r="NYM50" s="30"/>
      <c r="NYN50" s="30"/>
      <c r="NYO50" s="30"/>
      <c r="NYP50" s="30"/>
      <c r="NYQ50" s="30"/>
      <c r="NYR50" s="30"/>
      <c r="NYS50" s="30"/>
      <c r="NYT50" s="30"/>
      <c r="NYU50" s="30"/>
      <c r="NYV50" s="30"/>
      <c r="NYW50" s="30"/>
      <c r="NYX50" s="30"/>
      <c r="NYY50" s="30"/>
      <c r="NYZ50" s="30"/>
      <c r="NZA50" s="30"/>
      <c r="NZB50" s="30"/>
      <c r="NZC50" s="30"/>
      <c r="NZD50" s="30"/>
      <c r="NZE50" s="30"/>
      <c r="NZF50" s="30"/>
      <c r="NZG50" s="30"/>
      <c r="NZH50" s="30"/>
      <c r="NZI50" s="30"/>
      <c r="NZJ50" s="30"/>
      <c r="NZK50" s="30"/>
      <c r="NZL50" s="30"/>
      <c r="NZM50" s="30"/>
      <c r="NZN50" s="30"/>
      <c r="NZO50" s="30"/>
      <c r="NZP50" s="30"/>
      <c r="NZQ50" s="30"/>
      <c r="NZR50" s="30"/>
      <c r="NZS50" s="30"/>
      <c r="NZT50" s="30"/>
      <c r="NZU50" s="30"/>
      <c r="NZV50" s="30"/>
      <c r="NZW50" s="30"/>
      <c r="NZX50" s="30"/>
      <c r="NZY50" s="30"/>
      <c r="NZZ50" s="30"/>
      <c r="OAA50" s="30"/>
      <c r="OAB50" s="30"/>
      <c r="OAC50" s="30"/>
      <c r="OAD50" s="30"/>
      <c r="OAE50" s="30"/>
      <c r="OAF50" s="30"/>
      <c r="OAG50" s="30"/>
      <c r="OAH50" s="30"/>
      <c r="OAI50" s="30"/>
      <c r="OAJ50" s="30"/>
      <c r="OAK50" s="30"/>
      <c r="OAL50" s="30"/>
      <c r="OAM50" s="30"/>
      <c r="OAN50" s="30"/>
      <c r="OAO50" s="30"/>
      <c r="OAP50" s="30"/>
      <c r="OAQ50" s="30"/>
      <c r="OAR50" s="30"/>
      <c r="OAS50" s="30"/>
      <c r="OAT50" s="30"/>
      <c r="OAU50" s="30"/>
      <c r="OAV50" s="30"/>
      <c r="OAW50" s="30"/>
      <c r="OAX50" s="30"/>
      <c r="OAY50" s="30"/>
      <c r="OAZ50" s="30"/>
      <c r="OBA50" s="30"/>
      <c r="OBB50" s="30"/>
      <c r="OBC50" s="30"/>
      <c r="OBD50" s="30"/>
      <c r="OBE50" s="30"/>
      <c r="OBF50" s="30"/>
      <c r="OBG50" s="30"/>
      <c r="OBH50" s="30"/>
      <c r="OBI50" s="30"/>
      <c r="OBJ50" s="30"/>
      <c r="OBK50" s="30"/>
      <c r="OBL50" s="30"/>
      <c r="OBM50" s="30"/>
      <c r="OBN50" s="30"/>
      <c r="OBO50" s="30"/>
      <c r="OBP50" s="30"/>
      <c r="OBQ50" s="30"/>
      <c r="OBR50" s="30"/>
      <c r="OBS50" s="30"/>
      <c r="OBT50" s="30"/>
      <c r="OBU50" s="30"/>
      <c r="OBV50" s="30"/>
      <c r="OBW50" s="30"/>
      <c r="OBX50" s="30"/>
      <c r="OBY50" s="30"/>
      <c r="OBZ50" s="30"/>
      <c r="OCA50" s="30"/>
      <c r="OCB50" s="30"/>
      <c r="OCC50" s="30"/>
      <c r="OCD50" s="30"/>
      <c r="OCE50" s="30"/>
      <c r="OCF50" s="30"/>
      <c r="OCG50" s="30"/>
      <c r="OCH50" s="30"/>
      <c r="OCI50" s="30"/>
      <c r="OCJ50" s="30"/>
      <c r="OCK50" s="30"/>
      <c r="OCL50" s="30"/>
      <c r="OCM50" s="30"/>
      <c r="OCN50" s="30"/>
      <c r="OCO50" s="30"/>
      <c r="OCP50" s="30"/>
      <c r="OCQ50" s="30"/>
      <c r="OCR50" s="30"/>
      <c r="OCS50" s="30"/>
      <c r="OCT50" s="30"/>
      <c r="OCU50" s="30"/>
      <c r="OCV50" s="30"/>
      <c r="OCW50" s="30"/>
      <c r="OCX50" s="30"/>
      <c r="OCY50" s="30"/>
      <c r="OCZ50" s="30"/>
      <c r="ODA50" s="30"/>
      <c r="ODB50" s="30"/>
      <c r="ODC50" s="30"/>
      <c r="ODD50" s="30"/>
      <c r="ODE50" s="30"/>
      <c r="ODF50" s="30"/>
      <c r="ODG50" s="30"/>
      <c r="ODH50" s="30"/>
      <c r="ODI50" s="30"/>
      <c r="ODJ50" s="30"/>
      <c r="ODK50" s="30"/>
      <c r="ODL50" s="30"/>
      <c r="ODM50" s="30"/>
      <c r="ODN50" s="30"/>
      <c r="ODO50" s="30"/>
      <c r="ODP50" s="30"/>
      <c r="ODQ50" s="30"/>
      <c r="ODR50" s="30"/>
      <c r="ODS50" s="30"/>
      <c r="ODT50" s="30"/>
      <c r="ODU50" s="30"/>
      <c r="ODV50" s="30"/>
      <c r="ODW50" s="30"/>
      <c r="ODX50" s="30"/>
      <c r="ODY50" s="30"/>
      <c r="ODZ50" s="30"/>
      <c r="OEA50" s="30"/>
      <c r="OEB50" s="30"/>
      <c r="OEC50" s="30"/>
      <c r="OED50" s="30"/>
      <c r="OEE50" s="30"/>
      <c r="OEF50" s="30"/>
      <c r="OEG50" s="30"/>
      <c r="OEH50" s="30"/>
      <c r="OEI50" s="30"/>
      <c r="OEJ50" s="30"/>
      <c r="OEK50" s="30"/>
      <c r="OEL50" s="30"/>
      <c r="OEM50" s="30"/>
      <c r="OEN50" s="30"/>
      <c r="OEO50" s="30"/>
      <c r="OEP50" s="30"/>
      <c r="OEQ50" s="30"/>
      <c r="OER50" s="30"/>
      <c r="OES50" s="30"/>
      <c r="OET50" s="30"/>
      <c r="OEU50" s="30"/>
      <c r="OEV50" s="30"/>
      <c r="OEW50" s="30"/>
      <c r="OEX50" s="30"/>
      <c r="OEY50" s="30"/>
      <c r="OEZ50" s="30"/>
      <c r="OFA50" s="30"/>
      <c r="OFB50" s="30"/>
      <c r="OFC50" s="30"/>
      <c r="OFD50" s="30"/>
      <c r="OFE50" s="30"/>
      <c r="OFF50" s="30"/>
      <c r="OFG50" s="30"/>
      <c r="OFH50" s="30"/>
      <c r="OFI50" s="30"/>
      <c r="OFJ50" s="30"/>
      <c r="OFK50" s="30"/>
      <c r="OFL50" s="30"/>
      <c r="OFM50" s="30"/>
      <c r="OFN50" s="30"/>
      <c r="OFO50" s="30"/>
      <c r="OFP50" s="30"/>
      <c r="OFQ50" s="30"/>
      <c r="OFR50" s="30"/>
      <c r="OFS50" s="30"/>
      <c r="OFT50" s="30"/>
      <c r="OFU50" s="30"/>
      <c r="OFV50" s="30"/>
      <c r="OFW50" s="30"/>
      <c r="OFX50" s="30"/>
      <c r="OFY50" s="30"/>
      <c r="OFZ50" s="30"/>
      <c r="OGA50" s="30"/>
      <c r="OGB50" s="30"/>
      <c r="OGC50" s="30"/>
      <c r="OGD50" s="30"/>
      <c r="OGE50" s="30"/>
      <c r="OGF50" s="30"/>
      <c r="OGG50" s="30"/>
      <c r="OGH50" s="30"/>
      <c r="OGI50" s="30"/>
      <c r="OGJ50" s="30"/>
      <c r="OGK50" s="30"/>
      <c r="OGL50" s="30"/>
      <c r="OGM50" s="30"/>
      <c r="OGN50" s="30"/>
      <c r="OGO50" s="30"/>
      <c r="OGP50" s="30"/>
      <c r="OGQ50" s="30"/>
      <c r="OGR50" s="30"/>
      <c r="OGS50" s="30"/>
      <c r="OGT50" s="30"/>
      <c r="OGU50" s="30"/>
      <c r="OGV50" s="30"/>
      <c r="OGW50" s="30"/>
      <c r="OGX50" s="30"/>
      <c r="OGY50" s="30"/>
      <c r="OGZ50" s="30"/>
      <c r="OHA50" s="30"/>
      <c r="OHB50" s="30"/>
      <c r="OHC50" s="30"/>
      <c r="OHD50" s="30"/>
      <c r="OHE50" s="30"/>
      <c r="OHF50" s="30"/>
      <c r="OHG50" s="30"/>
      <c r="OHH50" s="30"/>
      <c r="OHI50" s="30"/>
      <c r="OHJ50" s="30"/>
      <c r="OHK50" s="30"/>
      <c r="OHL50" s="30"/>
      <c r="OHM50" s="30"/>
      <c r="OHN50" s="30"/>
      <c r="OHO50" s="30"/>
      <c r="OHP50" s="30"/>
      <c r="OHQ50" s="30"/>
      <c r="OHR50" s="30"/>
      <c r="OHS50" s="30"/>
      <c r="OHT50" s="30"/>
      <c r="OHU50" s="30"/>
      <c r="OHV50" s="30"/>
      <c r="OHW50" s="30"/>
      <c r="OHX50" s="30"/>
      <c r="OHY50" s="30"/>
      <c r="OHZ50" s="30"/>
      <c r="OIA50" s="30"/>
      <c r="OIB50" s="30"/>
      <c r="OIC50" s="30"/>
      <c r="OID50" s="30"/>
      <c r="OIE50" s="30"/>
      <c r="OIF50" s="30"/>
      <c r="OIG50" s="30"/>
      <c r="OIH50" s="30"/>
      <c r="OII50" s="30"/>
      <c r="OIJ50" s="30"/>
      <c r="OIK50" s="30"/>
      <c r="OIL50" s="30"/>
      <c r="OIM50" s="30"/>
      <c r="OIN50" s="30"/>
      <c r="OIO50" s="30"/>
      <c r="OIP50" s="30"/>
      <c r="OIQ50" s="30"/>
      <c r="OIR50" s="30"/>
      <c r="OIS50" s="30"/>
      <c r="OIT50" s="30"/>
      <c r="OIU50" s="30"/>
      <c r="OIV50" s="30"/>
      <c r="OIW50" s="30"/>
      <c r="OIX50" s="30"/>
      <c r="OIY50" s="30"/>
      <c r="OIZ50" s="30"/>
      <c r="OJA50" s="30"/>
      <c r="OJB50" s="30"/>
      <c r="OJC50" s="30"/>
      <c r="OJD50" s="30"/>
      <c r="OJE50" s="30"/>
      <c r="OJF50" s="30"/>
      <c r="OJG50" s="30"/>
      <c r="OJH50" s="30"/>
      <c r="OJI50" s="30"/>
      <c r="OJJ50" s="30"/>
      <c r="OJK50" s="30"/>
      <c r="OJL50" s="30"/>
      <c r="OJM50" s="30"/>
      <c r="OJN50" s="30"/>
      <c r="OJO50" s="30"/>
      <c r="OJP50" s="30"/>
      <c r="OJQ50" s="30"/>
      <c r="OJR50" s="30"/>
      <c r="OJS50" s="30"/>
      <c r="OJT50" s="30"/>
      <c r="OJU50" s="30"/>
      <c r="OJV50" s="30"/>
      <c r="OJW50" s="30"/>
      <c r="OJX50" s="30"/>
      <c r="OJY50" s="30"/>
      <c r="OJZ50" s="30"/>
      <c r="OKA50" s="30"/>
      <c r="OKB50" s="30"/>
      <c r="OKC50" s="30"/>
      <c r="OKD50" s="30"/>
      <c r="OKE50" s="30"/>
      <c r="OKF50" s="30"/>
      <c r="OKG50" s="30"/>
      <c r="OKH50" s="30"/>
      <c r="OKI50" s="30"/>
      <c r="OKJ50" s="30"/>
      <c r="OKK50" s="30"/>
      <c r="OKL50" s="30"/>
      <c r="OKM50" s="30"/>
      <c r="OKN50" s="30"/>
      <c r="OKO50" s="30"/>
      <c r="OKP50" s="30"/>
      <c r="OKQ50" s="30"/>
      <c r="OKR50" s="30"/>
      <c r="OKS50" s="30"/>
      <c r="OKT50" s="30"/>
      <c r="OKU50" s="30"/>
      <c r="OKV50" s="30"/>
      <c r="OKW50" s="30"/>
      <c r="OKX50" s="30"/>
      <c r="OKY50" s="30"/>
      <c r="OKZ50" s="30"/>
      <c r="OLA50" s="30"/>
      <c r="OLB50" s="30"/>
      <c r="OLC50" s="30"/>
      <c r="OLD50" s="30"/>
      <c r="OLE50" s="30"/>
      <c r="OLF50" s="30"/>
      <c r="OLG50" s="30"/>
      <c r="OLH50" s="30"/>
      <c r="OLI50" s="30"/>
      <c r="OLJ50" s="30"/>
      <c r="OLK50" s="30"/>
      <c r="OLL50" s="30"/>
      <c r="OLM50" s="30"/>
      <c r="OLN50" s="30"/>
      <c r="OLO50" s="30"/>
      <c r="OLP50" s="30"/>
      <c r="OLQ50" s="30"/>
      <c r="OLR50" s="30"/>
      <c r="OLS50" s="30"/>
      <c r="OLT50" s="30"/>
      <c r="OLU50" s="30"/>
      <c r="OLV50" s="30"/>
      <c r="OLW50" s="30"/>
      <c r="OLX50" s="30"/>
      <c r="OLY50" s="30"/>
      <c r="OLZ50" s="30"/>
      <c r="OMA50" s="30"/>
      <c r="OMB50" s="30"/>
      <c r="OMC50" s="30"/>
      <c r="OMD50" s="30"/>
      <c r="OME50" s="30"/>
      <c r="OMF50" s="30"/>
      <c r="OMG50" s="30"/>
      <c r="OMH50" s="30"/>
      <c r="OMI50" s="30"/>
      <c r="OMJ50" s="30"/>
      <c r="OMK50" s="30"/>
      <c r="OML50" s="30"/>
      <c r="OMM50" s="30"/>
      <c r="OMN50" s="30"/>
      <c r="OMO50" s="30"/>
      <c r="OMP50" s="30"/>
      <c r="OMQ50" s="30"/>
      <c r="OMR50" s="30"/>
      <c r="OMS50" s="30"/>
      <c r="OMT50" s="30"/>
      <c r="OMU50" s="30"/>
      <c r="OMV50" s="30"/>
      <c r="OMW50" s="30"/>
      <c r="OMX50" s="30"/>
      <c r="OMY50" s="30"/>
      <c r="OMZ50" s="30"/>
      <c r="ONA50" s="30"/>
      <c r="ONB50" s="30"/>
      <c r="ONC50" s="30"/>
      <c r="OND50" s="30"/>
      <c r="ONE50" s="30"/>
      <c r="ONF50" s="30"/>
      <c r="ONG50" s="30"/>
      <c r="ONH50" s="30"/>
      <c r="ONI50" s="30"/>
      <c r="ONJ50" s="30"/>
      <c r="ONK50" s="30"/>
      <c r="ONL50" s="30"/>
      <c r="ONM50" s="30"/>
      <c r="ONN50" s="30"/>
      <c r="ONO50" s="30"/>
      <c r="ONP50" s="30"/>
      <c r="ONQ50" s="30"/>
      <c r="ONR50" s="30"/>
      <c r="ONS50" s="30"/>
      <c r="ONT50" s="30"/>
      <c r="ONU50" s="30"/>
      <c r="ONV50" s="30"/>
      <c r="ONW50" s="30"/>
      <c r="ONX50" s="30"/>
      <c r="ONY50" s="30"/>
      <c r="ONZ50" s="30"/>
      <c r="OOA50" s="30"/>
      <c r="OOB50" s="30"/>
      <c r="OOC50" s="30"/>
      <c r="OOD50" s="30"/>
      <c r="OOE50" s="30"/>
      <c r="OOF50" s="30"/>
      <c r="OOG50" s="30"/>
      <c r="OOH50" s="30"/>
      <c r="OOI50" s="30"/>
      <c r="OOJ50" s="30"/>
      <c r="OOK50" s="30"/>
      <c r="OOL50" s="30"/>
      <c r="OOM50" s="30"/>
      <c r="OON50" s="30"/>
      <c r="OOO50" s="30"/>
      <c r="OOP50" s="30"/>
      <c r="OOQ50" s="30"/>
      <c r="OOR50" s="30"/>
      <c r="OOS50" s="30"/>
      <c r="OOT50" s="30"/>
      <c r="OOU50" s="30"/>
      <c r="OOV50" s="30"/>
      <c r="OOW50" s="30"/>
      <c r="OOX50" s="30"/>
      <c r="OOY50" s="30"/>
      <c r="OOZ50" s="30"/>
      <c r="OPA50" s="30"/>
      <c r="OPB50" s="30"/>
      <c r="OPC50" s="30"/>
      <c r="OPD50" s="30"/>
      <c r="OPE50" s="30"/>
      <c r="OPF50" s="30"/>
      <c r="OPG50" s="30"/>
      <c r="OPH50" s="30"/>
      <c r="OPI50" s="30"/>
      <c r="OPJ50" s="30"/>
      <c r="OPK50" s="30"/>
      <c r="OPL50" s="30"/>
      <c r="OPM50" s="30"/>
      <c r="OPN50" s="30"/>
      <c r="OPO50" s="30"/>
      <c r="OPP50" s="30"/>
      <c r="OPQ50" s="30"/>
      <c r="OPR50" s="30"/>
      <c r="OPS50" s="30"/>
      <c r="OPT50" s="30"/>
      <c r="OPU50" s="30"/>
      <c r="OPV50" s="30"/>
      <c r="OPW50" s="30"/>
      <c r="OPX50" s="30"/>
      <c r="OPY50" s="30"/>
      <c r="OPZ50" s="30"/>
      <c r="OQA50" s="30"/>
      <c r="OQB50" s="30"/>
      <c r="OQC50" s="30"/>
      <c r="OQD50" s="30"/>
      <c r="OQE50" s="30"/>
      <c r="OQF50" s="30"/>
      <c r="OQG50" s="30"/>
      <c r="OQH50" s="30"/>
      <c r="OQI50" s="30"/>
      <c r="OQJ50" s="30"/>
      <c r="OQK50" s="30"/>
      <c r="OQL50" s="30"/>
      <c r="OQM50" s="30"/>
      <c r="OQN50" s="30"/>
      <c r="OQO50" s="30"/>
      <c r="OQP50" s="30"/>
      <c r="OQQ50" s="30"/>
      <c r="OQR50" s="30"/>
      <c r="OQS50" s="30"/>
      <c r="OQT50" s="30"/>
      <c r="OQU50" s="30"/>
      <c r="OQV50" s="30"/>
      <c r="OQW50" s="30"/>
      <c r="OQX50" s="30"/>
      <c r="OQY50" s="30"/>
      <c r="OQZ50" s="30"/>
      <c r="ORA50" s="30"/>
      <c r="ORB50" s="30"/>
      <c r="ORC50" s="30"/>
      <c r="ORD50" s="30"/>
      <c r="ORE50" s="30"/>
      <c r="ORF50" s="30"/>
      <c r="ORG50" s="30"/>
      <c r="ORH50" s="30"/>
      <c r="ORI50" s="30"/>
      <c r="ORJ50" s="30"/>
      <c r="ORK50" s="30"/>
      <c r="ORL50" s="30"/>
      <c r="ORM50" s="30"/>
      <c r="ORN50" s="30"/>
      <c r="ORO50" s="30"/>
      <c r="ORP50" s="30"/>
      <c r="ORQ50" s="30"/>
      <c r="ORR50" s="30"/>
      <c r="ORS50" s="30"/>
      <c r="ORT50" s="30"/>
      <c r="ORU50" s="30"/>
      <c r="ORV50" s="30"/>
      <c r="ORW50" s="30"/>
      <c r="ORX50" s="30"/>
      <c r="ORY50" s="30"/>
      <c r="ORZ50" s="30"/>
      <c r="OSA50" s="30"/>
      <c r="OSB50" s="30"/>
      <c r="OSC50" s="30"/>
      <c r="OSD50" s="30"/>
      <c r="OSE50" s="30"/>
      <c r="OSF50" s="30"/>
      <c r="OSG50" s="30"/>
      <c r="OSH50" s="30"/>
      <c r="OSI50" s="30"/>
      <c r="OSJ50" s="30"/>
      <c r="OSK50" s="30"/>
      <c r="OSL50" s="30"/>
      <c r="OSM50" s="30"/>
      <c r="OSN50" s="30"/>
      <c r="OSO50" s="30"/>
      <c r="OSP50" s="30"/>
      <c r="OSQ50" s="30"/>
      <c r="OSR50" s="30"/>
      <c r="OSS50" s="30"/>
      <c r="OST50" s="30"/>
      <c r="OSU50" s="30"/>
      <c r="OSV50" s="30"/>
      <c r="OSW50" s="30"/>
      <c r="OSX50" s="30"/>
      <c r="OSY50" s="30"/>
      <c r="OSZ50" s="30"/>
      <c r="OTA50" s="30"/>
      <c r="OTB50" s="30"/>
      <c r="OTC50" s="30"/>
      <c r="OTD50" s="30"/>
      <c r="OTE50" s="30"/>
      <c r="OTF50" s="30"/>
      <c r="OTG50" s="30"/>
      <c r="OTH50" s="30"/>
      <c r="OTI50" s="30"/>
      <c r="OTJ50" s="30"/>
      <c r="OTK50" s="30"/>
      <c r="OTL50" s="30"/>
      <c r="OTM50" s="30"/>
      <c r="OTN50" s="30"/>
      <c r="OTO50" s="30"/>
      <c r="OTP50" s="30"/>
      <c r="OTQ50" s="30"/>
      <c r="OTR50" s="30"/>
      <c r="OTS50" s="30"/>
      <c r="OTT50" s="30"/>
      <c r="OTU50" s="30"/>
      <c r="OTV50" s="30"/>
      <c r="OTW50" s="30"/>
      <c r="OTX50" s="30"/>
      <c r="OTY50" s="30"/>
      <c r="OTZ50" s="30"/>
      <c r="OUA50" s="30"/>
      <c r="OUB50" s="30"/>
      <c r="OUC50" s="30"/>
      <c r="OUD50" s="30"/>
      <c r="OUE50" s="30"/>
      <c r="OUF50" s="30"/>
      <c r="OUG50" s="30"/>
      <c r="OUH50" s="30"/>
      <c r="OUI50" s="30"/>
      <c r="OUJ50" s="30"/>
      <c r="OUK50" s="30"/>
      <c r="OUL50" s="30"/>
      <c r="OUM50" s="30"/>
      <c r="OUN50" s="30"/>
      <c r="OUO50" s="30"/>
      <c r="OUP50" s="30"/>
      <c r="OUQ50" s="30"/>
      <c r="OUR50" s="30"/>
      <c r="OUS50" s="30"/>
      <c r="OUT50" s="30"/>
      <c r="OUU50" s="30"/>
      <c r="OUV50" s="30"/>
      <c r="OUW50" s="30"/>
      <c r="OUX50" s="30"/>
      <c r="OUY50" s="30"/>
      <c r="OUZ50" s="30"/>
      <c r="OVA50" s="30"/>
      <c r="OVB50" s="30"/>
      <c r="OVC50" s="30"/>
      <c r="OVD50" s="30"/>
      <c r="OVE50" s="30"/>
      <c r="OVF50" s="30"/>
      <c r="OVG50" s="30"/>
      <c r="OVH50" s="30"/>
      <c r="OVI50" s="30"/>
      <c r="OVJ50" s="30"/>
      <c r="OVK50" s="30"/>
      <c r="OVL50" s="30"/>
      <c r="OVM50" s="30"/>
      <c r="OVN50" s="30"/>
      <c r="OVO50" s="30"/>
      <c r="OVP50" s="30"/>
      <c r="OVQ50" s="30"/>
      <c r="OVR50" s="30"/>
      <c r="OVS50" s="30"/>
      <c r="OVT50" s="30"/>
      <c r="OVU50" s="30"/>
      <c r="OVV50" s="30"/>
      <c r="OVW50" s="30"/>
      <c r="OVX50" s="30"/>
      <c r="OVY50" s="30"/>
      <c r="OVZ50" s="30"/>
      <c r="OWA50" s="30"/>
      <c r="OWB50" s="30"/>
      <c r="OWC50" s="30"/>
      <c r="OWD50" s="30"/>
      <c r="OWE50" s="30"/>
      <c r="OWF50" s="30"/>
      <c r="OWG50" s="30"/>
      <c r="OWH50" s="30"/>
      <c r="OWI50" s="30"/>
      <c r="OWJ50" s="30"/>
      <c r="OWK50" s="30"/>
      <c r="OWL50" s="30"/>
      <c r="OWM50" s="30"/>
      <c r="OWN50" s="30"/>
      <c r="OWO50" s="30"/>
      <c r="OWP50" s="30"/>
      <c r="OWQ50" s="30"/>
      <c r="OWR50" s="30"/>
      <c r="OWS50" s="30"/>
      <c r="OWT50" s="30"/>
      <c r="OWU50" s="30"/>
      <c r="OWV50" s="30"/>
      <c r="OWW50" s="30"/>
      <c r="OWX50" s="30"/>
      <c r="OWY50" s="30"/>
      <c r="OWZ50" s="30"/>
      <c r="OXA50" s="30"/>
      <c r="OXB50" s="30"/>
      <c r="OXC50" s="30"/>
      <c r="OXD50" s="30"/>
      <c r="OXE50" s="30"/>
      <c r="OXF50" s="30"/>
      <c r="OXG50" s="30"/>
      <c r="OXH50" s="30"/>
      <c r="OXI50" s="30"/>
      <c r="OXJ50" s="30"/>
      <c r="OXK50" s="30"/>
      <c r="OXL50" s="30"/>
      <c r="OXM50" s="30"/>
      <c r="OXN50" s="30"/>
      <c r="OXO50" s="30"/>
      <c r="OXP50" s="30"/>
      <c r="OXQ50" s="30"/>
      <c r="OXR50" s="30"/>
      <c r="OXS50" s="30"/>
      <c r="OXT50" s="30"/>
      <c r="OXU50" s="30"/>
      <c r="OXV50" s="30"/>
      <c r="OXW50" s="30"/>
      <c r="OXX50" s="30"/>
      <c r="OXY50" s="30"/>
      <c r="OXZ50" s="30"/>
      <c r="OYA50" s="30"/>
      <c r="OYB50" s="30"/>
      <c r="OYC50" s="30"/>
      <c r="OYD50" s="30"/>
      <c r="OYE50" s="30"/>
      <c r="OYF50" s="30"/>
      <c r="OYG50" s="30"/>
      <c r="OYH50" s="30"/>
      <c r="OYI50" s="30"/>
      <c r="OYJ50" s="30"/>
      <c r="OYK50" s="30"/>
      <c r="OYL50" s="30"/>
      <c r="OYM50" s="30"/>
      <c r="OYN50" s="30"/>
      <c r="OYO50" s="30"/>
      <c r="OYP50" s="30"/>
      <c r="OYQ50" s="30"/>
      <c r="OYR50" s="30"/>
      <c r="OYS50" s="30"/>
      <c r="OYT50" s="30"/>
      <c r="OYU50" s="30"/>
      <c r="OYV50" s="30"/>
      <c r="OYW50" s="30"/>
      <c r="OYX50" s="30"/>
      <c r="OYY50" s="30"/>
      <c r="OYZ50" s="30"/>
      <c r="OZA50" s="30"/>
      <c r="OZB50" s="30"/>
      <c r="OZC50" s="30"/>
      <c r="OZD50" s="30"/>
      <c r="OZE50" s="30"/>
      <c r="OZF50" s="30"/>
      <c r="OZG50" s="30"/>
      <c r="OZH50" s="30"/>
      <c r="OZI50" s="30"/>
      <c r="OZJ50" s="30"/>
      <c r="OZK50" s="30"/>
      <c r="OZL50" s="30"/>
      <c r="OZM50" s="30"/>
      <c r="OZN50" s="30"/>
      <c r="OZO50" s="30"/>
      <c r="OZP50" s="30"/>
      <c r="OZQ50" s="30"/>
      <c r="OZR50" s="30"/>
      <c r="OZS50" s="30"/>
      <c r="OZT50" s="30"/>
      <c r="OZU50" s="30"/>
      <c r="OZV50" s="30"/>
      <c r="OZW50" s="30"/>
      <c r="OZX50" s="30"/>
      <c r="OZY50" s="30"/>
      <c r="OZZ50" s="30"/>
      <c r="PAA50" s="30"/>
      <c r="PAB50" s="30"/>
      <c r="PAC50" s="30"/>
      <c r="PAD50" s="30"/>
      <c r="PAE50" s="30"/>
      <c r="PAF50" s="30"/>
      <c r="PAG50" s="30"/>
      <c r="PAH50" s="30"/>
      <c r="PAI50" s="30"/>
      <c r="PAJ50" s="30"/>
      <c r="PAK50" s="30"/>
      <c r="PAL50" s="30"/>
      <c r="PAM50" s="30"/>
      <c r="PAN50" s="30"/>
      <c r="PAO50" s="30"/>
      <c r="PAP50" s="30"/>
      <c r="PAQ50" s="30"/>
      <c r="PAR50" s="30"/>
      <c r="PAS50" s="30"/>
      <c r="PAT50" s="30"/>
      <c r="PAU50" s="30"/>
      <c r="PAV50" s="30"/>
      <c r="PAW50" s="30"/>
      <c r="PAX50" s="30"/>
      <c r="PAY50" s="30"/>
      <c r="PAZ50" s="30"/>
      <c r="PBA50" s="30"/>
      <c r="PBB50" s="30"/>
      <c r="PBC50" s="30"/>
      <c r="PBD50" s="30"/>
      <c r="PBE50" s="30"/>
      <c r="PBF50" s="30"/>
      <c r="PBG50" s="30"/>
      <c r="PBH50" s="30"/>
      <c r="PBI50" s="30"/>
      <c r="PBJ50" s="30"/>
      <c r="PBK50" s="30"/>
      <c r="PBL50" s="30"/>
      <c r="PBM50" s="30"/>
      <c r="PBN50" s="30"/>
      <c r="PBO50" s="30"/>
      <c r="PBP50" s="30"/>
      <c r="PBQ50" s="30"/>
      <c r="PBR50" s="30"/>
      <c r="PBS50" s="30"/>
      <c r="PBT50" s="30"/>
      <c r="PBU50" s="30"/>
      <c r="PBV50" s="30"/>
      <c r="PBW50" s="30"/>
      <c r="PBX50" s="30"/>
      <c r="PBY50" s="30"/>
      <c r="PBZ50" s="30"/>
      <c r="PCA50" s="30"/>
      <c r="PCB50" s="30"/>
      <c r="PCC50" s="30"/>
      <c r="PCD50" s="30"/>
      <c r="PCE50" s="30"/>
      <c r="PCF50" s="30"/>
      <c r="PCG50" s="30"/>
      <c r="PCH50" s="30"/>
      <c r="PCI50" s="30"/>
      <c r="PCJ50" s="30"/>
      <c r="PCK50" s="30"/>
      <c r="PCL50" s="30"/>
      <c r="PCM50" s="30"/>
      <c r="PCN50" s="30"/>
      <c r="PCO50" s="30"/>
      <c r="PCP50" s="30"/>
      <c r="PCQ50" s="30"/>
      <c r="PCR50" s="30"/>
      <c r="PCS50" s="30"/>
      <c r="PCT50" s="30"/>
      <c r="PCU50" s="30"/>
      <c r="PCV50" s="30"/>
      <c r="PCW50" s="30"/>
      <c r="PCX50" s="30"/>
      <c r="PCY50" s="30"/>
      <c r="PCZ50" s="30"/>
      <c r="PDA50" s="30"/>
      <c r="PDB50" s="30"/>
      <c r="PDC50" s="30"/>
      <c r="PDD50" s="30"/>
      <c r="PDE50" s="30"/>
      <c r="PDF50" s="30"/>
      <c r="PDG50" s="30"/>
      <c r="PDH50" s="30"/>
      <c r="PDI50" s="30"/>
      <c r="PDJ50" s="30"/>
      <c r="PDK50" s="30"/>
      <c r="PDL50" s="30"/>
      <c r="PDM50" s="30"/>
      <c r="PDN50" s="30"/>
      <c r="PDO50" s="30"/>
      <c r="PDP50" s="30"/>
      <c r="PDQ50" s="30"/>
      <c r="PDR50" s="30"/>
      <c r="PDS50" s="30"/>
      <c r="PDT50" s="30"/>
      <c r="PDU50" s="30"/>
      <c r="PDV50" s="30"/>
      <c r="PDW50" s="30"/>
      <c r="PDX50" s="30"/>
      <c r="PDY50" s="30"/>
      <c r="PDZ50" s="30"/>
      <c r="PEA50" s="30"/>
      <c r="PEB50" s="30"/>
      <c r="PEC50" s="30"/>
      <c r="PED50" s="30"/>
      <c r="PEE50" s="30"/>
      <c r="PEF50" s="30"/>
      <c r="PEG50" s="30"/>
      <c r="PEH50" s="30"/>
      <c r="PEI50" s="30"/>
      <c r="PEJ50" s="30"/>
      <c r="PEK50" s="30"/>
      <c r="PEL50" s="30"/>
      <c r="PEM50" s="30"/>
      <c r="PEN50" s="30"/>
      <c r="PEO50" s="30"/>
      <c r="PEP50" s="30"/>
      <c r="PEQ50" s="30"/>
      <c r="PER50" s="30"/>
      <c r="PES50" s="30"/>
      <c r="PET50" s="30"/>
      <c r="PEU50" s="30"/>
      <c r="PEV50" s="30"/>
      <c r="PEW50" s="30"/>
      <c r="PEX50" s="30"/>
      <c r="PEY50" s="30"/>
      <c r="PEZ50" s="30"/>
      <c r="PFA50" s="30"/>
      <c r="PFB50" s="30"/>
      <c r="PFC50" s="30"/>
      <c r="PFD50" s="30"/>
      <c r="PFE50" s="30"/>
      <c r="PFF50" s="30"/>
      <c r="PFG50" s="30"/>
      <c r="PFH50" s="30"/>
      <c r="PFI50" s="30"/>
      <c r="PFJ50" s="30"/>
      <c r="PFK50" s="30"/>
      <c r="PFL50" s="30"/>
      <c r="PFM50" s="30"/>
      <c r="PFN50" s="30"/>
      <c r="PFO50" s="30"/>
      <c r="PFP50" s="30"/>
      <c r="PFQ50" s="30"/>
      <c r="PFR50" s="30"/>
      <c r="PFS50" s="30"/>
      <c r="PFT50" s="30"/>
      <c r="PFU50" s="30"/>
      <c r="PFV50" s="30"/>
      <c r="PFW50" s="30"/>
      <c r="PFX50" s="30"/>
      <c r="PFY50" s="30"/>
      <c r="PFZ50" s="30"/>
      <c r="PGA50" s="30"/>
      <c r="PGB50" s="30"/>
      <c r="PGC50" s="30"/>
      <c r="PGD50" s="30"/>
      <c r="PGE50" s="30"/>
      <c r="PGF50" s="30"/>
      <c r="PGG50" s="30"/>
      <c r="PGH50" s="30"/>
      <c r="PGI50" s="30"/>
      <c r="PGJ50" s="30"/>
      <c r="PGK50" s="30"/>
      <c r="PGL50" s="30"/>
      <c r="PGM50" s="30"/>
      <c r="PGN50" s="30"/>
      <c r="PGO50" s="30"/>
      <c r="PGP50" s="30"/>
      <c r="PGQ50" s="30"/>
      <c r="PGR50" s="30"/>
      <c r="PGS50" s="30"/>
      <c r="PGT50" s="30"/>
      <c r="PGU50" s="30"/>
      <c r="PGV50" s="30"/>
      <c r="PGW50" s="30"/>
      <c r="PGX50" s="30"/>
      <c r="PGY50" s="30"/>
      <c r="PGZ50" s="30"/>
      <c r="PHA50" s="30"/>
      <c r="PHB50" s="30"/>
      <c r="PHC50" s="30"/>
      <c r="PHD50" s="30"/>
      <c r="PHE50" s="30"/>
      <c r="PHF50" s="30"/>
      <c r="PHG50" s="30"/>
      <c r="PHH50" s="30"/>
      <c r="PHI50" s="30"/>
      <c r="PHJ50" s="30"/>
      <c r="PHK50" s="30"/>
      <c r="PHL50" s="30"/>
      <c r="PHM50" s="30"/>
      <c r="PHN50" s="30"/>
      <c r="PHO50" s="30"/>
      <c r="PHP50" s="30"/>
      <c r="PHQ50" s="30"/>
      <c r="PHR50" s="30"/>
      <c r="PHS50" s="30"/>
      <c r="PHT50" s="30"/>
      <c r="PHU50" s="30"/>
      <c r="PHV50" s="30"/>
      <c r="PHW50" s="30"/>
      <c r="PHX50" s="30"/>
      <c r="PHY50" s="30"/>
      <c r="PHZ50" s="30"/>
      <c r="PIA50" s="30"/>
      <c r="PIB50" s="30"/>
      <c r="PIC50" s="30"/>
      <c r="PID50" s="30"/>
      <c r="PIE50" s="30"/>
      <c r="PIF50" s="30"/>
      <c r="PIG50" s="30"/>
      <c r="PIH50" s="30"/>
      <c r="PII50" s="30"/>
      <c r="PIJ50" s="30"/>
      <c r="PIK50" s="30"/>
      <c r="PIL50" s="30"/>
      <c r="PIM50" s="30"/>
      <c r="PIN50" s="30"/>
      <c r="PIO50" s="30"/>
      <c r="PIP50" s="30"/>
      <c r="PIQ50" s="30"/>
      <c r="PIR50" s="30"/>
      <c r="PIS50" s="30"/>
      <c r="PIT50" s="30"/>
      <c r="PIU50" s="30"/>
      <c r="PIV50" s="30"/>
      <c r="PIW50" s="30"/>
      <c r="PIX50" s="30"/>
      <c r="PIY50" s="30"/>
      <c r="PIZ50" s="30"/>
      <c r="PJA50" s="30"/>
      <c r="PJB50" s="30"/>
      <c r="PJC50" s="30"/>
      <c r="PJD50" s="30"/>
      <c r="PJE50" s="30"/>
      <c r="PJF50" s="30"/>
      <c r="PJG50" s="30"/>
      <c r="PJH50" s="30"/>
      <c r="PJI50" s="30"/>
      <c r="PJJ50" s="30"/>
      <c r="PJK50" s="30"/>
      <c r="PJL50" s="30"/>
      <c r="PJM50" s="30"/>
      <c r="PJN50" s="30"/>
      <c r="PJO50" s="30"/>
      <c r="PJP50" s="30"/>
      <c r="PJQ50" s="30"/>
      <c r="PJR50" s="30"/>
      <c r="PJS50" s="30"/>
      <c r="PJT50" s="30"/>
      <c r="PJU50" s="30"/>
      <c r="PJV50" s="30"/>
      <c r="PJW50" s="30"/>
      <c r="PJX50" s="30"/>
      <c r="PJY50" s="30"/>
      <c r="PJZ50" s="30"/>
      <c r="PKA50" s="30"/>
      <c r="PKB50" s="30"/>
      <c r="PKC50" s="30"/>
      <c r="PKD50" s="30"/>
      <c r="PKE50" s="30"/>
      <c r="PKF50" s="30"/>
      <c r="PKG50" s="30"/>
      <c r="PKH50" s="30"/>
      <c r="PKI50" s="30"/>
      <c r="PKJ50" s="30"/>
      <c r="PKK50" s="30"/>
      <c r="PKL50" s="30"/>
      <c r="PKM50" s="30"/>
      <c r="PKN50" s="30"/>
      <c r="PKO50" s="30"/>
      <c r="PKP50" s="30"/>
      <c r="PKQ50" s="30"/>
      <c r="PKR50" s="30"/>
      <c r="PKS50" s="30"/>
      <c r="PKT50" s="30"/>
      <c r="PKU50" s="30"/>
      <c r="PKV50" s="30"/>
      <c r="PKW50" s="30"/>
      <c r="PKX50" s="30"/>
      <c r="PKY50" s="30"/>
      <c r="PKZ50" s="30"/>
      <c r="PLA50" s="30"/>
      <c r="PLB50" s="30"/>
      <c r="PLC50" s="30"/>
      <c r="PLD50" s="30"/>
      <c r="PLE50" s="30"/>
      <c r="PLF50" s="30"/>
      <c r="PLG50" s="30"/>
      <c r="PLH50" s="30"/>
      <c r="PLI50" s="30"/>
      <c r="PLJ50" s="30"/>
      <c r="PLK50" s="30"/>
      <c r="PLL50" s="30"/>
      <c r="PLM50" s="30"/>
      <c r="PLN50" s="30"/>
      <c r="PLO50" s="30"/>
      <c r="PLP50" s="30"/>
      <c r="PLQ50" s="30"/>
      <c r="PLR50" s="30"/>
      <c r="PLS50" s="30"/>
      <c r="PLT50" s="30"/>
      <c r="PLU50" s="30"/>
      <c r="PLV50" s="30"/>
      <c r="PLW50" s="30"/>
      <c r="PLX50" s="30"/>
      <c r="PLY50" s="30"/>
      <c r="PLZ50" s="30"/>
      <c r="PMA50" s="30"/>
      <c r="PMB50" s="30"/>
      <c r="PMC50" s="30"/>
      <c r="PMD50" s="30"/>
      <c r="PME50" s="30"/>
      <c r="PMF50" s="30"/>
      <c r="PMG50" s="30"/>
      <c r="PMH50" s="30"/>
      <c r="PMI50" s="30"/>
      <c r="PMJ50" s="30"/>
      <c r="PMK50" s="30"/>
      <c r="PML50" s="30"/>
      <c r="PMM50" s="30"/>
      <c r="PMN50" s="30"/>
      <c r="PMO50" s="30"/>
      <c r="PMP50" s="30"/>
      <c r="PMQ50" s="30"/>
      <c r="PMR50" s="30"/>
      <c r="PMS50" s="30"/>
      <c r="PMT50" s="30"/>
      <c r="PMU50" s="30"/>
      <c r="PMV50" s="30"/>
      <c r="PMW50" s="30"/>
      <c r="PMX50" s="30"/>
      <c r="PMY50" s="30"/>
      <c r="PMZ50" s="30"/>
      <c r="PNA50" s="30"/>
      <c r="PNB50" s="30"/>
      <c r="PNC50" s="30"/>
      <c r="PND50" s="30"/>
      <c r="PNE50" s="30"/>
      <c r="PNF50" s="30"/>
      <c r="PNG50" s="30"/>
      <c r="PNH50" s="30"/>
      <c r="PNI50" s="30"/>
      <c r="PNJ50" s="30"/>
      <c r="PNK50" s="30"/>
      <c r="PNL50" s="30"/>
      <c r="PNM50" s="30"/>
      <c r="PNN50" s="30"/>
      <c r="PNO50" s="30"/>
      <c r="PNP50" s="30"/>
      <c r="PNQ50" s="30"/>
      <c r="PNR50" s="30"/>
      <c r="PNS50" s="30"/>
      <c r="PNT50" s="30"/>
      <c r="PNU50" s="30"/>
      <c r="PNV50" s="30"/>
      <c r="PNW50" s="30"/>
      <c r="PNX50" s="30"/>
      <c r="PNY50" s="30"/>
      <c r="PNZ50" s="30"/>
      <c r="POA50" s="30"/>
      <c r="POB50" s="30"/>
      <c r="POC50" s="30"/>
      <c r="POD50" s="30"/>
      <c r="POE50" s="30"/>
      <c r="POF50" s="30"/>
      <c r="POG50" s="30"/>
      <c r="POH50" s="30"/>
      <c r="POI50" s="30"/>
      <c r="POJ50" s="30"/>
      <c r="POK50" s="30"/>
      <c r="POL50" s="30"/>
      <c r="POM50" s="30"/>
      <c r="PON50" s="30"/>
      <c r="POO50" s="30"/>
      <c r="POP50" s="30"/>
      <c r="POQ50" s="30"/>
      <c r="POR50" s="30"/>
      <c r="POS50" s="30"/>
      <c r="POT50" s="30"/>
      <c r="POU50" s="30"/>
      <c r="POV50" s="30"/>
      <c r="POW50" s="30"/>
      <c r="POX50" s="30"/>
      <c r="POY50" s="30"/>
      <c r="POZ50" s="30"/>
      <c r="PPA50" s="30"/>
      <c r="PPB50" s="30"/>
      <c r="PPC50" s="30"/>
      <c r="PPD50" s="30"/>
      <c r="PPE50" s="30"/>
      <c r="PPF50" s="30"/>
      <c r="PPG50" s="30"/>
      <c r="PPH50" s="30"/>
      <c r="PPI50" s="30"/>
      <c r="PPJ50" s="30"/>
      <c r="PPK50" s="30"/>
      <c r="PPL50" s="30"/>
      <c r="PPM50" s="30"/>
      <c r="PPN50" s="30"/>
      <c r="PPO50" s="30"/>
      <c r="PPP50" s="30"/>
      <c r="PPQ50" s="30"/>
      <c r="PPR50" s="30"/>
      <c r="PPS50" s="30"/>
      <c r="PPT50" s="30"/>
      <c r="PPU50" s="30"/>
      <c r="PPV50" s="30"/>
      <c r="PPW50" s="30"/>
      <c r="PPX50" s="30"/>
      <c r="PPY50" s="30"/>
      <c r="PPZ50" s="30"/>
      <c r="PQA50" s="30"/>
      <c r="PQB50" s="30"/>
      <c r="PQC50" s="30"/>
      <c r="PQD50" s="30"/>
      <c r="PQE50" s="30"/>
      <c r="PQF50" s="30"/>
      <c r="PQG50" s="30"/>
      <c r="PQH50" s="30"/>
      <c r="PQI50" s="30"/>
      <c r="PQJ50" s="30"/>
      <c r="PQK50" s="30"/>
      <c r="PQL50" s="30"/>
      <c r="PQM50" s="30"/>
      <c r="PQN50" s="30"/>
      <c r="PQO50" s="30"/>
      <c r="PQP50" s="30"/>
      <c r="PQQ50" s="30"/>
      <c r="PQR50" s="30"/>
      <c r="PQS50" s="30"/>
      <c r="PQT50" s="30"/>
      <c r="PQU50" s="30"/>
      <c r="PQV50" s="30"/>
      <c r="PQW50" s="30"/>
      <c r="PQX50" s="30"/>
      <c r="PQY50" s="30"/>
      <c r="PQZ50" s="30"/>
      <c r="PRA50" s="30"/>
      <c r="PRB50" s="30"/>
      <c r="PRC50" s="30"/>
      <c r="PRD50" s="30"/>
      <c r="PRE50" s="30"/>
      <c r="PRF50" s="30"/>
      <c r="PRG50" s="30"/>
      <c r="PRH50" s="30"/>
      <c r="PRI50" s="30"/>
      <c r="PRJ50" s="30"/>
      <c r="PRK50" s="30"/>
      <c r="PRL50" s="30"/>
      <c r="PRM50" s="30"/>
      <c r="PRN50" s="30"/>
      <c r="PRO50" s="30"/>
      <c r="PRP50" s="30"/>
      <c r="PRQ50" s="30"/>
      <c r="PRR50" s="30"/>
      <c r="PRS50" s="30"/>
      <c r="PRT50" s="30"/>
      <c r="PRU50" s="30"/>
      <c r="PRV50" s="30"/>
      <c r="PRW50" s="30"/>
      <c r="PRX50" s="30"/>
      <c r="PRY50" s="30"/>
      <c r="PRZ50" s="30"/>
      <c r="PSA50" s="30"/>
      <c r="PSB50" s="30"/>
      <c r="PSC50" s="30"/>
      <c r="PSD50" s="30"/>
      <c r="PSE50" s="30"/>
      <c r="PSF50" s="30"/>
      <c r="PSG50" s="30"/>
      <c r="PSH50" s="30"/>
      <c r="PSI50" s="30"/>
      <c r="PSJ50" s="30"/>
      <c r="PSK50" s="30"/>
      <c r="PSL50" s="30"/>
      <c r="PSM50" s="30"/>
      <c r="PSN50" s="30"/>
      <c r="PSO50" s="30"/>
      <c r="PSP50" s="30"/>
      <c r="PSQ50" s="30"/>
      <c r="PSR50" s="30"/>
      <c r="PSS50" s="30"/>
      <c r="PST50" s="30"/>
      <c r="PSU50" s="30"/>
      <c r="PSV50" s="30"/>
      <c r="PSW50" s="30"/>
      <c r="PSX50" s="30"/>
      <c r="PSY50" s="30"/>
      <c r="PSZ50" s="30"/>
      <c r="PTA50" s="30"/>
      <c r="PTB50" s="30"/>
      <c r="PTC50" s="30"/>
      <c r="PTD50" s="30"/>
      <c r="PTE50" s="30"/>
      <c r="PTF50" s="30"/>
      <c r="PTG50" s="30"/>
      <c r="PTH50" s="30"/>
      <c r="PTI50" s="30"/>
      <c r="PTJ50" s="30"/>
      <c r="PTK50" s="30"/>
      <c r="PTL50" s="30"/>
      <c r="PTM50" s="30"/>
      <c r="PTN50" s="30"/>
      <c r="PTO50" s="30"/>
      <c r="PTP50" s="30"/>
      <c r="PTQ50" s="30"/>
      <c r="PTR50" s="30"/>
      <c r="PTS50" s="30"/>
      <c r="PTT50" s="30"/>
      <c r="PTU50" s="30"/>
      <c r="PTV50" s="30"/>
      <c r="PTW50" s="30"/>
      <c r="PTX50" s="30"/>
      <c r="PTY50" s="30"/>
      <c r="PTZ50" s="30"/>
      <c r="PUA50" s="30"/>
      <c r="PUB50" s="30"/>
      <c r="PUC50" s="30"/>
      <c r="PUD50" s="30"/>
      <c r="PUE50" s="30"/>
      <c r="PUF50" s="30"/>
      <c r="PUG50" s="30"/>
      <c r="PUH50" s="30"/>
      <c r="PUI50" s="30"/>
      <c r="PUJ50" s="30"/>
      <c r="PUK50" s="30"/>
      <c r="PUL50" s="30"/>
      <c r="PUM50" s="30"/>
      <c r="PUN50" s="30"/>
      <c r="PUO50" s="30"/>
      <c r="PUP50" s="30"/>
      <c r="PUQ50" s="30"/>
      <c r="PUR50" s="30"/>
      <c r="PUS50" s="30"/>
      <c r="PUT50" s="30"/>
      <c r="PUU50" s="30"/>
      <c r="PUV50" s="30"/>
      <c r="PUW50" s="30"/>
      <c r="PUX50" s="30"/>
      <c r="PUY50" s="30"/>
      <c r="PUZ50" s="30"/>
      <c r="PVA50" s="30"/>
      <c r="PVB50" s="30"/>
      <c r="PVC50" s="30"/>
      <c r="PVD50" s="30"/>
      <c r="PVE50" s="30"/>
      <c r="PVF50" s="30"/>
      <c r="PVG50" s="30"/>
      <c r="PVH50" s="30"/>
      <c r="PVI50" s="30"/>
      <c r="PVJ50" s="30"/>
      <c r="PVK50" s="30"/>
      <c r="PVL50" s="30"/>
      <c r="PVM50" s="30"/>
      <c r="PVN50" s="30"/>
      <c r="PVO50" s="30"/>
      <c r="PVP50" s="30"/>
      <c r="PVQ50" s="30"/>
      <c r="PVR50" s="30"/>
      <c r="PVS50" s="30"/>
      <c r="PVT50" s="30"/>
      <c r="PVU50" s="30"/>
      <c r="PVV50" s="30"/>
      <c r="PVW50" s="30"/>
      <c r="PVX50" s="30"/>
      <c r="PVY50" s="30"/>
      <c r="PVZ50" s="30"/>
      <c r="PWA50" s="30"/>
      <c r="PWB50" s="30"/>
      <c r="PWC50" s="30"/>
      <c r="PWD50" s="30"/>
      <c r="PWE50" s="30"/>
      <c r="PWF50" s="30"/>
      <c r="PWG50" s="30"/>
      <c r="PWH50" s="30"/>
      <c r="PWI50" s="30"/>
      <c r="PWJ50" s="30"/>
      <c r="PWK50" s="30"/>
      <c r="PWL50" s="30"/>
      <c r="PWM50" s="30"/>
      <c r="PWN50" s="30"/>
      <c r="PWO50" s="30"/>
      <c r="PWP50" s="30"/>
      <c r="PWQ50" s="30"/>
      <c r="PWR50" s="30"/>
      <c r="PWS50" s="30"/>
      <c r="PWT50" s="30"/>
      <c r="PWU50" s="30"/>
      <c r="PWV50" s="30"/>
      <c r="PWW50" s="30"/>
      <c r="PWX50" s="30"/>
      <c r="PWY50" s="30"/>
      <c r="PWZ50" s="30"/>
      <c r="PXA50" s="30"/>
      <c r="PXB50" s="30"/>
      <c r="PXC50" s="30"/>
      <c r="PXD50" s="30"/>
      <c r="PXE50" s="30"/>
      <c r="PXF50" s="30"/>
      <c r="PXG50" s="30"/>
      <c r="PXH50" s="30"/>
      <c r="PXI50" s="30"/>
      <c r="PXJ50" s="30"/>
      <c r="PXK50" s="30"/>
      <c r="PXL50" s="30"/>
      <c r="PXM50" s="30"/>
      <c r="PXN50" s="30"/>
      <c r="PXO50" s="30"/>
      <c r="PXP50" s="30"/>
      <c r="PXQ50" s="30"/>
      <c r="PXR50" s="30"/>
      <c r="PXS50" s="30"/>
      <c r="PXT50" s="30"/>
      <c r="PXU50" s="30"/>
      <c r="PXV50" s="30"/>
      <c r="PXW50" s="30"/>
      <c r="PXX50" s="30"/>
      <c r="PXY50" s="30"/>
      <c r="PXZ50" s="30"/>
      <c r="PYA50" s="30"/>
      <c r="PYB50" s="30"/>
      <c r="PYC50" s="30"/>
      <c r="PYD50" s="30"/>
      <c r="PYE50" s="30"/>
      <c r="PYF50" s="30"/>
      <c r="PYG50" s="30"/>
      <c r="PYH50" s="30"/>
      <c r="PYI50" s="30"/>
      <c r="PYJ50" s="30"/>
      <c r="PYK50" s="30"/>
      <c r="PYL50" s="30"/>
      <c r="PYM50" s="30"/>
      <c r="PYN50" s="30"/>
      <c r="PYO50" s="30"/>
      <c r="PYP50" s="30"/>
      <c r="PYQ50" s="30"/>
      <c r="PYR50" s="30"/>
      <c r="PYS50" s="30"/>
      <c r="PYT50" s="30"/>
      <c r="PYU50" s="30"/>
      <c r="PYV50" s="30"/>
      <c r="PYW50" s="30"/>
      <c r="PYX50" s="30"/>
      <c r="PYY50" s="30"/>
      <c r="PYZ50" s="30"/>
      <c r="PZA50" s="30"/>
      <c r="PZB50" s="30"/>
      <c r="PZC50" s="30"/>
      <c r="PZD50" s="30"/>
      <c r="PZE50" s="30"/>
      <c r="PZF50" s="30"/>
      <c r="PZG50" s="30"/>
      <c r="PZH50" s="30"/>
      <c r="PZI50" s="30"/>
      <c r="PZJ50" s="30"/>
      <c r="PZK50" s="30"/>
      <c r="PZL50" s="30"/>
      <c r="PZM50" s="30"/>
      <c r="PZN50" s="30"/>
      <c r="PZO50" s="30"/>
      <c r="PZP50" s="30"/>
      <c r="PZQ50" s="30"/>
      <c r="PZR50" s="30"/>
      <c r="PZS50" s="30"/>
      <c r="PZT50" s="30"/>
      <c r="PZU50" s="30"/>
      <c r="PZV50" s="30"/>
      <c r="PZW50" s="30"/>
      <c r="PZX50" s="30"/>
      <c r="PZY50" s="30"/>
      <c r="PZZ50" s="30"/>
      <c r="QAA50" s="30"/>
      <c r="QAB50" s="30"/>
      <c r="QAC50" s="30"/>
      <c r="QAD50" s="30"/>
      <c r="QAE50" s="30"/>
      <c r="QAF50" s="30"/>
      <c r="QAG50" s="30"/>
      <c r="QAH50" s="30"/>
      <c r="QAI50" s="30"/>
      <c r="QAJ50" s="30"/>
      <c r="QAK50" s="30"/>
      <c r="QAL50" s="30"/>
      <c r="QAM50" s="30"/>
      <c r="QAN50" s="30"/>
      <c r="QAO50" s="30"/>
      <c r="QAP50" s="30"/>
      <c r="QAQ50" s="30"/>
      <c r="QAR50" s="30"/>
      <c r="QAS50" s="30"/>
      <c r="QAT50" s="30"/>
      <c r="QAU50" s="30"/>
      <c r="QAV50" s="30"/>
      <c r="QAW50" s="30"/>
      <c r="QAX50" s="30"/>
      <c r="QAY50" s="30"/>
      <c r="QAZ50" s="30"/>
      <c r="QBA50" s="30"/>
      <c r="QBB50" s="30"/>
      <c r="QBC50" s="30"/>
      <c r="QBD50" s="30"/>
      <c r="QBE50" s="30"/>
      <c r="QBF50" s="30"/>
      <c r="QBG50" s="30"/>
      <c r="QBH50" s="30"/>
      <c r="QBI50" s="30"/>
      <c r="QBJ50" s="30"/>
      <c r="QBK50" s="30"/>
      <c r="QBL50" s="30"/>
      <c r="QBM50" s="30"/>
      <c r="QBN50" s="30"/>
      <c r="QBO50" s="30"/>
      <c r="QBP50" s="30"/>
      <c r="QBQ50" s="30"/>
      <c r="QBR50" s="30"/>
      <c r="QBS50" s="30"/>
      <c r="QBT50" s="30"/>
      <c r="QBU50" s="30"/>
      <c r="QBV50" s="30"/>
      <c r="QBW50" s="30"/>
      <c r="QBX50" s="30"/>
      <c r="QBY50" s="30"/>
      <c r="QBZ50" s="30"/>
      <c r="QCA50" s="30"/>
      <c r="QCB50" s="30"/>
      <c r="QCC50" s="30"/>
      <c r="QCD50" s="30"/>
      <c r="QCE50" s="30"/>
      <c r="QCF50" s="30"/>
      <c r="QCG50" s="30"/>
      <c r="QCH50" s="30"/>
      <c r="QCI50" s="30"/>
      <c r="QCJ50" s="30"/>
      <c r="QCK50" s="30"/>
      <c r="QCL50" s="30"/>
      <c r="QCM50" s="30"/>
      <c r="QCN50" s="30"/>
      <c r="QCO50" s="30"/>
      <c r="QCP50" s="30"/>
      <c r="QCQ50" s="30"/>
      <c r="QCR50" s="30"/>
      <c r="QCS50" s="30"/>
      <c r="QCT50" s="30"/>
      <c r="QCU50" s="30"/>
      <c r="QCV50" s="30"/>
      <c r="QCW50" s="30"/>
      <c r="QCX50" s="30"/>
      <c r="QCY50" s="30"/>
      <c r="QCZ50" s="30"/>
      <c r="QDA50" s="30"/>
      <c r="QDB50" s="30"/>
      <c r="QDC50" s="30"/>
      <c r="QDD50" s="30"/>
      <c r="QDE50" s="30"/>
      <c r="QDF50" s="30"/>
      <c r="QDG50" s="30"/>
      <c r="QDH50" s="30"/>
      <c r="QDI50" s="30"/>
      <c r="QDJ50" s="30"/>
      <c r="QDK50" s="30"/>
      <c r="QDL50" s="30"/>
      <c r="QDM50" s="30"/>
      <c r="QDN50" s="30"/>
      <c r="QDO50" s="30"/>
      <c r="QDP50" s="30"/>
      <c r="QDQ50" s="30"/>
      <c r="QDR50" s="30"/>
      <c r="QDS50" s="30"/>
      <c r="QDT50" s="30"/>
      <c r="QDU50" s="30"/>
      <c r="QDV50" s="30"/>
      <c r="QDW50" s="30"/>
      <c r="QDX50" s="30"/>
      <c r="QDY50" s="30"/>
      <c r="QDZ50" s="30"/>
      <c r="QEA50" s="30"/>
      <c r="QEB50" s="30"/>
      <c r="QEC50" s="30"/>
      <c r="QED50" s="30"/>
      <c r="QEE50" s="30"/>
      <c r="QEF50" s="30"/>
      <c r="QEG50" s="30"/>
      <c r="QEH50" s="30"/>
      <c r="QEI50" s="30"/>
      <c r="QEJ50" s="30"/>
      <c r="QEK50" s="30"/>
      <c r="QEL50" s="30"/>
      <c r="QEM50" s="30"/>
      <c r="QEN50" s="30"/>
      <c r="QEO50" s="30"/>
      <c r="QEP50" s="30"/>
      <c r="QEQ50" s="30"/>
      <c r="QER50" s="30"/>
      <c r="QES50" s="30"/>
      <c r="QET50" s="30"/>
      <c r="QEU50" s="30"/>
      <c r="QEV50" s="30"/>
      <c r="QEW50" s="30"/>
      <c r="QEX50" s="30"/>
      <c r="QEY50" s="30"/>
      <c r="QEZ50" s="30"/>
      <c r="QFA50" s="30"/>
      <c r="QFB50" s="30"/>
      <c r="QFC50" s="30"/>
      <c r="QFD50" s="30"/>
      <c r="QFE50" s="30"/>
      <c r="QFF50" s="30"/>
      <c r="QFG50" s="30"/>
      <c r="QFH50" s="30"/>
      <c r="QFI50" s="30"/>
      <c r="QFJ50" s="30"/>
      <c r="QFK50" s="30"/>
      <c r="QFL50" s="30"/>
      <c r="QFM50" s="30"/>
      <c r="QFN50" s="30"/>
      <c r="QFO50" s="30"/>
      <c r="QFP50" s="30"/>
      <c r="QFQ50" s="30"/>
      <c r="QFR50" s="30"/>
      <c r="QFS50" s="30"/>
      <c r="QFT50" s="30"/>
      <c r="QFU50" s="30"/>
      <c r="QFV50" s="30"/>
      <c r="QFW50" s="30"/>
      <c r="QFX50" s="30"/>
      <c r="QFY50" s="30"/>
      <c r="QFZ50" s="30"/>
      <c r="QGA50" s="30"/>
      <c r="QGB50" s="30"/>
      <c r="QGC50" s="30"/>
      <c r="QGD50" s="30"/>
      <c r="QGE50" s="30"/>
      <c r="QGF50" s="30"/>
      <c r="QGG50" s="30"/>
      <c r="QGH50" s="30"/>
      <c r="QGI50" s="30"/>
      <c r="QGJ50" s="30"/>
      <c r="QGK50" s="30"/>
      <c r="QGL50" s="30"/>
      <c r="QGM50" s="30"/>
      <c r="QGN50" s="30"/>
      <c r="QGO50" s="30"/>
      <c r="QGP50" s="30"/>
      <c r="QGQ50" s="30"/>
      <c r="QGR50" s="30"/>
      <c r="QGS50" s="30"/>
      <c r="QGT50" s="30"/>
      <c r="QGU50" s="30"/>
      <c r="QGV50" s="30"/>
      <c r="QGW50" s="30"/>
      <c r="QGX50" s="30"/>
      <c r="QGY50" s="30"/>
      <c r="QGZ50" s="30"/>
      <c r="QHA50" s="30"/>
      <c r="QHB50" s="30"/>
      <c r="QHC50" s="30"/>
      <c r="QHD50" s="30"/>
      <c r="QHE50" s="30"/>
      <c r="QHF50" s="30"/>
      <c r="QHG50" s="30"/>
      <c r="QHH50" s="30"/>
      <c r="QHI50" s="30"/>
      <c r="QHJ50" s="30"/>
      <c r="QHK50" s="30"/>
      <c r="QHL50" s="30"/>
      <c r="QHM50" s="30"/>
      <c r="QHN50" s="30"/>
      <c r="QHO50" s="30"/>
      <c r="QHP50" s="30"/>
      <c r="QHQ50" s="30"/>
      <c r="QHR50" s="30"/>
      <c r="QHS50" s="30"/>
      <c r="QHT50" s="30"/>
      <c r="QHU50" s="30"/>
      <c r="QHV50" s="30"/>
      <c r="QHW50" s="30"/>
      <c r="QHX50" s="30"/>
      <c r="QHY50" s="30"/>
      <c r="QHZ50" s="30"/>
      <c r="QIA50" s="30"/>
      <c r="QIB50" s="30"/>
      <c r="QIC50" s="30"/>
      <c r="QID50" s="30"/>
      <c r="QIE50" s="30"/>
      <c r="QIF50" s="30"/>
      <c r="QIG50" s="30"/>
      <c r="QIH50" s="30"/>
      <c r="QII50" s="30"/>
      <c r="QIJ50" s="30"/>
      <c r="QIK50" s="30"/>
      <c r="QIL50" s="30"/>
      <c r="QIM50" s="30"/>
      <c r="QIN50" s="30"/>
      <c r="QIO50" s="30"/>
      <c r="QIP50" s="30"/>
      <c r="QIQ50" s="30"/>
      <c r="QIR50" s="30"/>
      <c r="QIS50" s="30"/>
      <c r="QIT50" s="30"/>
      <c r="QIU50" s="30"/>
      <c r="QIV50" s="30"/>
      <c r="QIW50" s="30"/>
      <c r="QIX50" s="30"/>
      <c r="QIY50" s="30"/>
      <c r="QIZ50" s="30"/>
      <c r="QJA50" s="30"/>
      <c r="QJB50" s="30"/>
      <c r="QJC50" s="30"/>
      <c r="QJD50" s="30"/>
      <c r="QJE50" s="30"/>
      <c r="QJF50" s="30"/>
      <c r="QJG50" s="30"/>
      <c r="QJH50" s="30"/>
      <c r="QJI50" s="30"/>
      <c r="QJJ50" s="30"/>
      <c r="QJK50" s="30"/>
      <c r="QJL50" s="30"/>
      <c r="QJM50" s="30"/>
      <c r="QJN50" s="30"/>
      <c r="QJO50" s="30"/>
      <c r="QJP50" s="30"/>
      <c r="QJQ50" s="30"/>
      <c r="QJR50" s="30"/>
      <c r="QJS50" s="30"/>
      <c r="QJT50" s="30"/>
      <c r="QJU50" s="30"/>
      <c r="QJV50" s="30"/>
      <c r="QJW50" s="30"/>
      <c r="QJX50" s="30"/>
      <c r="QJY50" s="30"/>
      <c r="QJZ50" s="30"/>
      <c r="QKA50" s="30"/>
      <c r="QKB50" s="30"/>
      <c r="QKC50" s="30"/>
      <c r="QKD50" s="30"/>
      <c r="QKE50" s="30"/>
      <c r="QKF50" s="30"/>
      <c r="QKG50" s="30"/>
      <c r="QKH50" s="30"/>
      <c r="QKI50" s="30"/>
      <c r="QKJ50" s="30"/>
      <c r="QKK50" s="30"/>
      <c r="QKL50" s="30"/>
      <c r="QKM50" s="30"/>
      <c r="QKN50" s="30"/>
      <c r="QKO50" s="30"/>
      <c r="QKP50" s="30"/>
      <c r="QKQ50" s="30"/>
      <c r="QKR50" s="30"/>
      <c r="QKS50" s="30"/>
      <c r="QKT50" s="30"/>
      <c r="QKU50" s="30"/>
      <c r="QKV50" s="30"/>
      <c r="QKW50" s="30"/>
      <c r="QKX50" s="30"/>
      <c r="QKY50" s="30"/>
      <c r="QKZ50" s="30"/>
      <c r="QLA50" s="30"/>
      <c r="QLB50" s="30"/>
      <c r="QLC50" s="30"/>
      <c r="QLD50" s="30"/>
      <c r="QLE50" s="30"/>
      <c r="QLF50" s="30"/>
      <c r="QLG50" s="30"/>
      <c r="QLH50" s="30"/>
      <c r="QLI50" s="30"/>
      <c r="QLJ50" s="30"/>
      <c r="QLK50" s="30"/>
      <c r="QLL50" s="30"/>
      <c r="QLM50" s="30"/>
      <c r="QLN50" s="30"/>
      <c r="QLO50" s="30"/>
      <c r="QLP50" s="30"/>
      <c r="QLQ50" s="30"/>
      <c r="QLR50" s="30"/>
      <c r="QLS50" s="30"/>
      <c r="QLT50" s="30"/>
      <c r="QLU50" s="30"/>
      <c r="QLV50" s="30"/>
      <c r="QLW50" s="30"/>
      <c r="QLX50" s="30"/>
      <c r="QLY50" s="30"/>
      <c r="QLZ50" s="30"/>
      <c r="QMA50" s="30"/>
      <c r="QMB50" s="30"/>
      <c r="QMC50" s="30"/>
      <c r="QMD50" s="30"/>
      <c r="QME50" s="30"/>
      <c r="QMF50" s="30"/>
      <c r="QMG50" s="30"/>
      <c r="QMH50" s="30"/>
      <c r="QMI50" s="30"/>
      <c r="QMJ50" s="30"/>
      <c r="QMK50" s="30"/>
      <c r="QML50" s="30"/>
      <c r="QMM50" s="30"/>
      <c r="QMN50" s="30"/>
      <c r="QMO50" s="30"/>
      <c r="QMP50" s="30"/>
      <c r="QMQ50" s="30"/>
      <c r="QMR50" s="30"/>
      <c r="QMS50" s="30"/>
      <c r="QMT50" s="30"/>
      <c r="QMU50" s="30"/>
      <c r="QMV50" s="30"/>
      <c r="QMW50" s="30"/>
      <c r="QMX50" s="30"/>
      <c r="QMY50" s="30"/>
      <c r="QMZ50" s="30"/>
      <c r="QNA50" s="30"/>
      <c r="QNB50" s="30"/>
      <c r="QNC50" s="30"/>
      <c r="QND50" s="30"/>
      <c r="QNE50" s="30"/>
      <c r="QNF50" s="30"/>
      <c r="QNG50" s="30"/>
      <c r="QNH50" s="30"/>
      <c r="QNI50" s="30"/>
      <c r="QNJ50" s="30"/>
      <c r="QNK50" s="30"/>
      <c r="QNL50" s="30"/>
      <c r="QNM50" s="30"/>
      <c r="QNN50" s="30"/>
      <c r="QNO50" s="30"/>
      <c r="QNP50" s="30"/>
      <c r="QNQ50" s="30"/>
      <c r="QNR50" s="30"/>
      <c r="QNS50" s="30"/>
      <c r="QNT50" s="30"/>
      <c r="QNU50" s="30"/>
      <c r="QNV50" s="30"/>
      <c r="QNW50" s="30"/>
      <c r="QNX50" s="30"/>
      <c r="QNY50" s="30"/>
      <c r="QNZ50" s="30"/>
      <c r="QOA50" s="30"/>
      <c r="QOB50" s="30"/>
      <c r="QOC50" s="30"/>
      <c r="QOD50" s="30"/>
      <c r="QOE50" s="30"/>
      <c r="QOF50" s="30"/>
      <c r="QOG50" s="30"/>
      <c r="QOH50" s="30"/>
      <c r="QOI50" s="30"/>
      <c r="QOJ50" s="30"/>
      <c r="QOK50" s="30"/>
      <c r="QOL50" s="30"/>
      <c r="QOM50" s="30"/>
      <c r="QON50" s="30"/>
      <c r="QOO50" s="30"/>
      <c r="QOP50" s="30"/>
      <c r="QOQ50" s="30"/>
      <c r="QOR50" s="30"/>
      <c r="QOS50" s="30"/>
      <c r="QOT50" s="30"/>
      <c r="QOU50" s="30"/>
      <c r="QOV50" s="30"/>
      <c r="QOW50" s="30"/>
      <c r="QOX50" s="30"/>
      <c r="QOY50" s="30"/>
      <c r="QOZ50" s="30"/>
      <c r="QPA50" s="30"/>
      <c r="QPB50" s="30"/>
      <c r="QPC50" s="30"/>
      <c r="QPD50" s="30"/>
      <c r="QPE50" s="30"/>
      <c r="QPF50" s="30"/>
      <c r="QPG50" s="30"/>
      <c r="QPH50" s="30"/>
      <c r="QPI50" s="30"/>
      <c r="QPJ50" s="30"/>
      <c r="QPK50" s="30"/>
      <c r="QPL50" s="30"/>
      <c r="QPM50" s="30"/>
      <c r="QPN50" s="30"/>
      <c r="QPO50" s="30"/>
      <c r="QPP50" s="30"/>
      <c r="QPQ50" s="30"/>
      <c r="QPR50" s="30"/>
      <c r="QPS50" s="30"/>
      <c r="QPT50" s="30"/>
      <c r="QPU50" s="30"/>
      <c r="QPV50" s="30"/>
      <c r="QPW50" s="30"/>
      <c r="QPX50" s="30"/>
      <c r="QPY50" s="30"/>
      <c r="QPZ50" s="30"/>
      <c r="QQA50" s="30"/>
      <c r="QQB50" s="30"/>
      <c r="QQC50" s="30"/>
      <c r="QQD50" s="30"/>
      <c r="QQE50" s="30"/>
      <c r="QQF50" s="30"/>
      <c r="QQG50" s="30"/>
      <c r="QQH50" s="30"/>
      <c r="QQI50" s="30"/>
      <c r="QQJ50" s="30"/>
      <c r="QQK50" s="30"/>
      <c r="QQL50" s="30"/>
      <c r="QQM50" s="30"/>
      <c r="QQN50" s="30"/>
      <c r="QQO50" s="30"/>
      <c r="QQP50" s="30"/>
      <c r="QQQ50" s="30"/>
      <c r="QQR50" s="30"/>
      <c r="QQS50" s="30"/>
      <c r="QQT50" s="30"/>
      <c r="QQU50" s="30"/>
      <c r="QQV50" s="30"/>
      <c r="QQW50" s="30"/>
      <c r="QQX50" s="30"/>
      <c r="QQY50" s="30"/>
      <c r="QQZ50" s="30"/>
      <c r="QRA50" s="30"/>
      <c r="QRB50" s="30"/>
      <c r="QRC50" s="30"/>
      <c r="QRD50" s="30"/>
      <c r="QRE50" s="30"/>
      <c r="QRF50" s="30"/>
      <c r="QRG50" s="30"/>
      <c r="QRH50" s="30"/>
      <c r="QRI50" s="30"/>
      <c r="QRJ50" s="30"/>
      <c r="QRK50" s="30"/>
      <c r="QRL50" s="30"/>
      <c r="QRM50" s="30"/>
      <c r="QRN50" s="30"/>
      <c r="QRO50" s="30"/>
      <c r="QRP50" s="30"/>
      <c r="QRQ50" s="30"/>
      <c r="QRR50" s="30"/>
      <c r="QRS50" s="30"/>
      <c r="QRT50" s="30"/>
      <c r="QRU50" s="30"/>
      <c r="QRV50" s="30"/>
      <c r="QRW50" s="30"/>
      <c r="QRX50" s="30"/>
      <c r="QRY50" s="30"/>
      <c r="QRZ50" s="30"/>
      <c r="QSA50" s="30"/>
      <c r="QSB50" s="30"/>
      <c r="QSC50" s="30"/>
      <c r="QSD50" s="30"/>
      <c r="QSE50" s="30"/>
      <c r="QSF50" s="30"/>
      <c r="QSG50" s="30"/>
      <c r="QSH50" s="30"/>
      <c r="QSI50" s="30"/>
      <c r="QSJ50" s="30"/>
      <c r="QSK50" s="30"/>
      <c r="QSL50" s="30"/>
      <c r="QSM50" s="30"/>
      <c r="QSN50" s="30"/>
      <c r="QSO50" s="30"/>
      <c r="QSP50" s="30"/>
      <c r="QSQ50" s="30"/>
      <c r="QSR50" s="30"/>
      <c r="QSS50" s="30"/>
      <c r="QST50" s="30"/>
      <c r="QSU50" s="30"/>
      <c r="QSV50" s="30"/>
      <c r="QSW50" s="30"/>
      <c r="QSX50" s="30"/>
      <c r="QSY50" s="30"/>
      <c r="QSZ50" s="30"/>
      <c r="QTA50" s="30"/>
      <c r="QTB50" s="30"/>
      <c r="QTC50" s="30"/>
      <c r="QTD50" s="30"/>
      <c r="QTE50" s="30"/>
      <c r="QTF50" s="30"/>
      <c r="QTG50" s="30"/>
      <c r="QTH50" s="30"/>
      <c r="QTI50" s="30"/>
      <c r="QTJ50" s="30"/>
      <c r="QTK50" s="30"/>
      <c r="QTL50" s="30"/>
      <c r="QTM50" s="30"/>
      <c r="QTN50" s="30"/>
      <c r="QTO50" s="30"/>
      <c r="QTP50" s="30"/>
      <c r="QTQ50" s="30"/>
      <c r="QTR50" s="30"/>
      <c r="QTS50" s="30"/>
      <c r="QTT50" s="30"/>
      <c r="QTU50" s="30"/>
      <c r="QTV50" s="30"/>
      <c r="QTW50" s="30"/>
      <c r="QTX50" s="30"/>
      <c r="QTY50" s="30"/>
      <c r="QTZ50" s="30"/>
      <c r="QUA50" s="30"/>
      <c r="QUB50" s="30"/>
      <c r="QUC50" s="30"/>
      <c r="QUD50" s="30"/>
      <c r="QUE50" s="30"/>
      <c r="QUF50" s="30"/>
      <c r="QUG50" s="30"/>
      <c r="QUH50" s="30"/>
      <c r="QUI50" s="30"/>
      <c r="QUJ50" s="30"/>
      <c r="QUK50" s="30"/>
      <c r="QUL50" s="30"/>
      <c r="QUM50" s="30"/>
      <c r="QUN50" s="30"/>
      <c r="QUO50" s="30"/>
      <c r="QUP50" s="30"/>
      <c r="QUQ50" s="30"/>
      <c r="QUR50" s="30"/>
      <c r="QUS50" s="30"/>
      <c r="QUT50" s="30"/>
      <c r="QUU50" s="30"/>
      <c r="QUV50" s="30"/>
      <c r="QUW50" s="30"/>
      <c r="QUX50" s="30"/>
      <c r="QUY50" s="30"/>
      <c r="QUZ50" s="30"/>
      <c r="QVA50" s="30"/>
      <c r="QVB50" s="30"/>
      <c r="QVC50" s="30"/>
      <c r="QVD50" s="30"/>
      <c r="QVE50" s="30"/>
      <c r="QVF50" s="30"/>
      <c r="QVG50" s="30"/>
      <c r="QVH50" s="30"/>
      <c r="QVI50" s="30"/>
      <c r="QVJ50" s="30"/>
      <c r="QVK50" s="30"/>
      <c r="QVL50" s="30"/>
      <c r="QVM50" s="30"/>
      <c r="QVN50" s="30"/>
      <c r="QVO50" s="30"/>
      <c r="QVP50" s="30"/>
      <c r="QVQ50" s="30"/>
      <c r="QVR50" s="30"/>
      <c r="QVS50" s="30"/>
      <c r="QVT50" s="30"/>
      <c r="QVU50" s="30"/>
      <c r="QVV50" s="30"/>
      <c r="QVW50" s="30"/>
      <c r="QVX50" s="30"/>
      <c r="QVY50" s="30"/>
      <c r="QVZ50" s="30"/>
      <c r="QWA50" s="30"/>
      <c r="QWB50" s="30"/>
      <c r="QWC50" s="30"/>
      <c r="QWD50" s="30"/>
      <c r="QWE50" s="30"/>
      <c r="QWF50" s="30"/>
      <c r="QWG50" s="30"/>
      <c r="QWH50" s="30"/>
      <c r="QWI50" s="30"/>
      <c r="QWJ50" s="30"/>
      <c r="QWK50" s="30"/>
      <c r="QWL50" s="30"/>
      <c r="QWM50" s="30"/>
      <c r="QWN50" s="30"/>
      <c r="QWO50" s="30"/>
      <c r="QWP50" s="30"/>
      <c r="QWQ50" s="30"/>
      <c r="QWR50" s="30"/>
      <c r="QWS50" s="30"/>
      <c r="QWT50" s="30"/>
      <c r="QWU50" s="30"/>
      <c r="QWV50" s="30"/>
      <c r="QWW50" s="30"/>
      <c r="QWX50" s="30"/>
      <c r="QWY50" s="30"/>
      <c r="QWZ50" s="30"/>
      <c r="QXA50" s="30"/>
      <c r="QXB50" s="30"/>
      <c r="QXC50" s="30"/>
      <c r="QXD50" s="30"/>
      <c r="QXE50" s="30"/>
      <c r="QXF50" s="30"/>
      <c r="QXG50" s="30"/>
      <c r="QXH50" s="30"/>
      <c r="QXI50" s="30"/>
      <c r="QXJ50" s="30"/>
      <c r="QXK50" s="30"/>
      <c r="QXL50" s="30"/>
      <c r="QXM50" s="30"/>
      <c r="QXN50" s="30"/>
      <c r="QXO50" s="30"/>
      <c r="QXP50" s="30"/>
      <c r="QXQ50" s="30"/>
      <c r="QXR50" s="30"/>
      <c r="QXS50" s="30"/>
      <c r="QXT50" s="30"/>
      <c r="QXU50" s="30"/>
      <c r="QXV50" s="30"/>
      <c r="QXW50" s="30"/>
      <c r="QXX50" s="30"/>
      <c r="QXY50" s="30"/>
      <c r="QXZ50" s="30"/>
      <c r="QYA50" s="30"/>
      <c r="QYB50" s="30"/>
      <c r="QYC50" s="30"/>
      <c r="QYD50" s="30"/>
      <c r="QYE50" s="30"/>
      <c r="QYF50" s="30"/>
      <c r="QYG50" s="30"/>
      <c r="QYH50" s="30"/>
      <c r="QYI50" s="30"/>
      <c r="QYJ50" s="30"/>
      <c r="QYK50" s="30"/>
      <c r="QYL50" s="30"/>
      <c r="QYM50" s="30"/>
      <c r="QYN50" s="30"/>
      <c r="QYO50" s="30"/>
      <c r="QYP50" s="30"/>
      <c r="QYQ50" s="30"/>
      <c r="QYR50" s="30"/>
      <c r="QYS50" s="30"/>
      <c r="QYT50" s="30"/>
      <c r="QYU50" s="30"/>
      <c r="QYV50" s="30"/>
      <c r="QYW50" s="30"/>
      <c r="QYX50" s="30"/>
      <c r="QYY50" s="30"/>
      <c r="QYZ50" s="30"/>
      <c r="QZA50" s="30"/>
      <c r="QZB50" s="30"/>
      <c r="QZC50" s="30"/>
      <c r="QZD50" s="30"/>
      <c r="QZE50" s="30"/>
      <c r="QZF50" s="30"/>
      <c r="QZG50" s="30"/>
      <c r="QZH50" s="30"/>
      <c r="QZI50" s="30"/>
      <c r="QZJ50" s="30"/>
      <c r="QZK50" s="30"/>
      <c r="QZL50" s="30"/>
      <c r="QZM50" s="30"/>
      <c r="QZN50" s="30"/>
      <c r="QZO50" s="30"/>
      <c r="QZP50" s="30"/>
      <c r="QZQ50" s="30"/>
      <c r="QZR50" s="30"/>
      <c r="QZS50" s="30"/>
      <c r="QZT50" s="30"/>
      <c r="QZU50" s="30"/>
      <c r="QZV50" s="30"/>
      <c r="QZW50" s="30"/>
      <c r="QZX50" s="30"/>
      <c r="QZY50" s="30"/>
      <c r="QZZ50" s="30"/>
      <c r="RAA50" s="30"/>
      <c r="RAB50" s="30"/>
      <c r="RAC50" s="30"/>
      <c r="RAD50" s="30"/>
      <c r="RAE50" s="30"/>
      <c r="RAF50" s="30"/>
      <c r="RAG50" s="30"/>
      <c r="RAH50" s="30"/>
      <c r="RAI50" s="30"/>
      <c r="RAJ50" s="30"/>
      <c r="RAK50" s="30"/>
      <c r="RAL50" s="30"/>
      <c r="RAM50" s="30"/>
      <c r="RAN50" s="30"/>
      <c r="RAO50" s="30"/>
      <c r="RAP50" s="30"/>
      <c r="RAQ50" s="30"/>
      <c r="RAR50" s="30"/>
      <c r="RAS50" s="30"/>
      <c r="RAT50" s="30"/>
      <c r="RAU50" s="30"/>
      <c r="RAV50" s="30"/>
      <c r="RAW50" s="30"/>
      <c r="RAX50" s="30"/>
      <c r="RAY50" s="30"/>
      <c r="RAZ50" s="30"/>
      <c r="RBA50" s="30"/>
      <c r="RBB50" s="30"/>
      <c r="RBC50" s="30"/>
      <c r="RBD50" s="30"/>
      <c r="RBE50" s="30"/>
      <c r="RBF50" s="30"/>
      <c r="RBG50" s="30"/>
      <c r="RBH50" s="30"/>
      <c r="RBI50" s="30"/>
      <c r="RBJ50" s="30"/>
      <c r="RBK50" s="30"/>
      <c r="RBL50" s="30"/>
      <c r="RBM50" s="30"/>
      <c r="RBN50" s="30"/>
      <c r="RBO50" s="30"/>
      <c r="RBP50" s="30"/>
      <c r="RBQ50" s="30"/>
      <c r="RBR50" s="30"/>
      <c r="RBS50" s="30"/>
      <c r="RBT50" s="30"/>
      <c r="RBU50" s="30"/>
      <c r="RBV50" s="30"/>
      <c r="RBW50" s="30"/>
      <c r="RBX50" s="30"/>
      <c r="RBY50" s="30"/>
      <c r="RBZ50" s="30"/>
      <c r="RCA50" s="30"/>
      <c r="RCB50" s="30"/>
      <c r="RCC50" s="30"/>
      <c r="RCD50" s="30"/>
      <c r="RCE50" s="30"/>
      <c r="RCF50" s="30"/>
      <c r="RCG50" s="30"/>
      <c r="RCH50" s="30"/>
      <c r="RCI50" s="30"/>
      <c r="RCJ50" s="30"/>
      <c r="RCK50" s="30"/>
      <c r="RCL50" s="30"/>
      <c r="RCM50" s="30"/>
      <c r="RCN50" s="30"/>
      <c r="RCO50" s="30"/>
      <c r="RCP50" s="30"/>
      <c r="RCQ50" s="30"/>
      <c r="RCR50" s="30"/>
      <c r="RCS50" s="30"/>
      <c r="RCT50" s="30"/>
      <c r="RCU50" s="30"/>
      <c r="RCV50" s="30"/>
      <c r="RCW50" s="30"/>
      <c r="RCX50" s="30"/>
      <c r="RCY50" s="30"/>
      <c r="RCZ50" s="30"/>
      <c r="RDA50" s="30"/>
      <c r="RDB50" s="30"/>
      <c r="RDC50" s="30"/>
      <c r="RDD50" s="30"/>
      <c r="RDE50" s="30"/>
      <c r="RDF50" s="30"/>
      <c r="RDG50" s="30"/>
      <c r="RDH50" s="30"/>
      <c r="RDI50" s="30"/>
      <c r="RDJ50" s="30"/>
      <c r="RDK50" s="30"/>
      <c r="RDL50" s="30"/>
      <c r="RDM50" s="30"/>
      <c r="RDN50" s="30"/>
      <c r="RDO50" s="30"/>
      <c r="RDP50" s="30"/>
      <c r="RDQ50" s="30"/>
      <c r="RDR50" s="30"/>
      <c r="RDS50" s="30"/>
      <c r="RDT50" s="30"/>
      <c r="RDU50" s="30"/>
      <c r="RDV50" s="30"/>
      <c r="RDW50" s="30"/>
      <c r="RDX50" s="30"/>
      <c r="RDY50" s="30"/>
      <c r="RDZ50" s="30"/>
      <c r="REA50" s="30"/>
      <c r="REB50" s="30"/>
      <c r="REC50" s="30"/>
      <c r="RED50" s="30"/>
      <c r="REE50" s="30"/>
      <c r="REF50" s="30"/>
      <c r="REG50" s="30"/>
      <c r="REH50" s="30"/>
      <c r="REI50" s="30"/>
      <c r="REJ50" s="30"/>
      <c r="REK50" s="30"/>
      <c r="REL50" s="30"/>
      <c r="REM50" s="30"/>
      <c r="REN50" s="30"/>
      <c r="REO50" s="30"/>
      <c r="REP50" s="30"/>
      <c r="REQ50" s="30"/>
      <c r="RER50" s="30"/>
      <c r="RES50" s="30"/>
      <c r="RET50" s="30"/>
      <c r="REU50" s="30"/>
      <c r="REV50" s="30"/>
      <c r="REW50" s="30"/>
      <c r="REX50" s="30"/>
      <c r="REY50" s="30"/>
      <c r="REZ50" s="30"/>
      <c r="RFA50" s="30"/>
      <c r="RFB50" s="30"/>
      <c r="RFC50" s="30"/>
      <c r="RFD50" s="30"/>
      <c r="RFE50" s="30"/>
      <c r="RFF50" s="30"/>
      <c r="RFG50" s="30"/>
      <c r="RFH50" s="30"/>
      <c r="RFI50" s="30"/>
      <c r="RFJ50" s="30"/>
      <c r="RFK50" s="30"/>
      <c r="RFL50" s="30"/>
      <c r="RFM50" s="30"/>
      <c r="RFN50" s="30"/>
      <c r="RFO50" s="30"/>
      <c r="RFP50" s="30"/>
      <c r="RFQ50" s="30"/>
      <c r="RFR50" s="30"/>
      <c r="RFS50" s="30"/>
      <c r="RFT50" s="30"/>
      <c r="RFU50" s="30"/>
      <c r="RFV50" s="30"/>
      <c r="RFW50" s="30"/>
      <c r="RFX50" s="30"/>
      <c r="RFY50" s="30"/>
      <c r="RFZ50" s="30"/>
      <c r="RGA50" s="30"/>
      <c r="RGB50" s="30"/>
      <c r="RGC50" s="30"/>
      <c r="RGD50" s="30"/>
      <c r="RGE50" s="30"/>
      <c r="RGF50" s="30"/>
      <c r="RGG50" s="30"/>
      <c r="RGH50" s="30"/>
      <c r="RGI50" s="30"/>
      <c r="RGJ50" s="30"/>
      <c r="RGK50" s="30"/>
      <c r="RGL50" s="30"/>
      <c r="RGM50" s="30"/>
      <c r="RGN50" s="30"/>
      <c r="RGO50" s="30"/>
      <c r="RGP50" s="30"/>
      <c r="RGQ50" s="30"/>
      <c r="RGR50" s="30"/>
      <c r="RGS50" s="30"/>
      <c r="RGT50" s="30"/>
      <c r="RGU50" s="30"/>
      <c r="RGV50" s="30"/>
      <c r="RGW50" s="30"/>
      <c r="RGX50" s="30"/>
      <c r="RGY50" s="30"/>
      <c r="RGZ50" s="30"/>
      <c r="RHA50" s="30"/>
      <c r="RHB50" s="30"/>
      <c r="RHC50" s="30"/>
      <c r="RHD50" s="30"/>
      <c r="RHE50" s="30"/>
      <c r="RHF50" s="30"/>
      <c r="RHG50" s="30"/>
      <c r="RHH50" s="30"/>
      <c r="RHI50" s="30"/>
      <c r="RHJ50" s="30"/>
      <c r="RHK50" s="30"/>
      <c r="RHL50" s="30"/>
      <c r="RHM50" s="30"/>
      <c r="RHN50" s="30"/>
      <c r="RHO50" s="30"/>
      <c r="RHP50" s="30"/>
      <c r="RHQ50" s="30"/>
      <c r="RHR50" s="30"/>
      <c r="RHS50" s="30"/>
      <c r="RHT50" s="30"/>
      <c r="RHU50" s="30"/>
      <c r="RHV50" s="30"/>
      <c r="RHW50" s="30"/>
      <c r="RHX50" s="30"/>
      <c r="RHY50" s="30"/>
      <c r="RHZ50" s="30"/>
      <c r="RIA50" s="30"/>
      <c r="RIB50" s="30"/>
      <c r="RIC50" s="30"/>
      <c r="RID50" s="30"/>
      <c r="RIE50" s="30"/>
      <c r="RIF50" s="30"/>
      <c r="RIG50" s="30"/>
      <c r="RIH50" s="30"/>
      <c r="RII50" s="30"/>
      <c r="RIJ50" s="30"/>
      <c r="RIK50" s="30"/>
      <c r="RIL50" s="30"/>
      <c r="RIM50" s="30"/>
      <c r="RIN50" s="30"/>
      <c r="RIO50" s="30"/>
      <c r="RIP50" s="30"/>
      <c r="RIQ50" s="30"/>
      <c r="RIR50" s="30"/>
      <c r="RIS50" s="30"/>
      <c r="RIT50" s="30"/>
      <c r="RIU50" s="30"/>
      <c r="RIV50" s="30"/>
      <c r="RIW50" s="30"/>
      <c r="RIX50" s="30"/>
      <c r="RIY50" s="30"/>
      <c r="RIZ50" s="30"/>
      <c r="RJA50" s="30"/>
      <c r="RJB50" s="30"/>
      <c r="RJC50" s="30"/>
      <c r="RJD50" s="30"/>
      <c r="RJE50" s="30"/>
      <c r="RJF50" s="30"/>
      <c r="RJG50" s="30"/>
      <c r="RJH50" s="30"/>
      <c r="RJI50" s="30"/>
      <c r="RJJ50" s="30"/>
      <c r="RJK50" s="30"/>
      <c r="RJL50" s="30"/>
      <c r="RJM50" s="30"/>
      <c r="RJN50" s="30"/>
      <c r="RJO50" s="30"/>
      <c r="RJP50" s="30"/>
      <c r="RJQ50" s="30"/>
      <c r="RJR50" s="30"/>
      <c r="RJS50" s="30"/>
      <c r="RJT50" s="30"/>
      <c r="RJU50" s="30"/>
      <c r="RJV50" s="30"/>
      <c r="RJW50" s="30"/>
      <c r="RJX50" s="30"/>
      <c r="RJY50" s="30"/>
      <c r="RJZ50" s="30"/>
      <c r="RKA50" s="30"/>
      <c r="RKB50" s="30"/>
      <c r="RKC50" s="30"/>
      <c r="RKD50" s="30"/>
      <c r="RKE50" s="30"/>
      <c r="RKF50" s="30"/>
      <c r="RKG50" s="30"/>
      <c r="RKH50" s="30"/>
      <c r="RKI50" s="30"/>
      <c r="RKJ50" s="30"/>
      <c r="RKK50" s="30"/>
      <c r="RKL50" s="30"/>
      <c r="RKM50" s="30"/>
      <c r="RKN50" s="30"/>
      <c r="RKO50" s="30"/>
      <c r="RKP50" s="30"/>
      <c r="RKQ50" s="30"/>
      <c r="RKR50" s="30"/>
      <c r="RKS50" s="30"/>
      <c r="RKT50" s="30"/>
      <c r="RKU50" s="30"/>
      <c r="RKV50" s="30"/>
      <c r="RKW50" s="30"/>
      <c r="RKX50" s="30"/>
      <c r="RKY50" s="30"/>
      <c r="RKZ50" s="30"/>
      <c r="RLA50" s="30"/>
      <c r="RLB50" s="30"/>
      <c r="RLC50" s="30"/>
      <c r="RLD50" s="30"/>
      <c r="RLE50" s="30"/>
      <c r="RLF50" s="30"/>
      <c r="RLG50" s="30"/>
      <c r="RLH50" s="30"/>
      <c r="RLI50" s="30"/>
      <c r="RLJ50" s="30"/>
      <c r="RLK50" s="30"/>
      <c r="RLL50" s="30"/>
      <c r="RLM50" s="30"/>
      <c r="RLN50" s="30"/>
      <c r="RLO50" s="30"/>
      <c r="RLP50" s="30"/>
      <c r="RLQ50" s="30"/>
      <c r="RLR50" s="30"/>
      <c r="RLS50" s="30"/>
      <c r="RLT50" s="30"/>
      <c r="RLU50" s="30"/>
      <c r="RLV50" s="30"/>
      <c r="RLW50" s="30"/>
      <c r="RLX50" s="30"/>
      <c r="RLY50" s="30"/>
      <c r="RLZ50" s="30"/>
      <c r="RMA50" s="30"/>
      <c r="RMB50" s="30"/>
      <c r="RMC50" s="30"/>
      <c r="RMD50" s="30"/>
      <c r="RME50" s="30"/>
      <c r="RMF50" s="30"/>
      <c r="RMG50" s="30"/>
      <c r="RMH50" s="30"/>
      <c r="RMI50" s="30"/>
      <c r="RMJ50" s="30"/>
      <c r="RMK50" s="30"/>
      <c r="RML50" s="30"/>
      <c r="RMM50" s="30"/>
      <c r="RMN50" s="30"/>
      <c r="RMO50" s="30"/>
      <c r="RMP50" s="30"/>
      <c r="RMQ50" s="30"/>
      <c r="RMR50" s="30"/>
      <c r="RMS50" s="30"/>
      <c r="RMT50" s="30"/>
      <c r="RMU50" s="30"/>
      <c r="RMV50" s="30"/>
      <c r="RMW50" s="30"/>
      <c r="RMX50" s="30"/>
      <c r="RMY50" s="30"/>
      <c r="RMZ50" s="30"/>
      <c r="RNA50" s="30"/>
      <c r="RNB50" s="30"/>
      <c r="RNC50" s="30"/>
      <c r="RND50" s="30"/>
      <c r="RNE50" s="30"/>
      <c r="RNF50" s="30"/>
      <c r="RNG50" s="30"/>
      <c r="RNH50" s="30"/>
      <c r="RNI50" s="30"/>
      <c r="RNJ50" s="30"/>
      <c r="RNK50" s="30"/>
      <c r="RNL50" s="30"/>
      <c r="RNM50" s="30"/>
      <c r="RNN50" s="30"/>
      <c r="RNO50" s="30"/>
      <c r="RNP50" s="30"/>
      <c r="RNQ50" s="30"/>
      <c r="RNR50" s="30"/>
      <c r="RNS50" s="30"/>
      <c r="RNT50" s="30"/>
      <c r="RNU50" s="30"/>
      <c r="RNV50" s="30"/>
      <c r="RNW50" s="30"/>
      <c r="RNX50" s="30"/>
      <c r="RNY50" s="30"/>
      <c r="RNZ50" s="30"/>
      <c r="ROA50" s="30"/>
      <c r="ROB50" s="30"/>
      <c r="ROC50" s="30"/>
      <c r="ROD50" s="30"/>
      <c r="ROE50" s="30"/>
      <c r="ROF50" s="30"/>
      <c r="ROG50" s="30"/>
      <c r="ROH50" s="30"/>
      <c r="ROI50" s="30"/>
      <c r="ROJ50" s="30"/>
      <c r="ROK50" s="30"/>
      <c r="ROL50" s="30"/>
      <c r="ROM50" s="30"/>
      <c r="RON50" s="30"/>
      <c r="ROO50" s="30"/>
      <c r="ROP50" s="30"/>
      <c r="ROQ50" s="30"/>
      <c r="ROR50" s="30"/>
      <c r="ROS50" s="30"/>
      <c r="ROT50" s="30"/>
      <c r="ROU50" s="30"/>
      <c r="ROV50" s="30"/>
      <c r="ROW50" s="30"/>
      <c r="ROX50" s="30"/>
      <c r="ROY50" s="30"/>
      <c r="ROZ50" s="30"/>
      <c r="RPA50" s="30"/>
      <c r="RPB50" s="30"/>
      <c r="RPC50" s="30"/>
      <c r="RPD50" s="30"/>
      <c r="RPE50" s="30"/>
      <c r="RPF50" s="30"/>
      <c r="RPG50" s="30"/>
      <c r="RPH50" s="30"/>
      <c r="RPI50" s="30"/>
      <c r="RPJ50" s="30"/>
      <c r="RPK50" s="30"/>
      <c r="RPL50" s="30"/>
      <c r="RPM50" s="30"/>
      <c r="RPN50" s="30"/>
      <c r="RPO50" s="30"/>
      <c r="RPP50" s="30"/>
      <c r="RPQ50" s="30"/>
      <c r="RPR50" s="30"/>
      <c r="RPS50" s="30"/>
      <c r="RPT50" s="30"/>
      <c r="RPU50" s="30"/>
      <c r="RPV50" s="30"/>
      <c r="RPW50" s="30"/>
      <c r="RPX50" s="30"/>
      <c r="RPY50" s="30"/>
      <c r="RPZ50" s="30"/>
      <c r="RQA50" s="30"/>
      <c r="RQB50" s="30"/>
      <c r="RQC50" s="30"/>
      <c r="RQD50" s="30"/>
      <c r="RQE50" s="30"/>
      <c r="RQF50" s="30"/>
      <c r="RQG50" s="30"/>
      <c r="RQH50" s="30"/>
      <c r="RQI50" s="30"/>
      <c r="RQJ50" s="30"/>
      <c r="RQK50" s="30"/>
      <c r="RQL50" s="30"/>
      <c r="RQM50" s="30"/>
      <c r="RQN50" s="30"/>
      <c r="RQO50" s="30"/>
      <c r="RQP50" s="30"/>
      <c r="RQQ50" s="30"/>
      <c r="RQR50" s="30"/>
      <c r="RQS50" s="30"/>
      <c r="RQT50" s="30"/>
      <c r="RQU50" s="30"/>
      <c r="RQV50" s="30"/>
      <c r="RQW50" s="30"/>
      <c r="RQX50" s="30"/>
      <c r="RQY50" s="30"/>
      <c r="RQZ50" s="30"/>
      <c r="RRA50" s="30"/>
      <c r="RRB50" s="30"/>
      <c r="RRC50" s="30"/>
      <c r="RRD50" s="30"/>
      <c r="RRE50" s="30"/>
      <c r="RRF50" s="30"/>
      <c r="RRG50" s="30"/>
      <c r="RRH50" s="30"/>
      <c r="RRI50" s="30"/>
      <c r="RRJ50" s="30"/>
      <c r="RRK50" s="30"/>
      <c r="RRL50" s="30"/>
      <c r="RRM50" s="30"/>
      <c r="RRN50" s="30"/>
      <c r="RRO50" s="30"/>
      <c r="RRP50" s="30"/>
      <c r="RRQ50" s="30"/>
      <c r="RRR50" s="30"/>
      <c r="RRS50" s="30"/>
      <c r="RRT50" s="30"/>
      <c r="RRU50" s="30"/>
      <c r="RRV50" s="30"/>
      <c r="RRW50" s="30"/>
      <c r="RRX50" s="30"/>
      <c r="RRY50" s="30"/>
      <c r="RRZ50" s="30"/>
      <c r="RSA50" s="30"/>
      <c r="RSB50" s="30"/>
      <c r="RSC50" s="30"/>
      <c r="RSD50" s="30"/>
      <c r="RSE50" s="30"/>
      <c r="RSF50" s="30"/>
      <c r="RSG50" s="30"/>
      <c r="RSH50" s="30"/>
      <c r="RSI50" s="30"/>
      <c r="RSJ50" s="30"/>
      <c r="RSK50" s="30"/>
      <c r="RSL50" s="30"/>
      <c r="RSM50" s="30"/>
      <c r="RSN50" s="30"/>
      <c r="RSO50" s="30"/>
      <c r="RSP50" s="30"/>
      <c r="RSQ50" s="30"/>
      <c r="RSR50" s="30"/>
      <c r="RSS50" s="30"/>
      <c r="RST50" s="30"/>
      <c r="RSU50" s="30"/>
      <c r="RSV50" s="30"/>
      <c r="RSW50" s="30"/>
      <c r="RSX50" s="30"/>
      <c r="RSY50" s="30"/>
      <c r="RSZ50" s="30"/>
      <c r="RTA50" s="30"/>
      <c r="RTB50" s="30"/>
      <c r="RTC50" s="30"/>
      <c r="RTD50" s="30"/>
      <c r="RTE50" s="30"/>
      <c r="RTF50" s="30"/>
      <c r="RTG50" s="30"/>
      <c r="RTH50" s="30"/>
      <c r="RTI50" s="30"/>
      <c r="RTJ50" s="30"/>
      <c r="RTK50" s="30"/>
      <c r="RTL50" s="30"/>
      <c r="RTM50" s="30"/>
      <c r="RTN50" s="30"/>
      <c r="RTO50" s="30"/>
      <c r="RTP50" s="30"/>
      <c r="RTQ50" s="30"/>
      <c r="RTR50" s="30"/>
      <c r="RTS50" s="30"/>
      <c r="RTT50" s="30"/>
      <c r="RTU50" s="30"/>
      <c r="RTV50" s="30"/>
      <c r="RTW50" s="30"/>
      <c r="RTX50" s="30"/>
      <c r="RTY50" s="30"/>
      <c r="RTZ50" s="30"/>
      <c r="RUA50" s="30"/>
      <c r="RUB50" s="30"/>
      <c r="RUC50" s="30"/>
      <c r="RUD50" s="30"/>
      <c r="RUE50" s="30"/>
      <c r="RUF50" s="30"/>
      <c r="RUG50" s="30"/>
      <c r="RUH50" s="30"/>
      <c r="RUI50" s="30"/>
      <c r="RUJ50" s="30"/>
      <c r="RUK50" s="30"/>
      <c r="RUL50" s="30"/>
      <c r="RUM50" s="30"/>
      <c r="RUN50" s="30"/>
      <c r="RUO50" s="30"/>
      <c r="RUP50" s="30"/>
      <c r="RUQ50" s="30"/>
      <c r="RUR50" s="30"/>
      <c r="RUS50" s="30"/>
      <c r="RUT50" s="30"/>
      <c r="RUU50" s="30"/>
      <c r="RUV50" s="30"/>
      <c r="RUW50" s="30"/>
      <c r="RUX50" s="30"/>
      <c r="RUY50" s="30"/>
      <c r="RUZ50" s="30"/>
      <c r="RVA50" s="30"/>
      <c r="RVB50" s="30"/>
      <c r="RVC50" s="30"/>
      <c r="RVD50" s="30"/>
      <c r="RVE50" s="30"/>
      <c r="RVF50" s="30"/>
      <c r="RVG50" s="30"/>
      <c r="RVH50" s="30"/>
      <c r="RVI50" s="30"/>
      <c r="RVJ50" s="30"/>
      <c r="RVK50" s="30"/>
      <c r="RVL50" s="30"/>
      <c r="RVM50" s="30"/>
      <c r="RVN50" s="30"/>
      <c r="RVO50" s="30"/>
      <c r="RVP50" s="30"/>
      <c r="RVQ50" s="30"/>
      <c r="RVR50" s="30"/>
      <c r="RVS50" s="30"/>
      <c r="RVT50" s="30"/>
      <c r="RVU50" s="30"/>
      <c r="RVV50" s="30"/>
      <c r="RVW50" s="30"/>
      <c r="RVX50" s="30"/>
      <c r="RVY50" s="30"/>
      <c r="RVZ50" s="30"/>
      <c r="RWA50" s="30"/>
      <c r="RWB50" s="30"/>
      <c r="RWC50" s="30"/>
      <c r="RWD50" s="30"/>
      <c r="RWE50" s="30"/>
      <c r="RWF50" s="30"/>
      <c r="RWG50" s="30"/>
      <c r="RWH50" s="30"/>
      <c r="RWI50" s="30"/>
      <c r="RWJ50" s="30"/>
      <c r="RWK50" s="30"/>
      <c r="RWL50" s="30"/>
      <c r="RWM50" s="30"/>
      <c r="RWN50" s="30"/>
      <c r="RWO50" s="30"/>
      <c r="RWP50" s="30"/>
      <c r="RWQ50" s="30"/>
      <c r="RWR50" s="30"/>
      <c r="RWS50" s="30"/>
      <c r="RWT50" s="30"/>
      <c r="RWU50" s="30"/>
      <c r="RWV50" s="30"/>
      <c r="RWW50" s="30"/>
      <c r="RWX50" s="30"/>
      <c r="RWY50" s="30"/>
      <c r="RWZ50" s="30"/>
      <c r="RXA50" s="30"/>
      <c r="RXB50" s="30"/>
      <c r="RXC50" s="30"/>
      <c r="RXD50" s="30"/>
      <c r="RXE50" s="30"/>
      <c r="RXF50" s="30"/>
      <c r="RXG50" s="30"/>
      <c r="RXH50" s="30"/>
      <c r="RXI50" s="30"/>
      <c r="RXJ50" s="30"/>
      <c r="RXK50" s="30"/>
      <c r="RXL50" s="30"/>
      <c r="RXM50" s="30"/>
      <c r="RXN50" s="30"/>
      <c r="RXO50" s="30"/>
      <c r="RXP50" s="30"/>
      <c r="RXQ50" s="30"/>
      <c r="RXR50" s="30"/>
      <c r="RXS50" s="30"/>
      <c r="RXT50" s="30"/>
      <c r="RXU50" s="30"/>
      <c r="RXV50" s="30"/>
      <c r="RXW50" s="30"/>
      <c r="RXX50" s="30"/>
      <c r="RXY50" s="30"/>
      <c r="RXZ50" s="30"/>
      <c r="RYA50" s="30"/>
      <c r="RYB50" s="30"/>
      <c r="RYC50" s="30"/>
      <c r="RYD50" s="30"/>
      <c r="RYE50" s="30"/>
      <c r="RYF50" s="30"/>
      <c r="RYG50" s="30"/>
      <c r="RYH50" s="30"/>
      <c r="RYI50" s="30"/>
      <c r="RYJ50" s="30"/>
      <c r="RYK50" s="30"/>
      <c r="RYL50" s="30"/>
      <c r="RYM50" s="30"/>
      <c r="RYN50" s="30"/>
      <c r="RYO50" s="30"/>
      <c r="RYP50" s="30"/>
      <c r="RYQ50" s="30"/>
      <c r="RYR50" s="30"/>
      <c r="RYS50" s="30"/>
      <c r="RYT50" s="30"/>
      <c r="RYU50" s="30"/>
      <c r="RYV50" s="30"/>
      <c r="RYW50" s="30"/>
      <c r="RYX50" s="30"/>
      <c r="RYY50" s="30"/>
      <c r="RYZ50" s="30"/>
      <c r="RZA50" s="30"/>
      <c r="RZB50" s="30"/>
      <c r="RZC50" s="30"/>
      <c r="RZD50" s="30"/>
      <c r="RZE50" s="30"/>
      <c r="RZF50" s="30"/>
      <c r="RZG50" s="30"/>
      <c r="RZH50" s="30"/>
      <c r="RZI50" s="30"/>
      <c r="RZJ50" s="30"/>
      <c r="RZK50" s="30"/>
      <c r="RZL50" s="30"/>
      <c r="RZM50" s="30"/>
      <c r="RZN50" s="30"/>
      <c r="RZO50" s="30"/>
      <c r="RZP50" s="30"/>
      <c r="RZQ50" s="30"/>
      <c r="RZR50" s="30"/>
      <c r="RZS50" s="30"/>
      <c r="RZT50" s="30"/>
      <c r="RZU50" s="30"/>
      <c r="RZV50" s="30"/>
      <c r="RZW50" s="30"/>
      <c r="RZX50" s="30"/>
      <c r="RZY50" s="30"/>
      <c r="RZZ50" s="30"/>
      <c r="SAA50" s="30"/>
      <c r="SAB50" s="30"/>
      <c r="SAC50" s="30"/>
      <c r="SAD50" s="30"/>
      <c r="SAE50" s="30"/>
      <c r="SAF50" s="30"/>
      <c r="SAG50" s="30"/>
      <c r="SAH50" s="30"/>
      <c r="SAI50" s="30"/>
      <c r="SAJ50" s="30"/>
      <c r="SAK50" s="30"/>
      <c r="SAL50" s="30"/>
      <c r="SAM50" s="30"/>
      <c r="SAN50" s="30"/>
      <c r="SAO50" s="30"/>
      <c r="SAP50" s="30"/>
      <c r="SAQ50" s="30"/>
      <c r="SAR50" s="30"/>
      <c r="SAS50" s="30"/>
      <c r="SAT50" s="30"/>
      <c r="SAU50" s="30"/>
      <c r="SAV50" s="30"/>
      <c r="SAW50" s="30"/>
      <c r="SAX50" s="30"/>
      <c r="SAY50" s="30"/>
      <c r="SAZ50" s="30"/>
      <c r="SBA50" s="30"/>
      <c r="SBB50" s="30"/>
      <c r="SBC50" s="30"/>
      <c r="SBD50" s="30"/>
      <c r="SBE50" s="30"/>
      <c r="SBF50" s="30"/>
      <c r="SBG50" s="30"/>
      <c r="SBH50" s="30"/>
      <c r="SBI50" s="30"/>
      <c r="SBJ50" s="30"/>
      <c r="SBK50" s="30"/>
      <c r="SBL50" s="30"/>
      <c r="SBM50" s="30"/>
      <c r="SBN50" s="30"/>
      <c r="SBO50" s="30"/>
      <c r="SBP50" s="30"/>
      <c r="SBQ50" s="30"/>
      <c r="SBR50" s="30"/>
      <c r="SBS50" s="30"/>
      <c r="SBT50" s="30"/>
      <c r="SBU50" s="30"/>
      <c r="SBV50" s="30"/>
      <c r="SBW50" s="30"/>
      <c r="SBX50" s="30"/>
      <c r="SBY50" s="30"/>
      <c r="SBZ50" s="30"/>
      <c r="SCA50" s="30"/>
      <c r="SCB50" s="30"/>
      <c r="SCC50" s="30"/>
      <c r="SCD50" s="30"/>
      <c r="SCE50" s="30"/>
      <c r="SCF50" s="30"/>
      <c r="SCG50" s="30"/>
      <c r="SCH50" s="30"/>
      <c r="SCI50" s="30"/>
      <c r="SCJ50" s="30"/>
      <c r="SCK50" s="30"/>
      <c r="SCL50" s="30"/>
      <c r="SCM50" s="30"/>
      <c r="SCN50" s="30"/>
      <c r="SCO50" s="30"/>
      <c r="SCP50" s="30"/>
      <c r="SCQ50" s="30"/>
      <c r="SCR50" s="30"/>
      <c r="SCS50" s="30"/>
      <c r="SCT50" s="30"/>
      <c r="SCU50" s="30"/>
      <c r="SCV50" s="30"/>
      <c r="SCW50" s="30"/>
      <c r="SCX50" s="30"/>
      <c r="SCY50" s="30"/>
      <c r="SCZ50" s="30"/>
      <c r="SDA50" s="30"/>
      <c r="SDB50" s="30"/>
      <c r="SDC50" s="30"/>
      <c r="SDD50" s="30"/>
      <c r="SDE50" s="30"/>
      <c r="SDF50" s="30"/>
      <c r="SDG50" s="30"/>
      <c r="SDH50" s="30"/>
      <c r="SDI50" s="30"/>
      <c r="SDJ50" s="30"/>
      <c r="SDK50" s="30"/>
      <c r="SDL50" s="30"/>
      <c r="SDM50" s="30"/>
      <c r="SDN50" s="30"/>
      <c r="SDO50" s="30"/>
      <c r="SDP50" s="30"/>
      <c r="SDQ50" s="30"/>
      <c r="SDR50" s="30"/>
      <c r="SDS50" s="30"/>
      <c r="SDT50" s="30"/>
      <c r="SDU50" s="30"/>
      <c r="SDV50" s="30"/>
      <c r="SDW50" s="30"/>
      <c r="SDX50" s="30"/>
      <c r="SDY50" s="30"/>
      <c r="SDZ50" s="30"/>
      <c r="SEA50" s="30"/>
      <c r="SEB50" s="30"/>
      <c r="SEC50" s="30"/>
      <c r="SED50" s="30"/>
      <c r="SEE50" s="30"/>
      <c r="SEF50" s="30"/>
      <c r="SEG50" s="30"/>
      <c r="SEH50" s="30"/>
      <c r="SEI50" s="30"/>
      <c r="SEJ50" s="30"/>
      <c r="SEK50" s="30"/>
      <c r="SEL50" s="30"/>
      <c r="SEM50" s="30"/>
      <c r="SEN50" s="30"/>
      <c r="SEO50" s="30"/>
      <c r="SEP50" s="30"/>
      <c r="SEQ50" s="30"/>
      <c r="SER50" s="30"/>
      <c r="SES50" s="30"/>
      <c r="SET50" s="30"/>
      <c r="SEU50" s="30"/>
      <c r="SEV50" s="30"/>
      <c r="SEW50" s="30"/>
      <c r="SEX50" s="30"/>
      <c r="SEY50" s="30"/>
      <c r="SEZ50" s="30"/>
      <c r="SFA50" s="30"/>
      <c r="SFB50" s="30"/>
      <c r="SFC50" s="30"/>
      <c r="SFD50" s="30"/>
      <c r="SFE50" s="30"/>
      <c r="SFF50" s="30"/>
      <c r="SFG50" s="30"/>
      <c r="SFH50" s="30"/>
      <c r="SFI50" s="30"/>
      <c r="SFJ50" s="30"/>
      <c r="SFK50" s="30"/>
      <c r="SFL50" s="30"/>
      <c r="SFM50" s="30"/>
      <c r="SFN50" s="30"/>
      <c r="SFO50" s="30"/>
      <c r="SFP50" s="30"/>
      <c r="SFQ50" s="30"/>
      <c r="SFR50" s="30"/>
      <c r="SFS50" s="30"/>
      <c r="SFT50" s="30"/>
      <c r="SFU50" s="30"/>
      <c r="SFV50" s="30"/>
      <c r="SFW50" s="30"/>
      <c r="SFX50" s="30"/>
      <c r="SFY50" s="30"/>
      <c r="SFZ50" s="30"/>
      <c r="SGA50" s="30"/>
      <c r="SGB50" s="30"/>
      <c r="SGC50" s="30"/>
      <c r="SGD50" s="30"/>
      <c r="SGE50" s="30"/>
      <c r="SGF50" s="30"/>
      <c r="SGG50" s="30"/>
      <c r="SGH50" s="30"/>
      <c r="SGI50" s="30"/>
      <c r="SGJ50" s="30"/>
      <c r="SGK50" s="30"/>
      <c r="SGL50" s="30"/>
      <c r="SGM50" s="30"/>
      <c r="SGN50" s="30"/>
      <c r="SGO50" s="30"/>
      <c r="SGP50" s="30"/>
      <c r="SGQ50" s="30"/>
      <c r="SGR50" s="30"/>
      <c r="SGS50" s="30"/>
      <c r="SGT50" s="30"/>
      <c r="SGU50" s="30"/>
      <c r="SGV50" s="30"/>
      <c r="SGW50" s="30"/>
      <c r="SGX50" s="30"/>
      <c r="SGY50" s="30"/>
      <c r="SGZ50" s="30"/>
      <c r="SHA50" s="30"/>
      <c r="SHB50" s="30"/>
      <c r="SHC50" s="30"/>
      <c r="SHD50" s="30"/>
      <c r="SHE50" s="30"/>
      <c r="SHF50" s="30"/>
      <c r="SHG50" s="30"/>
      <c r="SHH50" s="30"/>
      <c r="SHI50" s="30"/>
      <c r="SHJ50" s="30"/>
      <c r="SHK50" s="30"/>
      <c r="SHL50" s="30"/>
      <c r="SHM50" s="30"/>
      <c r="SHN50" s="30"/>
      <c r="SHO50" s="30"/>
      <c r="SHP50" s="30"/>
      <c r="SHQ50" s="30"/>
      <c r="SHR50" s="30"/>
      <c r="SHS50" s="30"/>
      <c r="SHT50" s="30"/>
      <c r="SHU50" s="30"/>
      <c r="SHV50" s="30"/>
      <c r="SHW50" s="30"/>
      <c r="SHX50" s="30"/>
      <c r="SHY50" s="30"/>
      <c r="SHZ50" s="30"/>
      <c r="SIA50" s="30"/>
      <c r="SIB50" s="30"/>
      <c r="SIC50" s="30"/>
      <c r="SID50" s="30"/>
      <c r="SIE50" s="30"/>
      <c r="SIF50" s="30"/>
      <c r="SIG50" s="30"/>
      <c r="SIH50" s="30"/>
      <c r="SII50" s="30"/>
      <c r="SIJ50" s="30"/>
      <c r="SIK50" s="30"/>
      <c r="SIL50" s="30"/>
      <c r="SIM50" s="30"/>
      <c r="SIN50" s="30"/>
      <c r="SIO50" s="30"/>
      <c r="SIP50" s="30"/>
      <c r="SIQ50" s="30"/>
      <c r="SIR50" s="30"/>
      <c r="SIS50" s="30"/>
      <c r="SIT50" s="30"/>
      <c r="SIU50" s="30"/>
      <c r="SIV50" s="30"/>
      <c r="SIW50" s="30"/>
      <c r="SIX50" s="30"/>
      <c r="SIY50" s="30"/>
      <c r="SIZ50" s="30"/>
      <c r="SJA50" s="30"/>
      <c r="SJB50" s="30"/>
      <c r="SJC50" s="30"/>
      <c r="SJD50" s="30"/>
      <c r="SJE50" s="30"/>
      <c r="SJF50" s="30"/>
      <c r="SJG50" s="30"/>
      <c r="SJH50" s="30"/>
      <c r="SJI50" s="30"/>
      <c r="SJJ50" s="30"/>
      <c r="SJK50" s="30"/>
      <c r="SJL50" s="30"/>
      <c r="SJM50" s="30"/>
      <c r="SJN50" s="30"/>
      <c r="SJO50" s="30"/>
      <c r="SJP50" s="30"/>
      <c r="SJQ50" s="30"/>
      <c r="SJR50" s="30"/>
      <c r="SJS50" s="30"/>
      <c r="SJT50" s="30"/>
      <c r="SJU50" s="30"/>
      <c r="SJV50" s="30"/>
      <c r="SJW50" s="30"/>
      <c r="SJX50" s="30"/>
      <c r="SJY50" s="30"/>
      <c r="SJZ50" s="30"/>
      <c r="SKA50" s="30"/>
      <c r="SKB50" s="30"/>
      <c r="SKC50" s="30"/>
      <c r="SKD50" s="30"/>
      <c r="SKE50" s="30"/>
      <c r="SKF50" s="30"/>
      <c r="SKG50" s="30"/>
      <c r="SKH50" s="30"/>
      <c r="SKI50" s="30"/>
      <c r="SKJ50" s="30"/>
      <c r="SKK50" s="30"/>
      <c r="SKL50" s="30"/>
      <c r="SKM50" s="30"/>
      <c r="SKN50" s="30"/>
      <c r="SKO50" s="30"/>
      <c r="SKP50" s="30"/>
      <c r="SKQ50" s="30"/>
      <c r="SKR50" s="30"/>
      <c r="SKS50" s="30"/>
      <c r="SKT50" s="30"/>
      <c r="SKU50" s="30"/>
      <c r="SKV50" s="30"/>
      <c r="SKW50" s="30"/>
      <c r="SKX50" s="30"/>
      <c r="SKY50" s="30"/>
      <c r="SKZ50" s="30"/>
      <c r="SLA50" s="30"/>
      <c r="SLB50" s="30"/>
      <c r="SLC50" s="30"/>
      <c r="SLD50" s="30"/>
      <c r="SLE50" s="30"/>
      <c r="SLF50" s="30"/>
      <c r="SLG50" s="30"/>
      <c r="SLH50" s="30"/>
      <c r="SLI50" s="30"/>
      <c r="SLJ50" s="30"/>
      <c r="SLK50" s="30"/>
      <c r="SLL50" s="30"/>
      <c r="SLM50" s="30"/>
      <c r="SLN50" s="30"/>
      <c r="SLO50" s="30"/>
      <c r="SLP50" s="30"/>
      <c r="SLQ50" s="30"/>
      <c r="SLR50" s="30"/>
      <c r="SLS50" s="30"/>
      <c r="SLT50" s="30"/>
      <c r="SLU50" s="30"/>
      <c r="SLV50" s="30"/>
      <c r="SLW50" s="30"/>
      <c r="SLX50" s="30"/>
      <c r="SLY50" s="30"/>
      <c r="SLZ50" s="30"/>
      <c r="SMA50" s="30"/>
      <c r="SMB50" s="30"/>
      <c r="SMC50" s="30"/>
      <c r="SMD50" s="30"/>
      <c r="SME50" s="30"/>
      <c r="SMF50" s="30"/>
      <c r="SMG50" s="30"/>
      <c r="SMH50" s="30"/>
      <c r="SMI50" s="30"/>
      <c r="SMJ50" s="30"/>
      <c r="SMK50" s="30"/>
      <c r="SML50" s="30"/>
      <c r="SMM50" s="30"/>
      <c r="SMN50" s="30"/>
      <c r="SMO50" s="30"/>
      <c r="SMP50" s="30"/>
      <c r="SMQ50" s="30"/>
      <c r="SMR50" s="30"/>
      <c r="SMS50" s="30"/>
      <c r="SMT50" s="30"/>
      <c r="SMU50" s="30"/>
      <c r="SMV50" s="30"/>
      <c r="SMW50" s="30"/>
      <c r="SMX50" s="30"/>
      <c r="SMY50" s="30"/>
      <c r="SMZ50" s="30"/>
      <c r="SNA50" s="30"/>
      <c r="SNB50" s="30"/>
      <c r="SNC50" s="30"/>
      <c r="SND50" s="30"/>
      <c r="SNE50" s="30"/>
      <c r="SNF50" s="30"/>
      <c r="SNG50" s="30"/>
      <c r="SNH50" s="30"/>
      <c r="SNI50" s="30"/>
      <c r="SNJ50" s="30"/>
      <c r="SNK50" s="30"/>
      <c r="SNL50" s="30"/>
      <c r="SNM50" s="30"/>
      <c r="SNN50" s="30"/>
      <c r="SNO50" s="30"/>
      <c r="SNP50" s="30"/>
      <c r="SNQ50" s="30"/>
      <c r="SNR50" s="30"/>
      <c r="SNS50" s="30"/>
      <c r="SNT50" s="30"/>
      <c r="SNU50" s="30"/>
      <c r="SNV50" s="30"/>
      <c r="SNW50" s="30"/>
      <c r="SNX50" s="30"/>
      <c r="SNY50" s="30"/>
      <c r="SNZ50" s="30"/>
      <c r="SOA50" s="30"/>
      <c r="SOB50" s="30"/>
      <c r="SOC50" s="30"/>
      <c r="SOD50" s="30"/>
      <c r="SOE50" s="30"/>
      <c r="SOF50" s="30"/>
      <c r="SOG50" s="30"/>
      <c r="SOH50" s="30"/>
      <c r="SOI50" s="30"/>
      <c r="SOJ50" s="30"/>
      <c r="SOK50" s="30"/>
      <c r="SOL50" s="30"/>
      <c r="SOM50" s="30"/>
      <c r="SON50" s="30"/>
      <c r="SOO50" s="30"/>
      <c r="SOP50" s="30"/>
      <c r="SOQ50" s="30"/>
      <c r="SOR50" s="30"/>
      <c r="SOS50" s="30"/>
      <c r="SOT50" s="30"/>
      <c r="SOU50" s="30"/>
      <c r="SOV50" s="30"/>
      <c r="SOW50" s="30"/>
      <c r="SOX50" s="30"/>
      <c r="SOY50" s="30"/>
      <c r="SOZ50" s="30"/>
      <c r="SPA50" s="30"/>
      <c r="SPB50" s="30"/>
      <c r="SPC50" s="30"/>
      <c r="SPD50" s="30"/>
      <c r="SPE50" s="30"/>
      <c r="SPF50" s="30"/>
      <c r="SPG50" s="30"/>
      <c r="SPH50" s="30"/>
      <c r="SPI50" s="30"/>
      <c r="SPJ50" s="30"/>
      <c r="SPK50" s="30"/>
      <c r="SPL50" s="30"/>
      <c r="SPM50" s="30"/>
      <c r="SPN50" s="30"/>
      <c r="SPO50" s="30"/>
      <c r="SPP50" s="30"/>
      <c r="SPQ50" s="30"/>
      <c r="SPR50" s="30"/>
      <c r="SPS50" s="30"/>
      <c r="SPT50" s="30"/>
      <c r="SPU50" s="30"/>
      <c r="SPV50" s="30"/>
      <c r="SPW50" s="30"/>
      <c r="SPX50" s="30"/>
      <c r="SPY50" s="30"/>
      <c r="SPZ50" s="30"/>
      <c r="SQA50" s="30"/>
      <c r="SQB50" s="30"/>
      <c r="SQC50" s="30"/>
      <c r="SQD50" s="30"/>
      <c r="SQE50" s="30"/>
      <c r="SQF50" s="30"/>
      <c r="SQG50" s="30"/>
      <c r="SQH50" s="30"/>
      <c r="SQI50" s="30"/>
      <c r="SQJ50" s="30"/>
      <c r="SQK50" s="30"/>
      <c r="SQL50" s="30"/>
      <c r="SQM50" s="30"/>
      <c r="SQN50" s="30"/>
      <c r="SQO50" s="30"/>
      <c r="SQP50" s="30"/>
      <c r="SQQ50" s="30"/>
      <c r="SQR50" s="30"/>
      <c r="SQS50" s="30"/>
      <c r="SQT50" s="30"/>
      <c r="SQU50" s="30"/>
      <c r="SQV50" s="30"/>
      <c r="SQW50" s="30"/>
      <c r="SQX50" s="30"/>
      <c r="SQY50" s="30"/>
      <c r="SQZ50" s="30"/>
      <c r="SRA50" s="30"/>
      <c r="SRB50" s="30"/>
      <c r="SRC50" s="30"/>
      <c r="SRD50" s="30"/>
      <c r="SRE50" s="30"/>
      <c r="SRF50" s="30"/>
      <c r="SRG50" s="30"/>
      <c r="SRH50" s="30"/>
      <c r="SRI50" s="30"/>
      <c r="SRJ50" s="30"/>
      <c r="SRK50" s="30"/>
      <c r="SRL50" s="30"/>
      <c r="SRM50" s="30"/>
      <c r="SRN50" s="30"/>
      <c r="SRO50" s="30"/>
      <c r="SRP50" s="30"/>
      <c r="SRQ50" s="30"/>
      <c r="SRR50" s="30"/>
      <c r="SRS50" s="30"/>
      <c r="SRT50" s="30"/>
      <c r="SRU50" s="30"/>
      <c r="SRV50" s="30"/>
      <c r="SRW50" s="30"/>
      <c r="SRX50" s="30"/>
      <c r="SRY50" s="30"/>
      <c r="SRZ50" s="30"/>
      <c r="SSA50" s="30"/>
      <c r="SSB50" s="30"/>
      <c r="SSC50" s="30"/>
      <c r="SSD50" s="30"/>
      <c r="SSE50" s="30"/>
      <c r="SSF50" s="30"/>
      <c r="SSG50" s="30"/>
      <c r="SSH50" s="30"/>
      <c r="SSI50" s="30"/>
      <c r="SSJ50" s="30"/>
      <c r="SSK50" s="30"/>
      <c r="SSL50" s="30"/>
      <c r="SSM50" s="30"/>
      <c r="SSN50" s="30"/>
      <c r="SSO50" s="30"/>
      <c r="SSP50" s="30"/>
      <c r="SSQ50" s="30"/>
      <c r="SSR50" s="30"/>
      <c r="SSS50" s="30"/>
      <c r="SST50" s="30"/>
      <c r="SSU50" s="30"/>
      <c r="SSV50" s="30"/>
      <c r="SSW50" s="30"/>
      <c r="SSX50" s="30"/>
      <c r="SSY50" s="30"/>
      <c r="SSZ50" s="30"/>
      <c r="STA50" s="30"/>
      <c r="STB50" s="30"/>
      <c r="STC50" s="30"/>
      <c r="STD50" s="30"/>
      <c r="STE50" s="30"/>
      <c r="STF50" s="30"/>
      <c r="STG50" s="30"/>
      <c r="STH50" s="30"/>
      <c r="STI50" s="30"/>
      <c r="STJ50" s="30"/>
      <c r="STK50" s="30"/>
      <c r="STL50" s="30"/>
      <c r="STM50" s="30"/>
      <c r="STN50" s="30"/>
      <c r="STO50" s="30"/>
      <c r="STP50" s="30"/>
      <c r="STQ50" s="30"/>
      <c r="STR50" s="30"/>
      <c r="STS50" s="30"/>
      <c r="STT50" s="30"/>
      <c r="STU50" s="30"/>
      <c r="STV50" s="30"/>
      <c r="STW50" s="30"/>
      <c r="STX50" s="30"/>
      <c r="STY50" s="30"/>
      <c r="STZ50" s="30"/>
      <c r="SUA50" s="30"/>
      <c r="SUB50" s="30"/>
      <c r="SUC50" s="30"/>
      <c r="SUD50" s="30"/>
      <c r="SUE50" s="30"/>
      <c r="SUF50" s="30"/>
      <c r="SUG50" s="30"/>
      <c r="SUH50" s="30"/>
      <c r="SUI50" s="30"/>
      <c r="SUJ50" s="30"/>
      <c r="SUK50" s="30"/>
      <c r="SUL50" s="30"/>
      <c r="SUM50" s="30"/>
      <c r="SUN50" s="30"/>
      <c r="SUO50" s="30"/>
      <c r="SUP50" s="30"/>
      <c r="SUQ50" s="30"/>
      <c r="SUR50" s="30"/>
      <c r="SUS50" s="30"/>
      <c r="SUT50" s="30"/>
      <c r="SUU50" s="30"/>
      <c r="SUV50" s="30"/>
      <c r="SUW50" s="30"/>
      <c r="SUX50" s="30"/>
      <c r="SUY50" s="30"/>
      <c r="SUZ50" s="30"/>
      <c r="SVA50" s="30"/>
      <c r="SVB50" s="30"/>
      <c r="SVC50" s="30"/>
      <c r="SVD50" s="30"/>
      <c r="SVE50" s="30"/>
      <c r="SVF50" s="30"/>
      <c r="SVG50" s="30"/>
      <c r="SVH50" s="30"/>
      <c r="SVI50" s="30"/>
      <c r="SVJ50" s="30"/>
      <c r="SVK50" s="30"/>
      <c r="SVL50" s="30"/>
      <c r="SVM50" s="30"/>
      <c r="SVN50" s="30"/>
      <c r="SVO50" s="30"/>
      <c r="SVP50" s="30"/>
      <c r="SVQ50" s="30"/>
      <c r="SVR50" s="30"/>
      <c r="SVS50" s="30"/>
      <c r="SVT50" s="30"/>
      <c r="SVU50" s="30"/>
      <c r="SVV50" s="30"/>
      <c r="SVW50" s="30"/>
      <c r="SVX50" s="30"/>
      <c r="SVY50" s="30"/>
      <c r="SVZ50" s="30"/>
      <c r="SWA50" s="30"/>
      <c r="SWB50" s="30"/>
      <c r="SWC50" s="30"/>
      <c r="SWD50" s="30"/>
      <c r="SWE50" s="30"/>
      <c r="SWF50" s="30"/>
      <c r="SWG50" s="30"/>
      <c r="SWH50" s="30"/>
      <c r="SWI50" s="30"/>
      <c r="SWJ50" s="30"/>
      <c r="SWK50" s="30"/>
      <c r="SWL50" s="30"/>
      <c r="SWM50" s="30"/>
      <c r="SWN50" s="30"/>
      <c r="SWO50" s="30"/>
      <c r="SWP50" s="30"/>
      <c r="SWQ50" s="30"/>
      <c r="SWR50" s="30"/>
      <c r="SWS50" s="30"/>
      <c r="SWT50" s="30"/>
      <c r="SWU50" s="30"/>
      <c r="SWV50" s="30"/>
      <c r="SWW50" s="30"/>
      <c r="SWX50" s="30"/>
      <c r="SWY50" s="30"/>
      <c r="SWZ50" s="30"/>
      <c r="SXA50" s="30"/>
      <c r="SXB50" s="30"/>
      <c r="SXC50" s="30"/>
      <c r="SXD50" s="30"/>
      <c r="SXE50" s="30"/>
      <c r="SXF50" s="30"/>
      <c r="SXG50" s="30"/>
      <c r="SXH50" s="30"/>
      <c r="SXI50" s="30"/>
      <c r="SXJ50" s="30"/>
      <c r="SXK50" s="30"/>
      <c r="SXL50" s="30"/>
      <c r="SXM50" s="30"/>
      <c r="SXN50" s="30"/>
      <c r="SXO50" s="30"/>
      <c r="SXP50" s="30"/>
      <c r="SXQ50" s="30"/>
      <c r="SXR50" s="30"/>
      <c r="SXS50" s="30"/>
      <c r="SXT50" s="30"/>
      <c r="SXU50" s="30"/>
      <c r="SXV50" s="30"/>
      <c r="SXW50" s="30"/>
      <c r="SXX50" s="30"/>
      <c r="SXY50" s="30"/>
      <c r="SXZ50" s="30"/>
      <c r="SYA50" s="30"/>
      <c r="SYB50" s="30"/>
      <c r="SYC50" s="30"/>
      <c r="SYD50" s="30"/>
      <c r="SYE50" s="30"/>
      <c r="SYF50" s="30"/>
      <c r="SYG50" s="30"/>
      <c r="SYH50" s="30"/>
      <c r="SYI50" s="30"/>
      <c r="SYJ50" s="30"/>
      <c r="SYK50" s="30"/>
      <c r="SYL50" s="30"/>
      <c r="SYM50" s="30"/>
      <c r="SYN50" s="30"/>
      <c r="SYO50" s="30"/>
      <c r="SYP50" s="30"/>
      <c r="SYQ50" s="30"/>
      <c r="SYR50" s="30"/>
      <c r="SYS50" s="30"/>
      <c r="SYT50" s="30"/>
      <c r="SYU50" s="30"/>
      <c r="SYV50" s="30"/>
      <c r="SYW50" s="30"/>
      <c r="SYX50" s="30"/>
      <c r="SYY50" s="30"/>
      <c r="SYZ50" s="30"/>
      <c r="SZA50" s="30"/>
      <c r="SZB50" s="30"/>
      <c r="SZC50" s="30"/>
      <c r="SZD50" s="30"/>
      <c r="SZE50" s="30"/>
      <c r="SZF50" s="30"/>
      <c r="SZG50" s="30"/>
      <c r="SZH50" s="30"/>
      <c r="SZI50" s="30"/>
      <c r="SZJ50" s="30"/>
      <c r="SZK50" s="30"/>
      <c r="SZL50" s="30"/>
      <c r="SZM50" s="30"/>
      <c r="SZN50" s="30"/>
      <c r="SZO50" s="30"/>
      <c r="SZP50" s="30"/>
      <c r="SZQ50" s="30"/>
      <c r="SZR50" s="30"/>
      <c r="SZS50" s="30"/>
      <c r="SZT50" s="30"/>
      <c r="SZU50" s="30"/>
      <c r="SZV50" s="30"/>
      <c r="SZW50" s="30"/>
      <c r="SZX50" s="30"/>
      <c r="SZY50" s="30"/>
      <c r="SZZ50" s="30"/>
      <c r="TAA50" s="30"/>
      <c r="TAB50" s="30"/>
      <c r="TAC50" s="30"/>
      <c r="TAD50" s="30"/>
      <c r="TAE50" s="30"/>
      <c r="TAF50" s="30"/>
      <c r="TAG50" s="30"/>
      <c r="TAH50" s="30"/>
      <c r="TAI50" s="30"/>
      <c r="TAJ50" s="30"/>
      <c r="TAK50" s="30"/>
      <c r="TAL50" s="30"/>
      <c r="TAM50" s="30"/>
      <c r="TAN50" s="30"/>
      <c r="TAO50" s="30"/>
      <c r="TAP50" s="30"/>
      <c r="TAQ50" s="30"/>
      <c r="TAR50" s="30"/>
      <c r="TAS50" s="30"/>
      <c r="TAT50" s="30"/>
      <c r="TAU50" s="30"/>
      <c r="TAV50" s="30"/>
      <c r="TAW50" s="30"/>
      <c r="TAX50" s="30"/>
      <c r="TAY50" s="30"/>
      <c r="TAZ50" s="30"/>
      <c r="TBA50" s="30"/>
      <c r="TBB50" s="30"/>
      <c r="TBC50" s="30"/>
      <c r="TBD50" s="30"/>
      <c r="TBE50" s="30"/>
      <c r="TBF50" s="30"/>
      <c r="TBG50" s="30"/>
      <c r="TBH50" s="30"/>
      <c r="TBI50" s="30"/>
      <c r="TBJ50" s="30"/>
      <c r="TBK50" s="30"/>
      <c r="TBL50" s="30"/>
      <c r="TBM50" s="30"/>
      <c r="TBN50" s="30"/>
      <c r="TBO50" s="30"/>
      <c r="TBP50" s="30"/>
      <c r="TBQ50" s="30"/>
      <c r="TBR50" s="30"/>
      <c r="TBS50" s="30"/>
      <c r="TBT50" s="30"/>
      <c r="TBU50" s="30"/>
      <c r="TBV50" s="30"/>
      <c r="TBW50" s="30"/>
      <c r="TBX50" s="30"/>
      <c r="TBY50" s="30"/>
      <c r="TBZ50" s="30"/>
      <c r="TCA50" s="30"/>
      <c r="TCB50" s="30"/>
      <c r="TCC50" s="30"/>
      <c r="TCD50" s="30"/>
      <c r="TCE50" s="30"/>
      <c r="TCF50" s="30"/>
      <c r="TCG50" s="30"/>
      <c r="TCH50" s="30"/>
      <c r="TCI50" s="30"/>
      <c r="TCJ50" s="30"/>
      <c r="TCK50" s="30"/>
      <c r="TCL50" s="30"/>
      <c r="TCM50" s="30"/>
      <c r="TCN50" s="30"/>
      <c r="TCO50" s="30"/>
      <c r="TCP50" s="30"/>
      <c r="TCQ50" s="30"/>
      <c r="TCR50" s="30"/>
      <c r="TCS50" s="30"/>
      <c r="TCT50" s="30"/>
      <c r="TCU50" s="30"/>
      <c r="TCV50" s="30"/>
      <c r="TCW50" s="30"/>
      <c r="TCX50" s="30"/>
      <c r="TCY50" s="30"/>
      <c r="TCZ50" s="30"/>
      <c r="TDA50" s="30"/>
      <c r="TDB50" s="30"/>
      <c r="TDC50" s="30"/>
      <c r="TDD50" s="30"/>
      <c r="TDE50" s="30"/>
      <c r="TDF50" s="30"/>
      <c r="TDG50" s="30"/>
      <c r="TDH50" s="30"/>
      <c r="TDI50" s="30"/>
      <c r="TDJ50" s="30"/>
      <c r="TDK50" s="30"/>
      <c r="TDL50" s="30"/>
      <c r="TDM50" s="30"/>
      <c r="TDN50" s="30"/>
      <c r="TDO50" s="30"/>
      <c r="TDP50" s="30"/>
      <c r="TDQ50" s="30"/>
      <c r="TDR50" s="30"/>
      <c r="TDS50" s="30"/>
      <c r="TDT50" s="30"/>
      <c r="TDU50" s="30"/>
      <c r="TDV50" s="30"/>
      <c r="TDW50" s="30"/>
      <c r="TDX50" s="30"/>
      <c r="TDY50" s="30"/>
      <c r="TDZ50" s="30"/>
      <c r="TEA50" s="30"/>
      <c r="TEB50" s="30"/>
      <c r="TEC50" s="30"/>
      <c r="TED50" s="30"/>
      <c r="TEE50" s="30"/>
      <c r="TEF50" s="30"/>
      <c r="TEG50" s="30"/>
      <c r="TEH50" s="30"/>
      <c r="TEI50" s="30"/>
      <c r="TEJ50" s="30"/>
      <c r="TEK50" s="30"/>
      <c r="TEL50" s="30"/>
      <c r="TEM50" s="30"/>
      <c r="TEN50" s="30"/>
      <c r="TEO50" s="30"/>
      <c r="TEP50" s="30"/>
      <c r="TEQ50" s="30"/>
      <c r="TER50" s="30"/>
      <c r="TES50" s="30"/>
      <c r="TET50" s="30"/>
      <c r="TEU50" s="30"/>
      <c r="TEV50" s="30"/>
      <c r="TEW50" s="30"/>
      <c r="TEX50" s="30"/>
      <c r="TEY50" s="30"/>
      <c r="TEZ50" s="30"/>
      <c r="TFA50" s="30"/>
      <c r="TFB50" s="30"/>
      <c r="TFC50" s="30"/>
      <c r="TFD50" s="30"/>
      <c r="TFE50" s="30"/>
      <c r="TFF50" s="30"/>
      <c r="TFG50" s="30"/>
      <c r="TFH50" s="30"/>
      <c r="TFI50" s="30"/>
      <c r="TFJ50" s="30"/>
      <c r="TFK50" s="30"/>
      <c r="TFL50" s="30"/>
      <c r="TFM50" s="30"/>
      <c r="TFN50" s="30"/>
      <c r="TFO50" s="30"/>
      <c r="TFP50" s="30"/>
      <c r="TFQ50" s="30"/>
      <c r="TFR50" s="30"/>
      <c r="TFS50" s="30"/>
      <c r="TFT50" s="30"/>
      <c r="TFU50" s="30"/>
      <c r="TFV50" s="30"/>
      <c r="TFW50" s="30"/>
      <c r="TFX50" s="30"/>
      <c r="TFY50" s="30"/>
      <c r="TFZ50" s="30"/>
      <c r="TGA50" s="30"/>
      <c r="TGB50" s="30"/>
      <c r="TGC50" s="30"/>
      <c r="TGD50" s="30"/>
      <c r="TGE50" s="30"/>
      <c r="TGF50" s="30"/>
      <c r="TGG50" s="30"/>
      <c r="TGH50" s="30"/>
      <c r="TGI50" s="30"/>
      <c r="TGJ50" s="30"/>
      <c r="TGK50" s="30"/>
      <c r="TGL50" s="30"/>
      <c r="TGM50" s="30"/>
      <c r="TGN50" s="30"/>
      <c r="TGO50" s="30"/>
      <c r="TGP50" s="30"/>
      <c r="TGQ50" s="30"/>
      <c r="TGR50" s="30"/>
      <c r="TGS50" s="30"/>
      <c r="TGT50" s="30"/>
      <c r="TGU50" s="30"/>
      <c r="TGV50" s="30"/>
      <c r="TGW50" s="30"/>
      <c r="TGX50" s="30"/>
      <c r="TGY50" s="30"/>
      <c r="TGZ50" s="30"/>
      <c r="THA50" s="30"/>
      <c r="THB50" s="30"/>
      <c r="THC50" s="30"/>
      <c r="THD50" s="30"/>
      <c r="THE50" s="30"/>
      <c r="THF50" s="30"/>
      <c r="THG50" s="30"/>
      <c r="THH50" s="30"/>
      <c r="THI50" s="30"/>
      <c r="THJ50" s="30"/>
      <c r="THK50" s="30"/>
      <c r="THL50" s="30"/>
      <c r="THM50" s="30"/>
      <c r="THN50" s="30"/>
      <c r="THO50" s="30"/>
      <c r="THP50" s="30"/>
      <c r="THQ50" s="30"/>
      <c r="THR50" s="30"/>
      <c r="THS50" s="30"/>
      <c r="THT50" s="30"/>
      <c r="THU50" s="30"/>
      <c r="THV50" s="30"/>
      <c r="THW50" s="30"/>
      <c r="THX50" s="30"/>
      <c r="THY50" s="30"/>
      <c r="THZ50" s="30"/>
      <c r="TIA50" s="30"/>
      <c r="TIB50" s="30"/>
      <c r="TIC50" s="30"/>
      <c r="TID50" s="30"/>
      <c r="TIE50" s="30"/>
      <c r="TIF50" s="30"/>
      <c r="TIG50" s="30"/>
      <c r="TIH50" s="30"/>
      <c r="TII50" s="30"/>
      <c r="TIJ50" s="30"/>
      <c r="TIK50" s="30"/>
      <c r="TIL50" s="30"/>
      <c r="TIM50" s="30"/>
      <c r="TIN50" s="30"/>
      <c r="TIO50" s="30"/>
      <c r="TIP50" s="30"/>
      <c r="TIQ50" s="30"/>
      <c r="TIR50" s="30"/>
      <c r="TIS50" s="30"/>
      <c r="TIT50" s="30"/>
      <c r="TIU50" s="30"/>
      <c r="TIV50" s="30"/>
      <c r="TIW50" s="30"/>
      <c r="TIX50" s="30"/>
      <c r="TIY50" s="30"/>
      <c r="TIZ50" s="30"/>
      <c r="TJA50" s="30"/>
      <c r="TJB50" s="30"/>
      <c r="TJC50" s="30"/>
      <c r="TJD50" s="30"/>
      <c r="TJE50" s="30"/>
      <c r="TJF50" s="30"/>
      <c r="TJG50" s="30"/>
      <c r="TJH50" s="30"/>
      <c r="TJI50" s="30"/>
      <c r="TJJ50" s="30"/>
      <c r="TJK50" s="30"/>
      <c r="TJL50" s="30"/>
      <c r="TJM50" s="30"/>
      <c r="TJN50" s="30"/>
      <c r="TJO50" s="30"/>
      <c r="TJP50" s="30"/>
      <c r="TJQ50" s="30"/>
      <c r="TJR50" s="30"/>
      <c r="TJS50" s="30"/>
      <c r="TJT50" s="30"/>
      <c r="TJU50" s="30"/>
      <c r="TJV50" s="30"/>
      <c r="TJW50" s="30"/>
      <c r="TJX50" s="30"/>
      <c r="TJY50" s="30"/>
      <c r="TJZ50" s="30"/>
      <c r="TKA50" s="30"/>
      <c r="TKB50" s="30"/>
      <c r="TKC50" s="30"/>
      <c r="TKD50" s="30"/>
      <c r="TKE50" s="30"/>
      <c r="TKF50" s="30"/>
      <c r="TKG50" s="30"/>
      <c r="TKH50" s="30"/>
      <c r="TKI50" s="30"/>
      <c r="TKJ50" s="30"/>
      <c r="TKK50" s="30"/>
      <c r="TKL50" s="30"/>
      <c r="TKM50" s="30"/>
      <c r="TKN50" s="30"/>
      <c r="TKO50" s="30"/>
      <c r="TKP50" s="30"/>
      <c r="TKQ50" s="30"/>
      <c r="TKR50" s="30"/>
      <c r="TKS50" s="30"/>
      <c r="TKT50" s="30"/>
      <c r="TKU50" s="30"/>
      <c r="TKV50" s="30"/>
      <c r="TKW50" s="30"/>
      <c r="TKX50" s="30"/>
      <c r="TKY50" s="30"/>
      <c r="TKZ50" s="30"/>
      <c r="TLA50" s="30"/>
      <c r="TLB50" s="30"/>
      <c r="TLC50" s="30"/>
      <c r="TLD50" s="30"/>
      <c r="TLE50" s="30"/>
      <c r="TLF50" s="30"/>
      <c r="TLG50" s="30"/>
      <c r="TLH50" s="30"/>
      <c r="TLI50" s="30"/>
      <c r="TLJ50" s="30"/>
      <c r="TLK50" s="30"/>
      <c r="TLL50" s="30"/>
      <c r="TLM50" s="30"/>
      <c r="TLN50" s="30"/>
      <c r="TLO50" s="30"/>
      <c r="TLP50" s="30"/>
      <c r="TLQ50" s="30"/>
      <c r="TLR50" s="30"/>
      <c r="TLS50" s="30"/>
      <c r="TLT50" s="30"/>
      <c r="TLU50" s="30"/>
      <c r="TLV50" s="30"/>
      <c r="TLW50" s="30"/>
      <c r="TLX50" s="30"/>
      <c r="TLY50" s="30"/>
      <c r="TLZ50" s="30"/>
      <c r="TMA50" s="30"/>
      <c r="TMB50" s="30"/>
      <c r="TMC50" s="30"/>
      <c r="TMD50" s="30"/>
      <c r="TME50" s="30"/>
      <c r="TMF50" s="30"/>
      <c r="TMG50" s="30"/>
      <c r="TMH50" s="30"/>
      <c r="TMI50" s="30"/>
      <c r="TMJ50" s="30"/>
      <c r="TMK50" s="30"/>
      <c r="TML50" s="30"/>
      <c r="TMM50" s="30"/>
      <c r="TMN50" s="30"/>
      <c r="TMO50" s="30"/>
      <c r="TMP50" s="30"/>
      <c r="TMQ50" s="30"/>
      <c r="TMR50" s="30"/>
      <c r="TMS50" s="30"/>
      <c r="TMT50" s="30"/>
      <c r="TMU50" s="30"/>
      <c r="TMV50" s="30"/>
      <c r="TMW50" s="30"/>
      <c r="TMX50" s="30"/>
      <c r="TMY50" s="30"/>
      <c r="TMZ50" s="30"/>
      <c r="TNA50" s="30"/>
      <c r="TNB50" s="30"/>
      <c r="TNC50" s="30"/>
      <c r="TND50" s="30"/>
      <c r="TNE50" s="30"/>
      <c r="TNF50" s="30"/>
      <c r="TNG50" s="30"/>
      <c r="TNH50" s="30"/>
      <c r="TNI50" s="30"/>
      <c r="TNJ50" s="30"/>
      <c r="TNK50" s="30"/>
      <c r="TNL50" s="30"/>
      <c r="TNM50" s="30"/>
      <c r="TNN50" s="30"/>
      <c r="TNO50" s="30"/>
      <c r="TNP50" s="30"/>
      <c r="TNQ50" s="30"/>
      <c r="TNR50" s="30"/>
      <c r="TNS50" s="30"/>
      <c r="TNT50" s="30"/>
      <c r="TNU50" s="30"/>
      <c r="TNV50" s="30"/>
      <c r="TNW50" s="30"/>
      <c r="TNX50" s="30"/>
      <c r="TNY50" s="30"/>
      <c r="TNZ50" s="30"/>
      <c r="TOA50" s="30"/>
      <c r="TOB50" s="30"/>
      <c r="TOC50" s="30"/>
      <c r="TOD50" s="30"/>
      <c r="TOE50" s="30"/>
      <c r="TOF50" s="30"/>
      <c r="TOG50" s="30"/>
      <c r="TOH50" s="30"/>
      <c r="TOI50" s="30"/>
      <c r="TOJ50" s="30"/>
      <c r="TOK50" s="30"/>
      <c r="TOL50" s="30"/>
      <c r="TOM50" s="30"/>
      <c r="TON50" s="30"/>
      <c r="TOO50" s="30"/>
      <c r="TOP50" s="30"/>
      <c r="TOQ50" s="30"/>
      <c r="TOR50" s="30"/>
      <c r="TOS50" s="30"/>
      <c r="TOT50" s="30"/>
      <c r="TOU50" s="30"/>
      <c r="TOV50" s="30"/>
      <c r="TOW50" s="30"/>
      <c r="TOX50" s="30"/>
      <c r="TOY50" s="30"/>
      <c r="TOZ50" s="30"/>
      <c r="TPA50" s="30"/>
      <c r="TPB50" s="30"/>
      <c r="TPC50" s="30"/>
      <c r="TPD50" s="30"/>
      <c r="TPE50" s="30"/>
      <c r="TPF50" s="30"/>
      <c r="TPG50" s="30"/>
      <c r="TPH50" s="30"/>
      <c r="TPI50" s="30"/>
      <c r="TPJ50" s="30"/>
      <c r="TPK50" s="30"/>
      <c r="TPL50" s="30"/>
      <c r="TPM50" s="30"/>
      <c r="TPN50" s="30"/>
      <c r="TPO50" s="30"/>
      <c r="TPP50" s="30"/>
      <c r="TPQ50" s="30"/>
      <c r="TPR50" s="30"/>
      <c r="TPS50" s="30"/>
      <c r="TPT50" s="30"/>
      <c r="TPU50" s="30"/>
      <c r="TPV50" s="30"/>
      <c r="TPW50" s="30"/>
      <c r="TPX50" s="30"/>
      <c r="TPY50" s="30"/>
      <c r="TPZ50" s="30"/>
      <c r="TQA50" s="30"/>
      <c r="TQB50" s="30"/>
      <c r="TQC50" s="30"/>
      <c r="TQD50" s="30"/>
      <c r="TQE50" s="30"/>
      <c r="TQF50" s="30"/>
      <c r="TQG50" s="30"/>
      <c r="TQH50" s="30"/>
      <c r="TQI50" s="30"/>
      <c r="TQJ50" s="30"/>
      <c r="TQK50" s="30"/>
      <c r="TQL50" s="30"/>
      <c r="TQM50" s="30"/>
      <c r="TQN50" s="30"/>
      <c r="TQO50" s="30"/>
      <c r="TQP50" s="30"/>
      <c r="TQQ50" s="30"/>
      <c r="TQR50" s="30"/>
      <c r="TQS50" s="30"/>
      <c r="TQT50" s="30"/>
      <c r="TQU50" s="30"/>
      <c r="TQV50" s="30"/>
      <c r="TQW50" s="30"/>
      <c r="TQX50" s="30"/>
      <c r="TQY50" s="30"/>
      <c r="TQZ50" s="30"/>
      <c r="TRA50" s="30"/>
      <c r="TRB50" s="30"/>
      <c r="TRC50" s="30"/>
      <c r="TRD50" s="30"/>
      <c r="TRE50" s="30"/>
      <c r="TRF50" s="30"/>
      <c r="TRG50" s="30"/>
      <c r="TRH50" s="30"/>
      <c r="TRI50" s="30"/>
      <c r="TRJ50" s="30"/>
      <c r="TRK50" s="30"/>
      <c r="TRL50" s="30"/>
      <c r="TRM50" s="30"/>
      <c r="TRN50" s="30"/>
      <c r="TRO50" s="30"/>
      <c r="TRP50" s="30"/>
      <c r="TRQ50" s="30"/>
      <c r="TRR50" s="30"/>
      <c r="TRS50" s="30"/>
      <c r="TRT50" s="30"/>
      <c r="TRU50" s="30"/>
      <c r="TRV50" s="30"/>
      <c r="TRW50" s="30"/>
      <c r="TRX50" s="30"/>
      <c r="TRY50" s="30"/>
      <c r="TRZ50" s="30"/>
      <c r="TSA50" s="30"/>
      <c r="TSB50" s="30"/>
      <c r="TSC50" s="30"/>
      <c r="TSD50" s="30"/>
      <c r="TSE50" s="30"/>
      <c r="TSF50" s="30"/>
      <c r="TSG50" s="30"/>
      <c r="TSH50" s="30"/>
      <c r="TSI50" s="30"/>
      <c r="TSJ50" s="30"/>
      <c r="TSK50" s="30"/>
      <c r="TSL50" s="30"/>
      <c r="TSM50" s="30"/>
      <c r="TSN50" s="30"/>
      <c r="TSO50" s="30"/>
      <c r="TSP50" s="30"/>
      <c r="TSQ50" s="30"/>
      <c r="TSR50" s="30"/>
      <c r="TSS50" s="30"/>
      <c r="TST50" s="30"/>
      <c r="TSU50" s="30"/>
      <c r="TSV50" s="30"/>
      <c r="TSW50" s="30"/>
      <c r="TSX50" s="30"/>
      <c r="TSY50" s="30"/>
      <c r="TSZ50" s="30"/>
      <c r="TTA50" s="30"/>
      <c r="TTB50" s="30"/>
      <c r="TTC50" s="30"/>
      <c r="TTD50" s="30"/>
      <c r="TTE50" s="30"/>
      <c r="TTF50" s="30"/>
      <c r="TTG50" s="30"/>
      <c r="TTH50" s="30"/>
      <c r="TTI50" s="30"/>
      <c r="TTJ50" s="30"/>
      <c r="TTK50" s="30"/>
      <c r="TTL50" s="30"/>
      <c r="TTM50" s="30"/>
      <c r="TTN50" s="30"/>
      <c r="TTO50" s="30"/>
      <c r="TTP50" s="30"/>
      <c r="TTQ50" s="30"/>
      <c r="TTR50" s="30"/>
      <c r="TTS50" s="30"/>
      <c r="TTT50" s="30"/>
      <c r="TTU50" s="30"/>
      <c r="TTV50" s="30"/>
      <c r="TTW50" s="30"/>
      <c r="TTX50" s="30"/>
      <c r="TTY50" s="30"/>
      <c r="TTZ50" s="30"/>
      <c r="TUA50" s="30"/>
      <c r="TUB50" s="30"/>
      <c r="TUC50" s="30"/>
      <c r="TUD50" s="30"/>
      <c r="TUE50" s="30"/>
      <c r="TUF50" s="30"/>
      <c r="TUG50" s="30"/>
      <c r="TUH50" s="30"/>
      <c r="TUI50" s="30"/>
      <c r="TUJ50" s="30"/>
      <c r="TUK50" s="30"/>
      <c r="TUL50" s="30"/>
      <c r="TUM50" s="30"/>
      <c r="TUN50" s="30"/>
      <c r="TUO50" s="30"/>
      <c r="TUP50" s="30"/>
      <c r="TUQ50" s="30"/>
      <c r="TUR50" s="30"/>
      <c r="TUS50" s="30"/>
      <c r="TUT50" s="30"/>
      <c r="TUU50" s="30"/>
      <c r="TUV50" s="30"/>
      <c r="TUW50" s="30"/>
      <c r="TUX50" s="30"/>
      <c r="TUY50" s="30"/>
      <c r="TUZ50" s="30"/>
      <c r="TVA50" s="30"/>
      <c r="TVB50" s="30"/>
      <c r="TVC50" s="30"/>
      <c r="TVD50" s="30"/>
      <c r="TVE50" s="30"/>
      <c r="TVF50" s="30"/>
      <c r="TVG50" s="30"/>
      <c r="TVH50" s="30"/>
      <c r="TVI50" s="30"/>
      <c r="TVJ50" s="30"/>
      <c r="TVK50" s="30"/>
      <c r="TVL50" s="30"/>
      <c r="TVM50" s="30"/>
      <c r="TVN50" s="30"/>
      <c r="TVO50" s="30"/>
      <c r="TVP50" s="30"/>
      <c r="TVQ50" s="30"/>
      <c r="TVR50" s="30"/>
      <c r="TVS50" s="30"/>
      <c r="TVT50" s="30"/>
      <c r="TVU50" s="30"/>
      <c r="TVV50" s="30"/>
      <c r="TVW50" s="30"/>
      <c r="TVX50" s="30"/>
      <c r="TVY50" s="30"/>
      <c r="TVZ50" s="30"/>
      <c r="TWA50" s="30"/>
      <c r="TWB50" s="30"/>
      <c r="TWC50" s="30"/>
      <c r="TWD50" s="30"/>
      <c r="TWE50" s="30"/>
      <c r="TWF50" s="30"/>
      <c r="TWG50" s="30"/>
      <c r="TWH50" s="30"/>
      <c r="TWI50" s="30"/>
      <c r="TWJ50" s="30"/>
      <c r="TWK50" s="30"/>
      <c r="TWL50" s="30"/>
      <c r="TWM50" s="30"/>
      <c r="TWN50" s="30"/>
      <c r="TWO50" s="30"/>
      <c r="TWP50" s="30"/>
      <c r="TWQ50" s="30"/>
      <c r="TWR50" s="30"/>
      <c r="TWS50" s="30"/>
      <c r="TWT50" s="30"/>
      <c r="TWU50" s="30"/>
      <c r="TWV50" s="30"/>
      <c r="TWW50" s="30"/>
      <c r="TWX50" s="30"/>
      <c r="TWY50" s="30"/>
      <c r="TWZ50" s="30"/>
      <c r="TXA50" s="30"/>
      <c r="TXB50" s="30"/>
      <c r="TXC50" s="30"/>
      <c r="TXD50" s="30"/>
      <c r="TXE50" s="30"/>
      <c r="TXF50" s="30"/>
      <c r="TXG50" s="30"/>
      <c r="TXH50" s="30"/>
      <c r="TXI50" s="30"/>
      <c r="TXJ50" s="30"/>
      <c r="TXK50" s="30"/>
      <c r="TXL50" s="30"/>
      <c r="TXM50" s="30"/>
      <c r="TXN50" s="30"/>
      <c r="TXO50" s="30"/>
      <c r="TXP50" s="30"/>
      <c r="TXQ50" s="30"/>
      <c r="TXR50" s="30"/>
      <c r="TXS50" s="30"/>
      <c r="TXT50" s="30"/>
      <c r="TXU50" s="30"/>
      <c r="TXV50" s="30"/>
      <c r="TXW50" s="30"/>
      <c r="TXX50" s="30"/>
      <c r="TXY50" s="30"/>
      <c r="TXZ50" s="30"/>
      <c r="TYA50" s="30"/>
      <c r="TYB50" s="30"/>
      <c r="TYC50" s="30"/>
      <c r="TYD50" s="30"/>
      <c r="TYE50" s="30"/>
      <c r="TYF50" s="30"/>
      <c r="TYG50" s="30"/>
      <c r="TYH50" s="30"/>
      <c r="TYI50" s="30"/>
      <c r="TYJ50" s="30"/>
      <c r="TYK50" s="30"/>
      <c r="TYL50" s="30"/>
      <c r="TYM50" s="30"/>
      <c r="TYN50" s="30"/>
      <c r="TYO50" s="30"/>
      <c r="TYP50" s="30"/>
      <c r="TYQ50" s="30"/>
      <c r="TYR50" s="30"/>
      <c r="TYS50" s="30"/>
      <c r="TYT50" s="30"/>
      <c r="TYU50" s="30"/>
      <c r="TYV50" s="30"/>
      <c r="TYW50" s="30"/>
      <c r="TYX50" s="30"/>
      <c r="TYY50" s="30"/>
      <c r="TYZ50" s="30"/>
      <c r="TZA50" s="30"/>
      <c r="TZB50" s="30"/>
      <c r="TZC50" s="30"/>
      <c r="TZD50" s="30"/>
      <c r="TZE50" s="30"/>
      <c r="TZF50" s="30"/>
      <c r="TZG50" s="30"/>
      <c r="TZH50" s="30"/>
      <c r="TZI50" s="30"/>
      <c r="TZJ50" s="30"/>
      <c r="TZK50" s="30"/>
      <c r="TZL50" s="30"/>
      <c r="TZM50" s="30"/>
      <c r="TZN50" s="30"/>
      <c r="TZO50" s="30"/>
      <c r="TZP50" s="30"/>
      <c r="TZQ50" s="30"/>
      <c r="TZR50" s="30"/>
      <c r="TZS50" s="30"/>
      <c r="TZT50" s="30"/>
      <c r="TZU50" s="30"/>
      <c r="TZV50" s="30"/>
      <c r="TZW50" s="30"/>
      <c r="TZX50" s="30"/>
      <c r="TZY50" s="30"/>
      <c r="TZZ50" s="30"/>
      <c r="UAA50" s="30"/>
      <c r="UAB50" s="30"/>
      <c r="UAC50" s="30"/>
      <c r="UAD50" s="30"/>
      <c r="UAE50" s="30"/>
      <c r="UAF50" s="30"/>
      <c r="UAG50" s="30"/>
      <c r="UAH50" s="30"/>
      <c r="UAI50" s="30"/>
      <c r="UAJ50" s="30"/>
      <c r="UAK50" s="30"/>
      <c r="UAL50" s="30"/>
      <c r="UAM50" s="30"/>
      <c r="UAN50" s="30"/>
      <c r="UAO50" s="30"/>
      <c r="UAP50" s="30"/>
      <c r="UAQ50" s="30"/>
      <c r="UAR50" s="30"/>
      <c r="UAS50" s="30"/>
      <c r="UAT50" s="30"/>
      <c r="UAU50" s="30"/>
      <c r="UAV50" s="30"/>
      <c r="UAW50" s="30"/>
      <c r="UAX50" s="30"/>
      <c r="UAY50" s="30"/>
      <c r="UAZ50" s="30"/>
      <c r="UBA50" s="30"/>
      <c r="UBB50" s="30"/>
      <c r="UBC50" s="30"/>
      <c r="UBD50" s="30"/>
      <c r="UBE50" s="30"/>
      <c r="UBF50" s="30"/>
      <c r="UBG50" s="30"/>
      <c r="UBH50" s="30"/>
      <c r="UBI50" s="30"/>
      <c r="UBJ50" s="30"/>
      <c r="UBK50" s="30"/>
      <c r="UBL50" s="30"/>
      <c r="UBM50" s="30"/>
      <c r="UBN50" s="30"/>
      <c r="UBO50" s="30"/>
      <c r="UBP50" s="30"/>
      <c r="UBQ50" s="30"/>
      <c r="UBR50" s="30"/>
      <c r="UBS50" s="30"/>
      <c r="UBT50" s="30"/>
      <c r="UBU50" s="30"/>
      <c r="UBV50" s="30"/>
      <c r="UBW50" s="30"/>
      <c r="UBX50" s="30"/>
      <c r="UBY50" s="30"/>
      <c r="UBZ50" s="30"/>
      <c r="UCA50" s="30"/>
      <c r="UCB50" s="30"/>
      <c r="UCC50" s="30"/>
      <c r="UCD50" s="30"/>
      <c r="UCE50" s="30"/>
      <c r="UCF50" s="30"/>
      <c r="UCG50" s="30"/>
      <c r="UCH50" s="30"/>
      <c r="UCI50" s="30"/>
      <c r="UCJ50" s="30"/>
      <c r="UCK50" s="30"/>
      <c r="UCL50" s="30"/>
      <c r="UCM50" s="30"/>
      <c r="UCN50" s="30"/>
      <c r="UCO50" s="30"/>
      <c r="UCP50" s="30"/>
      <c r="UCQ50" s="30"/>
      <c r="UCR50" s="30"/>
      <c r="UCS50" s="30"/>
      <c r="UCT50" s="30"/>
      <c r="UCU50" s="30"/>
      <c r="UCV50" s="30"/>
      <c r="UCW50" s="30"/>
      <c r="UCX50" s="30"/>
      <c r="UCY50" s="30"/>
      <c r="UCZ50" s="30"/>
      <c r="UDA50" s="30"/>
      <c r="UDB50" s="30"/>
      <c r="UDC50" s="30"/>
      <c r="UDD50" s="30"/>
      <c r="UDE50" s="30"/>
      <c r="UDF50" s="30"/>
      <c r="UDG50" s="30"/>
      <c r="UDH50" s="30"/>
      <c r="UDI50" s="30"/>
      <c r="UDJ50" s="30"/>
      <c r="UDK50" s="30"/>
      <c r="UDL50" s="30"/>
      <c r="UDM50" s="30"/>
      <c r="UDN50" s="30"/>
      <c r="UDO50" s="30"/>
      <c r="UDP50" s="30"/>
      <c r="UDQ50" s="30"/>
      <c r="UDR50" s="30"/>
      <c r="UDS50" s="30"/>
      <c r="UDT50" s="30"/>
      <c r="UDU50" s="30"/>
      <c r="UDV50" s="30"/>
      <c r="UDW50" s="30"/>
      <c r="UDX50" s="30"/>
      <c r="UDY50" s="30"/>
      <c r="UDZ50" s="30"/>
      <c r="UEA50" s="30"/>
      <c r="UEB50" s="30"/>
      <c r="UEC50" s="30"/>
      <c r="UED50" s="30"/>
      <c r="UEE50" s="30"/>
      <c r="UEF50" s="30"/>
      <c r="UEG50" s="30"/>
      <c r="UEH50" s="30"/>
      <c r="UEI50" s="30"/>
      <c r="UEJ50" s="30"/>
      <c r="UEK50" s="30"/>
      <c r="UEL50" s="30"/>
      <c r="UEM50" s="30"/>
      <c r="UEN50" s="30"/>
      <c r="UEO50" s="30"/>
      <c r="UEP50" s="30"/>
      <c r="UEQ50" s="30"/>
      <c r="UER50" s="30"/>
      <c r="UES50" s="30"/>
      <c r="UET50" s="30"/>
      <c r="UEU50" s="30"/>
      <c r="UEV50" s="30"/>
      <c r="UEW50" s="30"/>
      <c r="UEX50" s="30"/>
      <c r="UEY50" s="30"/>
      <c r="UEZ50" s="30"/>
      <c r="UFA50" s="30"/>
      <c r="UFB50" s="30"/>
      <c r="UFC50" s="30"/>
      <c r="UFD50" s="30"/>
      <c r="UFE50" s="30"/>
      <c r="UFF50" s="30"/>
      <c r="UFG50" s="30"/>
      <c r="UFH50" s="30"/>
      <c r="UFI50" s="30"/>
      <c r="UFJ50" s="30"/>
      <c r="UFK50" s="30"/>
      <c r="UFL50" s="30"/>
      <c r="UFM50" s="30"/>
      <c r="UFN50" s="30"/>
      <c r="UFO50" s="30"/>
      <c r="UFP50" s="30"/>
      <c r="UFQ50" s="30"/>
      <c r="UFR50" s="30"/>
      <c r="UFS50" s="30"/>
      <c r="UFT50" s="30"/>
      <c r="UFU50" s="30"/>
      <c r="UFV50" s="30"/>
      <c r="UFW50" s="30"/>
      <c r="UFX50" s="30"/>
      <c r="UFY50" s="30"/>
      <c r="UFZ50" s="30"/>
      <c r="UGA50" s="30"/>
      <c r="UGB50" s="30"/>
      <c r="UGC50" s="30"/>
      <c r="UGD50" s="30"/>
      <c r="UGE50" s="30"/>
      <c r="UGF50" s="30"/>
      <c r="UGG50" s="30"/>
      <c r="UGH50" s="30"/>
      <c r="UGI50" s="30"/>
      <c r="UGJ50" s="30"/>
      <c r="UGK50" s="30"/>
      <c r="UGL50" s="30"/>
      <c r="UGM50" s="30"/>
      <c r="UGN50" s="30"/>
      <c r="UGO50" s="30"/>
      <c r="UGP50" s="30"/>
      <c r="UGQ50" s="30"/>
      <c r="UGR50" s="30"/>
      <c r="UGS50" s="30"/>
      <c r="UGT50" s="30"/>
      <c r="UGU50" s="30"/>
      <c r="UGV50" s="30"/>
      <c r="UGW50" s="30"/>
      <c r="UGX50" s="30"/>
      <c r="UGY50" s="30"/>
      <c r="UGZ50" s="30"/>
      <c r="UHA50" s="30"/>
      <c r="UHB50" s="30"/>
      <c r="UHC50" s="30"/>
      <c r="UHD50" s="30"/>
      <c r="UHE50" s="30"/>
      <c r="UHF50" s="30"/>
      <c r="UHG50" s="30"/>
      <c r="UHH50" s="30"/>
      <c r="UHI50" s="30"/>
      <c r="UHJ50" s="30"/>
      <c r="UHK50" s="30"/>
      <c r="UHL50" s="30"/>
      <c r="UHM50" s="30"/>
      <c r="UHN50" s="30"/>
      <c r="UHO50" s="30"/>
      <c r="UHP50" s="30"/>
      <c r="UHQ50" s="30"/>
      <c r="UHR50" s="30"/>
      <c r="UHS50" s="30"/>
      <c r="UHT50" s="30"/>
      <c r="UHU50" s="30"/>
      <c r="UHV50" s="30"/>
      <c r="UHW50" s="30"/>
      <c r="UHX50" s="30"/>
      <c r="UHY50" s="30"/>
      <c r="UHZ50" s="30"/>
      <c r="UIA50" s="30"/>
      <c r="UIB50" s="30"/>
      <c r="UIC50" s="30"/>
      <c r="UID50" s="30"/>
      <c r="UIE50" s="30"/>
      <c r="UIF50" s="30"/>
      <c r="UIG50" s="30"/>
      <c r="UIH50" s="30"/>
      <c r="UII50" s="30"/>
      <c r="UIJ50" s="30"/>
      <c r="UIK50" s="30"/>
      <c r="UIL50" s="30"/>
      <c r="UIM50" s="30"/>
      <c r="UIN50" s="30"/>
      <c r="UIO50" s="30"/>
      <c r="UIP50" s="30"/>
      <c r="UIQ50" s="30"/>
      <c r="UIR50" s="30"/>
      <c r="UIS50" s="30"/>
      <c r="UIT50" s="30"/>
      <c r="UIU50" s="30"/>
      <c r="UIV50" s="30"/>
      <c r="UIW50" s="30"/>
      <c r="UIX50" s="30"/>
      <c r="UIY50" s="30"/>
      <c r="UIZ50" s="30"/>
      <c r="UJA50" s="30"/>
      <c r="UJB50" s="30"/>
      <c r="UJC50" s="30"/>
      <c r="UJD50" s="30"/>
      <c r="UJE50" s="30"/>
      <c r="UJF50" s="30"/>
      <c r="UJG50" s="30"/>
      <c r="UJH50" s="30"/>
      <c r="UJI50" s="30"/>
      <c r="UJJ50" s="30"/>
      <c r="UJK50" s="30"/>
      <c r="UJL50" s="30"/>
      <c r="UJM50" s="30"/>
      <c r="UJN50" s="30"/>
      <c r="UJO50" s="30"/>
      <c r="UJP50" s="30"/>
      <c r="UJQ50" s="30"/>
      <c r="UJR50" s="30"/>
      <c r="UJS50" s="30"/>
      <c r="UJT50" s="30"/>
      <c r="UJU50" s="30"/>
      <c r="UJV50" s="30"/>
      <c r="UJW50" s="30"/>
      <c r="UJX50" s="30"/>
      <c r="UJY50" s="30"/>
      <c r="UJZ50" s="30"/>
      <c r="UKA50" s="30"/>
      <c r="UKB50" s="30"/>
      <c r="UKC50" s="30"/>
      <c r="UKD50" s="30"/>
      <c r="UKE50" s="30"/>
      <c r="UKF50" s="30"/>
      <c r="UKG50" s="30"/>
      <c r="UKH50" s="30"/>
      <c r="UKI50" s="30"/>
      <c r="UKJ50" s="30"/>
      <c r="UKK50" s="30"/>
      <c r="UKL50" s="30"/>
      <c r="UKM50" s="30"/>
      <c r="UKN50" s="30"/>
      <c r="UKO50" s="30"/>
      <c r="UKP50" s="30"/>
      <c r="UKQ50" s="30"/>
      <c r="UKR50" s="30"/>
      <c r="UKS50" s="30"/>
      <c r="UKT50" s="30"/>
      <c r="UKU50" s="30"/>
      <c r="UKV50" s="30"/>
      <c r="UKW50" s="30"/>
      <c r="UKX50" s="30"/>
      <c r="UKY50" s="30"/>
      <c r="UKZ50" s="30"/>
      <c r="ULA50" s="30"/>
      <c r="ULB50" s="30"/>
      <c r="ULC50" s="30"/>
      <c r="ULD50" s="30"/>
      <c r="ULE50" s="30"/>
      <c r="ULF50" s="30"/>
      <c r="ULG50" s="30"/>
      <c r="ULH50" s="30"/>
      <c r="ULI50" s="30"/>
      <c r="ULJ50" s="30"/>
      <c r="ULK50" s="30"/>
      <c r="ULL50" s="30"/>
      <c r="ULM50" s="30"/>
      <c r="ULN50" s="30"/>
      <c r="ULO50" s="30"/>
      <c r="ULP50" s="30"/>
      <c r="ULQ50" s="30"/>
      <c r="ULR50" s="30"/>
      <c r="ULS50" s="30"/>
      <c r="ULT50" s="30"/>
      <c r="ULU50" s="30"/>
      <c r="ULV50" s="30"/>
      <c r="ULW50" s="30"/>
      <c r="ULX50" s="30"/>
      <c r="ULY50" s="30"/>
      <c r="ULZ50" s="30"/>
      <c r="UMA50" s="30"/>
      <c r="UMB50" s="30"/>
      <c r="UMC50" s="30"/>
      <c r="UMD50" s="30"/>
      <c r="UME50" s="30"/>
      <c r="UMF50" s="30"/>
      <c r="UMG50" s="30"/>
      <c r="UMH50" s="30"/>
      <c r="UMI50" s="30"/>
      <c r="UMJ50" s="30"/>
      <c r="UMK50" s="30"/>
      <c r="UML50" s="30"/>
      <c r="UMM50" s="30"/>
      <c r="UMN50" s="30"/>
      <c r="UMO50" s="30"/>
      <c r="UMP50" s="30"/>
      <c r="UMQ50" s="30"/>
      <c r="UMR50" s="30"/>
      <c r="UMS50" s="30"/>
      <c r="UMT50" s="30"/>
      <c r="UMU50" s="30"/>
      <c r="UMV50" s="30"/>
      <c r="UMW50" s="30"/>
      <c r="UMX50" s="30"/>
      <c r="UMY50" s="30"/>
      <c r="UMZ50" s="30"/>
      <c r="UNA50" s="30"/>
      <c r="UNB50" s="30"/>
      <c r="UNC50" s="30"/>
      <c r="UND50" s="30"/>
      <c r="UNE50" s="30"/>
      <c r="UNF50" s="30"/>
      <c r="UNG50" s="30"/>
      <c r="UNH50" s="30"/>
      <c r="UNI50" s="30"/>
      <c r="UNJ50" s="30"/>
      <c r="UNK50" s="30"/>
      <c r="UNL50" s="30"/>
      <c r="UNM50" s="30"/>
      <c r="UNN50" s="30"/>
      <c r="UNO50" s="30"/>
      <c r="UNP50" s="30"/>
      <c r="UNQ50" s="30"/>
      <c r="UNR50" s="30"/>
      <c r="UNS50" s="30"/>
      <c r="UNT50" s="30"/>
      <c r="UNU50" s="30"/>
      <c r="UNV50" s="30"/>
      <c r="UNW50" s="30"/>
      <c r="UNX50" s="30"/>
      <c r="UNY50" s="30"/>
      <c r="UNZ50" s="30"/>
      <c r="UOA50" s="30"/>
      <c r="UOB50" s="30"/>
      <c r="UOC50" s="30"/>
      <c r="UOD50" s="30"/>
      <c r="UOE50" s="30"/>
      <c r="UOF50" s="30"/>
      <c r="UOG50" s="30"/>
      <c r="UOH50" s="30"/>
      <c r="UOI50" s="30"/>
      <c r="UOJ50" s="30"/>
      <c r="UOK50" s="30"/>
      <c r="UOL50" s="30"/>
      <c r="UOM50" s="30"/>
      <c r="UON50" s="30"/>
      <c r="UOO50" s="30"/>
      <c r="UOP50" s="30"/>
      <c r="UOQ50" s="30"/>
      <c r="UOR50" s="30"/>
      <c r="UOS50" s="30"/>
      <c r="UOT50" s="30"/>
      <c r="UOU50" s="30"/>
      <c r="UOV50" s="30"/>
      <c r="UOW50" s="30"/>
      <c r="UOX50" s="30"/>
      <c r="UOY50" s="30"/>
      <c r="UOZ50" s="30"/>
      <c r="UPA50" s="30"/>
      <c r="UPB50" s="30"/>
      <c r="UPC50" s="30"/>
      <c r="UPD50" s="30"/>
      <c r="UPE50" s="30"/>
      <c r="UPF50" s="30"/>
      <c r="UPG50" s="30"/>
      <c r="UPH50" s="30"/>
      <c r="UPI50" s="30"/>
      <c r="UPJ50" s="30"/>
      <c r="UPK50" s="30"/>
      <c r="UPL50" s="30"/>
      <c r="UPM50" s="30"/>
      <c r="UPN50" s="30"/>
      <c r="UPO50" s="30"/>
      <c r="UPP50" s="30"/>
      <c r="UPQ50" s="30"/>
      <c r="UPR50" s="30"/>
      <c r="UPS50" s="30"/>
      <c r="UPT50" s="30"/>
      <c r="UPU50" s="30"/>
      <c r="UPV50" s="30"/>
      <c r="UPW50" s="30"/>
      <c r="UPX50" s="30"/>
      <c r="UPY50" s="30"/>
      <c r="UPZ50" s="30"/>
      <c r="UQA50" s="30"/>
      <c r="UQB50" s="30"/>
      <c r="UQC50" s="30"/>
      <c r="UQD50" s="30"/>
      <c r="UQE50" s="30"/>
      <c r="UQF50" s="30"/>
      <c r="UQG50" s="30"/>
      <c r="UQH50" s="30"/>
      <c r="UQI50" s="30"/>
      <c r="UQJ50" s="30"/>
      <c r="UQK50" s="30"/>
      <c r="UQL50" s="30"/>
      <c r="UQM50" s="30"/>
      <c r="UQN50" s="30"/>
      <c r="UQO50" s="30"/>
      <c r="UQP50" s="30"/>
      <c r="UQQ50" s="30"/>
      <c r="UQR50" s="30"/>
      <c r="UQS50" s="30"/>
      <c r="UQT50" s="30"/>
      <c r="UQU50" s="30"/>
      <c r="UQV50" s="30"/>
      <c r="UQW50" s="30"/>
      <c r="UQX50" s="30"/>
      <c r="UQY50" s="30"/>
      <c r="UQZ50" s="30"/>
      <c r="URA50" s="30"/>
      <c r="URB50" s="30"/>
      <c r="URC50" s="30"/>
      <c r="URD50" s="30"/>
      <c r="URE50" s="30"/>
      <c r="URF50" s="30"/>
      <c r="URG50" s="30"/>
      <c r="URH50" s="30"/>
      <c r="URI50" s="30"/>
      <c r="URJ50" s="30"/>
      <c r="URK50" s="30"/>
      <c r="URL50" s="30"/>
      <c r="URM50" s="30"/>
      <c r="URN50" s="30"/>
      <c r="URO50" s="30"/>
      <c r="URP50" s="30"/>
      <c r="URQ50" s="30"/>
      <c r="URR50" s="30"/>
      <c r="URS50" s="30"/>
      <c r="URT50" s="30"/>
      <c r="URU50" s="30"/>
      <c r="URV50" s="30"/>
      <c r="URW50" s="30"/>
      <c r="URX50" s="30"/>
      <c r="URY50" s="30"/>
      <c r="URZ50" s="30"/>
      <c r="USA50" s="30"/>
      <c r="USB50" s="30"/>
      <c r="USC50" s="30"/>
      <c r="USD50" s="30"/>
      <c r="USE50" s="30"/>
      <c r="USF50" s="30"/>
      <c r="USG50" s="30"/>
      <c r="USH50" s="30"/>
      <c r="USI50" s="30"/>
      <c r="USJ50" s="30"/>
      <c r="USK50" s="30"/>
      <c r="USL50" s="30"/>
      <c r="USM50" s="30"/>
      <c r="USN50" s="30"/>
      <c r="USO50" s="30"/>
      <c r="USP50" s="30"/>
      <c r="USQ50" s="30"/>
      <c r="USR50" s="30"/>
      <c r="USS50" s="30"/>
      <c r="UST50" s="30"/>
      <c r="USU50" s="30"/>
      <c r="USV50" s="30"/>
      <c r="USW50" s="30"/>
      <c r="USX50" s="30"/>
      <c r="USY50" s="30"/>
      <c r="USZ50" s="30"/>
      <c r="UTA50" s="30"/>
      <c r="UTB50" s="30"/>
      <c r="UTC50" s="30"/>
      <c r="UTD50" s="30"/>
      <c r="UTE50" s="30"/>
      <c r="UTF50" s="30"/>
      <c r="UTG50" s="30"/>
      <c r="UTH50" s="30"/>
      <c r="UTI50" s="30"/>
      <c r="UTJ50" s="30"/>
      <c r="UTK50" s="30"/>
      <c r="UTL50" s="30"/>
      <c r="UTM50" s="30"/>
      <c r="UTN50" s="30"/>
      <c r="UTO50" s="30"/>
      <c r="UTP50" s="30"/>
      <c r="UTQ50" s="30"/>
      <c r="UTR50" s="30"/>
      <c r="UTS50" s="30"/>
      <c r="UTT50" s="30"/>
      <c r="UTU50" s="30"/>
      <c r="UTV50" s="30"/>
      <c r="UTW50" s="30"/>
      <c r="UTX50" s="30"/>
      <c r="UTY50" s="30"/>
      <c r="UTZ50" s="30"/>
      <c r="UUA50" s="30"/>
      <c r="UUB50" s="30"/>
      <c r="UUC50" s="30"/>
      <c r="UUD50" s="30"/>
      <c r="UUE50" s="30"/>
      <c r="UUF50" s="30"/>
      <c r="UUG50" s="30"/>
      <c r="UUH50" s="30"/>
      <c r="UUI50" s="30"/>
      <c r="UUJ50" s="30"/>
      <c r="UUK50" s="30"/>
      <c r="UUL50" s="30"/>
      <c r="UUM50" s="30"/>
      <c r="UUN50" s="30"/>
      <c r="UUO50" s="30"/>
      <c r="UUP50" s="30"/>
      <c r="UUQ50" s="30"/>
      <c r="UUR50" s="30"/>
      <c r="UUS50" s="30"/>
      <c r="UUT50" s="30"/>
      <c r="UUU50" s="30"/>
      <c r="UUV50" s="30"/>
      <c r="UUW50" s="30"/>
      <c r="UUX50" s="30"/>
      <c r="UUY50" s="30"/>
      <c r="UUZ50" s="30"/>
      <c r="UVA50" s="30"/>
      <c r="UVB50" s="30"/>
      <c r="UVC50" s="30"/>
      <c r="UVD50" s="30"/>
      <c r="UVE50" s="30"/>
      <c r="UVF50" s="30"/>
      <c r="UVG50" s="30"/>
      <c r="UVH50" s="30"/>
      <c r="UVI50" s="30"/>
      <c r="UVJ50" s="30"/>
      <c r="UVK50" s="30"/>
      <c r="UVL50" s="30"/>
      <c r="UVM50" s="30"/>
      <c r="UVN50" s="30"/>
      <c r="UVO50" s="30"/>
      <c r="UVP50" s="30"/>
      <c r="UVQ50" s="30"/>
      <c r="UVR50" s="30"/>
      <c r="UVS50" s="30"/>
      <c r="UVT50" s="30"/>
      <c r="UVU50" s="30"/>
      <c r="UVV50" s="30"/>
      <c r="UVW50" s="30"/>
      <c r="UVX50" s="30"/>
      <c r="UVY50" s="30"/>
      <c r="UVZ50" s="30"/>
      <c r="UWA50" s="30"/>
      <c r="UWB50" s="30"/>
      <c r="UWC50" s="30"/>
      <c r="UWD50" s="30"/>
      <c r="UWE50" s="30"/>
      <c r="UWF50" s="30"/>
      <c r="UWG50" s="30"/>
      <c r="UWH50" s="30"/>
      <c r="UWI50" s="30"/>
      <c r="UWJ50" s="30"/>
      <c r="UWK50" s="30"/>
      <c r="UWL50" s="30"/>
      <c r="UWM50" s="30"/>
      <c r="UWN50" s="30"/>
      <c r="UWO50" s="30"/>
      <c r="UWP50" s="30"/>
      <c r="UWQ50" s="30"/>
      <c r="UWR50" s="30"/>
      <c r="UWS50" s="30"/>
      <c r="UWT50" s="30"/>
      <c r="UWU50" s="30"/>
      <c r="UWV50" s="30"/>
      <c r="UWW50" s="30"/>
      <c r="UWX50" s="30"/>
      <c r="UWY50" s="30"/>
      <c r="UWZ50" s="30"/>
      <c r="UXA50" s="30"/>
      <c r="UXB50" s="30"/>
      <c r="UXC50" s="30"/>
      <c r="UXD50" s="30"/>
      <c r="UXE50" s="30"/>
      <c r="UXF50" s="30"/>
      <c r="UXG50" s="30"/>
      <c r="UXH50" s="30"/>
      <c r="UXI50" s="30"/>
      <c r="UXJ50" s="30"/>
      <c r="UXK50" s="30"/>
      <c r="UXL50" s="30"/>
      <c r="UXM50" s="30"/>
      <c r="UXN50" s="30"/>
      <c r="UXO50" s="30"/>
      <c r="UXP50" s="30"/>
      <c r="UXQ50" s="30"/>
      <c r="UXR50" s="30"/>
      <c r="UXS50" s="30"/>
      <c r="UXT50" s="30"/>
      <c r="UXU50" s="30"/>
      <c r="UXV50" s="30"/>
      <c r="UXW50" s="30"/>
      <c r="UXX50" s="30"/>
      <c r="UXY50" s="30"/>
      <c r="UXZ50" s="30"/>
      <c r="UYA50" s="30"/>
      <c r="UYB50" s="30"/>
      <c r="UYC50" s="30"/>
      <c r="UYD50" s="30"/>
      <c r="UYE50" s="30"/>
      <c r="UYF50" s="30"/>
      <c r="UYG50" s="30"/>
      <c r="UYH50" s="30"/>
      <c r="UYI50" s="30"/>
      <c r="UYJ50" s="30"/>
      <c r="UYK50" s="30"/>
      <c r="UYL50" s="30"/>
      <c r="UYM50" s="30"/>
      <c r="UYN50" s="30"/>
      <c r="UYO50" s="30"/>
      <c r="UYP50" s="30"/>
      <c r="UYQ50" s="30"/>
      <c r="UYR50" s="30"/>
      <c r="UYS50" s="30"/>
      <c r="UYT50" s="30"/>
      <c r="UYU50" s="30"/>
      <c r="UYV50" s="30"/>
      <c r="UYW50" s="30"/>
      <c r="UYX50" s="30"/>
      <c r="UYY50" s="30"/>
      <c r="UYZ50" s="30"/>
      <c r="UZA50" s="30"/>
      <c r="UZB50" s="30"/>
      <c r="UZC50" s="30"/>
      <c r="UZD50" s="30"/>
      <c r="UZE50" s="30"/>
      <c r="UZF50" s="30"/>
      <c r="UZG50" s="30"/>
      <c r="UZH50" s="30"/>
      <c r="UZI50" s="30"/>
      <c r="UZJ50" s="30"/>
      <c r="UZK50" s="30"/>
      <c r="UZL50" s="30"/>
      <c r="UZM50" s="30"/>
      <c r="UZN50" s="30"/>
      <c r="UZO50" s="30"/>
      <c r="UZP50" s="30"/>
      <c r="UZQ50" s="30"/>
      <c r="UZR50" s="30"/>
      <c r="UZS50" s="30"/>
      <c r="UZT50" s="30"/>
      <c r="UZU50" s="30"/>
      <c r="UZV50" s="30"/>
      <c r="UZW50" s="30"/>
      <c r="UZX50" s="30"/>
      <c r="UZY50" s="30"/>
      <c r="UZZ50" s="30"/>
      <c r="VAA50" s="30"/>
      <c r="VAB50" s="30"/>
      <c r="VAC50" s="30"/>
      <c r="VAD50" s="30"/>
      <c r="VAE50" s="30"/>
      <c r="VAF50" s="30"/>
      <c r="VAG50" s="30"/>
      <c r="VAH50" s="30"/>
      <c r="VAI50" s="30"/>
      <c r="VAJ50" s="30"/>
      <c r="VAK50" s="30"/>
      <c r="VAL50" s="30"/>
      <c r="VAM50" s="30"/>
      <c r="VAN50" s="30"/>
      <c r="VAO50" s="30"/>
      <c r="VAP50" s="30"/>
      <c r="VAQ50" s="30"/>
      <c r="VAR50" s="30"/>
      <c r="VAS50" s="30"/>
      <c r="VAT50" s="30"/>
      <c r="VAU50" s="30"/>
      <c r="VAV50" s="30"/>
      <c r="VAW50" s="30"/>
      <c r="VAX50" s="30"/>
      <c r="VAY50" s="30"/>
      <c r="VAZ50" s="30"/>
      <c r="VBA50" s="30"/>
      <c r="VBB50" s="30"/>
      <c r="VBC50" s="30"/>
      <c r="VBD50" s="30"/>
      <c r="VBE50" s="30"/>
      <c r="VBF50" s="30"/>
      <c r="VBG50" s="30"/>
      <c r="VBH50" s="30"/>
      <c r="VBI50" s="30"/>
      <c r="VBJ50" s="30"/>
      <c r="VBK50" s="30"/>
      <c r="VBL50" s="30"/>
      <c r="VBM50" s="30"/>
      <c r="VBN50" s="30"/>
      <c r="VBO50" s="30"/>
      <c r="VBP50" s="30"/>
      <c r="VBQ50" s="30"/>
      <c r="VBR50" s="30"/>
      <c r="VBS50" s="30"/>
      <c r="VBT50" s="30"/>
      <c r="VBU50" s="30"/>
      <c r="VBV50" s="30"/>
      <c r="VBW50" s="30"/>
      <c r="VBX50" s="30"/>
      <c r="VBY50" s="30"/>
      <c r="VBZ50" s="30"/>
      <c r="VCA50" s="30"/>
      <c r="VCB50" s="30"/>
      <c r="VCC50" s="30"/>
      <c r="VCD50" s="30"/>
      <c r="VCE50" s="30"/>
      <c r="VCF50" s="30"/>
      <c r="VCG50" s="30"/>
      <c r="VCH50" s="30"/>
      <c r="VCI50" s="30"/>
      <c r="VCJ50" s="30"/>
      <c r="VCK50" s="30"/>
      <c r="VCL50" s="30"/>
      <c r="VCM50" s="30"/>
      <c r="VCN50" s="30"/>
      <c r="VCO50" s="30"/>
      <c r="VCP50" s="30"/>
      <c r="VCQ50" s="30"/>
      <c r="VCR50" s="30"/>
      <c r="VCS50" s="30"/>
      <c r="VCT50" s="30"/>
      <c r="VCU50" s="30"/>
      <c r="VCV50" s="30"/>
      <c r="VCW50" s="30"/>
      <c r="VCX50" s="30"/>
      <c r="VCY50" s="30"/>
      <c r="VCZ50" s="30"/>
      <c r="VDA50" s="30"/>
      <c r="VDB50" s="30"/>
      <c r="VDC50" s="30"/>
      <c r="VDD50" s="30"/>
      <c r="VDE50" s="30"/>
      <c r="VDF50" s="30"/>
      <c r="VDG50" s="30"/>
      <c r="VDH50" s="30"/>
      <c r="VDI50" s="30"/>
      <c r="VDJ50" s="30"/>
      <c r="VDK50" s="30"/>
      <c r="VDL50" s="30"/>
      <c r="VDM50" s="30"/>
      <c r="VDN50" s="30"/>
      <c r="VDO50" s="30"/>
      <c r="VDP50" s="30"/>
      <c r="VDQ50" s="30"/>
      <c r="VDR50" s="30"/>
      <c r="VDS50" s="30"/>
      <c r="VDT50" s="30"/>
      <c r="VDU50" s="30"/>
      <c r="VDV50" s="30"/>
      <c r="VDW50" s="30"/>
      <c r="VDX50" s="30"/>
      <c r="VDY50" s="30"/>
      <c r="VDZ50" s="30"/>
      <c r="VEA50" s="30"/>
      <c r="VEB50" s="30"/>
      <c r="VEC50" s="30"/>
      <c r="VED50" s="30"/>
      <c r="VEE50" s="30"/>
      <c r="VEF50" s="30"/>
      <c r="VEG50" s="30"/>
      <c r="VEH50" s="30"/>
      <c r="VEI50" s="30"/>
      <c r="VEJ50" s="30"/>
      <c r="VEK50" s="30"/>
      <c r="VEL50" s="30"/>
      <c r="VEM50" s="30"/>
      <c r="VEN50" s="30"/>
      <c r="VEO50" s="30"/>
      <c r="VEP50" s="30"/>
      <c r="VEQ50" s="30"/>
      <c r="VER50" s="30"/>
      <c r="VES50" s="30"/>
      <c r="VET50" s="30"/>
      <c r="VEU50" s="30"/>
      <c r="VEV50" s="30"/>
      <c r="VEW50" s="30"/>
      <c r="VEX50" s="30"/>
      <c r="VEY50" s="30"/>
      <c r="VEZ50" s="30"/>
      <c r="VFA50" s="30"/>
      <c r="VFB50" s="30"/>
      <c r="VFC50" s="30"/>
      <c r="VFD50" s="30"/>
      <c r="VFE50" s="30"/>
      <c r="VFF50" s="30"/>
      <c r="VFG50" s="30"/>
      <c r="VFH50" s="30"/>
      <c r="VFI50" s="30"/>
      <c r="VFJ50" s="30"/>
      <c r="VFK50" s="30"/>
      <c r="VFL50" s="30"/>
      <c r="VFM50" s="30"/>
      <c r="VFN50" s="30"/>
      <c r="VFO50" s="30"/>
      <c r="VFP50" s="30"/>
      <c r="VFQ50" s="30"/>
      <c r="VFR50" s="30"/>
      <c r="VFS50" s="30"/>
      <c r="VFT50" s="30"/>
      <c r="VFU50" s="30"/>
      <c r="VFV50" s="30"/>
      <c r="VFW50" s="30"/>
      <c r="VFX50" s="30"/>
      <c r="VFY50" s="30"/>
      <c r="VFZ50" s="30"/>
      <c r="VGA50" s="30"/>
      <c r="VGB50" s="30"/>
      <c r="VGC50" s="30"/>
      <c r="VGD50" s="30"/>
      <c r="VGE50" s="30"/>
      <c r="VGF50" s="30"/>
      <c r="VGG50" s="30"/>
      <c r="VGH50" s="30"/>
      <c r="VGI50" s="30"/>
      <c r="VGJ50" s="30"/>
      <c r="VGK50" s="30"/>
      <c r="VGL50" s="30"/>
      <c r="VGM50" s="30"/>
      <c r="VGN50" s="30"/>
      <c r="VGO50" s="30"/>
      <c r="VGP50" s="30"/>
      <c r="VGQ50" s="30"/>
      <c r="VGR50" s="30"/>
      <c r="VGS50" s="30"/>
      <c r="VGT50" s="30"/>
      <c r="VGU50" s="30"/>
      <c r="VGV50" s="30"/>
      <c r="VGW50" s="30"/>
      <c r="VGX50" s="30"/>
      <c r="VGY50" s="30"/>
      <c r="VGZ50" s="30"/>
      <c r="VHA50" s="30"/>
      <c r="VHB50" s="30"/>
      <c r="VHC50" s="30"/>
      <c r="VHD50" s="30"/>
      <c r="VHE50" s="30"/>
      <c r="VHF50" s="30"/>
      <c r="VHG50" s="30"/>
      <c r="VHH50" s="30"/>
      <c r="VHI50" s="30"/>
      <c r="VHJ50" s="30"/>
      <c r="VHK50" s="30"/>
      <c r="VHL50" s="30"/>
      <c r="VHM50" s="30"/>
      <c r="VHN50" s="30"/>
      <c r="VHO50" s="30"/>
      <c r="VHP50" s="30"/>
      <c r="VHQ50" s="30"/>
      <c r="VHR50" s="30"/>
      <c r="VHS50" s="30"/>
      <c r="VHT50" s="30"/>
      <c r="VHU50" s="30"/>
      <c r="VHV50" s="30"/>
      <c r="VHW50" s="30"/>
      <c r="VHX50" s="30"/>
      <c r="VHY50" s="30"/>
      <c r="VHZ50" s="30"/>
      <c r="VIA50" s="30"/>
      <c r="VIB50" s="30"/>
      <c r="VIC50" s="30"/>
      <c r="VID50" s="30"/>
      <c r="VIE50" s="30"/>
      <c r="VIF50" s="30"/>
      <c r="VIG50" s="30"/>
      <c r="VIH50" s="30"/>
      <c r="VII50" s="30"/>
      <c r="VIJ50" s="30"/>
      <c r="VIK50" s="30"/>
      <c r="VIL50" s="30"/>
      <c r="VIM50" s="30"/>
      <c r="VIN50" s="30"/>
      <c r="VIO50" s="30"/>
      <c r="VIP50" s="30"/>
      <c r="VIQ50" s="30"/>
      <c r="VIR50" s="30"/>
      <c r="VIS50" s="30"/>
      <c r="VIT50" s="30"/>
      <c r="VIU50" s="30"/>
      <c r="VIV50" s="30"/>
      <c r="VIW50" s="30"/>
      <c r="VIX50" s="30"/>
      <c r="VIY50" s="30"/>
      <c r="VIZ50" s="30"/>
      <c r="VJA50" s="30"/>
      <c r="VJB50" s="30"/>
      <c r="VJC50" s="30"/>
      <c r="VJD50" s="30"/>
      <c r="VJE50" s="30"/>
      <c r="VJF50" s="30"/>
      <c r="VJG50" s="30"/>
      <c r="VJH50" s="30"/>
      <c r="VJI50" s="30"/>
      <c r="VJJ50" s="30"/>
      <c r="VJK50" s="30"/>
      <c r="VJL50" s="30"/>
      <c r="VJM50" s="30"/>
      <c r="VJN50" s="30"/>
      <c r="VJO50" s="30"/>
      <c r="VJP50" s="30"/>
      <c r="VJQ50" s="30"/>
      <c r="VJR50" s="30"/>
      <c r="VJS50" s="30"/>
      <c r="VJT50" s="30"/>
      <c r="VJU50" s="30"/>
      <c r="VJV50" s="30"/>
      <c r="VJW50" s="30"/>
      <c r="VJX50" s="30"/>
      <c r="VJY50" s="30"/>
      <c r="VJZ50" s="30"/>
      <c r="VKA50" s="30"/>
      <c r="VKB50" s="30"/>
      <c r="VKC50" s="30"/>
      <c r="VKD50" s="30"/>
      <c r="VKE50" s="30"/>
      <c r="VKF50" s="30"/>
      <c r="VKG50" s="30"/>
      <c r="VKH50" s="30"/>
      <c r="VKI50" s="30"/>
      <c r="VKJ50" s="30"/>
      <c r="VKK50" s="30"/>
      <c r="VKL50" s="30"/>
      <c r="VKM50" s="30"/>
      <c r="VKN50" s="30"/>
      <c r="VKO50" s="30"/>
      <c r="VKP50" s="30"/>
      <c r="VKQ50" s="30"/>
      <c r="VKR50" s="30"/>
      <c r="VKS50" s="30"/>
      <c r="VKT50" s="30"/>
      <c r="VKU50" s="30"/>
      <c r="VKV50" s="30"/>
      <c r="VKW50" s="30"/>
      <c r="VKX50" s="30"/>
      <c r="VKY50" s="30"/>
      <c r="VKZ50" s="30"/>
      <c r="VLA50" s="30"/>
      <c r="VLB50" s="30"/>
      <c r="VLC50" s="30"/>
      <c r="VLD50" s="30"/>
      <c r="VLE50" s="30"/>
      <c r="VLF50" s="30"/>
      <c r="VLG50" s="30"/>
      <c r="VLH50" s="30"/>
      <c r="VLI50" s="30"/>
      <c r="VLJ50" s="30"/>
      <c r="VLK50" s="30"/>
      <c r="VLL50" s="30"/>
      <c r="VLM50" s="30"/>
      <c r="VLN50" s="30"/>
      <c r="VLO50" s="30"/>
      <c r="VLP50" s="30"/>
      <c r="VLQ50" s="30"/>
      <c r="VLR50" s="30"/>
      <c r="VLS50" s="30"/>
      <c r="VLT50" s="30"/>
      <c r="VLU50" s="30"/>
      <c r="VLV50" s="30"/>
      <c r="VLW50" s="30"/>
      <c r="VLX50" s="30"/>
      <c r="VLY50" s="30"/>
      <c r="VLZ50" s="30"/>
      <c r="VMA50" s="30"/>
      <c r="VMB50" s="30"/>
      <c r="VMC50" s="30"/>
      <c r="VMD50" s="30"/>
      <c r="VME50" s="30"/>
      <c r="VMF50" s="30"/>
      <c r="VMG50" s="30"/>
      <c r="VMH50" s="30"/>
      <c r="VMI50" s="30"/>
      <c r="VMJ50" s="30"/>
      <c r="VMK50" s="30"/>
      <c r="VML50" s="30"/>
      <c r="VMM50" s="30"/>
      <c r="VMN50" s="30"/>
      <c r="VMO50" s="30"/>
      <c r="VMP50" s="30"/>
      <c r="VMQ50" s="30"/>
      <c r="VMR50" s="30"/>
      <c r="VMS50" s="30"/>
      <c r="VMT50" s="30"/>
      <c r="VMU50" s="30"/>
      <c r="VMV50" s="30"/>
      <c r="VMW50" s="30"/>
      <c r="VMX50" s="30"/>
      <c r="VMY50" s="30"/>
      <c r="VMZ50" s="30"/>
      <c r="VNA50" s="30"/>
      <c r="VNB50" s="30"/>
      <c r="VNC50" s="30"/>
      <c r="VND50" s="30"/>
      <c r="VNE50" s="30"/>
      <c r="VNF50" s="30"/>
      <c r="VNG50" s="30"/>
      <c r="VNH50" s="30"/>
      <c r="VNI50" s="30"/>
      <c r="VNJ50" s="30"/>
      <c r="VNK50" s="30"/>
      <c r="VNL50" s="30"/>
      <c r="VNM50" s="30"/>
      <c r="VNN50" s="30"/>
      <c r="VNO50" s="30"/>
      <c r="VNP50" s="30"/>
      <c r="VNQ50" s="30"/>
      <c r="VNR50" s="30"/>
      <c r="VNS50" s="30"/>
      <c r="VNT50" s="30"/>
      <c r="VNU50" s="30"/>
      <c r="VNV50" s="30"/>
      <c r="VNW50" s="30"/>
      <c r="VNX50" s="30"/>
      <c r="VNY50" s="30"/>
      <c r="VNZ50" s="30"/>
      <c r="VOA50" s="30"/>
      <c r="VOB50" s="30"/>
      <c r="VOC50" s="30"/>
      <c r="VOD50" s="30"/>
      <c r="VOE50" s="30"/>
      <c r="VOF50" s="30"/>
      <c r="VOG50" s="30"/>
      <c r="VOH50" s="30"/>
      <c r="VOI50" s="30"/>
      <c r="VOJ50" s="30"/>
      <c r="VOK50" s="30"/>
      <c r="VOL50" s="30"/>
      <c r="VOM50" s="30"/>
      <c r="VON50" s="30"/>
      <c r="VOO50" s="30"/>
      <c r="VOP50" s="30"/>
      <c r="VOQ50" s="30"/>
      <c r="VOR50" s="30"/>
      <c r="VOS50" s="30"/>
      <c r="VOT50" s="30"/>
      <c r="VOU50" s="30"/>
      <c r="VOV50" s="30"/>
      <c r="VOW50" s="30"/>
      <c r="VOX50" s="30"/>
      <c r="VOY50" s="30"/>
      <c r="VOZ50" s="30"/>
      <c r="VPA50" s="30"/>
      <c r="VPB50" s="30"/>
      <c r="VPC50" s="30"/>
      <c r="VPD50" s="30"/>
      <c r="VPE50" s="30"/>
      <c r="VPF50" s="30"/>
      <c r="VPG50" s="30"/>
      <c r="VPH50" s="30"/>
      <c r="VPI50" s="30"/>
      <c r="VPJ50" s="30"/>
      <c r="VPK50" s="30"/>
      <c r="VPL50" s="30"/>
      <c r="VPM50" s="30"/>
      <c r="VPN50" s="30"/>
      <c r="VPO50" s="30"/>
      <c r="VPP50" s="30"/>
      <c r="VPQ50" s="30"/>
      <c r="VPR50" s="30"/>
      <c r="VPS50" s="30"/>
      <c r="VPT50" s="30"/>
      <c r="VPU50" s="30"/>
      <c r="VPV50" s="30"/>
      <c r="VPW50" s="30"/>
      <c r="VPX50" s="30"/>
      <c r="VPY50" s="30"/>
      <c r="VPZ50" s="30"/>
      <c r="VQA50" s="30"/>
      <c r="VQB50" s="30"/>
      <c r="VQC50" s="30"/>
      <c r="VQD50" s="30"/>
      <c r="VQE50" s="30"/>
      <c r="VQF50" s="30"/>
      <c r="VQG50" s="30"/>
      <c r="VQH50" s="30"/>
      <c r="VQI50" s="30"/>
      <c r="VQJ50" s="30"/>
      <c r="VQK50" s="30"/>
      <c r="VQL50" s="30"/>
      <c r="VQM50" s="30"/>
      <c r="VQN50" s="30"/>
      <c r="VQO50" s="30"/>
      <c r="VQP50" s="30"/>
      <c r="VQQ50" s="30"/>
      <c r="VQR50" s="30"/>
      <c r="VQS50" s="30"/>
      <c r="VQT50" s="30"/>
      <c r="VQU50" s="30"/>
      <c r="VQV50" s="30"/>
      <c r="VQW50" s="30"/>
      <c r="VQX50" s="30"/>
      <c r="VQY50" s="30"/>
      <c r="VQZ50" s="30"/>
      <c r="VRA50" s="30"/>
      <c r="VRB50" s="30"/>
      <c r="VRC50" s="30"/>
      <c r="VRD50" s="30"/>
      <c r="VRE50" s="30"/>
      <c r="VRF50" s="30"/>
      <c r="VRG50" s="30"/>
      <c r="VRH50" s="30"/>
      <c r="VRI50" s="30"/>
      <c r="VRJ50" s="30"/>
      <c r="VRK50" s="30"/>
      <c r="VRL50" s="30"/>
      <c r="VRM50" s="30"/>
      <c r="VRN50" s="30"/>
      <c r="VRO50" s="30"/>
      <c r="VRP50" s="30"/>
      <c r="VRQ50" s="30"/>
      <c r="VRR50" s="30"/>
      <c r="VRS50" s="30"/>
      <c r="VRT50" s="30"/>
      <c r="VRU50" s="30"/>
      <c r="VRV50" s="30"/>
      <c r="VRW50" s="30"/>
      <c r="VRX50" s="30"/>
      <c r="VRY50" s="30"/>
      <c r="VRZ50" s="30"/>
      <c r="VSA50" s="30"/>
      <c r="VSB50" s="30"/>
      <c r="VSC50" s="30"/>
      <c r="VSD50" s="30"/>
      <c r="VSE50" s="30"/>
      <c r="VSF50" s="30"/>
      <c r="VSG50" s="30"/>
      <c r="VSH50" s="30"/>
      <c r="VSI50" s="30"/>
      <c r="VSJ50" s="30"/>
      <c r="VSK50" s="30"/>
      <c r="VSL50" s="30"/>
      <c r="VSM50" s="30"/>
      <c r="VSN50" s="30"/>
      <c r="VSO50" s="30"/>
      <c r="VSP50" s="30"/>
      <c r="VSQ50" s="30"/>
      <c r="VSR50" s="30"/>
      <c r="VSS50" s="30"/>
      <c r="VST50" s="30"/>
      <c r="VSU50" s="30"/>
      <c r="VSV50" s="30"/>
      <c r="VSW50" s="30"/>
      <c r="VSX50" s="30"/>
      <c r="VSY50" s="30"/>
      <c r="VSZ50" s="30"/>
      <c r="VTA50" s="30"/>
      <c r="VTB50" s="30"/>
      <c r="VTC50" s="30"/>
      <c r="VTD50" s="30"/>
      <c r="VTE50" s="30"/>
      <c r="VTF50" s="30"/>
      <c r="VTG50" s="30"/>
      <c r="VTH50" s="30"/>
      <c r="VTI50" s="30"/>
      <c r="VTJ50" s="30"/>
      <c r="VTK50" s="30"/>
      <c r="VTL50" s="30"/>
      <c r="VTM50" s="30"/>
      <c r="VTN50" s="30"/>
      <c r="VTO50" s="30"/>
      <c r="VTP50" s="30"/>
      <c r="VTQ50" s="30"/>
      <c r="VTR50" s="30"/>
      <c r="VTS50" s="30"/>
      <c r="VTT50" s="30"/>
      <c r="VTU50" s="30"/>
      <c r="VTV50" s="30"/>
      <c r="VTW50" s="30"/>
      <c r="VTX50" s="30"/>
      <c r="VTY50" s="30"/>
      <c r="VTZ50" s="30"/>
      <c r="VUA50" s="30"/>
      <c r="VUB50" s="30"/>
      <c r="VUC50" s="30"/>
      <c r="VUD50" s="30"/>
      <c r="VUE50" s="30"/>
      <c r="VUF50" s="30"/>
      <c r="VUG50" s="30"/>
      <c r="VUH50" s="30"/>
      <c r="VUI50" s="30"/>
      <c r="VUJ50" s="30"/>
      <c r="VUK50" s="30"/>
      <c r="VUL50" s="30"/>
      <c r="VUM50" s="30"/>
      <c r="VUN50" s="30"/>
      <c r="VUO50" s="30"/>
      <c r="VUP50" s="30"/>
      <c r="VUQ50" s="30"/>
      <c r="VUR50" s="30"/>
      <c r="VUS50" s="30"/>
      <c r="VUT50" s="30"/>
      <c r="VUU50" s="30"/>
      <c r="VUV50" s="30"/>
      <c r="VUW50" s="30"/>
      <c r="VUX50" s="30"/>
      <c r="VUY50" s="30"/>
      <c r="VUZ50" s="30"/>
      <c r="VVA50" s="30"/>
      <c r="VVB50" s="30"/>
      <c r="VVC50" s="30"/>
      <c r="VVD50" s="30"/>
      <c r="VVE50" s="30"/>
      <c r="VVF50" s="30"/>
      <c r="VVG50" s="30"/>
      <c r="VVH50" s="30"/>
      <c r="VVI50" s="30"/>
      <c r="VVJ50" s="30"/>
      <c r="VVK50" s="30"/>
      <c r="VVL50" s="30"/>
      <c r="VVM50" s="30"/>
      <c r="VVN50" s="30"/>
      <c r="VVO50" s="30"/>
      <c r="VVP50" s="30"/>
      <c r="VVQ50" s="30"/>
      <c r="VVR50" s="30"/>
      <c r="VVS50" s="30"/>
      <c r="VVT50" s="30"/>
      <c r="VVU50" s="30"/>
      <c r="VVV50" s="30"/>
      <c r="VVW50" s="30"/>
      <c r="VVX50" s="30"/>
      <c r="VVY50" s="30"/>
      <c r="VVZ50" s="30"/>
      <c r="VWA50" s="30"/>
      <c r="VWB50" s="30"/>
      <c r="VWC50" s="30"/>
      <c r="VWD50" s="30"/>
      <c r="VWE50" s="30"/>
      <c r="VWF50" s="30"/>
      <c r="VWG50" s="30"/>
      <c r="VWH50" s="30"/>
      <c r="VWI50" s="30"/>
      <c r="VWJ50" s="30"/>
      <c r="VWK50" s="30"/>
      <c r="VWL50" s="30"/>
      <c r="VWM50" s="30"/>
      <c r="VWN50" s="30"/>
      <c r="VWO50" s="30"/>
      <c r="VWP50" s="30"/>
      <c r="VWQ50" s="30"/>
      <c r="VWR50" s="30"/>
      <c r="VWS50" s="30"/>
      <c r="VWT50" s="30"/>
      <c r="VWU50" s="30"/>
      <c r="VWV50" s="30"/>
      <c r="VWW50" s="30"/>
      <c r="VWX50" s="30"/>
      <c r="VWY50" s="30"/>
      <c r="VWZ50" s="30"/>
      <c r="VXA50" s="30"/>
      <c r="VXB50" s="30"/>
      <c r="VXC50" s="30"/>
      <c r="VXD50" s="30"/>
      <c r="VXE50" s="30"/>
      <c r="VXF50" s="30"/>
      <c r="VXG50" s="30"/>
      <c r="VXH50" s="30"/>
      <c r="VXI50" s="30"/>
      <c r="VXJ50" s="30"/>
      <c r="VXK50" s="30"/>
      <c r="VXL50" s="30"/>
      <c r="VXM50" s="30"/>
      <c r="VXN50" s="30"/>
      <c r="VXO50" s="30"/>
      <c r="VXP50" s="30"/>
      <c r="VXQ50" s="30"/>
      <c r="VXR50" s="30"/>
      <c r="VXS50" s="30"/>
      <c r="VXT50" s="30"/>
      <c r="VXU50" s="30"/>
      <c r="VXV50" s="30"/>
      <c r="VXW50" s="30"/>
      <c r="VXX50" s="30"/>
      <c r="VXY50" s="30"/>
      <c r="VXZ50" s="30"/>
      <c r="VYA50" s="30"/>
      <c r="VYB50" s="30"/>
      <c r="VYC50" s="30"/>
      <c r="VYD50" s="30"/>
      <c r="VYE50" s="30"/>
      <c r="VYF50" s="30"/>
      <c r="VYG50" s="30"/>
      <c r="VYH50" s="30"/>
      <c r="VYI50" s="30"/>
      <c r="VYJ50" s="30"/>
      <c r="VYK50" s="30"/>
      <c r="VYL50" s="30"/>
      <c r="VYM50" s="30"/>
      <c r="VYN50" s="30"/>
      <c r="VYO50" s="30"/>
      <c r="VYP50" s="30"/>
      <c r="VYQ50" s="30"/>
      <c r="VYR50" s="30"/>
      <c r="VYS50" s="30"/>
      <c r="VYT50" s="30"/>
      <c r="VYU50" s="30"/>
      <c r="VYV50" s="30"/>
      <c r="VYW50" s="30"/>
      <c r="VYX50" s="30"/>
      <c r="VYY50" s="30"/>
      <c r="VYZ50" s="30"/>
      <c r="VZA50" s="30"/>
      <c r="VZB50" s="30"/>
      <c r="VZC50" s="30"/>
      <c r="VZD50" s="30"/>
      <c r="VZE50" s="30"/>
      <c r="VZF50" s="30"/>
      <c r="VZG50" s="30"/>
      <c r="VZH50" s="30"/>
      <c r="VZI50" s="30"/>
      <c r="VZJ50" s="30"/>
      <c r="VZK50" s="30"/>
      <c r="VZL50" s="30"/>
      <c r="VZM50" s="30"/>
      <c r="VZN50" s="30"/>
      <c r="VZO50" s="30"/>
      <c r="VZP50" s="30"/>
      <c r="VZQ50" s="30"/>
      <c r="VZR50" s="30"/>
      <c r="VZS50" s="30"/>
      <c r="VZT50" s="30"/>
      <c r="VZU50" s="30"/>
      <c r="VZV50" s="30"/>
      <c r="VZW50" s="30"/>
      <c r="VZX50" s="30"/>
      <c r="VZY50" s="30"/>
      <c r="VZZ50" s="30"/>
      <c r="WAA50" s="30"/>
      <c r="WAB50" s="30"/>
      <c r="WAC50" s="30"/>
      <c r="WAD50" s="30"/>
      <c r="WAE50" s="30"/>
      <c r="WAF50" s="30"/>
      <c r="WAG50" s="30"/>
      <c r="WAH50" s="30"/>
      <c r="WAI50" s="30"/>
      <c r="WAJ50" s="30"/>
      <c r="WAK50" s="30"/>
      <c r="WAL50" s="30"/>
      <c r="WAM50" s="30"/>
      <c r="WAN50" s="30"/>
      <c r="WAO50" s="30"/>
      <c r="WAP50" s="30"/>
      <c r="WAQ50" s="30"/>
      <c r="WAR50" s="30"/>
      <c r="WAS50" s="30"/>
      <c r="WAT50" s="30"/>
      <c r="WAU50" s="30"/>
      <c r="WAV50" s="30"/>
      <c r="WAW50" s="30"/>
      <c r="WAX50" s="30"/>
      <c r="WAY50" s="30"/>
      <c r="WAZ50" s="30"/>
      <c r="WBA50" s="30"/>
      <c r="WBB50" s="30"/>
      <c r="WBC50" s="30"/>
      <c r="WBD50" s="30"/>
      <c r="WBE50" s="30"/>
      <c r="WBF50" s="30"/>
      <c r="WBG50" s="30"/>
      <c r="WBH50" s="30"/>
      <c r="WBI50" s="30"/>
      <c r="WBJ50" s="30"/>
      <c r="WBK50" s="30"/>
      <c r="WBL50" s="30"/>
      <c r="WBM50" s="30"/>
      <c r="WBN50" s="30"/>
      <c r="WBO50" s="30"/>
      <c r="WBP50" s="30"/>
      <c r="WBQ50" s="30"/>
      <c r="WBR50" s="30"/>
      <c r="WBS50" s="30"/>
      <c r="WBT50" s="30"/>
      <c r="WBU50" s="30"/>
      <c r="WBV50" s="30"/>
      <c r="WBW50" s="30"/>
      <c r="WBX50" s="30"/>
      <c r="WBY50" s="30"/>
      <c r="WBZ50" s="30"/>
      <c r="WCA50" s="30"/>
      <c r="WCB50" s="30"/>
      <c r="WCC50" s="30"/>
      <c r="WCD50" s="30"/>
      <c r="WCE50" s="30"/>
      <c r="WCF50" s="30"/>
      <c r="WCG50" s="30"/>
      <c r="WCH50" s="30"/>
      <c r="WCI50" s="30"/>
      <c r="WCJ50" s="30"/>
      <c r="WCK50" s="30"/>
      <c r="WCL50" s="30"/>
      <c r="WCM50" s="30"/>
      <c r="WCN50" s="30"/>
      <c r="WCO50" s="30"/>
      <c r="WCP50" s="30"/>
      <c r="WCQ50" s="30"/>
      <c r="WCR50" s="30"/>
      <c r="WCS50" s="30"/>
      <c r="WCT50" s="30"/>
      <c r="WCU50" s="30"/>
      <c r="WCV50" s="30"/>
      <c r="WCW50" s="30"/>
      <c r="WCX50" s="30"/>
      <c r="WCY50" s="30"/>
      <c r="WCZ50" s="30"/>
      <c r="WDA50" s="30"/>
      <c r="WDB50" s="30"/>
      <c r="WDC50" s="30"/>
      <c r="WDD50" s="30"/>
      <c r="WDE50" s="30"/>
      <c r="WDF50" s="30"/>
      <c r="WDG50" s="30"/>
      <c r="WDH50" s="30"/>
      <c r="WDI50" s="30"/>
      <c r="WDJ50" s="30"/>
      <c r="WDK50" s="30"/>
      <c r="WDL50" s="30"/>
      <c r="WDM50" s="30"/>
      <c r="WDN50" s="30"/>
      <c r="WDO50" s="30"/>
      <c r="WDP50" s="30"/>
      <c r="WDQ50" s="30"/>
      <c r="WDR50" s="30"/>
      <c r="WDS50" s="30"/>
      <c r="WDT50" s="30"/>
      <c r="WDU50" s="30"/>
      <c r="WDV50" s="30"/>
      <c r="WDW50" s="30"/>
      <c r="WDX50" s="30"/>
      <c r="WDY50" s="30"/>
      <c r="WDZ50" s="30"/>
      <c r="WEA50" s="30"/>
      <c r="WEB50" s="30"/>
      <c r="WEC50" s="30"/>
      <c r="WED50" s="30"/>
      <c r="WEE50" s="30"/>
      <c r="WEF50" s="30"/>
      <c r="WEG50" s="30"/>
      <c r="WEH50" s="30"/>
      <c r="WEI50" s="30"/>
      <c r="WEJ50" s="30"/>
      <c r="WEK50" s="30"/>
      <c r="WEL50" s="30"/>
      <c r="WEM50" s="30"/>
      <c r="WEN50" s="30"/>
      <c r="WEO50" s="30"/>
      <c r="WEP50" s="30"/>
      <c r="WEQ50" s="30"/>
      <c r="WER50" s="30"/>
      <c r="WES50" s="30"/>
      <c r="WET50" s="30"/>
      <c r="WEU50" s="30"/>
      <c r="WEV50" s="30"/>
      <c r="WEW50" s="30"/>
      <c r="WEX50" s="30"/>
      <c r="WEY50" s="30"/>
      <c r="WEZ50" s="30"/>
      <c r="WFA50" s="30"/>
      <c r="WFB50" s="30"/>
      <c r="WFC50" s="30"/>
      <c r="WFD50" s="30"/>
      <c r="WFE50" s="30"/>
      <c r="WFF50" s="30"/>
      <c r="WFG50" s="30"/>
      <c r="WFH50" s="30"/>
      <c r="WFI50" s="30"/>
      <c r="WFJ50" s="30"/>
      <c r="WFK50" s="30"/>
      <c r="WFL50" s="30"/>
      <c r="WFM50" s="30"/>
      <c r="WFN50" s="30"/>
      <c r="WFO50" s="30"/>
      <c r="WFP50" s="30"/>
      <c r="WFQ50" s="30"/>
      <c r="WFR50" s="30"/>
      <c r="WFS50" s="30"/>
      <c r="WFT50" s="30"/>
      <c r="WFU50" s="30"/>
      <c r="WFV50" s="30"/>
      <c r="WFW50" s="30"/>
      <c r="WFX50" s="30"/>
      <c r="WFY50" s="30"/>
      <c r="WFZ50" s="30"/>
      <c r="WGA50" s="30"/>
      <c r="WGB50" s="30"/>
      <c r="WGC50" s="30"/>
      <c r="WGD50" s="30"/>
      <c r="WGE50" s="30"/>
      <c r="WGF50" s="30"/>
      <c r="WGG50" s="30"/>
      <c r="WGH50" s="30"/>
      <c r="WGI50" s="30"/>
      <c r="WGJ50" s="30"/>
      <c r="WGK50" s="30"/>
      <c r="WGL50" s="30"/>
      <c r="WGM50" s="30"/>
      <c r="WGN50" s="30"/>
      <c r="WGO50" s="30"/>
      <c r="WGP50" s="30"/>
      <c r="WGQ50" s="30"/>
      <c r="WGR50" s="30"/>
      <c r="WGS50" s="30"/>
      <c r="WGT50" s="30"/>
      <c r="WGU50" s="30"/>
      <c r="WGV50" s="30"/>
      <c r="WGW50" s="30"/>
      <c r="WGX50" s="30"/>
      <c r="WGY50" s="30"/>
      <c r="WGZ50" s="30"/>
      <c r="WHA50" s="30"/>
      <c r="WHB50" s="30"/>
      <c r="WHC50" s="30"/>
      <c r="WHD50" s="30"/>
      <c r="WHE50" s="30"/>
      <c r="WHF50" s="30"/>
      <c r="WHG50" s="30"/>
      <c r="WHH50" s="30"/>
      <c r="WHI50" s="30"/>
      <c r="WHJ50" s="30"/>
      <c r="WHK50" s="30"/>
      <c r="WHL50" s="30"/>
      <c r="WHM50" s="30"/>
      <c r="WHN50" s="30"/>
      <c r="WHO50" s="30"/>
      <c r="WHP50" s="30"/>
      <c r="WHQ50" s="30"/>
      <c r="WHR50" s="30"/>
      <c r="WHS50" s="30"/>
      <c r="WHT50" s="30"/>
      <c r="WHU50" s="30"/>
      <c r="WHV50" s="30"/>
      <c r="WHW50" s="30"/>
      <c r="WHX50" s="30"/>
      <c r="WHY50" s="30"/>
      <c r="WHZ50" s="30"/>
      <c r="WIA50" s="30"/>
      <c r="WIB50" s="30"/>
      <c r="WIC50" s="30"/>
      <c r="WID50" s="30"/>
      <c r="WIE50" s="30"/>
      <c r="WIF50" s="30"/>
      <c r="WIG50" s="30"/>
      <c r="WIH50" s="30"/>
      <c r="WII50" s="30"/>
      <c r="WIJ50" s="30"/>
      <c r="WIK50" s="30"/>
      <c r="WIL50" s="30"/>
      <c r="WIM50" s="30"/>
      <c r="WIN50" s="30"/>
      <c r="WIO50" s="30"/>
      <c r="WIP50" s="30"/>
      <c r="WIQ50" s="30"/>
      <c r="WIR50" s="30"/>
      <c r="WIS50" s="30"/>
      <c r="WIT50" s="30"/>
      <c r="WIU50" s="30"/>
      <c r="WIV50" s="30"/>
      <c r="WIW50" s="30"/>
      <c r="WIX50" s="30"/>
      <c r="WIY50" s="30"/>
      <c r="WIZ50" s="30"/>
      <c r="WJA50" s="30"/>
      <c r="WJB50" s="30"/>
      <c r="WJC50" s="30"/>
      <c r="WJD50" s="30"/>
      <c r="WJE50" s="30"/>
      <c r="WJF50" s="30"/>
      <c r="WJG50" s="30"/>
      <c r="WJH50" s="30"/>
      <c r="WJI50" s="30"/>
      <c r="WJJ50" s="30"/>
      <c r="WJK50" s="30"/>
      <c r="WJL50" s="30"/>
      <c r="WJM50" s="30"/>
      <c r="WJN50" s="30"/>
      <c r="WJO50" s="30"/>
      <c r="WJP50" s="30"/>
      <c r="WJQ50" s="30"/>
      <c r="WJR50" s="30"/>
      <c r="WJS50" s="30"/>
      <c r="WJT50" s="30"/>
      <c r="WJU50" s="30"/>
      <c r="WJV50" s="30"/>
      <c r="WJW50" s="30"/>
      <c r="WJX50" s="30"/>
      <c r="WJY50" s="30"/>
      <c r="WJZ50" s="30"/>
      <c r="WKA50" s="30"/>
      <c r="WKB50" s="30"/>
      <c r="WKC50" s="30"/>
      <c r="WKD50" s="30"/>
      <c r="WKE50" s="30"/>
      <c r="WKF50" s="30"/>
      <c r="WKG50" s="30"/>
      <c r="WKH50" s="30"/>
      <c r="WKI50" s="30"/>
      <c r="WKJ50" s="30"/>
      <c r="WKK50" s="30"/>
      <c r="WKL50" s="30"/>
      <c r="WKM50" s="30"/>
      <c r="WKN50" s="30"/>
      <c r="WKO50" s="30"/>
      <c r="WKP50" s="30"/>
      <c r="WKQ50" s="30"/>
      <c r="WKR50" s="30"/>
      <c r="WKS50" s="30"/>
      <c r="WKT50" s="30"/>
      <c r="WKU50" s="30"/>
      <c r="WKV50" s="30"/>
      <c r="WKW50" s="30"/>
      <c r="WKX50" s="30"/>
      <c r="WKY50" s="30"/>
      <c r="WKZ50" s="30"/>
      <c r="WLA50" s="30"/>
      <c r="WLB50" s="30"/>
      <c r="WLC50" s="30"/>
      <c r="WLD50" s="30"/>
      <c r="WLE50" s="30"/>
      <c r="WLF50" s="30"/>
      <c r="WLG50" s="30"/>
      <c r="WLH50" s="30"/>
      <c r="WLI50" s="30"/>
      <c r="WLJ50" s="30"/>
      <c r="WLK50" s="30"/>
      <c r="WLL50" s="30"/>
      <c r="WLM50" s="30"/>
      <c r="WLN50" s="30"/>
      <c r="WLO50" s="30"/>
      <c r="WLP50" s="30"/>
      <c r="WLQ50" s="30"/>
      <c r="WLR50" s="30"/>
      <c r="WLS50" s="30"/>
      <c r="WLT50" s="30"/>
      <c r="WLU50" s="30"/>
      <c r="WLV50" s="30"/>
      <c r="WLW50" s="30"/>
      <c r="WLX50" s="30"/>
      <c r="WLY50" s="30"/>
      <c r="WLZ50" s="30"/>
      <c r="WMA50" s="30"/>
      <c r="WMB50" s="30"/>
      <c r="WMC50" s="30"/>
      <c r="WMD50" s="30"/>
      <c r="WME50" s="30"/>
      <c r="WMF50" s="30"/>
      <c r="WMG50" s="30"/>
      <c r="WMH50" s="30"/>
      <c r="WMI50" s="30"/>
      <c r="WMJ50" s="30"/>
      <c r="WMK50" s="30"/>
      <c r="WML50" s="30"/>
      <c r="WMM50" s="30"/>
      <c r="WMN50" s="30"/>
      <c r="WMO50" s="30"/>
      <c r="WMP50" s="30"/>
      <c r="WMQ50" s="30"/>
      <c r="WMR50" s="30"/>
      <c r="WMS50" s="30"/>
      <c r="WMT50" s="30"/>
      <c r="WMU50" s="30"/>
      <c r="WMV50" s="30"/>
      <c r="WMW50" s="30"/>
      <c r="WMX50" s="30"/>
      <c r="WMY50" s="30"/>
      <c r="WMZ50" s="30"/>
      <c r="WNA50" s="30"/>
      <c r="WNB50" s="30"/>
      <c r="WNC50" s="30"/>
      <c r="WND50" s="30"/>
      <c r="WNE50" s="30"/>
      <c r="WNF50" s="30"/>
      <c r="WNG50" s="30"/>
      <c r="WNH50" s="30"/>
      <c r="WNI50" s="30"/>
      <c r="WNJ50" s="30"/>
      <c r="WNK50" s="30"/>
      <c r="WNL50" s="30"/>
      <c r="WNM50" s="30"/>
      <c r="WNN50" s="30"/>
      <c r="WNO50" s="30"/>
      <c r="WNP50" s="30"/>
      <c r="WNQ50" s="30"/>
      <c r="WNR50" s="30"/>
      <c r="WNS50" s="30"/>
      <c r="WNT50" s="30"/>
      <c r="WNU50" s="30"/>
      <c r="WNV50" s="30"/>
      <c r="WNW50" s="30"/>
      <c r="WNX50" s="30"/>
      <c r="WNY50" s="30"/>
      <c r="WNZ50" s="30"/>
      <c r="WOA50" s="30"/>
      <c r="WOB50" s="30"/>
      <c r="WOC50" s="30"/>
      <c r="WOD50" s="30"/>
      <c r="WOE50" s="30"/>
      <c r="WOF50" s="30"/>
      <c r="WOG50" s="30"/>
      <c r="WOH50" s="30"/>
      <c r="WOI50" s="30"/>
      <c r="WOJ50" s="30"/>
      <c r="WOK50" s="30"/>
      <c r="WOL50" s="30"/>
      <c r="WOM50" s="30"/>
      <c r="WON50" s="30"/>
      <c r="WOO50" s="30"/>
      <c r="WOP50" s="30"/>
      <c r="WOQ50" s="30"/>
      <c r="WOR50" s="30"/>
      <c r="WOS50" s="30"/>
      <c r="WOT50" s="30"/>
      <c r="WOU50" s="30"/>
      <c r="WOV50" s="30"/>
      <c r="WOW50" s="30"/>
      <c r="WOX50" s="30"/>
      <c r="WOY50" s="30"/>
      <c r="WOZ50" s="30"/>
      <c r="WPA50" s="30"/>
      <c r="WPB50" s="30"/>
      <c r="WPC50" s="30"/>
      <c r="WPD50" s="30"/>
      <c r="WPE50" s="30"/>
      <c r="WPF50" s="30"/>
      <c r="WPG50" s="30"/>
      <c r="WPH50" s="30"/>
      <c r="WPI50" s="30"/>
      <c r="WPJ50" s="30"/>
      <c r="WPK50" s="30"/>
      <c r="WPL50" s="30"/>
      <c r="WPM50" s="30"/>
      <c r="WPN50" s="30"/>
      <c r="WPO50" s="30"/>
      <c r="WPP50" s="30"/>
      <c r="WPQ50" s="30"/>
      <c r="WPR50" s="30"/>
      <c r="WPS50" s="30"/>
      <c r="WPT50" s="30"/>
      <c r="WPU50" s="30"/>
      <c r="WPV50" s="30"/>
      <c r="WPW50" s="30"/>
      <c r="WPX50" s="30"/>
      <c r="WPY50" s="30"/>
      <c r="WPZ50" s="30"/>
      <c r="WQA50" s="30"/>
      <c r="WQB50" s="30"/>
      <c r="WQC50" s="30"/>
      <c r="WQD50" s="30"/>
      <c r="WQE50" s="30"/>
      <c r="WQF50" s="30"/>
      <c r="WQG50" s="30"/>
      <c r="WQH50" s="30"/>
      <c r="WQI50" s="30"/>
      <c r="WQJ50" s="30"/>
      <c r="WQK50" s="30"/>
      <c r="WQL50" s="30"/>
      <c r="WQM50" s="30"/>
      <c r="WQN50" s="30"/>
      <c r="WQO50" s="30"/>
      <c r="WQP50" s="30"/>
      <c r="WQQ50" s="30"/>
      <c r="WQR50" s="30"/>
      <c r="WQS50" s="30"/>
      <c r="WQT50" s="30"/>
      <c r="WQU50" s="30"/>
      <c r="WQV50" s="30"/>
      <c r="WQW50" s="30"/>
      <c r="WQX50" s="30"/>
      <c r="WQY50" s="30"/>
      <c r="WQZ50" s="30"/>
      <c r="WRA50" s="30"/>
      <c r="WRB50" s="30"/>
      <c r="WRC50" s="30"/>
      <c r="WRD50" s="30"/>
      <c r="WRE50" s="30"/>
      <c r="WRF50" s="30"/>
      <c r="WRG50" s="30"/>
      <c r="WRH50" s="30"/>
      <c r="WRI50" s="30"/>
      <c r="WRJ50" s="30"/>
      <c r="WRK50" s="30"/>
      <c r="WRL50" s="30"/>
      <c r="WRM50" s="30"/>
      <c r="WRN50" s="30"/>
      <c r="WRO50" s="30"/>
      <c r="WRP50" s="30"/>
      <c r="WRQ50" s="30"/>
      <c r="WRR50" s="30"/>
      <c r="WRS50" s="30"/>
      <c r="WRT50" s="30"/>
      <c r="WRU50" s="30"/>
      <c r="WRV50" s="30"/>
      <c r="WRW50" s="30"/>
      <c r="WRX50" s="30"/>
      <c r="WRY50" s="30"/>
      <c r="WRZ50" s="30"/>
      <c r="WSA50" s="30"/>
      <c r="WSB50" s="30"/>
      <c r="WSC50" s="30"/>
      <c r="WSD50" s="30"/>
      <c r="WSE50" s="30"/>
      <c r="WSF50" s="30"/>
      <c r="WSG50" s="30"/>
      <c r="WSH50" s="30"/>
      <c r="WSI50" s="30"/>
      <c r="WSJ50" s="30"/>
      <c r="WSK50" s="30"/>
      <c r="WSL50" s="30"/>
      <c r="WSM50" s="30"/>
      <c r="WSN50" s="30"/>
      <c r="WSO50" s="30"/>
      <c r="WSP50" s="30"/>
      <c r="WSQ50" s="30"/>
      <c r="WSR50" s="30"/>
      <c r="WSS50" s="30"/>
      <c r="WST50" s="30"/>
      <c r="WSU50" s="30"/>
      <c r="WSV50" s="30"/>
      <c r="WSW50" s="30"/>
      <c r="WSX50" s="30"/>
      <c r="WSY50" s="30"/>
      <c r="WSZ50" s="30"/>
      <c r="WTA50" s="30"/>
      <c r="WTB50" s="30"/>
      <c r="WTC50" s="30"/>
      <c r="WTD50" s="30"/>
      <c r="WTE50" s="30"/>
      <c r="WTF50" s="30"/>
      <c r="WTG50" s="30"/>
      <c r="WTH50" s="30"/>
      <c r="WTI50" s="30"/>
      <c r="WTJ50" s="30"/>
      <c r="WTK50" s="30"/>
      <c r="WTL50" s="30"/>
      <c r="WTM50" s="30"/>
      <c r="WTN50" s="30"/>
      <c r="WTO50" s="30"/>
      <c r="WTP50" s="30"/>
      <c r="WTQ50" s="30"/>
      <c r="WTR50" s="30"/>
      <c r="WTS50" s="30"/>
      <c r="WTT50" s="30"/>
      <c r="WTU50" s="30"/>
      <c r="WTV50" s="30"/>
      <c r="WTW50" s="30"/>
      <c r="WTX50" s="30"/>
      <c r="WTY50" s="30"/>
      <c r="WTZ50" s="30"/>
      <c r="WUA50" s="30"/>
      <c r="WUB50" s="30"/>
      <c r="WUC50" s="30"/>
      <c r="WUD50" s="30"/>
      <c r="WUE50" s="30"/>
      <c r="WUF50" s="30"/>
      <c r="WUG50" s="30"/>
      <c r="WUH50" s="30"/>
      <c r="WUI50" s="30"/>
      <c r="WUJ50" s="30"/>
      <c r="WUK50" s="30"/>
      <c r="WUL50" s="30"/>
      <c r="WUM50" s="30"/>
      <c r="WUN50" s="30"/>
      <c r="WUO50" s="30"/>
      <c r="WUP50" s="30"/>
      <c r="WUQ50" s="30"/>
      <c r="WUR50" s="30"/>
      <c r="WUS50" s="30"/>
      <c r="WUT50" s="30"/>
      <c r="WUU50" s="30"/>
      <c r="WUV50" s="30"/>
      <c r="WUW50" s="30"/>
      <c r="WUX50" s="30"/>
      <c r="WUY50" s="30"/>
      <c r="WUZ50" s="30"/>
      <c r="WVA50" s="30"/>
      <c r="WVB50" s="30"/>
      <c r="WVC50" s="30"/>
      <c r="WVD50" s="30"/>
      <c r="WVE50" s="30"/>
      <c r="WVF50" s="30"/>
      <c r="WVG50" s="30"/>
      <c r="WVH50" s="30"/>
      <c r="WVI50" s="30"/>
      <c r="WVJ50" s="30"/>
      <c r="WVK50" s="30"/>
      <c r="WVL50" s="30"/>
      <c r="WVM50" s="30"/>
      <c r="WVN50" s="30"/>
      <c r="WVO50" s="30"/>
      <c r="WVP50" s="30"/>
      <c r="WVQ50" s="30"/>
      <c r="WVR50" s="30"/>
      <c r="WVS50" s="30"/>
      <c r="WVT50" s="30"/>
      <c r="WVU50" s="30"/>
      <c r="WVV50" s="30"/>
      <c r="WVW50" s="30"/>
      <c r="WVX50" s="30"/>
      <c r="WVY50" s="30"/>
      <c r="WVZ50" s="30"/>
      <c r="WWA50" s="30"/>
      <c r="WWB50" s="30"/>
      <c r="WWC50" s="30"/>
      <c r="WWD50" s="30"/>
      <c r="WWE50" s="30"/>
      <c r="WWF50" s="30"/>
      <c r="WWG50" s="30"/>
      <c r="WWH50" s="30"/>
      <c r="WWI50" s="30"/>
      <c r="WWJ50" s="30"/>
      <c r="WWK50" s="30"/>
      <c r="WWL50" s="30"/>
      <c r="WWM50" s="30"/>
      <c r="WWN50" s="30"/>
      <c r="WWO50" s="30"/>
      <c r="WWP50" s="30"/>
      <c r="WWQ50" s="30"/>
      <c r="WWR50" s="30"/>
      <c r="WWS50" s="30"/>
      <c r="WWT50" s="30"/>
      <c r="WWU50" s="30"/>
      <c r="WWV50" s="30"/>
      <c r="WWW50" s="30"/>
      <c r="WWX50" s="30"/>
      <c r="WWY50" s="30"/>
      <c r="WWZ50" s="30"/>
      <c r="WXA50" s="30"/>
      <c r="WXB50" s="30"/>
      <c r="WXC50" s="30"/>
      <c r="WXD50" s="30"/>
      <c r="WXE50" s="30"/>
      <c r="WXF50" s="30"/>
      <c r="WXG50" s="30"/>
      <c r="WXH50" s="30"/>
      <c r="WXI50" s="30"/>
      <c r="WXJ50" s="30"/>
      <c r="WXK50" s="30"/>
      <c r="WXL50" s="30"/>
      <c r="WXM50" s="30"/>
      <c r="WXN50" s="30"/>
      <c r="WXO50" s="30"/>
      <c r="WXP50" s="30"/>
      <c r="WXQ50" s="30"/>
      <c r="WXR50" s="30"/>
      <c r="WXS50" s="30"/>
      <c r="WXT50" s="30"/>
      <c r="WXU50" s="30"/>
      <c r="WXV50" s="30"/>
      <c r="WXW50" s="30"/>
      <c r="WXX50" s="30"/>
      <c r="WXY50" s="30"/>
      <c r="WXZ50" s="30"/>
      <c r="WYA50" s="30"/>
      <c r="WYB50" s="30"/>
      <c r="WYC50" s="30"/>
      <c r="WYD50" s="30"/>
      <c r="WYE50" s="30"/>
      <c r="WYF50" s="30"/>
      <c r="WYG50" s="30"/>
      <c r="WYH50" s="30"/>
      <c r="WYI50" s="30"/>
      <c r="WYJ50" s="30"/>
      <c r="WYK50" s="30"/>
      <c r="WYL50" s="30"/>
      <c r="WYM50" s="30"/>
      <c r="WYN50" s="30"/>
      <c r="WYO50" s="30"/>
      <c r="WYP50" s="30"/>
      <c r="WYQ50" s="30"/>
      <c r="WYR50" s="30"/>
      <c r="WYS50" s="30"/>
      <c r="WYT50" s="30"/>
      <c r="WYU50" s="30"/>
      <c r="WYV50" s="30"/>
      <c r="WYW50" s="30"/>
      <c r="WYX50" s="30"/>
      <c r="WYY50" s="30"/>
      <c r="WYZ50" s="30"/>
      <c r="WZA50" s="30"/>
      <c r="WZB50" s="30"/>
      <c r="WZC50" s="30"/>
      <c r="WZD50" s="30"/>
      <c r="WZE50" s="30"/>
      <c r="WZF50" s="30"/>
      <c r="WZG50" s="30"/>
      <c r="WZH50" s="30"/>
      <c r="WZI50" s="30"/>
      <c r="WZJ50" s="30"/>
      <c r="WZK50" s="30"/>
      <c r="WZL50" s="30"/>
      <c r="WZM50" s="30"/>
      <c r="WZN50" s="30"/>
      <c r="WZO50" s="30"/>
      <c r="WZP50" s="30"/>
      <c r="WZQ50" s="30"/>
      <c r="WZR50" s="30"/>
      <c r="WZS50" s="30"/>
      <c r="WZT50" s="30"/>
      <c r="WZU50" s="30"/>
      <c r="WZV50" s="30"/>
      <c r="WZW50" s="30"/>
      <c r="WZX50" s="30"/>
      <c r="WZY50" s="30"/>
      <c r="WZZ50" s="30"/>
      <c r="XAA50" s="30"/>
      <c r="XAB50" s="30"/>
      <c r="XAC50" s="30"/>
      <c r="XAD50" s="30"/>
      <c r="XAE50" s="30"/>
      <c r="XAF50" s="30"/>
      <c r="XAG50" s="30"/>
      <c r="XAH50" s="30"/>
      <c r="XAI50" s="30"/>
      <c r="XAJ50" s="30"/>
      <c r="XAK50" s="30"/>
      <c r="XAL50" s="30"/>
      <c r="XAM50" s="30"/>
      <c r="XAN50" s="30"/>
      <c r="XAO50" s="30"/>
      <c r="XAP50" s="30"/>
      <c r="XAQ50" s="30"/>
      <c r="XAR50" s="30"/>
      <c r="XAS50" s="30"/>
      <c r="XAT50" s="30"/>
      <c r="XAU50" s="30"/>
      <c r="XAV50" s="30"/>
      <c r="XAW50" s="30"/>
      <c r="XAX50" s="30"/>
      <c r="XAY50" s="30"/>
      <c r="XAZ50" s="30"/>
      <c r="XBA50" s="30"/>
      <c r="XBB50" s="30"/>
      <c r="XBC50" s="30"/>
      <c r="XBD50" s="30"/>
      <c r="XBE50" s="30"/>
      <c r="XBF50" s="30"/>
      <c r="XBG50" s="30"/>
      <c r="XBH50" s="30"/>
      <c r="XBI50" s="30"/>
      <c r="XBJ50" s="30"/>
      <c r="XBK50" s="30"/>
      <c r="XBL50" s="30"/>
      <c r="XBM50" s="30"/>
      <c r="XBN50" s="30"/>
      <c r="XBO50" s="30"/>
      <c r="XBP50" s="30"/>
      <c r="XBQ50" s="30"/>
      <c r="XBR50" s="30"/>
      <c r="XBS50" s="30"/>
      <c r="XBT50" s="30"/>
      <c r="XBU50" s="30"/>
      <c r="XBV50" s="30"/>
      <c r="XBW50" s="30"/>
      <c r="XBX50" s="30"/>
      <c r="XBY50" s="30"/>
      <c r="XBZ50" s="30"/>
      <c r="XCA50" s="30"/>
      <c r="XCB50" s="30"/>
      <c r="XCC50" s="30"/>
      <c r="XCD50" s="30"/>
      <c r="XCE50" s="30"/>
      <c r="XCF50" s="30"/>
      <c r="XCG50" s="30"/>
      <c r="XCH50" s="30"/>
      <c r="XCI50" s="30"/>
      <c r="XCJ50" s="30"/>
      <c r="XCK50" s="30"/>
      <c r="XCL50" s="30"/>
      <c r="XCM50" s="30"/>
      <c r="XCN50" s="30"/>
      <c r="XCO50" s="30"/>
      <c r="XCP50" s="30"/>
      <c r="XCQ50" s="30"/>
      <c r="XCR50" s="30"/>
      <c r="XCS50" s="30"/>
      <c r="XCT50" s="30"/>
      <c r="XCU50" s="30"/>
      <c r="XCV50" s="30"/>
      <c r="XCW50" s="30"/>
      <c r="XCX50" s="30"/>
      <c r="XCY50" s="30"/>
      <c r="XCZ50" s="30"/>
      <c r="XDA50" s="30"/>
      <c r="XDB50" s="30"/>
      <c r="XDC50" s="30"/>
      <c r="XDD50" s="30"/>
      <c r="XDE50" s="30"/>
      <c r="XDF50" s="30"/>
      <c r="XDG50" s="30"/>
      <c r="XDH50" s="30"/>
      <c r="XDI50" s="30"/>
      <c r="XDJ50" s="30"/>
      <c r="XDK50" s="30"/>
      <c r="XDL50" s="30"/>
      <c r="XDM50" s="30"/>
      <c r="XDN50" s="30"/>
      <c r="XDO50" s="30"/>
      <c r="XDP50" s="30"/>
      <c r="XDQ50" s="30"/>
      <c r="XDR50" s="30"/>
      <c r="XDS50" s="30"/>
      <c r="XDT50" s="30"/>
      <c r="XDU50" s="30"/>
      <c r="XDV50" s="30"/>
      <c r="XDW50" s="30"/>
      <c r="XDX50" s="30"/>
      <c r="XDY50" s="30"/>
      <c r="XDZ50" s="30"/>
      <c r="XEA50" s="30"/>
      <c r="XEB50" s="30"/>
      <c r="XEC50" s="30"/>
      <c r="XED50" s="30"/>
      <c r="XEE50" s="30"/>
      <c r="XEF50" s="30"/>
      <c r="XEG50" s="30"/>
      <c r="XEH50" s="30"/>
      <c r="XEI50" s="30"/>
      <c r="XEJ50" s="30"/>
      <c r="XEK50" s="30"/>
      <c r="XEL50" s="30"/>
      <c r="XEM50" s="30"/>
      <c r="XEN50" s="30"/>
      <c r="XEO50" s="30"/>
      <c r="XEP50" s="30"/>
      <c r="XEQ50" s="30"/>
      <c r="XER50" s="30"/>
      <c r="XES50" s="30"/>
      <c r="XET50" s="30"/>
      <c r="XEU50" s="30"/>
      <c r="XEV50" s="30"/>
      <c r="XEW50" s="33"/>
      <c r="XEX50" s="33"/>
      <c r="XEY50" s="33"/>
      <c r="XEZ50" s="33"/>
      <c r="XFA50" s="34"/>
    </row>
    <row r="51" spans="1:16381" s="29" customFormat="1" ht="195" customHeight="1">
      <c r="A51" s="46">
        <v>37</v>
      </c>
      <c r="B51" s="46" t="s">
        <v>983</v>
      </c>
      <c r="C51" s="46">
        <v>2025</v>
      </c>
      <c r="D51" s="48" t="s">
        <v>984</v>
      </c>
      <c r="E51" s="51" t="s">
        <v>985</v>
      </c>
      <c r="F51" s="48" t="s">
        <v>972</v>
      </c>
      <c r="G51" s="48" t="s">
        <v>803</v>
      </c>
      <c r="H51" s="46">
        <v>65.441659999999999</v>
      </c>
      <c r="I51" s="46" t="s">
        <v>973</v>
      </c>
      <c r="J51" s="46" t="s">
        <v>973</v>
      </c>
      <c r="K51" s="46" t="s">
        <v>982</v>
      </c>
      <c r="L51" s="5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30"/>
      <c r="AL51" s="30"/>
      <c r="AM51" s="30"/>
      <c r="AN51" s="30"/>
      <c r="AO51" s="30"/>
      <c r="AP51" s="30"/>
      <c r="AQ51" s="30"/>
      <c r="AR51" s="30"/>
      <c r="AS51" s="30"/>
      <c r="AT51" s="30"/>
      <c r="AU51" s="30"/>
      <c r="AV51" s="30"/>
      <c r="AW51" s="30"/>
      <c r="AX51" s="30"/>
      <c r="AY51" s="30"/>
      <c r="AZ51" s="30"/>
      <c r="BA51" s="30"/>
      <c r="BB51" s="30"/>
      <c r="BC51" s="30"/>
      <c r="BD51" s="30"/>
      <c r="BE51" s="30"/>
      <c r="BF51" s="30"/>
      <c r="BG51" s="30"/>
      <c r="BH51" s="30"/>
      <c r="BI51" s="30"/>
      <c r="BJ51" s="30"/>
      <c r="BK51" s="30"/>
      <c r="BL51" s="30"/>
      <c r="BM51" s="30"/>
      <c r="BN51" s="30"/>
      <c r="BO51" s="30"/>
      <c r="BP51" s="30"/>
      <c r="BQ51" s="30"/>
      <c r="BR51" s="30"/>
      <c r="BS51" s="30"/>
      <c r="BT51" s="30"/>
      <c r="BU51" s="30"/>
      <c r="BV51" s="30"/>
      <c r="BW51" s="30"/>
      <c r="BX51" s="30"/>
      <c r="BY51" s="30"/>
      <c r="BZ51" s="30"/>
      <c r="CA51" s="30"/>
      <c r="CB51" s="30"/>
      <c r="CC51" s="30"/>
      <c r="CD51" s="30"/>
      <c r="CE51" s="30"/>
      <c r="CF51" s="30"/>
      <c r="CG51" s="30"/>
      <c r="CH51" s="30"/>
      <c r="CI51" s="30"/>
      <c r="CJ51" s="30"/>
      <c r="CK51" s="30"/>
      <c r="CL51" s="30"/>
      <c r="CM51" s="30"/>
      <c r="CN51" s="30"/>
      <c r="CO51" s="30"/>
      <c r="CP51" s="30"/>
      <c r="CQ51" s="30"/>
      <c r="CR51" s="30"/>
      <c r="CS51" s="30"/>
      <c r="CT51" s="30"/>
      <c r="CU51" s="30"/>
      <c r="CV51" s="30"/>
      <c r="CW51" s="30"/>
      <c r="CX51" s="30"/>
      <c r="CY51" s="30"/>
      <c r="CZ51" s="30"/>
      <c r="DA51" s="30"/>
      <c r="DB51" s="30"/>
      <c r="DC51" s="30"/>
      <c r="DD51" s="30"/>
      <c r="DE51" s="30"/>
      <c r="DF51" s="30"/>
      <c r="DG51" s="30"/>
      <c r="DH51" s="30"/>
      <c r="DI51" s="30"/>
      <c r="DJ51" s="30"/>
      <c r="DK51" s="30"/>
      <c r="DL51" s="30"/>
      <c r="DM51" s="30"/>
      <c r="DN51" s="30"/>
      <c r="DO51" s="30"/>
      <c r="DP51" s="30"/>
      <c r="DQ51" s="30"/>
      <c r="DR51" s="30"/>
      <c r="DS51" s="30"/>
      <c r="DT51" s="30"/>
      <c r="DU51" s="30"/>
      <c r="DV51" s="30"/>
      <c r="DW51" s="30"/>
      <c r="DX51" s="30"/>
      <c r="DY51" s="30"/>
      <c r="DZ51" s="30"/>
      <c r="EA51" s="30"/>
      <c r="EB51" s="30"/>
      <c r="EC51" s="30"/>
      <c r="ED51" s="30"/>
      <c r="EE51" s="30"/>
      <c r="EF51" s="30"/>
      <c r="EG51" s="30"/>
      <c r="EH51" s="30"/>
      <c r="EI51" s="30"/>
      <c r="EJ51" s="30"/>
      <c r="EK51" s="30"/>
      <c r="EL51" s="30"/>
      <c r="EM51" s="30"/>
      <c r="EN51" s="30"/>
      <c r="EO51" s="30"/>
      <c r="EP51" s="30"/>
      <c r="EQ51" s="30"/>
      <c r="ER51" s="30"/>
      <c r="ES51" s="30"/>
      <c r="ET51" s="30"/>
      <c r="EU51" s="30"/>
      <c r="EV51" s="30"/>
      <c r="EW51" s="30"/>
      <c r="EX51" s="30"/>
      <c r="EY51" s="30"/>
      <c r="EZ51" s="30"/>
      <c r="FA51" s="30"/>
      <c r="FB51" s="30"/>
      <c r="FC51" s="30"/>
      <c r="FD51" s="30"/>
      <c r="FE51" s="30"/>
      <c r="FF51" s="30"/>
      <c r="FG51" s="30"/>
      <c r="FH51" s="30"/>
      <c r="FI51" s="30"/>
      <c r="FJ51" s="30"/>
      <c r="FK51" s="30"/>
      <c r="FL51" s="30"/>
      <c r="FM51" s="30"/>
      <c r="FN51" s="30"/>
      <c r="FO51" s="30"/>
      <c r="FP51" s="30"/>
      <c r="FQ51" s="30"/>
      <c r="FR51" s="30"/>
      <c r="FS51" s="30"/>
      <c r="FT51" s="30"/>
      <c r="FU51" s="30"/>
      <c r="FV51" s="30"/>
      <c r="FW51" s="30"/>
      <c r="FX51" s="30"/>
      <c r="FY51" s="30"/>
      <c r="FZ51" s="30"/>
      <c r="GA51" s="30"/>
      <c r="GB51" s="30"/>
      <c r="GC51" s="30"/>
      <c r="GD51" s="30"/>
      <c r="GE51" s="30"/>
      <c r="GF51" s="30"/>
      <c r="GG51" s="30"/>
      <c r="GH51" s="30"/>
      <c r="GI51" s="30"/>
      <c r="GJ51" s="30"/>
      <c r="GK51" s="30"/>
      <c r="GL51" s="30"/>
      <c r="GM51" s="30"/>
      <c r="GN51" s="30"/>
      <c r="GO51" s="30"/>
      <c r="GP51" s="30"/>
      <c r="GQ51" s="30"/>
      <c r="GR51" s="30"/>
      <c r="GS51" s="30"/>
      <c r="GT51" s="30"/>
      <c r="GU51" s="30"/>
      <c r="GV51" s="30"/>
      <c r="GW51" s="30"/>
      <c r="GX51" s="30"/>
      <c r="GY51" s="30"/>
      <c r="GZ51" s="30"/>
      <c r="HA51" s="30"/>
      <c r="HB51" s="30"/>
      <c r="HC51" s="30"/>
      <c r="HD51" s="30"/>
      <c r="HE51" s="30"/>
      <c r="HF51" s="30"/>
      <c r="HG51" s="30"/>
      <c r="HH51" s="30"/>
      <c r="HI51" s="30"/>
      <c r="HJ51" s="30"/>
      <c r="HK51" s="30"/>
      <c r="HL51" s="30"/>
      <c r="HM51" s="30"/>
      <c r="HN51" s="30"/>
      <c r="HO51" s="30"/>
      <c r="HP51" s="30"/>
      <c r="HQ51" s="30"/>
      <c r="HR51" s="30"/>
      <c r="HS51" s="30"/>
      <c r="HT51" s="30"/>
      <c r="HU51" s="30"/>
      <c r="HV51" s="30"/>
      <c r="HW51" s="30"/>
      <c r="HX51" s="30"/>
      <c r="HY51" s="30"/>
      <c r="HZ51" s="30"/>
      <c r="IA51" s="30"/>
      <c r="IB51" s="30"/>
      <c r="IC51" s="30"/>
      <c r="ID51" s="30"/>
      <c r="IE51" s="30"/>
      <c r="IF51" s="30"/>
      <c r="IG51" s="30"/>
      <c r="IH51" s="30"/>
      <c r="II51" s="30"/>
      <c r="IJ51" s="30"/>
      <c r="IK51" s="30"/>
      <c r="IL51" s="30"/>
      <c r="IM51" s="30"/>
      <c r="IN51" s="30"/>
      <c r="IO51" s="30"/>
      <c r="IP51" s="30"/>
      <c r="IQ51" s="30"/>
      <c r="IR51" s="30"/>
      <c r="IS51" s="30"/>
      <c r="IT51" s="30"/>
      <c r="IU51" s="30"/>
      <c r="IV51" s="30"/>
      <c r="IW51" s="30"/>
      <c r="IX51" s="30"/>
      <c r="IY51" s="30"/>
      <c r="IZ51" s="30"/>
      <c r="JA51" s="30"/>
      <c r="JB51" s="30"/>
      <c r="JC51" s="30"/>
      <c r="JD51" s="30"/>
      <c r="JE51" s="30"/>
      <c r="JF51" s="30"/>
      <c r="JG51" s="30"/>
      <c r="JH51" s="30"/>
      <c r="JI51" s="30"/>
      <c r="JJ51" s="30"/>
      <c r="JK51" s="30"/>
      <c r="JL51" s="30"/>
      <c r="JM51" s="30"/>
      <c r="JN51" s="30"/>
      <c r="JO51" s="30"/>
      <c r="JP51" s="30"/>
      <c r="JQ51" s="30"/>
      <c r="JR51" s="30"/>
      <c r="JS51" s="30"/>
      <c r="JT51" s="30"/>
      <c r="JU51" s="30"/>
      <c r="JV51" s="30"/>
      <c r="JW51" s="30"/>
      <c r="JX51" s="30"/>
      <c r="JY51" s="30"/>
      <c r="JZ51" s="30"/>
      <c r="KA51" s="30"/>
      <c r="KB51" s="30"/>
      <c r="KC51" s="30"/>
      <c r="KD51" s="30"/>
      <c r="KE51" s="30"/>
      <c r="KF51" s="30"/>
      <c r="KG51" s="30"/>
      <c r="KH51" s="30"/>
      <c r="KI51" s="30"/>
      <c r="KJ51" s="30"/>
      <c r="KK51" s="30"/>
      <c r="KL51" s="30"/>
      <c r="KM51" s="30"/>
      <c r="KN51" s="30"/>
      <c r="KO51" s="30"/>
      <c r="KP51" s="30"/>
      <c r="KQ51" s="30"/>
      <c r="KR51" s="30"/>
      <c r="KS51" s="30"/>
      <c r="KT51" s="30"/>
      <c r="KU51" s="30"/>
      <c r="KV51" s="30"/>
      <c r="KW51" s="30"/>
      <c r="KX51" s="30"/>
      <c r="KY51" s="30"/>
      <c r="KZ51" s="30"/>
      <c r="LA51" s="30"/>
      <c r="LB51" s="30"/>
      <c r="LC51" s="30"/>
      <c r="LD51" s="30"/>
      <c r="LE51" s="30"/>
      <c r="LF51" s="30"/>
      <c r="LG51" s="30"/>
      <c r="LH51" s="30"/>
      <c r="LI51" s="30"/>
      <c r="LJ51" s="30"/>
      <c r="LK51" s="30"/>
      <c r="LL51" s="30"/>
      <c r="LM51" s="30"/>
      <c r="LN51" s="30"/>
      <c r="LO51" s="30"/>
      <c r="LP51" s="30"/>
      <c r="LQ51" s="30"/>
      <c r="LR51" s="30"/>
      <c r="LS51" s="30"/>
      <c r="LT51" s="30"/>
      <c r="LU51" s="30"/>
      <c r="LV51" s="30"/>
      <c r="LW51" s="30"/>
      <c r="LX51" s="30"/>
      <c r="LY51" s="30"/>
      <c r="LZ51" s="30"/>
      <c r="MA51" s="30"/>
      <c r="MB51" s="30"/>
      <c r="MC51" s="30"/>
      <c r="MD51" s="30"/>
      <c r="ME51" s="30"/>
      <c r="MF51" s="30"/>
      <c r="MG51" s="30"/>
      <c r="MH51" s="30"/>
      <c r="MI51" s="30"/>
      <c r="MJ51" s="30"/>
      <c r="MK51" s="30"/>
      <c r="ML51" s="30"/>
      <c r="MM51" s="30"/>
      <c r="MN51" s="30"/>
      <c r="MO51" s="30"/>
      <c r="MP51" s="30"/>
      <c r="MQ51" s="30"/>
      <c r="MR51" s="30"/>
      <c r="MS51" s="30"/>
      <c r="MT51" s="30"/>
      <c r="MU51" s="30"/>
      <c r="MV51" s="30"/>
      <c r="MW51" s="30"/>
      <c r="MX51" s="30"/>
      <c r="MY51" s="30"/>
      <c r="MZ51" s="30"/>
      <c r="NA51" s="30"/>
      <c r="NB51" s="30"/>
      <c r="NC51" s="30"/>
      <c r="ND51" s="30"/>
      <c r="NE51" s="30"/>
      <c r="NF51" s="30"/>
      <c r="NG51" s="30"/>
      <c r="NH51" s="30"/>
      <c r="NI51" s="30"/>
      <c r="NJ51" s="30"/>
      <c r="NK51" s="30"/>
      <c r="NL51" s="30"/>
      <c r="NM51" s="30"/>
      <c r="NN51" s="30"/>
      <c r="NO51" s="30"/>
      <c r="NP51" s="30"/>
      <c r="NQ51" s="30"/>
      <c r="NR51" s="30"/>
      <c r="NS51" s="30"/>
      <c r="NT51" s="30"/>
      <c r="NU51" s="30"/>
      <c r="NV51" s="30"/>
      <c r="NW51" s="30"/>
      <c r="NX51" s="30"/>
      <c r="NY51" s="30"/>
      <c r="NZ51" s="30"/>
      <c r="OA51" s="30"/>
      <c r="OB51" s="30"/>
      <c r="OC51" s="30"/>
      <c r="OD51" s="30"/>
      <c r="OE51" s="30"/>
      <c r="OF51" s="30"/>
      <c r="OG51" s="30"/>
      <c r="OH51" s="30"/>
      <c r="OI51" s="30"/>
      <c r="OJ51" s="30"/>
      <c r="OK51" s="30"/>
      <c r="OL51" s="30"/>
      <c r="OM51" s="30"/>
      <c r="ON51" s="30"/>
      <c r="OO51" s="30"/>
      <c r="OP51" s="30"/>
      <c r="OQ51" s="30"/>
      <c r="OR51" s="30"/>
      <c r="OS51" s="30"/>
      <c r="OT51" s="30"/>
      <c r="OU51" s="30"/>
      <c r="OV51" s="30"/>
      <c r="OW51" s="30"/>
      <c r="OX51" s="30"/>
      <c r="OY51" s="30"/>
      <c r="OZ51" s="30"/>
      <c r="PA51" s="30"/>
      <c r="PB51" s="30"/>
      <c r="PC51" s="30"/>
      <c r="PD51" s="30"/>
      <c r="PE51" s="30"/>
      <c r="PF51" s="30"/>
      <c r="PG51" s="30"/>
      <c r="PH51" s="30"/>
      <c r="PI51" s="30"/>
      <c r="PJ51" s="30"/>
      <c r="PK51" s="30"/>
      <c r="PL51" s="30"/>
      <c r="PM51" s="30"/>
      <c r="PN51" s="30"/>
      <c r="PO51" s="30"/>
      <c r="PP51" s="30"/>
      <c r="PQ51" s="30"/>
      <c r="PR51" s="30"/>
      <c r="PS51" s="30"/>
      <c r="PT51" s="30"/>
      <c r="PU51" s="30"/>
      <c r="PV51" s="30"/>
      <c r="PW51" s="30"/>
      <c r="PX51" s="30"/>
      <c r="PY51" s="30"/>
      <c r="PZ51" s="30"/>
      <c r="QA51" s="30"/>
      <c r="QB51" s="30"/>
      <c r="QC51" s="30"/>
      <c r="QD51" s="30"/>
      <c r="QE51" s="30"/>
      <c r="QF51" s="30"/>
      <c r="QG51" s="30"/>
      <c r="QH51" s="30"/>
      <c r="QI51" s="30"/>
      <c r="QJ51" s="30"/>
      <c r="QK51" s="30"/>
      <c r="QL51" s="30"/>
      <c r="QM51" s="30"/>
      <c r="QN51" s="30"/>
      <c r="QO51" s="30"/>
      <c r="QP51" s="30"/>
      <c r="QQ51" s="30"/>
      <c r="QR51" s="30"/>
      <c r="QS51" s="30"/>
      <c r="QT51" s="30"/>
      <c r="QU51" s="30"/>
      <c r="QV51" s="30"/>
      <c r="QW51" s="30"/>
      <c r="QX51" s="30"/>
      <c r="QY51" s="30"/>
      <c r="QZ51" s="30"/>
      <c r="RA51" s="30"/>
      <c r="RB51" s="30"/>
      <c r="RC51" s="30"/>
      <c r="RD51" s="30"/>
      <c r="RE51" s="30"/>
      <c r="RF51" s="30"/>
      <c r="RG51" s="30"/>
      <c r="RH51" s="30"/>
      <c r="RI51" s="30"/>
      <c r="RJ51" s="30"/>
      <c r="RK51" s="30"/>
      <c r="RL51" s="30"/>
      <c r="RM51" s="30"/>
      <c r="RN51" s="30"/>
      <c r="RO51" s="30"/>
      <c r="RP51" s="30"/>
      <c r="RQ51" s="30"/>
      <c r="RR51" s="30"/>
      <c r="RS51" s="30"/>
      <c r="RT51" s="30"/>
      <c r="RU51" s="30"/>
      <c r="RV51" s="30"/>
      <c r="RW51" s="30"/>
      <c r="RX51" s="30"/>
      <c r="RY51" s="30"/>
      <c r="RZ51" s="30"/>
      <c r="SA51" s="30"/>
      <c r="SB51" s="30"/>
      <c r="SC51" s="30"/>
      <c r="SD51" s="30"/>
      <c r="SE51" s="30"/>
      <c r="SF51" s="30"/>
      <c r="SG51" s="30"/>
      <c r="SH51" s="30"/>
      <c r="SI51" s="30"/>
      <c r="SJ51" s="30"/>
      <c r="SK51" s="30"/>
      <c r="SL51" s="30"/>
      <c r="SM51" s="30"/>
      <c r="SN51" s="30"/>
      <c r="SO51" s="30"/>
      <c r="SP51" s="30"/>
      <c r="SQ51" s="30"/>
      <c r="SR51" s="30"/>
      <c r="SS51" s="30"/>
      <c r="ST51" s="30"/>
      <c r="SU51" s="30"/>
      <c r="SV51" s="30"/>
      <c r="SW51" s="30"/>
      <c r="SX51" s="30"/>
      <c r="SY51" s="30"/>
      <c r="SZ51" s="30"/>
      <c r="TA51" s="30"/>
      <c r="TB51" s="30"/>
      <c r="TC51" s="30"/>
      <c r="TD51" s="30"/>
      <c r="TE51" s="30"/>
      <c r="TF51" s="30"/>
      <c r="TG51" s="30"/>
      <c r="TH51" s="30"/>
      <c r="TI51" s="30"/>
      <c r="TJ51" s="30"/>
      <c r="TK51" s="30"/>
      <c r="TL51" s="30"/>
      <c r="TM51" s="30"/>
      <c r="TN51" s="30"/>
      <c r="TO51" s="30"/>
      <c r="TP51" s="30"/>
      <c r="TQ51" s="30"/>
      <c r="TR51" s="30"/>
      <c r="TS51" s="30"/>
      <c r="TT51" s="30"/>
      <c r="TU51" s="30"/>
      <c r="TV51" s="30"/>
      <c r="TW51" s="30"/>
      <c r="TX51" s="30"/>
      <c r="TY51" s="30"/>
      <c r="TZ51" s="30"/>
      <c r="UA51" s="30"/>
      <c r="UB51" s="30"/>
      <c r="UC51" s="30"/>
      <c r="UD51" s="30"/>
      <c r="UE51" s="30"/>
      <c r="UF51" s="30"/>
      <c r="UG51" s="30"/>
      <c r="UH51" s="30"/>
      <c r="UI51" s="30"/>
      <c r="UJ51" s="30"/>
      <c r="UK51" s="30"/>
      <c r="UL51" s="30"/>
      <c r="UM51" s="30"/>
      <c r="UN51" s="30"/>
      <c r="UO51" s="30"/>
      <c r="UP51" s="30"/>
      <c r="UQ51" s="30"/>
      <c r="UR51" s="30"/>
      <c r="US51" s="30"/>
      <c r="UT51" s="30"/>
      <c r="UU51" s="30"/>
      <c r="UV51" s="30"/>
      <c r="UW51" s="30"/>
      <c r="UX51" s="30"/>
      <c r="UY51" s="30"/>
      <c r="UZ51" s="30"/>
      <c r="VA51" s="30"/>
      <c r="VB51" s="30"/>
      <c r="VC51" s="30"/>
      <c r="VD51" s="30"/>
      <c r="VE51" s="30"/>
      <c r="VF51" s="30"/>
      <c r="VG51" s="30"/>
      <c r="VH51" s="30"/>
      <c r="VI51" s="30"/>
      <c r="VJ51" s="30"/>
      <c r="VK51" s="30"/>
      <c r="VL51" s="30"/>
      <c r="VM51" s="30"/>
      <c r="VN51" s="30"/>
      <c r="VO51" s="30"/>
      <c r="VP51" s="30"/>
      <c r="VQ51" s="30"/>
      <c r="VR51" s="30"/>
      <c r="VS51" s="30"/>
      <c r="VT51" s="30"/>
      <c r="VU51" s="30"/>
      <c r="VV51" s="30"/>
      <c r="VW51" s="30"/>
      <c r="VX51" s="30"/>
      <c r="VY51" s="30"/>
      <c r="VZ51" s="30"/>
      <c r="WA51" s="30"/>
      <c r="WB51" s="30"/>
      <c r="WC51" s="30"/>
      <c r="WD51" s="30"/>
      <c r="WE51" s="30"/>
      <c r="WF51" s="30"/>
      <c r="WG51" s="30"/>
      <c r="WH51" s="30"/>
      <c r="WI51" s="30"/>
      <c r="WJ51" s="30"/>
      <c r="WK51" s="30"/>
      <c r="WL51" s="30"/>
      <c r="WM51" s="30"/>
      <c r="WN51" s="30"/>
      <c r="WO51" s="30"/>
      <c r="WP51" s="30"/>
      <c r="WQ51" s="30"/>
      <c r="WR51" s="30"/>
      <c r="WS51" s="30"/>
      <c r="WT51" s="30"/>
      <c r="WU51" s="30"/>
      <c r="WV51" s="30"/>
      <c r="WW51" s="30"/>
      <c r="WX51" s="30"/>
      <c r="WY51" s="30"/>
      <c r="WZ51" s="30"/>
      <c r="XA51" s="30"/>
      <c r="XB51" s="30"/>
      <c r="XC51" s="30"/>
      <c r="XD51" s="30"/>
      <c r="XE51" s="30"/>
      <c r="XF51" s="30"/>
      <c r="XG51" s="30"/>
      <c r="XH51" s="30"/>
      <c r="XI51" s="30"/>
      <c r="XJ51" s="30"/>
      <c r="XK51" s="30"/>
      <c r="XL51" s="30"/>
      <c r="XM51" s="30"/>
      <c r="XN51" s="30"/>
      <c r="XO51" s="30"/>
      <c r="XP51" s="30"/>
      <c r="XQ51" s="30"/>
      <c r="XR51" s="30"/>
      <c r="XS51" s="30"/>
      <c r="XT51" s="30"/>
      <c r="XU51" s="30"/>
      <c r="XV51" s="30"/>
      <c r="XW51" s="30"/>
      <c r="XX51" s="30"/>
      <c r="XY51" s="30"/>
      <c r="XZ51" s="30"/>
      <c r="YA51" s="30"/>
      <c r="YB51" s="30"/>
      <c r="YC51" s="30"/>
      <c r="YD51" s="30"/>
      <c r="YE51" s="30"/>
      <c r="YF51" s="30"/>
      <c r="YG51" s="30"/>
      <c r="YH51" s="30"/>
      <c r="YI51" s="30"/>
      <c r="YJ51" s="30"/>
      <c r="YK51" s="30"/>
      <c r="YL51" s="30"/>
      <c r="YM51" s="30"/>
      <c r="YN51" s="30"/>
      <c r="YO51" s="30"/>
      <c r="YP51" s="30"/>
      <c r="YQ51" s="30"/>
      <c r="YR51" s="30"/>
      <c r="YS51" s="30"/>
      <c r="YT51" s="30"/>
      <c r="YU51" s="30"/>
      <c r="YV51" s="30"/>
      <c r="YW51" s="30"/>
      <c r="YX51" s="30"/>
      <c r="YY51" s="30"/>
      <c r="YZ51" s="30"/>
      <c r="ZA51" s="30"/>
      <c r="ZB51" s="30"/>
      <c r="ZC51" s="30"/>
      <c r="ZD51" s="30"/>
      <c r="ZE51" s="30"/>
      <c r="ZF51" s="30"/>
      <c r="ZG51" s="30"/>
      <c r="ZH51" s="30"/>
      <c r="ZI51" s="30"/>
      <c r="ZJ51" s="30"/>
      <c r="ZK51" s="30"/>
      <c r="ZL51" s="30"/>
      <c r="ZM51" s="30"/>
      <c r="ZN51" s="30"/>
      <c r="ZO51" s="30"/>
      <c r="ZP51" s="30"/>
      <c r="ZQ51" s="30"/>
      <c r="ZR51" s="30"/>
      <c r="ZS51" s="30"/>
      <c r="ZT51" s="30"/>
      <c r="ZU51" s="30"/>
      <c r="ZV51" s="30"/>
      <c r="ZW51" s="30"/>
      <c r="ZX51" s="30"/>
      <c r="ZY51" s="30"/>
      <c r="ZZ51" s="30"/>
      <c r="AAA51" s="30"/>
      <c r="AAB51" s="30"/>
      <c r="AAC51" s="30"/>
      <c r="AAD51" s="30"/>
      <c r="AAE51" s="30"/>
      <c r="AAF51" s="30"/>
      <c r="AAG51" s="30"/>
      <c r="AAH51" s="30"/>
      <c r="AAI51" s="30"/>
      <c r="AAJ51" s="30"/>
      <c r="AAK51" s="30"/>
      <c r="AAL51" s="30"/>
      <c r="AAM51" s="30"/>
      <c r="AAN51" s="30"/>
      <c r="AAO51" s="30"/>
      <c r="AAP51" s="30"/>
      <c r="AAQ51" s="30"/>
      <c r="AAR51" s="30"/>
      <c r="AAS51" s="30"/>
      <c r="AAT51" s="30"/>
      <c r="AAU51" s="30"/>
      <c r="AAV51" s="30"/>
      <c r="AAW51" s="30"/>
      <c r="AAX51" s="30"/>
      <c r="AAY51" s="30"/>
      <c r="AAZ51" s="30"/>
      <c r="ABA51" s="30"/>
      <c r="ABB51" s="30"/>
      <c r="ABC51" s="30"/>
      <c r="ABD51" s="30"/>
      <c r="ABE51" s="30"/>
      <c r="ABF51" s="30"/>
      <c r="ABG51" s="30"/>
      <c r="ABH51" s="30"/>
      <c r="ABI51" s="30"/>
      <c r="ABJ51" s="30"/>
      <c r="ABK51" s="30"/>
      <c r="ABL51" s="30"/>
      <c r="ABM51" s="30"/>
      <c r="ABN51" s="30"/>
      <c r="ABO51" s="30"/>
      <c r="ABP51" s="30"/>
      <c r="ABQ51" s="30"/>
      <c r="ABR51" s="30"/>
      <c r="ABS51" s="30"/>
      <c r="ABT51" s="30"/>
      <c r="ABU51" s="30"/>
      <c r="ABV51" s="30"/>
      <c r="ABW51" s="30"/>
      <c r="ABX51" s="30"/>
      <c r="ABY51" s="30"/>
      <c r="ABZ51" s="30"/>
      <c r="ACA51" s="30"/>
      <c r="ACB51" s="30"/>
      <c r="ACC51" s="30"/>
      <c r="ACD51" s="30"/>
      <c r="ACE51" s="30"/>
      <c r="ACF51" s="30"/>
      <c r="ACG51" s="30"/>
      <c r="ACH51" s="30"/>
      <c r="ACI51" s="30"/>
      <c r="ACJ51" s="30"/>
      <c r="ACK51" s="30"/>
      <c r="ACL51" s="30"/>
      <c r="ACM51" s="30"/>
      <c r="ACN51" s="30"/>
      <c r="ACO51" s="30"/>
      <c r="ACP51" s="30"/>
      <c r="ACQ51" s="30"/>
      <c r="ACR51" s="30"/>
      <c r="ACS51" s="30"/>
      <c r="ACT51" s="30"/>
      <c r="ACU51" s="30"/>
      <c r="ACV51" s="30"/>
      <c r="ACW51" s="30"/>
      <c r="ACX51" s="30"/>
      <c r="ACY51" s="30"/>
      <c r="ACZ51" s="30"/>
      <c r="ADA51" s="30"/>
      <c r="ADB51" s="30"/>
      <c r="ADC51" s="30"/>
      <c r="ADD51" s="30"/>
      <c r="ADE51" s="30"/>
      <c r="ADF51" s="30"/>
      <c r="ADG51" s="30"/>
      <c r="ADH51" s="30"/>
      <c r="ADI51" s="30"/>
      <c r="ADJ51" s="30"/>
      <c r="ADK51" s="30"/>
      <c r="ADL51" s="30"/>
      <c r="ADM51" s="30"/>
      <c r="ADN51" s="30"/>
      <c r="ADO51" s="30"/>
      <c r="ADP51" s="30"/>
      <c r="ADQ51" s="30"/>
      <c r="ADR51" s="30"/>
      <c r="ADS51" s="30"/>
      <c r="ADT51" s="30"/>
      <c r="ADU51" s="30"/>
      <c r="ADV51" s="30"/>
      <c r="ADW51" s="30"/>
      <c r="ADX51" s="30"/>
      <c r="ADY51" s="30"/>
      <c r="ADZ51" s="30"/>
      <c r="AEA51" s="30"/>
      <c r="AEB51" s="30"/>
      <c r="AEC51" s="30"/>
      <c r="AED51" s="30"/>
      <c r="AEE51" s="30"/>
      <c r="AEF51" s="30"/>
      <c r="AEG51" s="30"/>
      <c r="AEH51" s="30"/>
      <c r="AEI51" s="30"/>
      <c r="AEJ51" s="30"/>
      <c r="AEK51" s="30"/>
      <c r="AEL51" s="30"/>
      <c r="AEM51" s="30"/>
      <c r="AEN51" s="30"/>
      <c r="AEO51" s="30"/>
      <c r="AEP51" s="30"/>
      <c r="AEQ51" s="30"/>
      <c r="AER51" s="30"/>
      <c r="AES51" s="30"/>
      <c r="AET51" s="30"/>
      <c r="AEU51" s="30"/>
      <c r="AEV51" s="30"/>
      <c r="AEW51" s="30"/>
      <c r="AEX51" s="30"/>
      <c r="AEY51" s="30"/>
      <c r="AEZ51" s="30"/>
      <c r="AFA51" s="30"/>
      <c r="AFB51" s="30"/>
      <c r="AFC51" s="30"/>
      <c r="AFD51" s="30"/>
      <c r="AFE51" s="30"/>
      <c r="AFF51" s="30"/>
      <c r="AFG51" s="30"/>
      <c r="AFH51" s="30"/>
      <c r="AFI51" s="30"/>
      <c r="AFJ51" s="30"/>
      <c r="AFK51" s="30"/>
      <c r="AFL51" s="30"/>
      <c r="AFM51" s="30"/>
      <c r="AFN51" s="30"/>
      <c r="AFO51" s="30"/>
      <c r="AFP51" s="30"/>
      <c r="AFQ51" s="30"/>
      <c r="AFR51" s="30"/>
      <c r="AFS51" s="30"/>
      <c r="AFT51" s="30"/>
      <c r="AFU51" s="30"/>
      <c r="AFV51" s="30"/>
      <c r="AFW51" s="30"/>
      <c r="AFX51" s="30"/>
      <c r="AFY51" s="30"/>
      <c r="AFZ51" s="30"/>
      <c r="AGA51" s="30"/>
      <c r="AGB51" s="30"/>
      <c r="AGC51" s="30"/>
      <c r="AGD51" s="30"/>
      <c r="AGE51" s="30"/>
      <c r="AGF51" s="30"/>
      <c r="AGG51" s="30"/>
      <c r="AGH51" s="30"/>
      <c r="AGI51" s="30"/>
      <c r="AGJ51" s="30"/>
      <c r="AGK51" s="30"/>
      <c r="AGL51" s="30"/>
      <c r="AGM51" s="30"/>
      <c r="AGN51" s="30"/>
      <c r="AGO51" s="30"/>
      <c r="AGP51" s="30"/>
      <c r="AGQ51" s="30"/>
      <c r="AGR51" s="30"/>
      <c r="AGS51" s="30"/>
      <c r="AGT51" s="30"/>
      <c r="AGU51" s="30"/>
      <c r="AGV51" s="30"/>
      <c r="AGW51" s="30"/>
      <c r="AGX51" s="30"/>
      <c r="AGY51" s="30"/>
      <c r="AGZ51" s="30"/>
      <c r="AHA51" s="30"/>
      <c r="AHB51" s="30"/>
      <c r="AHC51" s="30"/>
      <c r="AHD51" s="30"/>
      <c r="AHE51" s="30"/>
      <c r="AHF51" s="30"/>
      <c r="AHG51" s="30"/>
      <c r="AHH51" s="30"/>
      <c r="AHI51" s="30"/>
      <c r="AHJ51" s="30"/>
      <c r="AHK51" s="30"/>
      <c r="AHL51" s="30"/>
      <c r="AHM51" s="30"/>
      <c r="AHN51" s="30"/>
      <c r="AHO51" s="30"/>
      <c r="AHP51" s="30"/>
      <c r="AHQ51" s="30"/>
      <c r="AHR51" s="30"/>
      <c r="AHS51" s="30"/>
      <c r="AHT51" s="30"/>
      <c r="AHU51" s="30"/>
      <c r="AHV51" s="30"/>
      <c r="AHW51" s="30"/>
      <c r="AHX51" s="30"/>
      <c r="AHY51" s="30"/>
      <c r="AHZ51" s="30"/>
      <c r="AIA51" s="30"/>
      <c r="AIB51" s="30"/>
      <c r="AIC51" s="30"/>
      <c r="AID51" s="30"/>
      <c r="AIE51" s="30"/>
      <c r="AIF51" s="30"/>
      <c r="AIG51" s="30"/>
      <c r="AIH51" s="30"/>
      <c r="AII51" s="30"/>
      <c r="AIJ51" s="30"/>
      <c r="AIK51" s="30"/>
      <c r="AIL51" s="30"/>
      <c r="AIM51" s="30"/>
      <c r="AIN51" s="30"/>
      <c r="AIO51" s="30"/>
      <c r="AIP51" s="30"/>
      <c r="AIQ51" s="30"/>
      <c r="AIR51" s="30"/>
      <c r="AIS51" s="30"/>
      <c r="AIT51" s="30"/>
      <c r="AIU51" s="30"/>
      <c r="AIV51" s="30"/>
      <c r="AIW51" s="30"/>
      <c r="AIX51" s="30"/>
      <c r="AIY51" s="30"/>
      <c r="AIZ51" s="30"/>
      <c r="AJA51" s="30"/>
      <c r="AJB51" s="30"/>
      <c r="AJC51" s="30"/>
      <c r="AJD51" s="30"/>
      <c r="AJE51" s="30"/>
      <c r="AJF51" s="30"/>
      <c r="AJG51" s="30"/>
      <c r="AJH51" s="30"/>
      <c r="AJI51" s="30"/>
      <c r="AJJ51" s="30"/>
      <c r="AJK51" s="30"/>
      <c r="AJL51" s="30"/>
      <c r="AJM51" s="30"/>
      <c r="AJN51" s="30"/>
      <c r="AJO51" s="30"/>
      <c r="AJP51" s="30"/>
      <c r="AJQ51" s="30"/>
      <c r="AJR51" s="30"/>
      <c r="AJS51" s="30"/>
      <c r="AJT51" s="30"/>
      <c r="AJU51" s="30"/>
      <c r="AJV51" s="30"/>
      <c r="AJW51" s="30"/>
      <c r="AJX51" s="30"/>
      <c r="AJY51" s="30"/>
      <c r="AJZ51" s="30"/>
      <c r="AKA51" s="30"/>
      <c r="AKB51" s="30"/>
      <c r="AKC51" s="30"/>
      <c r="AKD51" s="30"/>
      <c r="AKE51" s="30"/>
      <c r="AKF51" s="30"/>
      <c r="AKG51" s="30"/>
      <c r="AKH51" s="30"/>
      <c r="AKI51" s="30"/>
      <c r="AKJ51" s="30"/>
      <c r="AKK51" s="30"/>
      <c r="AKL51" s="30"/>
      <c r="AKM51" s="30"/>
      <c r="AKN51" s="30"/>
      <c r="AKO51" s="30"/>
      <c r="AKP51" s="30"/>
      <c r="AKQ51" s="30"/>
      <c r="AKR51" s="30"/>
      <c r="AKS51" s="30"/>
      <c r="AKT51" s="30"/>
      <c r="AKU51" s="30"/>
      <c r="AKV51" s="30"/>
      <c r="AKW51" s="30"/>
      <c r="AKX51" s="30"/>
      <c r="AKY51" s="30"/>
      <c r="AKZ51" s="30"/>
      <c r="ALA51" s="30"/>
      <c r="ALB51" s="30"/>
      <c r="ALC51" s="30"/>
      <c r="ALD51" s="30"/>
      <c r="ALE51" s="30"/>
      <c r="ALF51" s="30"/>
      <c r="ALG51" s="30"/>
      <c r="ALH51" s="30"/>
      <c r="ALI51" s="30"/>
      <c r="ALJ51" s="30"/>
      <c r="ALK51" s="30"/>
      <c r="ALL51" s="30"/>
      <c r="ALM51" s="30"/>
      <c r="ALN51" s="30"/>
      <c r="ALO51" s="30"/>
      <c r="ALP51" s="30"/>
      <c r="ALQ51" s="30"/>
      <c r="ALR51" s="30"/>
      <c r="ALS51" s="30"/>
      <c r="ALT51" s="30"/>
      <c r="ALU51" s="30"/>
      <c r="ALV51" s="30"/>
      <c r="ALW51" s="30"/>
      <c r="ALX51" s="30"/>
      <c r="ALY51" s="30"/>
      <c r="ALZ51" s="30"/>
      <c r="AMA51" s="30"/>
      <c r="AMB51" s="30"/>
      <c r="AMC51" s="30"/>
      <c r="AMD51" s="30"/>
      <c r="AME51" s="30"/>
      <c r="AMF51" s="30"/>
      <c r="AMG51" s="30"/>
      <c r="AMH51" s="30"/>
      <c r="AMI51" s="30"/>
      <c r="AMJ51" s="30"/>
      <c r="AMK51" s="30"/>
      <c r="AML51" s="30"/>
      <c r="AMM51" s="30"/>
      <c r="AMN51" s="30"/>
      <c r="AMO51" s="30"/>
      <c r="AMP51" s="30"/>
      <c r="AMQ51" s="30"/>
      <c r="AMR51" s="30"/>
      <c r="AMS51" s="30"/>
      <c r="AMT51" s="30"/>
      <c r="AMU51" s="30"/>
      <c r="AMV51" s="30"/>
      <c r="AMW51" s="30"/>
      <c r="AMX51" s="30"/>
      <c r="AMY51" s="30"/>
      <c r="AMZ51" s="30"/>
      <c r="ANA51" s="30"/>
      <c r="ANB51" s="30"/>
      <c r="ANC51" s="30"/>
      <c r="AND51" s="30"/>
      <c r="ANE51" s="30"/>
      <c r="ANF51" s="30"/>
      <c r="ANG51" s="30"/>
      <c r="ANH51" s="30"/>
      <c r="ANI51" s="30"/>
      <c r="ANJ51" s="30"/>
      <c r="ANK51" s="30"/>
      <c r="ANL51" s="30"/>
      <c r="ANM51" s="30"/>
      <c r="ANN51" s="30"/>
      <c r="ANO51" s="30"/>
      <c r="ANP51" s="30"/>
      <c r="ANQ51" s="30"/>
      <c r="ANR51" s="30"/>
      <c r="ANS51" s="30"/>
      <c r="ANT51" s="30"/>
      <c r="ANU51" s="30"/>
      <c r="ANV51" s="30"/>
      <c r="ANW51" s="30"/>
      <c r="ANX51" s="30"/>
      <c r="ANY51" s="30"/>
      <c r="ANZ51" s="30"/>
      <c r="AOA51" s="30"/>
      <c r="AOB51" s="30"/>
      <c r="AOC51" s="30"/>
      <c r="AOD51" s="30"/>
      <c r="AOE51" s="30"/>
      <c r="AOF51" s="30"/>
      <c r="AOG51" s="30"/>
      <c r="AOH51" s="30"/>
      <c r="AOI51" s="30"/>
      <c r="AOJ51" s="30"/>
      <c r="AOK51" s="30"/>
      <c r="AOL51" s="30"/>
      <c r="AOM51" s="30"/>
      <c r="AON51" s="30"/>
      <c r="AOO51" s="30"/>
      <c r="AOP51" s="30"/>
      <c r="AOQ51" s="30"/>
      <c r="AOR51" s="30"/>
      <c r="AOS51" s="30"/>
      <c r="AOT51" s="30"/>
      <c r="AOU51" s="30"/>
      <c r="AOV51" s="30"/>
      <c r="AOW51" s="30"/>
      <c r="AOX51" s="30"/>
      <c r="AOY51" s="30"/>
      <c r="AOZ51" s="30"/>
      <c r="APA51" s="30"/>
      <c r="APB51" s="30"/>
      <c r="APC51" s="30"/>
      <c r="APD51" s="30"/>
      <c r="APE51" s="30"/>
      <c r="APF51" s="30"/>
      <c r="APG51" s="30"/>
      <c r="APH51" s="30"/>
      <c r="API51" s="30"/>
      <c r="APJ51" s="30"/>
      <c r="APK51" s="30"/>
      <c r="APL51" s="30"/>
      <c r="APM51" s="30"/>
      <c r="APN51" s="30"/>
      <c r="APO51" s="30"/>
      <c r="APP51" s="30"/>
      <c r="APQ51" s="30"/>
      <c r="APR51" s="30"/>
      <c r="APS51" s="30"/>
      <c r="APT51" s="30"/>
      <c r="APU51" s="30"/>
      <c r="APV51" s="30"/>
      <c r="APW51" s="30"/>
      <c r="APX51" s="30"/>
      <c r="APY51" s="30"/>
      <c r="APZ51" s="30"/>
      <c r="AQA51" s="30"/>
      <c r="AQB51" s="30"/>
      <c r="AQC51" s="30"/>
      <c r="AQD51" s="30"/>
      <c r="AQE51" s="30"/>
      <c r="AQF51" s="30"/>
      <c r="AQG51" s="30"/>
      <c r="AQH51" s="30"/>
      <c r="AQI51" s="30"/>
      <c r="AQJ51" s="30"/>
      <c r="AQK51" s="30"/>
      <c r="AQL51" s="30"/>
      <c r="AQM51" s="30"/>
      <c r="AQN51" s="30"/>
      <c r="AQO51" s="30"/>
      <c r="AQP51" s="30"/>
      <c r="AQQ51" s="30"/>
      <c r="AQR51" s="30"/>
      <c r="AQS51" s="30"/>
      <c r="AQT51" s="30"/>
      <c r="AQU51" s="30"/>
      <c r="AQV51" s="30"/>
      <c r="AQW51" s="30"/>
      <c r="AQX51" s="30"/>
      <c r="AQY51" s="30"/>
      <c r="AQZ51" s="30"/>
      <c r="ARA51" s="30"/>
      <c r="ARB51" s="30"/>
      <c r="ARC51" s="30"/>
      <c r="ARD51" s="30"/>
      <c r="ARE51" s="30"/>
      <c r="ARF51" s="30"/>
      <c r="ARG51" s="30"/>
      <c r="ARH51" s="30"/>
      <c r="ARI51" s="30"/>
      <c r="ARJ51" s="30"/>
      <c r="ARK51" s="30"/>
      <c r="ARL51" s="30"/>
      <c r="ARM51" s="30"/>
      <c r="ARN51" s="30"/>
      <c r="ARO51" s="30"/>
      <c r="ARP51" s="30"/>
      <c r="ARQ51" s="30"/>
      <c r="ARR51" s="30"/>
      <c r="ARS51" s="30"/>
      <c r="ART51" s="30"/>
      <c r="ARU51" s="30"/>
      <c r="ARV51" s="30"/>
      <c r="ARW51" s="30"/>
      <c r="ARX51" s="30"/>
      <c r="ARY51" s="30"/>
      <c r="ARZ51" s="30"/>
      <c r="ASA51" s="30"/>
      <c r="ASB51" s="30"/>
      <c r="ASC51" s="30"/>
      <c r="ASD51" s="30"/>
      <c r="ASE51" s="30"/>
      <c r="ASF51" s="30"/>
      <c r="ASG51" s="30"/>
      <c r="ASH51" s="30"/>
      <c r="ASI51" s="30"/>
      <c r="ASJ51" s="30"/>
      <c r="ASK51" s="30"/>
      <c r="ASL51" s="30"/>
      <c r="ASM51" s="30"/>
      <c r="ASN51" s="30"/>
      <c r="ASO51" s="30"/>
      <c r="ASP51" s="30"/>
      <c r="ASQ51" s="30"/>
      <c r="ASR51" s="30"/>
      <c r="ASS51" s="30"/>
      <c r="AST51" s="30"/>
      <c r="ASU51" s="30"/>
      <c r="ASV51" s="30"/>
      <c r="ASW51" s="30"/>
      <c r="ASX51" s="30"/>
      <c r="ASY51" s="30"/>
      <c r="ASZ51" s="30"/>
      <c r="ATA51" s="30"/>
      <c r="ATB51" s="30"/>
      <c r="ATC51" s="30"/>
      <c r="ATD51" s="30"/>
      <c r="ATE51" s="30"/>
      <c r="ATF51" s="30"/>
      <c r="ATG51" s="30"/>
      <c r="ATH51" s="30"/>
      <c r="ATI51" s="30"/>
      <c r="ATJ51" s="30"/>
      <c r="ATK51" s="30"/>
      <c r="ATL51" s="30"/>
      <c r="ATM51" s="30"/>
      <c r="ATN51" s="30"/>
      <c r="ATO51" s="30"/>
      <c r="ATP51" s="30"/>
      <c r="ATQ51" s="30"/>
      <c r="ATR51" s="30"/>
      <c r="ATS51" s="30"/>
      <c r="ATT51" s="30"/>
      <c r="ATU51" s="30"/>
      <c r="ATV51" s="30"/>
      <c r="ATW51" s="30"/>
      <c r="ATX51" s="30"/>
      <c r="ATY51" s="30"/>
      <c r="ATZ51" s="30"/>
      <c r="AUA51" s="30"/>
      <c r="AUB51" s="30"/>
      <c r="AUC51" s="30"/>
      <c r="AUD51" s="30"/>
      <c r="AUE51" s="30"/>
      <c r="AUF51" s="30"/>
      <c r="AUG51" s="30"/>
      <c r="AUH51" s="30"/>
      <c r="AUI51" s="30"/>
      <c r="AUJ51" s="30"/>
      <c r="AUK51" s="30"/>
      <c r="AUL51" s="30"/>
      <c r="AUM51" s="30"/>
      <c r="AUN51" s="30"/>
      <c r="AUO51" s="30"/>
      <c r="AUP51" s="30"/>
      <c r="AUQ51" s="30"/>
      <c r="AUR51" s="30"/>
      <c r="AUS51" s="30"/>
      <c r="AUT51" s="30"/>
      <c r="AUU51" s="30"/>
      <c r="AUV51" s="30"/>
      <c r="AUW51" s="30"/>
      <c r="AUX51" s="30"/>
      <c r="AUY51" s="30"/>
      <c r="AUZ51" s="30"/>
      <c r="AVA51" s="30"/>
      <c r="AVB51" s="30"/>
      <c r="AVC51" s="30"/>
      <c r="AVD51" s="30"/>
      <c r="AVE51" s="30"/>
      <c r="AVF51" s="30"/>
      <c r="AVG51" s="30"/>
      <c r="AVH51" s="30"/>
      <c r="AVI51" s="30"/>
      <c r="AVJ51" s="30"/>
      <c r="AVK51" s="30"/>
      <c r="AVL51" s="30"/>
      <c r="AVM51" s="30"/>
      <c r="AVN51" s="30"/>
      <c r="AVO51" s="30"/>
      <c r="AVP51" s="30"/>
      <c r="AVQ51" s="30"/>
      <c r="AVR51" s="30"/>
      <c r="AVS51" s="30"/>
      <c r="AVT51" s="30"/>
      <c r="AVU51" s="30"/>
      <c r="AVV51" s="30"/>
      <c r="AVW51" s="30"/>
      <c r="AVX51" s="30"/>
      <c r="AVY51" s="30"/>
      <c r="AVZ51" s="30"/>
      <c r="AWA51" s="30"/>
      <c r="AWB51" s="30"/>
      <c r="AWC51" s="30"/>
      <c r="AWD51" s="30"/>
      <c r="AWE51" s="30"/>
      <c r="AWF51" s="30"/>
      <c r="AWG51" s="30"/>
      <c r="AWH51" s="30"/>
      <c r="AWI51" s="30"/>
      <c r="AWJ51" s="30"/>
      <c r="AWK51" s="30"/>
      <c r="AWL51" s="30"/>
      <c r="AWM51" s="30"/>
      <c r="AWN51" s="30"/>
      <c r="AWO51" s="30"/>
      <c r="AWP51" s="30"/>
      <c r="AWQ51" s="30"/>
      <c r="AWR51" s="30"/>
      <c r="AWS51" s="30"/>
      <c r="AWT51" s="30"/>
      <c r="AWU51" s="30"/>
      <c r="AWV51" s="30"/>
      <c r="AWW51" s="30"/>
      <c r="AWX51" s="30"/>
      <c r="AWY51" s="30"/>
      <c r="AWZ51" s="30"/>
      <c r="AXA51" s="30"/>
      <c r="AXB51" s="30"/>
      <c r="AXC51" s="30"/>
      <c r="AXD51" s="30"/>
      <c r="AXE51" s="30"/>
      <c r="AXF51" s="30"/>
      <c r="AXG51" s="30"/>
      <c r="AXH51" s="30"/>
      <c r="AXI51" s="30"/>
      <c r="AXJ51" s="30"/>
      <c r="AXK51" s="30"/>
      <c r="AXL51" s="30"/>
      <c r="AXM51" s="30"/>
      <c r="AXN51" s="30"/>
      <c r="AXO51" s="30"/>
      <c r="AXP51" s="30"/>
      <c r="AXQ51" s="30"/>
      <c r="AXR51" s="30"/>
      <c r="AXS51" s="30"/>
      <c r="AXT51" s="30"/>
      <c r="AXU51" s="30"/>
      <c r="AXV51" s="30"/>
      <c r="AXW51" s="30"/>
      <c r="AXX51" s="30"/>
      <c r="AXY51" s="30"/>
      <c r="AXZ51" s="30"/>
      <c r="AYA51" s="30"/>
      <c r="AYB51" s="30"/>
      <c r="AYC51" s="30"/>
      <c r="AYD51" s="30"/>
      <c r="AYE51" s="30"/>
      <c r="AYF51" s="30"/>
      <c r="AYG51" s="30"/>
      <c r="AYH51" s="30"/>
      <c r="AYI51" s="30"/>
      <c r="AYJ51" s="30"/>
      <c r="AYK51" s="30"/>
      <c r="AYL51" s="30"/>
      <c r="AYM51" s="30"/>
      <c r="AYN51" s="30"/>
      <c r="AYO51" s="30"/>
      <c r="AYP51" s="30"/>
      <c r="AYQ51" s="30"/>
      <c r="AYR51" s="30"/>
      <c r="AYS51" s="30"/>
      <c r="AYT51" s="30"/>
      <c r="AYU51" s="30"/>
      <c r="AYV51" s="30"/>
      <c r="AYW51" s="30"/>
      <c r="AYX51" s="30"/>
      <c r="AYY51" s="30"/>
      <c r="AYZ51" s="30"/>
      <c r="AZA51" s="30"/>
      <c r="AZB51" s="30"/>
      <c r="AZC51" s="30"/>
      <c r="AZD51" s="30"/>
      <c r="AZE51" s="30"/>
      <c r="AZF51" s="30"/>
      <c r="AZG51" s="30"/>
      <c r="AZH51" s="30"/>
      <c r="AZI51" s="30"/>
      <c r="AZJ51" s="30"/>
      <c r="AZK51" s="30"/>
      <c r="AZL51" s="30"/>
      <c r="AZM51" s="30"/>
      <c r="AZN51" s="30"/>
      <c r="AZO51" s="30"/>
      <c r="AZP51" s="30"/>
      <c r="AZQ51" s="30"/>
      <c r="AZR51" s="30"/>
      <c r="AZS51" s="30"/>
      <c r="AZT51" s="30"/>
      <c r="AZU51" s="30"/>
      <c r="AZV51" s="30"/>
      <c r="AZW51" s="30"/>
      <c r="AZX51" s="30"/>
      <c r="AZY51" s="30"/>
      <c r="AZZ51" s="30"/>
      <c r="BAA51" s="30"/>
      <c r="BAB51" s="30"/>
      <c r="BAC51" s="30"/>
      <c r="BAD51" s="30"/>
      <c r="BAE51" s="30"/>
      <c r="BAF51" s="30"/>
      <c r="BAG51" s="30"/>
      <c r="BAH51" s="30"/>
      <c r="BAI51" s="30"/>
      <c r="BAJ51" s="30"/>
      <c r="BAK51" s="30"/>
      <c r="BAL51" s="30"/>
      <c r="BAM51" s="30"/>
      <c r="BAN51" s="30"/>
      <c r="BAO51" s="30"/>
      <c r="BAP51" s="30"/>
      <c r="BAQ51" s="30"/>
      <c r="BAR51" s="30"/>
      <c r="BAS51" s="30"/>
      <c r="BAT51" s="30"/>
      <c r="BAU51" s="30"/>
      <c r="BAV51" s="30"/>
      <c r="BAW51" s="30"/>
      <c r="BAX51" s="30"/>
      <c r="BAY51" s="30"/>
      <c r="BAZ51" s="30"/>
      <c r="BBA51" s="30"/>
      <c r="BBB51" s="30"/>
      <c r="BBC51" s="30"/>
      <c r="BBD51" s="30"/>
      <c r="BBE51" s="30"/>
      <c r="BBF51" s="30"/>
      <c r="BBG51" s="30"/>
      <c r="BBH51" s="30"/>
      <c r="BBI51" s="30"/>
      <c r="BBJ51" s="30"/>
      <c r="BBK51" s="30"/>
      <c r="BBL51" s="30"/>
      <c r="BBM51" s="30"/>
      <c r="BBN51" s="30"/>
      <c r="BBO51" s="30"/>
      <c r="BBP51" s="30"/>
      <c r="BBQ51" s="30"/>
      <c r="BBR51" s="30"/>
      <c r="BBS51" s="30"/>
      <c r="BBT51" s="30"/>
      <c r="BBU51" s="30"/>
      <c r="BBV51" s="30"/>
      <c r="BBW51" s="30"/>
      <c r="BBX51" s="30"/>
      <c r="BBY51" s="30"/>
      <c r="BBZ51" s="30"/>
      <c r="BCA51" s="30"/>
      <c r="BCB51" s="30"/>
      <c r="BCC51" s="30"/>
      <c r="BCD51" s="30"/>
      <c r="BCE51" s="30"/>
      <c r="BCF51" s="30"/>
      <c r="BCG51" s="30"/>
      <c r="BCH51" s="30"/>
      <c r="BCI51" s="30"/>
      <c r="BCJ51" s="30"/>
      <c r="BCK51" s="30"/>
      <c r="BCL51" s="30"/>
      <c r="BCM51" s="30"/>
      <c r="BCN51" s="30"/>
      <c r="BCO51" s="30"/>
      <c r="BCP51" s="30"/>
      <c r="BCQ51" s="30"/>
      <c r="BCR51" s="30"/>
      <c r="BCS51" s="30"/>
      <c r="BCT51" s="30"/>
      <c r="BCU51" s="30"/>
      <c r="BCV51" s="30"/>
      <c r="BCW51" s="30"/>
      <c r="BCX51" s="30"/>
      <c r="BCY51" s="30"/>
      <c r="BCZ51" s="30"/>
      <c r="BDA51" s="30"/>
      <c r="BDB51" s="30"/>
      <c r="BDC51" s="30"/>
      <c r="BDD51" s="30"/>
      <c r="BDE51" s="30"/>
      <c r="BDF51" s="30"/>
      <c r="BDG51" s="30"/>
      <c r="BDH51" s="30"/>
      <c r="BDI51" s="30"/>
      <c r="BDJ51" s="30"/>
      <c r="BDK51" s="30"/>
      <c r="BDL51" s="30"/>
      <c r="BDM51" s="30"/>
      <c r="BDN51" s="30"/>
      <c r="BDO51" s="30"/>
      <c r="BDP51" s="30"/>
      <c r="BDQ51" s="30"/>
      <c r="BDR51" s="30"/>
      <c r="BDS51" s="30"/>
      <c r="BDT51" s="30"/>
      <c r="BDU51" s="30"/>
      <c r="BDV51" s="30"/>
      <c r="BDW51" s="30"/>
      <c r="BDX51" s="30"/>
      <c r="BDY51" s="30"/>
      <c r="BDZ51" s="30"/>
      <c r="BEA51" s="30"/>
      <c r="BEB51" s="30"/>
      <c r="BEC51" s="30"/>
      <c r="BED51" s="30"/>
      <c r="BEE51" s="30"/>
      <c r="BEF51" s="30"/>
      <c r="BEG51" s="30"/>
      <c r="BEH51" s="30"/>
      <c r="BEI51" s="30"/>
      <c r="BEJ51" s="30"/>
      <c r="BEK51" s="30"/>
      <c r="BEL51" s="30"/>
      <c r="BEM51" s="30"/>
      <c r="BEN51" s="30"/>
      <c r="BEO51" s="30"/>
      <c r="BEP51" s="30"/>
      <c r="BEQ51" s="30"/>
      <c r="BER51" s="30"/>
      <c r="BES51" s="30"/>
      <c r="BET51" s="30"/>
      <c r="BEU51" s="30"/>
      <c r="BEV51" s="30"/>
      <c r="BEW51" s="30"/>
      <c r="BEX51" s="30"/>
      <c r="BEY51" s="30"/>
      <c r="BEZ51" s="30"/>
      <c r="BFA51" s="30"/>
      <c r="BFB51" s="30"/>
      <c r="BFC51" s="30"/>
      <c r="BFD51" s="30"/>
      <c r="BFE51" s="30"/>
      <c r="BFF51" s="30"/>
      <c r="BFG51" s="30"/>
      <c r="BFH51" s="30"/>
      <c r="BFI51" s="30"/>
      <c r="BFJ51" s="30"/>
      <c r="BFK51" s="30"/>
      <c r="BFL51" s="30"/>
      <c r="BFM51" s="30"/>
      <c r="BFN51" s="30"/>
      <c r="BFO51" s="30"/>
      <c r="BFP51" s="30"/>
      <c r="BFQ51" s="30"/>
      <c r="BFR51" s="30"/>
      <c r="BFS51" s="30"/>
      <c r="BFT51" s="30"/>
      <c r="BFU51" s="30"/>
      <c r="BFV51" s="30"/>
      <c r="BFW51" s="30"/>
      <c r="BFX51" s="30"/>
      <c r="BFY51" s="30"/>
      <c r="BFZ51" s="30"/>
      <c r="BGA51" s="30"/>
      <c r="BGB51" s="30"/>
      <c r="BGC51" s="30"/>
      <c r="BGD51" s="30"/>
      <c r="BGE51" s="30"/>
      <c r="BGF51" s="30"/>
      <c r="BGG51" s="30"/>
      <c r="BGH51" s="30"/>
      <c r="BGI51" s="30"/>
      <c r="BGJ51" s="30"/>
      <c r="BGK51" s="30"/>
      <c r="BGL51" s="30"/>
      <c r="BGM51" s="30"/>
      <c r="BGN51" s="30"/>
      <c r="BGO51" s="30"/>
      <c r="BGP51" s="30"/>
      <c r="BGQ51" s="30"/>
      <c r="BGR51" s="30"/>
      <c r="BGS51" s="30"/>
      <c r="BGT51" s="30"/>
      <c r="BGU51" s="30"/>
      <c r="BGV51" s="30"/>
      <c r="BGW51" s="30"/>
      <c r="BGX51" s="30"/>
      <c r="BGY51" s="30"/>
      <c r="BGZ51" s="30"/>
      <c r="BHA51" s="30"/>
      <c r="BHB51" s="30"/>
      <c r="BHC51" s="30"/>
      <c r="BHD51" s="30"/>
      <c r="BHE51" s="30"/>
      <c r="BHF51" s="30"/>
      <c r="BHG51" s="30"/>
      <c r="BHH51" s="30"/>
      <c r="BHI51" s="30"/>
      <c r="BHJ51" s="30"/>
      <c r="BHK51" s="30"/>
      <c r="BHL51" s="30"/>
      <c r="BHM51" s="30"/>
      <c r="BHN51" s="30"/>
      <c r="BHO51" s="30"/>
      <c r="BHP51" s="30"/>
      <c r="BHQ51" s="30"/>
      <c r="BHR51" s="30"/>
      <c r="BHS51" s="30"/>
      <c r="BHT51" s="30"/>
      <c r="BHU51" s="30"/>
      <c r="BHV51" s="30"/>
      <c r="BHW51" s="30"/>
      <c r="BHX51" s="30"/>
      <c r="BHY51" s="30"/>
      <c r="BHZ51" s="30"/>
      <c r="BIA51" s="30"/>
      <c r="BIB51" s="30"/>
      <c r="BIC51" s="30"/>
      <c r="BID51" s="30"/>
      <c r="BIE51" s="30"/>
      <c r="BIF51" s="30"/>
      <c r="BIG51" s="30"/>
      <c r="BIH51" s="30"/>
      <c r="BII51" s="30"/>
      <c r="BIJ51" s="30"/>
      <c r="BIK51" s="30"/>
      <c r="BIL51" s="30"/>
      <c r="BIM51" s="30"/>
      <c r="BIN51" s="30"/>
      <c r="BIO51" s="30"/>
      <c r="BIP51" s="30"/>
      <c r="BIQ51" s="30"/>
      <c r="BIR51" s="30"/>
      <c r="BIS51" s="30"/>
      <c r="BIT51" s="30"/>
      <c r="BIU51" s="30"/>
      <c r="BIV51" s="30"/>
      <c r="BIW51" s="30"/>
      <c r="BIX51" s="30"/>
      <c r="BIY51" s="30"/>
      <c r="BIZ51" s="30"/>
      <c r="BJA51" s="30"/>
      <c r="BJB51" s="30"/>
      <c r="BJC51" s="30"/>
      <c r="BJD51" s="30"/>
      <c r="BJE51" s="30"/>
      <c r="BJF51" s="30"/>
      <c r="BJG51" s="30"/>
      <c r="BJH51" s="30"/>
      <c r="BJI51" s="30"/>
      <c r="BJJ51" s="30"/>
      <c r="BJK51" s="30"/>
      <c r="BJL51" s="30"/>
      <c r="BJM51" s="30"/>
      <c r="BJN51" s="30"/>
      <c r="BJO51" s="30"/>
      <c r="BJP51" s="30"/>
      <c r="BJQ51" s="30"/>
      <c r="BJR51" s="30"/>
      <c r="BJS51" s="30"/>
      <c r="BJT51" s="30"/>
      <c r="BJU51" s="30"/>
      <c r="BJV51" s="30"/>
      <c r="BJW51" s="30"/>
      <c r="BJX51" s="30"/>
      <c r="BJY51" s="30"/>
      <c r="BJZ51" s="30"/>
      <c r="BKA51" s="30"/>
      <c r="BKB51" s="30"/>
      <c r="BKC51" s="30"/>
      <c r="BKD51" s="30"/>
      <c r="BKE51" s="30"/>
      <c r="BKF51" s="30"/>
      <c r="BKG51" s="30"/>
      <c r="BKH51" s="30"/>
      <c r="BKI51" s="30"/>
      <c r="BKJ51" s="30"/>
      <c r="BKK51" s="30"/>
      <c r="BKL51" s="30"/>
      <c r="BKM51" s="30"/>
      <c r="BKN51" s="30"/>
      <c r="BKO51" s="30"/>
      <c r="BKP51" s="30"/>
      <c r="BKQ51" s="30"/>
      <c r="BKR51" s="30"/>
      <c r="BKS51" s="30"/>
      <c r="BKT51" s="30"/>
      <c r="BKU51" s="30"/>
      <c r="BKV51" s="30"/>
      <c r="BKW51" s="30"/>
      <c r="BKX51" s="30"/>
      <c r="BKY51" s="30"/>
      <c r="BKZ51" s="30"/>
      <c r="BLA51" s="30"/>
      <c r="BLB51" s="30"/>
      <c r="BLC51" s="30"/>
      <c r="BLD51" s="30"/>
      <c r="BLE51" s="30"/>
      <c r="BLF51" s="30"/>
      <c r="BLG51" s="30"/>
      <c r="BLH51" s="30"/>
      <c r="BLI51" s="30"/>
      <c r="BLJ51" s="30"/>
      <c r="BLK51" s="30"/>
      <c r="BLL51" s="30"/>
      <c r="BLM51" s="30"/>
      <c r="BLN51" s="30"/>
      <c r="BLO51" s="30"/>
      <c r="BLP51" s="30"/>
      <c r="BLQ51" s="30"/>
      <c r="BLR51" s="30"/>
      <c r="BLS51" s="30"/>
      <c r="BLT51" s="30"/>
      <c r="BLU51" s="30"/>
      <c r="BLV51" s="30"/>
      <c r="BLW51" s="30"/>
      <c r="BLX51" s="30"/>
      <c r="BLY51" s="30"/>
      <c r="BLZ51" s="30"/>
      <c r="BMA51" s="30"/>
      <c r="BMB51" s="30"/>
      <c r="BMC51" s="30"/>
      <c r="BMD51" s="30"/>
      <c r="BME51" s="30"/>
      <c r="BMF51" s="30"/>
      <c r="BMG51" s="30"/>
      <c r="BMH51" s="30"/>
      <c r="BMI51" s="30"/>
      <c r="BMJ51" s="30"/>
      <c r="BMK51" s="30"/>
      <c r="BML51" s="30"/>
      <c r="BMM51" s="30"/>
      <c r="BMN51" s="30"/>
      <c r="BMO51" s="30"/>
      <c r="BMP51" s="30"/>
      <c r="BMQ51" s="30"/>
      <c r="BMR51" s="30"/>
      <c r="BMS51" s="30"/>
      <c r="BMT51" s="30"/>
      <c r="BMU51" s="30"/>
      <c r="BMV51" s="30"/>
      <c r="BMW51" s="30"/>
      <c r="BMX51" s="30"/>
      <c r="BMY51" s="30"/>
      <c r="BMZ51" s="30"/>
      <c r="BNA51" s="30"/>
      <c r="BNB51" s="30"/>
      <c r="BNC51" s="30"/>
      <c r="BND51" s="30"/>
      <c r="BNE51" s="30"/>
      <c r="BNF51" s="30"/>
      <c r="BNG51" s="30"/>
      <c r="BNH51" s="30"/>
      <c r="BNI51" s="30"/>
      <c r="BNJ51" s="30"/>
      <c r="BNK51" s="30"/>
      <c r="BNL51" s="30"/>
      <c r="BNM51" s="30"/>
      <c r="BNN51" s="30"/>
      <c r="BNO51" s="30"/>
      <c r="BNP51" s="30"/>
      <c r="BNQ51" s="30"/>
      <c r="BNR51" s="30"/>
      <c r="BNS51" s="30"/>
      <c r="BNT51" s="30"/>
      <c r="BNU51" s="30"/>
      <c r="BNV51" s="30"/>
      <c r="BNW51" s="30"/>
      <c r="BNX51" s="30"/>
      <c r="BNY51" s="30"/>
      <c r="BNZ51" s="30"/>
      <c r="BOA51" s="30"/>
      <c r="BOB51" s="30"/>
      <c r="BOC51" s="30"/>
      <c r="BOD51" s="30"/>
      <c r="BOE51" s="30"/>
      <c r="BOF51" s="30"/>
      <c r="BOG51" s="30"/>
      <c r="BOH51" s="30"/>
      <c r="BOI51" s="30"/>
      <c r="BOJ51" s="30"/>
      <c r="BOK51" s="30"/>
      <c r="BOL51" s="30"/>
      <c r="BOM51" s="30"/>
      <c r="BON51" s="30"/>
      <c r="BOO51" s="30"/>
      <c r="BOP51" s="30"/>
      <c r="BOQ51" s="30"/>
      <c r="BOR51" s="30"/>
      <c r="BOS51" s="30"/>
      <c r="BOT51" s="30"/>
      <c r="BOU51" s="30"/>
      <c r="BOV51" s="30"/>
      <c r="BOW51" s="30"/>
      <c r="BOX51" s="30"/>
      <c r="BOY51" s="30"/>
      <c r="BOZ51" s="30"/>
      <c r="BPA51" s="30"/>
      <c r="BPB51" s="30"/>
      <c r="BPC51" s="30"/>
      <c r="BPD51" s="30"/>
      <c r="BPE51" s="30"/>
      <c r="BPF51" s="30"/>
      <c r="BPG51" s="30"/>
      <c r="BPH51" s="30"/>
      <c r="BPI51" s="30"/>
      <c r="BPJ51" s="30"/>
      <c r="BPK51" s="30"/>
      <c r="BPL51" s="30"/>
      <c r="BPM51" s="30"/>
      <c r="BPN51" s="30"/>
      <c r="BPO51" s="30"/>
      <c r="BPP51" s="30"/>
      <c r="BPQ51" s="30"/>
      <c r="BPR51" s="30"/>
      <c r="BPS51" s="30"/>
      <c r="BPT51" s="30"/>
      <c r="BPU51" s="30"/>
      <c r="BPV51" s="30"/>
      <c r="BPW51" s="30"/>
      <c r="BPX51" s="30"/>
      <c r="BPY51" s="30"/>
      <c r="BPZ51" s="30"/>
      <c r="BQA51" s="30"/>
      <c r="BQB51" s="30"/>
      <c r="BQC51" s="30"/>
      <c r="BQD51" s="30"/>
      <c r="BQE51" s="30"/>
      <c r="BQF51" s="30"/>
      <c r="BQG51" s="30"/>
      <c r="BQH51" s="30"/>
      <c r="BQI51" s="30"/>
      <c r="BQJ51" s="30"/>
      <c r="BQK51" s="30"/>
      <c r="BQL51" s="30"/>
      <c r="BQM51" s="30"/>
      <c r="BQN51" s="30"/>
      <c r="BQO51" s="30"/>
      <c r="BQP51" s="30"/>
      <c r="BQQ51" s="30"/>
      <c r="BQR51" s="30"/>
      <c r="BQS51" s="30"/>
      <c r="BQT51" s="30"/>
      <c r="BQU51" s="30"/>
      <c r="BQV51" s="30"/>
      <c r="BQW51" s="30"/>
      <c r="BQX51" s="30"/>
      <c r="BQY51" s="30"/>
      <c r="BQZ51" s="30"/>
      <c r="BRA51" s="30"/>
      <c r="BRB51" s="30"/>
      <c r="BRC51" s="30"/>
      <c r="BRD51" s="30"/>
      <c r="BRE51" s="30"/>
      <c r="BRF51" s="30"/>
      <c r="BRG51" s="30"/>
      <c r="BRH51" s="30"/>
      <c r="BRI51" s="30"/>
      <c r="BRJ51" s="30"/>
      <c r="BRK51" s="30"/>
      <c r="BRL51" s="30"/>
      <c r="BRM51" s="30"/>
      <c r="BRN51" s="30"/>
      <c r="BRO51" s="30"/>
      <c r="BRP51" s="30"/>
      <c r="BRQ51" s="30"/>
      <c r="BRR51" s="30"/>
      <c r="BRS51" s="30"/>
      <c r="BRT51" s="30"/>
      <c r="BRU51" s="30"/>
      <c r="BRV51" s="30"/>
      <c r="BRW51" s="30"/>
      <c r="BRX51" s="30"/>
      <c r="BRY51" s="30"/>
      <c r="BRZ51" s="30"/>
      <c r="BSA51" s="30"/>
      <c r="BSB51" s="30"/>
      <c r="BSC51" s="30"/>
      <c r="BSD51" s="30"/>
      <c r="BSE51" s="30"/>
      <c r="BSF51" s="30"/>
      <c r="BSG51" s="30"/>
      <c r="BSH51" s="30"/>
      <c r="BSI51" s="30"/>
      <c r="BSJ51" s="30"/>
      <c r="BSK51" s="30"/>
      <c r="BSL51" s="30"/>
      <c r="BSM51" s="30"/>
      <c r="BSN51" s="30"/>
      <c r="BSO51" s="30"/>
      <c r="BSP51" s="30"/>
      <c r="BSQ51" s="30"/>
      <c r="BSR51" s="30"/>
      <c r="BSS51" s="30"/>
      <c r="BST51" s="30"/>
      <c r="BSU51" s="30"/>
      <c r="BSV51" s="30"/>
      <c r="BSW51" s="30"/>
      <c r="BSX51" s="30"/>
      <c r="BSY51" s="30"/>
      <c r="BSZ51" s="30"/>
      <c r="BTA51" s="30"/>
      <c r="BTB51" s="30"/>
      <c r="BTC51" s="30"/>
      <c r="BTD51" s="30"/>
      <c r="BTE51" s="30"/>
      <c r="BTF51" s="30"/>
      <c r="BTG51" s="30"/>
      <c r="BTH51" s="30"/>
      <c r="BTI51" s="30"/>
      <c r="BTJ51" s="30"/>
      <c r="BTK51" s="30"/>
      <c r="BTL51" s="30"/>
      <c r="BTM51" s="30"/>
      <c r="BTN51" s="30"/>
      <c r="BTO51" s="30"/>
      <c r="BTP51" s="30"/>
      <c r="BTQ51" s="30"/>
      <c r="BTR51" s="30"/>
      <c r="BTS51" s="30"/>
      <c r="BTT51" s="30"/>
      <c r="BTU51" s="30"/>
      <c r="BTV51" s="30"/>
      <c r="BTW51" s="30"/>
      <c r="BTX51" s="30"/>
      <c r="BTY51" s="30"/>
      <c r="BTZ51" s="30"/>
      <c r="BUA51" s="30"/>
      <c r="BUB51" s="30"/>
      <c r="BUC51" s="30"/>
      <c r="BUD51" s="30"/>
      <c r="BUE51" s="30"/>
      <c r="BUF51" s="30"/>
      <c r="BUG51" s="30"/>
      <c r="BUH51" s="30"/>
      <c r="BUI51" s="30"/>
      <c r="BUJ51" s="30"/>
      <c r="BUK51" s="30"/>
      <c r="BUL51" s="30"/>
      <c r="BUM51" s="30"/>
      <c r="BUN51" s="30"/>
      <c r="BUO51" s="30"/>
      <c r="BUP51" s="30"/>
      <c r="BUQ51" s="30"/>
      <c r="BUR51" s="30"/>
      <c r="BUS51" s="30"/>
      <c r="BUT51" s="30"/>
      <c r="BUU51" s="30"/>
      <c r="BUV51" s="30"/>
      <c r="BUW51" s="30"/>
      <c r="BUX51" s="30"/>
      <c r="BUY51" s="30"/>
      <c r="BUZ51" s="30"/>
      <c r="BVA51" s="30"/>
      <c r="BVB51" s="30"/>
      <c r="BVC51" s="30"/>
      <c r="BVD51" s="30"/>
      <c r="BVE51" s="30"/>
      <c r="BVF51" s="30"/>
      <c r="BVG51" s="30"/>
      <c r="BVH51" s="30"/>
      <c r="BVI51" s="30"/>
      <c r="BVJ51" s="30"/>
      <c r="BVK51" s="30"/>
      <c r="BVL51" s="30"/>
      <c r="BVM51" s="30"/>
      <c r="BVN51" s="30"/>
      <c r="BVO51" s="30"/>
      <c r="BVP51" s="30"/>
      <c r="BVQ51" s="30"/>
      <c r="BVR51" s="30"/>
      <c r="BVS51" s="30"/>
      <c r="BVT51" s="30"/>
      <c r="BVU51" s="30"/>
      <c r="BVV51" s="30"/>
      <c r="BVW51" s="30"/>
      <c r="BVX51" s="30"/>
      <c r="BVY51" s="30"/>
      <c r="BVZ51" s="30"/>
      <c r="BWA51" s="30"/>
      <c r="BWB51" s="30"/>
      <c r="BWC51" s="30"/>
      <c r="BWD51" s="30"/>
      <c r="BWE51" s="30"/>
      <c r="BWF51" s="30"/>
      <c r="BWG51" s="30"/>
      <c r="BWH51" s="30"/>
      <c r="BWI51" s="30"/>
      <c r="BWJ51" s="30"/>
      <c r="BWK51" s="30"/>
      <c r="BWL51" s="30"/>
      <c r="BWM51" s="30"/>
      <c r="BWN51" s="30"/>
      <c r="BWO51" s="30"/>
      <c r="BWP51" s="30"/>
      <c r="BWQ51" s="30"/>
      <c r="BWR51" s="30"/>
      <c r="BWS51" s="30"/>
      <c r="BWT51" s="30"/>
      <c r="BWU51" s="30"/>
      <c r="BWV51" s="30"/>
      <c r="BWW51" s="30"/>
      <c r="BWX51" s="30"/>
      <c r="BWY51" s="30"/>
      <c r="BWZ51" s="30"/>
      <c r="BXA51" s="30"/>
      <c r="BXB51" s="30"/>
      <c r="BXC51" s="30"/>
      <c r="BXD51" s="30"/>
      <c r="BXE51" s="30"/>
      <c r="BXF51" s="30"/>
      <c r="BXG51" s="30"/>
      <c r="BXH51" s="30"/>
      <c r="BXI51" s="30"/>
      <c r="BXJ51" s="30"/>
      <c r="BXK51" s="30"/>
      <c r="BXL51" s="30"/>
      <c r="BXM51" s="30"/>
      <c r="BXN51" s="30"/>
      <c r="BXO51" s="30"/>
      <c r="BXP51" s="30"/>
      <c r="BXQ51" s="30"/>
      <c r="BXR51" s="30"/>
      <c r="BXS51" s="30"/>
      <c r="BXT51" s="30"/>
      <c r="BXU51" s="30"/>
      <c r="BXV51" s="30"/>
      <c r="BXW51" s="30"/>
      <c r="BXX51" s="30"/>
      <c r="BXY51" s="30"/>
      <c r="BXZ51" s="30"/>
      <c r="BYA51" s="30"/>
      <c r="BYB51" s="30"/>
      <c r="BYC51" s="30"/>
      <c r="BYD51" s="30"/>
      <c r="BYE51" s="30"/>
      <c r="BYF51" s="30"/>
      <c r="BYG51" s="30"/>
      <c r="BYH51" s="30"/>
      <c r="BYI51" s="30"/>
      <c r="BYJ51" s="30"/>
      <c r="BYK51" s="30"/>
      <c r="BYL51" s="30"/>
      <c r="BYM51" s="30"/>
      <c r="BYN51" s="30"/>
      <c r="BYO51" s="30"/>
      <c r="BYP51" s="30"/>
      <c r="BYQ51" s="30"/>
      <c r="BYR51" s="30"/>
      <c r="BYS51" s="30"/>
      <c r="BYT51" s="30"/>
      <c r="BYU51" s="30"/>
      <c r="BYV51" s="30"/>
      <c r="BYW51" s="30"/>
      <c r="BYX51" s="30"/>
      <c r="BYY51" s="30"/>
      <c r="BYZ51" s="30"/>
      <c r="BZA51" s="30"/>
      <c r="BZB51" s="30"/>
      <c r="BZC51" s="30"/>
      <c r="BZD51" s="30"/>
      <c r="BZE51" s="30"/>
      <c r="BZF51" s="30"/>
      <c r="BZG51" s="30"/>
      <c r="BZH51" s="30"/>
      <c r="BZI51" s="30"/>
      <c r="BZJ51" s="30"/>
      <c r="BZK51" s="30"/>
      <c r="BZL51" s="30"/>
      <c r="BZM51" s="30"/>
      <c r="BZN51" s="30"/>
      <c r="BZO51" s="30"/>
      <c r="BZP51" s="30"/>
      <c r="BZQ51" s="30"/>
      <c r="BZR51" s="30"/>
      <c r="BZS51" s="30"/>
      <c r="BZT51" s="30"/>
      <c r="BZU51" s="30"/>
      <c r="BZV51" s="30"/>
      <c r="BZW51" s="30"/>
      <c r="BZX51" s="30"/>
      <c r="BZY51" s="30"/>
      <c r="BZZ51" s="30"/>
      <c r="CAA51" s="30"/>
      <c r="CAB51" s="30"/>
      <c r="CAC51" s="30"/>
      <c r="CAD51" s="30"/>
      <c r="CAE51" s="30"/>
      <c r="CAF51" s="30"/>
      <c r="CAG51" s="30"/>
      <c r="CAH51" s="30"/>
      <c r="CAI51" s="30"/>
      <c r="CAJ51" s="30"/>
      <c r="CAK51" s="30"/>
      <c r="CAL51" s="30"/>
      <c r="CAM51" s="30"/>
      <c r="CAN51" s="30"/>
      <c r="CAO51" s="30"/>
      <c r="CAP51" s="30"/>
      <c r="CAQ51" s="30"/>
      <c r="CAR51" s="30"/>
      <c r="CAS51" s="30"/>
      <c r="CAT51" s="30"/>
      <c r="CAU51" s="30"/>
      <c r="CAV51" s="30"/>
      <c r="CAW51" s="30"/>
      <c r="CAX51" s="30"/>
      <c r="CAY51" s="30"/>
      <c r="CAZ51" s="30"/>
      <c r="CBA51" s="30"/>
      <c r="CBB51" s="30"/>
      <c r="CBC51" s="30"/>
      <c r="CBD51" s="30"/>
      <c r="CBE51" s="30"/>
      <c r="CBF51" s="30"/>
      <c r="CBG51" s="30"/>
      <c r="CBH51" s="30"/>
      <c r="CBI51" s="30"/>
      <c r="CBJ51" s="30"/>
      <c r="CBK51" s="30"/>
      <c r="CBL51" s="30"/>
      <c r="CBM51" s="30"/>
      <c r="CBN51" s="30"/>
      <c r="CBO51" s="30"/>
      <c r="CBP51" s="30"/>
      <c r="CBQ51" s="30"/>
      <c r="CBR51" s="30"/>
      <c r="CBS51" s="30"/>
      <c r="CBT51" s="30"/>
      <c r="CBU51" s="30"/>
      <c r="CBV51" s="30"/>
      <c r="CBW51" s="30"/>
      <c r="CBX51" s="30"/>
      <c r="CBY51" s="30"/>
      <c r="CBZ51" s="30"/>
      <c r="CCA51" s="30"/>
      <c r="CCB51" s="30"/>
      <c r="CCC51" s="30"/>
      <c r="CCD51" s="30"/>
      <c r="CCE51" s="30"/>
      <c r="CCF51" s="30"/>
      <c r="CCG51" s="30"/>
      <c r="CCH51" s="30"/>
      <c r="CCI51" s="30"/>
      <c r="CCJ51" s="30"/>
      <c r="CCK51" s="30"/>
      <c r="CCL51" s="30"/>
      <c r="CCM51" s="30"/>
      <c r="CCN51" s="30"/>
      <c r="CCO51" s="30"/>
      <c r="CCP51" s="30"/>
      <c r="CCQ51" s="30"/>
      <c r="CCR51" s="30"/>
      <c r="CCS51" s="30"/>
      <c r="CCT51" s="30"/>
      <c r="CCU51" s="30"/>
      <c r="CCV51" s="30"/>
      <c r="CCW51" s="30"/>
      <c r="CCX51" s="30"/>
      <c r="CCY51" s="30"/>
      <c r="CCZ51" s="30"/>
      <c r="CDA51" s="30"/>
      <c r="CDB51" s="30"/>
      <c r="CDC51" s="30"/>
      <c r="CDD51" s="30"/>
      <c r="CDE51" s="30"/>
      <c r="CDF51" s="30"/>
      <c r="CDG51" s="30"/>
      <c r="CDH51" s="30"/>
      <c r="CDI51" s="30"/>
      <c r="CDJ51" s="30"/>
      <c r="CDK51" s="30"/>
      <c r="CDL51" s="30"/>
      <c r="CDM51" s="30"/>
      <c r="CDN51" s="30"/>
      <c r="CDO51" s="30"/>
      <c r="CDP51" s="30"/>
      <c r="CDQ51" s="30"/>
      <c r="CDR51" s="30"/>
      <c r="CDS51" s="30"/>
      <c r="CDT51" s="30"/>
      <c r="CDU51" s="30"/>
      <c r="CDV51" s="30"/>
      <c r="CDW51" s="30"/>
      <c r="CDX51" s="30"/>
      <c r="CDY51" s="30"/>
      <c r="CDZ51" s="30"/>
      <c r="CEA51" s="30"/>
      <c r="CEB51" s="30"/>
      <c r="CEC51" s="30"/>
      <c r="CED51" s="30"/>
      <c r="CEE51" s="30"/>
      <c r="CEF51" s="30"/>
      <c r="CEG51" s="30"/>
      <c r="CEH51" s="30"/>
      <c r="CEI51" s="30"/>
      <c r="CEJ51" s="30"/>
      <c r="CEK51" s="30"/>
      <c r="CEL51" s="30"/>
      <c r="CEM51" s="30"/>
      <c r="CEN51" s="30"/>
      <c r="CEO51" s="30"/>
      <c r="CEP51" s="30"/>
      <c r="CEQ51" s="30"/>
      <c r="CER51" s="30"/>
      <c r="CES51" s="30"/>
      <c r="CET51" s="30"/>
      <c r="CEU51" s="30"/>
      <c r="CEV51" s="30"/>
      <c r="CEW51" s="30"/>
      <c r="CEX51" s="30"/>
      <c r="CEY51" s="30"/>
      <c r="CEZ51" s="30"/>
      <c r="CFA51" s="30"/>
      <c r="CFB51" s="30"/>
      <c r="CFC51" s="30"/>
      <c r="CFD51" s="30"/>
      <c r="CFE51" s="30"/>
      <c r="CFF51" s="30"/>
      <c r="CFG51" s="30"/>
      <c r="CFH51" s="30"/>
      <c r="CFI51" s="30"/>
      <c r="CFJ51" s="30"/>
      <c r="CFK51" s="30"/>
      <c r="CFL51" s="30"/>
      <c r="CFM51" s="30"/>
      <c r="CFN51" s="30"/>
      <c r="CFO51" s="30"/>
      <c r="CFP51" s="30"/>
      <c r="CFQ51" s="30"/>
      <c r="CFR51" s="30"/>
      <c r="CFS51" s="30"/>
      <c r="CFT51" s="30"/>
      <c r="CFU51" s="30"/>
      <c r="CFV51" s="30"/>
      <c r="CFW51" s="30"/>
      <c r="CFX51" s="30"/>
      <c r="CFY51" s="30"/>
      <c r="CFZ51" s="30"/>
      <c r="CGA51" s="30"/>
      <c r="CGB51" s="30"/>
      <c r="CGC51" s="30"/>
      <c r="CGD51" s="30"/>
      <c r="CGE51" s="30"/>
      <c r="CGF51" s="30"/>
      <c r="CGG51" s="30"/>
      <c r="CGH51" s="30"/>
      <c r="CGI51" s="30"/>
      <c r="CGJ51" s="30"/>
      <c r="CGK51" s="30"/>
      <c r="CGL51" s="30"/>
      <c r="CGM51" s="30"/>
      <c r="CGN51" s="30"/>
      <c r="CGO51" s="30"/>
      <c r="CGP51" s="30"/>
      <c r="CGQ51" s="30"/>
      <c r="CGR51" s="30"/>
      <c r="CGS51" s="30"/>
      <c r="CGT51" s="30"/>
      <c r="CGU51" s="30"/>
      <c r="CGV51" s="30"/>
      <c r="CGW51" s="30"/>
      <c r="CGX51" s="30"/>
      <c r="CGY51" s="30"/>
      <c r="CGZ51" s="30"/>
      <c r="CHA51" s="30"/>
      <c r="CHB51" s="30"/>
      <c r="CHC51" s="30"/>
      <c r="CHD51" s="30"/>
      <c r="CHE51" s="30"/>
      <c r="CHF51" s="30"/>
      <c r="CHG51" s="30"/>
      <c r="CHH51" s="30"/>
      <c r="CHI51" s="30"/>
      <c r="CHJ51" s="30"/>
      <c r="CHK51" s="30"/>
      <c r="CHL51" s="30"/>
      <c r="CHM51" s="30"/>
      <c r="CHN51" s="30"/>
      <c r="CHO51" s="30"/>
      <c r="CHP51" s="30"/>
      <c r="CHQ51" s="30"/>
      <c r="CHR51" s="30"/>
      <c r="CHS51" s="30"/>
      <c r="CHT51" s="30"/>
      <c r="CHU51" s="30"/>
      <c r="CHV51" s="30"/>
      <c r="CHW51" s="30"/>
      <c r="CHX51" s="30"/>
      <c r="CHY51" s="30"/>
      <c r="CHZ51" s="30"/>
      <c r="CIA51" s="30"/>
      <c r="CIB51" s="30"/>
      <c r="CIC51" s="30"/>
      <c r="CID51" s="30"/>
      <c r="CIE51" s="30"/>
      <c r="CIF51" s="30"/>
      <c r="CIG51" s="30"/>
      <c r="CIH51" s="30"/>
      <c r="CII51" s="30"/>
      <c r="CIJ51" s="30"/>
      <c r="CIK51" s="30"/>
      <c r="CIL51" s="30"/>
      <c r="CIM51" s="30"/>
      <c r="CIN51" s="30"/>
      <c r="CIO51" s="30"/>
      <c r="CIP51" s="30"/>
      <c r="CIQ51" s="30"/>
      <c r="CIR51" s="30"/>
      <c r="CIS51" s="30"/>
      <c r="CIT51" s="30"/>
      <c r="CIU51" s="30"/>
      <c r="CIV51" s="30"/>
      <c r="CIW51" s="30"/>
      <c r="CIX51" s="30"/>
      <c r="CIY51" s="30"/>
      <c r="CIZ51" s="30"/>
      <c r="CJA51" s="30"/>
      <c r="CJB51" s="30"/>
      <c r="CJC51" s="30"/>
      <c r="CJD51" s="30"/>
      <c r="CJE51" s="30"/>
      <c r="CJF51" s="30"/>
      <c r="CJG51" s="30"/>
      <c r="CJH51" s="30"/>
      <c r="CJI51" s="30"/>
      <c r="CJJ51" s="30"/>
      <c r="CJK51" s="30"/>
      <c r="CJL51" s="30"/>
      <c r="CJM51" s="30"/>
      <c r="CJN51" s="30"/>
      <c r="CJO51" s="30"/>
      <c r="CJP51" s="30"/>
      <c r="CJQ51" s="30"/>
      <c r="CJR51" s="30"/>
      <c r="CJS51" s="30"/>
      <c r="CJT51" s="30"/>
      <c r="CJU51" s="30"/>
      <c r="CJV51" s="30"/>
      <c r="CJW51" s="30"/>
      <c r="CJX51" s="30"/>
      <c r="CJY51" s="30"/>
      <c r="CJZ51" s="30"/>
      <c r="CKA51" s="30"/>
      <c r="CKB51" s="30"/>
      <c r="CKC51" s="30"/>
      <c r="CKD51" s="30"/>
      <c r="CKE51" s="30"/>
      <c r="CKF51" s="30"/>
      <c r="CKG51" s="30"/>
      <c r="CKH51" s="30"/>
      <c r="CKI51" s="30"/>
      <c r="CKJ51" s="30"/>
      <c r="CKK51" s="30"/>
      <c r="CKL51" s="30"/>
      <c r="CKM51" s="30"/>
      <c r="CKN51" s="30"/>
      <c r="CKO51" s="30"/>
      <c r="CKP51" s="30"/>
      <c r="CKQ51" s="30"/>
      <c r="CKR51" s="30"/>
      <c r="CKS51" s="30"/>
      <c r="CKT51" s="30"/>
      <c r="CKU51" s="30"/>
      <c r="CKV51" s="30"/>
      <c r="CKW51" s="30"/>
      <c r="CKX51" s="30"/>
      <c r="CKY51" s="30"/>
      <c r="CKZ51" s="30"/>
      <c r="CLA51" s="30"/>
      <c r="CLB51" s="30"/>
      <c r="CLC51" s="30"/>
      <c r="CLD51" s="30"/>
      <c r="CLE51" s="30"/>
      <c r="CLF51" s="30"/>
      <c r="CLG51" s="30"/>
      <c r="CLH51" s="30"/>
      <c r="CLI51" s="30"/>
      <c r="CLJ51" s="30"/>
      <c r="CLK51" s="30"/>
      <c r="CLL51" s="30"/>
      <c r="CLM51" s="30"/>
      <c r="CLN51" s="30"/>
      <c r="CLO51" s="30"/>
      <c r="CLP51" s="30"/>
      <c r="CLQ51" s="30"/>
      <c r="CLR51" s="30"/>
      <c r="CLS51" s="30"/>
      <c r="CLT51" s="30"/>
      <c r="CLU51" s="30"/>
      <c r="CLV51" s="30"/>
      <c r="CLW51" s="30"/>
      <c r="CLX51" s="30"/>
      <c r="CLY51" s="30"/>
      <c r="CLZ51" s="30"/>
      <c r="CMA51" s="30"/>
      <c r="CMB51" s="30"/>
      <c r="CMC51" s="30"/>
      <c r="CMD51" s="30"/>
      <c r="CME51" s="30"/>
      <c r="CMF51" s="30"/>
      <c r="CMG51" s="30"/>
      <c r="CMH51" s="30"/>
      <c r="CMI51" s="30"/>
      <c r="CMJ51" s="30"/>
      <c r="CMK51" s="30"/>
      <c r="CML51" s="30"/>
      <c r="CMM51" s="30"/>
      <c r="CMN51" s="30"/>
      <c r="CMO51" s="30"/>
      <c r="CMP51" s="30"/>
      <c r="CMQ51" s="30"/>
      <c r="CMR51" s="30"/>
      <c r="CMS51" s="30"/>
      <c r="CMT51" s="30"/>
      <c r="CMU51" s="30"/>
      <c r="CMV51" s="30"/>
      <c r="CMW51" s="30"/>
      <c r="CMX51" s="30"/>
      <c r="CMY51" s="30"/>
      <c r="CMZ51" s="30"/>
      <c r="CNA51" s="30"/>
      <c r="CNB51" s="30"/>
      <c r="CNC51" s="30"/>
      <c r="CND51" s="30"/>
      <c r="CNE51" s="30"/>
      <c r="CNF51" s="30"/>
      <c r="CNG51" s="30"/>
      <c r="CNH51" s="30"/>
      <c r="CNI51" s="30"/>
      <c r="CNJ51" s="30"/>
      <c r="CNK51" s="30"/>
      <c r="CNL51" s="30"/>
      <c r="CNM51" s="30"/>
      <c r="CNN51" s="30"/>
      <c r="CNO51" s="30"/>
      <c r="CNP51" s="30"/>
      <c r="CNQ51" s="30"/>
      <c r="CNR51" s="30"/>
      <c r="CNS51" s="30"/>
      <c r="CNT51" s="30"/>
      <c r="CNU51" s="30"/>
      <c r="CNV51" s="30"/>
      <c r="CNW51" s="30"/>
      <c r="CNX51" s="30"/>
      <c r="CNY51" s="30"/>
      <c r="CNZ51" s="30"/>
      <c r="COA51" s="30"/>
      <c r="COB51" s="30"/>
      <c r="COC51" s="30"/>
      <c r="COD51" s="30"/>
      <c r="COE51" s="30"/>
      <c r="COF51" s="30"/>
      <c r="COG51" s="30"/>
      <c r="COH51" s="30"/>
      <c r="COI51" s="30"/>
      <c r="COJ51" s="30"/>
      <c r="COK51" s="30"/>
      <c r="COL51" s="30"/>
      <c r="COM51" s="30"/>
      <c r="CON51" s="30"/>
      <c r="COO51" s="30"/>
      <c r="COP51" s="30"/>
      <c r="COQ51" s="30"/>
      <c r="COR51" s="30"/>
      <c r="COS51" s="30"/>
      <c r="COT51" s="30"/>
      <c r="COU51" s="30"/>
      <c r="COV51" s="30"/>
      <c r="COW51" s="30"/>
      <c r="COX51" s="30"/>
      <c r="COY51" s="30"/>
      <c r="COZ51" s="30"/>
      <c r="CPA51" s="30"/>
      <c r="CPB51" s="30"/>
      <c r="CPC51" s="30"/>
      <c r="CPD51" s="30"/>
      <c r="CPE51" s="30"/>
      <c r="CPF51" s="30"/>
      <c r="CPG51" s="30"/>
      <c r="CPH51" s="30"/>
      <c r="CPI51" s="30"/>
      <c r="CPJ51" s="30"/>
      <c r="CPK51" s="30"/>
      <c r="CPL51" s="30"/>
      <c r="CPM51" s="30"/>
      <c r="CPN51" s="30"/>
      <c r="CPO51" s="30"/>
      <c r="CPP51" s="30"/>
      <c r="CPQ51" s="30"/>
      <c r="CPR51" s="30"/>
      <c r="CPS51" s="30"/>
      <c r="CPT51" s="30"/>
      <c r="CPU51" s="30"/>
      <c r="CPV51" s="30"/>
      <c r="CPW51" s="30"/>
      <c r="CPX51" s="30"/>
      <c r="CPY51" s="30"/>
      <c r="CPZ51" s="30"/>
      <c r="CQA51" s="30"/>
      <c r="CQB51" s="30"/>
      <c r="CQC51" s="30"/>
      <c r="CQD51" s="30"/>
      <c r="CQE51" s="30"/>
      <c r="CQF51" s="30"/>
      <c r="CQG51" s="30"/>
      <c r="CQH51" s="30"/>
      <c r="CQI51" s="30"/>
      <c r="CQJ51" s="30"/>
      <c r="CQK51" s="30"/>
      <c r="CQL51" s="30"/>
      <c r="CQM51" s="30"/>
      <c r="CQN51" s="30"/>
      <c r="CQO51" s="30"/>
      <c r="CQP51" s="30"/>
      <c r="CQQ51" s="30"/>
      <c r="CQR51" s="30"/>
      <c r="CQS51" s="30"/>
      <c r="CQT51" s="30"/>
      <c r="CQU51" s="30"/>
      <c r="CQV51" s="30"/>
      <c r="CQW51" s="30"/>
      <c r="CQX51" s="30"/>
      <c r="CQY51" s="30"/>
      <c r="CQZ51" s="30"/>
      <c r="CRA51" s="30"/>
      <c r="CRB51" s="30"/>
      <c r="CRC51" s="30"/>
      <c r="CRD51" s="30"/>
      <c r="CRE51" s="30"/>
      <c r="CRF51" s="30"/>
      <c r="CRG51" s="30"/>
      <c r="CRH51" s="30"/>
      <c r="CRI51" s="30"/>
      <c r="CRJ51" s="30"/>
      <c r="CRK51" s="30"/>
      <c r="CRL51" s="30"/>
      <c r="CRM51" s="30"/>
      <c r="CRN51" s="30"/>
      <c r="CRO51" s="30"/>
      <c r="CRP51" s="30"/>
      <c r="CRQ51" s="30"/>
      <c r="CRR51" s="30"/>
      <c r="CRS51" s="30"/>
      <c r="CRT51" s="30"/>
      <c r="CRU51" s="30"/>
      <c r="CRV51" s="30"/>
      <c r="CRW51" s="30"/>
      <c r="CRX51" s="30"/>
      <c r="CRY51" s="30"/>
      <c r="CRZ51" s="30"/>
      <c r="CSA51" s="30"/>
      <c r="CSB51" s="30"/>
      <c r="CSC51" s="30"/>
      <c r="CSD51" s="30"/>
      <c r="CSE51" s="30"/>
      <c r="CSF51" s="30"/>
      <c r="CSG51" s="30"/>
      <c r="CSH51" s="30"/>
      <c r="CSI51" s="30"/>
      <c r="CSJ51" s="30"/>
      <c r="CSK51" s="30"/>
      <c r="CSL51" s="30"/>
      <c r="CSM51" s="30"/>
      <c r="CSN51" s="30"/>
      <c r="CSO51" s="30"/>
      <c r="CSP51" s="30"/>
      <c r="CSQ51" s="30"/>
      <c r="CSR51" s="30"/>
      <c r="CSS51" s="30"/>
      <c r="CST51" s="30"/>
      <c r="CSU51" s="30"/>
      <c r="CSV51" s="30"/>
      <c r="CSW51" s="30"/>
      <c r="CSX51" s="30"/>
      <c r="CSY51" s="30"/>
      <c r="CSZ51" s="30"/>
      <c r="CTA51" s="30"/>
      <c r="CTB51" s="30"/>
      <c r="CTC51" s="30"/>
      <c r="CTD51" s="30"/>
      <c r="CTE51" s="30"/>
      <c r="CTF51" s="30"/>
      <c r="CTG51" s="30"/>
      <c r="CTH51" s="30"/>
      <c r="CTI51" s="30"/>
      <c r="CTJ51" s="30"/>
      <c r="CTK51" s="30"/>
      <c r="CTL51" s="30"/>
      <c r="CTM51" s="30"/>
      <c r="CTN51" s="30"/>
      <c r="CTO51" s="30"/>
      <c r="CTP51" s="30"/>
      <c r="CTQ51" s="30"/>
      <c r="CTR51" s="30"/>
      <c r="CTS51" s="30"/>
      <c r="CTT51" s="30"/>
      <c r="CTU51" s="30"/>
      <c r="CTV51" s="30"/>
      <c r="CTW51" s="30"/>
      <c r="CTX51" s="30"/>
      <c r="CTY51" s="30"/>
      <c r="CTZ51" s="30"/>
      <c r="CUA51" s="30"/>
      <c r="CUB51" s="30"/>
      <c r="CUC51" s="30"/>
      <c r="CUD51" s="30"/>
      <c r="CUE51" s="30"/>
      <c r="CUF51" s="30"/>
      <c r="CUG51" s="30"/>
      <c r="CUH51" s="30"/>
      <c r="CUI51" s="30"/>
      <c r="CUJ51" s="30"/>
      <c r="CUK51" s="30"/>
      <c r="CUL51" s="30"/>
      <c r="CUM51" s="30"/>
      <c r="CUN51" s="30"/>
      <c r="CUO51" s="30"/>
      <c r="CUP51" s="30"/>
      <c r="CUQ51" s="30"/>
      <c r="CUR51" s="30"/>
      <c r="CUS51" s="30"/>
      <c r="CUT51" s="30"/>
      <c r="CUU51" s="30"/>
      <c r="CUV51" s="30"/>
      <c r="CUW51" s="30"/>
      <c r="CUX51" s="30"/>
      <c r="CUY51" s="30"/>
      <c r="CUZ51" s="30"/>
      <c r="CVA51" s="30"/>
      <c r="CVB51" s="30"/>
      <c r="CVC51" s="30"/>
      <c r="CVD51" s="30"/>
      <c r="CVE51" s="30"/>
      <c r="CVF51" s="30"/>
      <c r="CVG51" s="30"/>
      <c r="CVH51" s="30"/>
      <c r="CVI51" s="30"/>
      <c r="CVJ51" s="30"/>
      <c r="CVK51" s="30"/>
      <c r="CVL51" s="30"/>
      <c r="CVM51" s="30"/>
      <c r="CVN51" s="30"/>
      <c r="CVO51" s="30"/>
      <c r="CVP51" s="30"/>
      <c r="CVQ51" s="30"/>
      <c r="CVR51" s="30"/>
      <c r="CVS51" s="30"/>
      <c r="CVT51" s="30"/>
      <c r="CVU51" s="30"/>
      <c r="CVV51" s="30"/>
      <c r="CVW51" s="30"/>
      <c r="CVX51" s="30"/>
      <c r="CVY51" s="30"/>
      <c r="CVZ51" s="30"/>
      <c r="CWA51" s="30"/>
      <c r="CWB51" s="30"/>
      <c r="CWC51" s="30"/>
      <c r="CWD51" s="30"/>
      <c r="CWE51" s="30"/>
      <c r="CWF51" s="30"/>
      <c r="CWG51" s="30"/>
      <c r="CWH51" s="30"/>
      <c r="CWI51" s="30"/>
      <c r="CWJ51" s="30"/>
      <c r="CWK51" s="30"/>
      <c r="CWL51" s="30"/>
      <c r="CWM51" s="30"/>
      <c r="CWN51" s="30"/>
      <c r="CWO51" s="30"/>
      <c r="CWP51" s="30"/>
      <c r="CWQ51" s="30"/>
      <c r="CWR51" s="30"/>
      <c r="CWS51" s="30"/>
      <c r="CWT51" s="30"/>
      <c r="CWU51" s="30"/>
      <c r="CWV51" s="30"/>
      <c r="CWW51" s="30"/>
      <c r="CWX51" s="30"/>
      <c r="CWY51" s="30"/>
      <c r="CWZ51" s="30"/>
      <c r="CXA51" s="30"/>
      <c r="CXB51" s="30"/>
      <c r="CXC51" s="30"/>
      <c r="CXD51" s="30"/>
      <c r="CXE51" s="30"/>
      <c r="CXF51" s="30"/>
      <c r="CXG51" s="30"/>
      <c r="CXH51" s="30"/>
      <c r="CXI51" s="30"/>
      <c r="CXJ51" s="30"/>
      <c r="CXK51" s="30"/>
      <c r="CXL51" s="30"/>
      <c r="CXM51" s="30"/>
      <c r="CXN51" s="30"/>
      <c r="CXO51" s="30"/>
      <c r="CXP51" s="30"/>
      <c r="CXQ51" s="30"/>
      <c r="CXR51" s="30"/>
      <c r="CXS51" s="30"/>
      <c r="CXT51" s="30"/>
      <c r="CXU51" s="30"/>
      <c r="CXV51" s="30"/>
      <c r="CXW51" s="30"/>
      <c r="CXX51" s="30"/>
      <c r="CXY51" s="30"/>
      <c r="CXZ51" s="30"/>
      <c r="CYA51" s="30"/>
      <c r="CYB51" s="30"/>
      <c r="CYC51" s="30"/>
      <c r="CYD51" s="30"/>
      <c r="CYE51" s="30"/>
      <c r="CYF51" s="30"/>
      <c r="CYG51" s="30"/>
      <c r="CYH51" s="30"/>
      <c r="CYI51" s="30"/>
      <c r="CYJ51" s="30"/>
      <c r="CYK51" s="30"/>
      <c r="CYL51" s="30"/>
      <c r="CYM51" s="30"/>
      <c r="CYN51" s="30"/>
      <c r="CYO51" s="30"/>
      <c r="CYP51" s="30"/>
      <c r="CYQ51" s="30"/>
      <c r="CYR51" s="30"/>
      <c r="CYS51" s="30"/>
      <c r="CYT51" s="30"/>
      <c r="CYU51" s="30"/>
      <c r="CYV51" s="30"/>
      <c r="CYW51" s="30"/>
      <c r="CYX51" s="30"/>
      <c r="CYY51" s="30"/>
      <c r="CYZ51" s="30"/>
      <c r="CZA51" s="30"/>
      <c r="CZB51" s="30"/>
      <c r="CZC51" s="30"/>
      <c r="CZD51" s="30"/>
      <c r="CZE51" s="30"/>
      <c r="CZF51" s="30"/>
      <c r="CZG51" s="30"/>
      <c r="CZH51" s="30"/>
      <c r="CZI51" s="30"/>
      <c r="CZJ51" s="30"/>
      <c r="CZK51" s="30"/>
      <c r="CZL51" s="30"/>
      <c r="CZM51" s="30"/>
      <c r="CZN51" s="30"/>
      <c r="CZO51" s="30"/>
      <c r="CZP51" s="30"/>
      <c r="CZQ51" s="30"/>
      <c r="CZR51" s="30"/>
      <c r="CZS51" s="30"/>
      <c r="CZT51" s="30"/>
      <c r="CZU51" s="30"/>
      <c r="CZV51" s="30"/>
      <c r="CZW51" s="30"/>
      <c r="CZX51" s="30"/>
      <c r="CZY51" s="30"/>
      <c r="CZZ51" s="30"/>
      <c r="DAA51" s="30"/>
      <c r="DAB51" s="30"/>
      <c r="DAC51" s="30"/>
      <c r="DAD51" s="30"/>
      <c r="DAE51" s="30"/>
      <c r="DAF51" s="30"/>
      <c r="DAG51" s="30"/>
      <c r="DAH51" s="30"/>
      <c r="DAI51" s="30"/>
      <c r="DAJ51" s="30"/>
      <c r="DAK51" s="30"/>
      <c r="DAL51" s="30"/>
      <c r="DAM51" s="30"/>
      <c r="DAN51" s="30"/>
      <c r="DAO51" s="30"/>
      <c r="DAP51" s="30"/>
      <c r="DAQ51" s="30"/>
      <c r="DAR51" s="30"/>
      <c r="DAS51" s="30"/>
      <c r="DAT51" s="30"/>
      <c r="DAU51" s="30"/>
      <c r="DAV51" s="30"/>
      <c r="DAW51" s="30"/>
      <c r="DAX51" s="30"/>
      <c r="DAY51" s="30"/>
      <c r="DAZ51" s="30"/>
      <c r="DBA51" s="30"/>
      <c r="DBB51" s="30"/>
      <c r="DBC51" s="30"/>
      <c r="DBD51" s="30"/>
      <c r="DBE51" s="30"/>
      <c r="DBF51" s="30"/>
      <c r="DBG51" s="30"/>
      <c r="DBH51" s="30"/>
      <c r="DBI51" s="30"/>
      <c r="DBJ51" s="30"/>
      <c r="DBK51" s="30"/>
      <c r="DBL51" s="30"/>
      <c r="DBM51" s="30"/>
      <c r="DBN51" s="30"/>
      <c r="DBO51" s="30"/>
      <c r="DBP51" s="30"/>
      <c r="DBQ51" s="30"/>
      <c r="DBR51" s="30"/>
      <c r="DBS51" s="30"/>
      <c r="DBT51" s="30"/>
      <c r="DBU51" s="30"/>
      <c r="DBV51" s="30"/>
      <c r="DBW51" s="30"/>
      <c r="DBX51" s="30"/>
      <c r="DBY51" s="30"/>
      <c r="DBZ51" s="30"/>
      <c r="DCA51" s="30"/>
      <c r="DCB51" s="30"/>
      <c r="DCC51" s="30"/>
      <c r="DCD51" s="30"/>
      <c r="DCE51" s="30"/>
      <c r="DCF51" s="30"/>
      <c r="DCG51" s="30"/>
      <c r="DCH51" s="30"/>
      <c r="DCI51" s="30"/>
      <c r="DCJ51" s="30"/>
      <c r="DCK51" s="30"/>
      <c r="DCL51" s="30"/>
      <c r="DCM51" s="30"/>
      <c r="DCN51" s="30"/>
      <c r="DCO51" s="30"/>
      <c r="DCP51" s="30"/>
      <c r="DCQ51" s="30"/>
      <c r="DCR51" s="30"/>
      <c r="DCS51" s="30"/>
      <c r="DCT51" s="30"/>
      <c r="DCU51" s="30"/>
      <c r="DCV51" s="30"/>
      <c r="DCW51" s="30"/>
      <c r="DCX51" s="30"/>
      <c r="DCY51" s="30"/>
      <c r="DCZ51" s="30"/>
      <c r="DDA51" s="30"/>
      <c r="DDB51" s="30"/>
      <c r="DDC51" s="30"/>
      <c r="DDD51" s="30"/>
      <c r="DDE51" s="30"/>
      <c r="DDF51" s="30"/>
      <c r="DDG51" s="30"/>
      <c r="DDH51" s="30"/>
      <c r="DDI51" s="30"/>
      <c r="DDJ51" s="30"/>
      <c r="DDK51" s="30"/>
      <c r="DDL51" s="30"/>
      <c r="DDM51" s="30"/>
      <c r="DDN51" s="30"/>
      <c r="DDO51" s="30"/>
      <c r="DDP51" s="30"/>
      <c r="DDQ51" s="30"/>
      <c r="DDR51" s="30"/>
      <c r="DDS51" s="30"/>
      <c r="DDT51" s="30"/>
      <c r="DDU51" s="30"/>
      <c r="DDV51" s="30"/>
      <c r="DDW51" s="30"/>
      <c r="DDX51" s="30"/>
      <c r="DDY51" s="30"/>
      <c r="DDZ51" s="30"/>
      <c r="DEA51" s="30"/>
      <c r="DEB51" s="30"/>
      <c r="DEC51" s="30"/>
      <c r="DED51" s="30"/>
      <c r="DEE51" s="30"/>
      <c r="DEF51" s="30"/>
      <c r="DEG51" s="30"/>
      <c r="DEH51" s="30"/>
      <c r="DEI51" s="30"/>
      <c r="DEJ51" s="30"/>
      <c r="DEK51" s="30"/>
      <c r="DEL51" s="30"/>
      <c r="DEM51" s="30"/>
      <c r="DEN51" s="30"/>
      <c r="DEO51" s="30"/>
      <c r="DEP51" s="30"/>
      <c r="DEQ51" s="30"/>
      <c r="DER51" s="30"/>
      <c r="DES51" s="30"/>
      <c r="DET51" s="30"/>
      <c r="DEU51" s="30"/>
      <c r="DEV51" s="30"/>
      <c r="DEW51" s="30"/>
      <c r="DEX51" s="30"/>
      <c r="DEY51" s="30"/>
      <c r="DEZ51" s="30"/>
      <c r="DFA51" s="30"/>
      <c r="DFB51" s="30"/>
      <c r="DFC51" s="30"/>
      <c r="DFD51" s="30"/>
      <c r="DFE51" s="30"/>
      <c r="DFF51" s="30"/>
      <c r="DFG51" s="30"/>
      <c r="DFH51" s="30"/>
      <c r="DFI51" s="30"/>
      <c r="DFJ51" s="30"/>
      <c r="DFK51" s="30"/>
      <c r="DFL51" s="30"/>
      <c r="DFM51" s="30"/>
      <c r="DFN51" s="30"/>
      <c r="DFO51" s="30"/>
      <c r="DFP51" s="30"/>
      <c r="DFQ51" s="30"/>
      <c r="DFR51" s="30"/>
      <c r="DFS51" s="30"/>
      <c r="DFT51" s="30"/>
      <c r="DFU51" s="30"/>
      <c r="DFV51" s="30"/>
      <c r="DFW51" s="30"/>
      <c r="DFX51" s="30"/>
      <c r="DFY51" s="30"/>
      <c r="DFZ51" s="30"/>
      <c r="DGA51" s="30"/>
      <c r="DGB51" s="30"/>
      <c r="DGC51" s="30"/>
      <c r="DGD51" s="30"/>
      <c r="DGE51" s="30"/>
      <c r="DGF51" s="30"/>
      <c r="DGG51" s="30"/>
      <c r="DGH51" s="30"/>
      <c r="DGI51" s="30"/>
      <c r="DGJ51" s="30"/>
      <c r="DGK51" s="30"/>
      <c r="DGL51" s="30"/>
      <c r="DGM51" s="30"/>
      <c r="DGN51" s="30"/>
      <c r="DGO51" s="30"/>
      <c r="DGP51" s="30"/>
      <c r="DGQ51" s="30"/>
      <c r="DGR51" s="30"/>
      <c r="DGS51" s="30"/>
      <c r="DGT51" s="30"/>
      <c r="DGU51" s="30"/>
      <c r="DGV51" s="30"/>
      <c r="DGW51" s="30"/>
      <c r="DGX51" s="30"/>
      <c r="DGY51" s="30"/>
      <c r="DGZ51" s="30"/>
      <c r="DHA51" s="30"/>
      <c r="DHB51" s="30"/>
      <c r="DHC51" s="30"/>
      <c r="DHD51" s="30"/>
      <c r="DHE51" s="30"/>
      <c r="DHF51" s="30"/>
      <c r="DHG51" s="30"/>
      <c r="DHH51" s="30"/>
      <c r="DHI51" s="30"/>
      <c r="DHJ51" s="30"/>
      <c r="DHK51" s="30"/>
      <c r="DHL51" s="30"/>
      <c r="DHM51" s="30"/>
      <c r="DHN51" s="30"/>
      <c r="DHO51" s="30"/>
      <c r="DHP51" s="30"/>
      <c r="DHQ51" s="30"/>
      <c r="DHR51" s="30"/>
      <c r="DHS51" s="30"/>
      <c r="DHT51" s="30"/>
      <c r="DHU51" s="30"/>
      <c r="DHV51" s="30"/>
      <c r="DHW51" s="30"/>
      <c r="DHX51" s="30"/>
      <c r="DHY51" s="30"/>
      <c r="DHZ51" s="30"/>
      <c r="DIA51" s="30"/>
      <c r="DIB51" s="30"/>
      <c r="DIC51" s="30"/>
      <c r="DID51" s="30"/>
      <c r="DIE51" s="30"/>
      <c r="DIF51" s="30"/>
      <c r="DIG51" s="30"/>
      <c r="DIH51" s="30"/>
      <c r="DII51" s="30"/>
      <c r="DIJ51" s="30"/>
      <c r="DIK51" s="30"/>
      <c r="DIL51" s="30"/>
      <c r="DIM51" s="30"/>
      <c r="DIN51" s="30"/>
      <c r="DIO51" s="30"/>
      <c r="DIP51" s="30"/>
      <c r="DIQ51" s="30"/>
      <c r="DIR51" s="30"/>
      <c r="DIS51" s="30"/>
      <c r="DIT51" s="30"/>
      <c r="DIU51" s="30"/>
      <c r="DIV51" s="30"/>
      <c r="DIW51" s="30"/>
      <c r="DIX51" s="30"/>
      <c r="DIY51" s="30"/>
      <c r="DIZ51" s="30"/>
      <c r="DJA51" s="30"/>
      <c r="DJB51" s="30"/>
      <c r="DJC51" s="30"/>
      <c r="DJD51" s="30"/>
      <c r="DJE51" s="30"/>
      <c r="DJF51" s="30"/>
      <c r="DJG51" s="30"/>
      <c r="DJH51" s="30"/>
      <c r="DJI51" s="30"/>
      <c r="DJJ51" s="30"/>
      <c r="DJK51" s="30"/>
      <c r="DJL51" s="30"/>
      <c r="DJM51" s="30"/>
      <c r="DJN51" s="30"/>
      <c r="DJO51" s="30"/>
      <c r="DJP51" s="30"/>
      <c r="DJQ51" s="30"/>
      <c r="DJR51" s="30"/>
      <c r="DJS51" s="30"/>
      <c r="DJT51" s="30"/>
      <c r="DJU51" s="30"/>
      <c r="DJV51" s="30"/>
      <c r="DJW51" s="30"/>
      <c r="DJX51" s="30"/>
      <c r="DJY51" s="30"/>
      <c r="DJZ51" s="30"/>
      <c r="DKA51" s="30"/>
      <c r="DKB51" s="30"/>
      <c r="DKC51" s="30"/>
      <c r="DKD51" s="30"/>
      <c r="DKE51" s="30"/>
      <c r="DKF51" s="30"/>
      <c r="DKG51" s="30"/>
      <c r="DKH51" s="30"/>
      <c r="DKI51" s="30"/>
      <c r="DKJ51" s="30"/>
      <c r="DKK51" s="30"/>
      <c r="DKL51" s="30"/>
      <c r="DKM51" s="30"/>
      <c r="DKN51" s="30"/>
      <c r="DKO51" s="30"/>
      <c r="DKP51" s="30"/>
      <c r="DKQ51" s="30"/>
      <c r="DKR51" s="30"/>
      <c r="DKS51" s="30"/>
      <c r="DKT51" s="30"/>
      <c r="DKU51" s="30"/>
      <c r="DKV51" s="30"/>
      <c r="DKW51" s="30"/>
      <c r="DKX51" s="30"/>
      <c r="DKY51" s="30"/>
      <c r="DKZ51" s="30"/>
      <c r="DLA51" s="30"/>
      <c r="DLB51" s="30"/>
      <c r="DLC51" s="30"/>
      <c r="DLD51" s="30"/>
      <c r="DLE51" s="30"/>
      <c r="DLF51" s="30"/>
      <c r="DLG51" s="30"/>
      <c r="DLH51" s="30"/>
      <c r="DLI51" s="30"/>
      <c r="DLJ51" s="30"/>
      <c r="DLK51" s="30"/>
      <c r="DLL51" s="30"/>
      <c r="DLM51" s="30"/>
      <c r="DLN51" s="30"/>
      <c r="DLO51" s="30"/>
      <c r="DLP51" s="30"/>
      <c r="DLQ51" s="30"/>
      <c r="DLR51" s="30"/>
      <c r="DLS51" s="30"/>
      <c r="DLT51" s="30"/>
      <c r="DLU51" s="30"/>
      <c r="DLV51" s="30"/>
      <c r="DLW51" s="30"/>
      <c r="DLX51" s="30"/>
      <c r="DLY51" s="30"/>
      <c r="DLZ51" s="30"/>
      <c r="DMA51" s="30"/>
      <c r="DMB51" s="30"/>
      <c r="DMC51" s="30"/>
      <c r="DMD51" s="30"/>
      <c r="DME51" s="30"/>
      <c r="DMF51" s="30"/>
      <c r="DMG51" s="30"/>
      <c r="DMH51" s="30"/>
      <c r="DMI51" s="30"/>
      <c r="DMJ51" s="30"/>
      <c r="DMK51" s="30"/>
      <c r="DML51" s="30"/>
      <c r="DMM51" s="30"/>
      <c r="DMN51" s="30"/>
      <c r="DMO51" s="30"/>
      <c r="DMP51" s="30"/>
      <c r="DMQ51" s="30"/>
      <c r="DMR51" s="30"/>
      <c r="DMS51" s="30"/>
      <c r="DMT51" s="30"/>
      <c r="DMU51" s="30"/>
      <c r="DMV51" s="30"/>
      <c r="DMW51" s="30"/>
      <c r="DMX51" s="30"/>
      <c r="DMY51" s="30"/>
      <c r="DMZ51" s="30"/>
      <c r="DNA51" s="30"/>
      <c r="DNB51" s="30"/>
      <c r="DNC51" s="30"/>
      <c r="DND51" s="30"/>
      <c r="DNE51" s="30"/>
      <c r="DNF51" s="30"/>
      <c r="DNG51" s="30"/>
      <c r="DNH51" s="30"/>
      <c r="DNI51" s="30"/>
      <c r="DNJ51" s="30"/>
      <c r="DNK51" s="30"/>
      <c r="DNL51" s="30"/>
      <c r="DNM51" s="30"/>
      <c r="DNN51" s="30"/>
      <c r="DNO51" s="30"/>
      <c r="DNP51" s="30"/>
      <c r="DNQ51" s="30"/>
      <c r="DNR51" s="30"/>
      <c r="DNS51" s="30"/>
      <c r="DNT51" s="30"/>
      <c r="DNU51" s="30"/>
      <c r="DNV51" s="30"/>
      <c r="DNW51" s="30"/>
      <c r="DNX51" s="30"/>
      <c r="DNY51" s="30"/>
      <c r="DNZ51" s="30"/>
      <c r="DOA51" s="30"/>
      <c r="DOB51" s="30"/>
      <c r="DOC51" s="30"/>
      <c r="DOD51" s="30"/>
      <c r="DOE51" s="30"/>
      <c r="DOF51" s="30"/>
      <c r="DOG51" s="30"/>
      <c r="DOH51" s="30"/>
      <c r="DOI51" s="30"/>
      <c r="DOJ51" s="30"/>
      <c r="DOK51" s="30"/>
      <c r="DOL51" s="30"/>
      <c r="DOM51" s="30"/>
      <c r="DON51" s="30"/>
      <c r="DOO51" s="30"/>
      <c r="DOP51" s="30"/>
      <c r="DOQ51" s="30"/>
      <c r="DOR51" s="30"/>
      <c r="DOS51" s="30"/>
      <c r="DOT51" s="30"/>
      <c r="DOU51" s="30"/>
      <c r="DOV51" s="30"/>
      <c r="DOW51" s="30"/>
      <c r="DOX51" s="30"/>
      <c r="DOY51" s="30"/>
      <c r="DOZ51" s="30"/>
      <c r="DPA51" s="30"/>
      <c r="DPB51" s="30"/>
      <c r="DPC51" s="30"/>
      <c r="DPD51" s="30"/>
      <c r="DPE51" s="30"/>
      <c r="DPF51" s="30"/>
      <c r="DPG51" s="30"/>
      <c r="DPH51" s="30"/>
      <c r="DPI51" s="30"/>
      <c r="DPJ51" s="30"/>
      <c r="DPK51" s="30"/>
      <c r="DPL51" s="30"/>
      <c r="DPM51" s="30"/>
      <c r="DPN51" s="30"/>
      <c r="DPO51" s="30"/>
      <c r="DPP51" s="30"/>
      <c r="DPQ51" s="30"/>
      <c r="DPR51" s="30"/>
      <c r="DPS51" s="30"/>
      <c r="DPT51" s="30"/>
      <c r="DPU51" s="30"/>
      <c r="DPV51" s="30"/>
      <c r="DPW51" s="30"/>
      <c r="DPX51" s="30"/>
      <c r="DPY51" s="30"/>
      <c r="DPZ51" s="30"/>
      <c r="DQA51" s="30"/>
      <c r="DQB51" s="30"/>
      <c r="DQC51" s="30"/>
      <c r="DQD51" s="30"/>
      <c r="DQE51" s="30"/>
      <c r="DQF51" s="30"/>
      <c r="DQG51" s="30"/>
      <c r="DQH51" s="30"/>
      <c r="DQI51" s="30"/>
      <c r="DQJ51" s="30"/>
      <c r="DQK51" s="30"/>
      <c r="DQL51" s="30"/>
      <c r="DQM51" s="30"/>
      <c r="DQN51" s="30"/>
      <c r="DQO51" s="30"/>
      <c r="DQP51" s="30"/>
      <c r="DQQ51" s="30"/>
      <c r="DQR51" s="30"/>
      <c r="DQS51" s="30"/>
      <c r="DQT51" s="30"/>
      <c r="DQU51" s="30"/>
      <c r="DQV51" s="30"/>
      <c r="DQW51" s="30"/>
      <c r="DQX51" s="30"/>
      <c r="DQY51" s="30"/>
      <c r="DQZ51" s="30"/>
      <c r="DRA51" s="30"/>
      <c r="DRB51" s="30"/>
      <c r="DRC51" s="30"/>
      <c r="DRD51" s="30"/>
      <c r="DRE51" s="30"/>
      <c r="DRF51" s="30"/>
      <c r="DRG51" s="30"/>
      <c r="DRH51" s="30"/>
      <c r="DRI51" s="30"/>
      <c r="DRJ51" s="30"/>
      <c r="DRK51" s="30"/>
      <c r="DRL51" s="30"/>
      <c r="DRM51" s="30"/>
      <c r="DRN51" s="30"/>
      <c r="DRO51" s="30"/>
      <c r="DRP51" s="30"/>
      <c r="DRQ51" s="30"/>
      <c r="DRR51" s="30"/>
      <c r="DRS51" s="30"/>
      <c r="DRT51" s="30"/>
      <c r="DRU51" s="30"/>
      <c r="DRV51" s="30"/>
      <c r="DRW51" s="30"/>
      <c r="DRX51" s="30"/>
      <c r="DRY51" s="30"/>
      <c r="DRZ51" s="30"/>
      <c r="DSA51" s="30"/>
      <c r="DSB51" s="30"/>
      <c r="DSC51" s="30"/>
      <c r="DSD51" s="30"/>
      <c r="DSE51" s="30"/>
      <c r="DSF51" s="30"/>
      <c r="DSG51" s="30"/>
      <c r="DSH51" s="30"/>
      <c r="DSI51" s="30"/>
      <c r="DSJ51" s="30"/>
      <c r="DSK51" s="30"/>
      <c r="DSL51" s="30"/>
      <c r="DSM51" s="30"/>
      <c r="DSN51" s="30"/>
      <c r="DSO51" s="30"/>
      <c r="DSP51" s="30"/>
      <c r="DSQ51" s="30"/>
      <c r="DSR51" s="30"/>
      <c r="DSS51" s="30"/>
      <c r="DST51" s="30"/>
      <c r="DSU51" s="30"/>
      <c r="DSV51" s="30"/>
      <c r="DSW51" s="30"/>
      <c r="DSX51" s="30"/>
      <c r="DSY51" s="30"/>
      <c r="DSZ51" s="30"/>
      <c r="DTA51" s="30"/>
      <c r="DTB51" s="30"/>
      <c r="DTC51" s="30"/>
      <c r="DTD51" s="30"/>
      <c r="DTE51" s="30"/>
      <c r="DTF51" s="30"/>
      <c r="DTG51" s="30"/>
      <c r="DTH51" s="30"/>
      <c r="DTI51" s="30"/>
      <c r="DTJ51" s="30"/>
      <c r="DTK51" s="30"/>
      <c r="DTL51" s="30"/>
      <c r="DTM51" s="30"/>
      <c r="DTN51" s="30"/>
      <c r="DTO51" s="30"/>
      <c r="DTP51" s="30"/>
      <c r="DTQ51" s="30"/>
      <c r="DTR51" s="30"/>
      <c r="DTS51" s="30"/>
      <c r="DTT51" s="30"/>
      <c r="DTU51" s="30"/>
      <c r="DTV51" s="30"/>
      <c r="DTW51" s="30"/>
      <c r="DTX51" s="30"/>
      <c r="DTY51" s="30"/>
      <c r="DTZ51" s="30"/>
      <c r="DUA51" s="30"/>
      <c r="DUB51" s="30"/>
      <c r="DUC51" s="30"/>
      <c r="DUD51" s="30"/>
      <c r="DUE51" s="30"/>
      <c r="DUF51" s="30"/>
      <c r="DUG51" s="30"/>
      <c r="DUH51" s="30"/>
      <c r="DUI51" s="30"/>
      <c r="DUJ51" s="30"/>
      <c r="DUK51" s="30"/>
      <c r="DUL51" s="30"/>
      <c r="DUM51" s="30"/>
      <c r="DUN51" s="30"/>
      <c r="DUO51" s="30"/>
      <c r="DUP51" s="30"/>
      <c r="DUQ51" s="30"/>
      <c r="DUR51" s="30"/>
      <c r="DUS51" s="30"/>
      <c r="DUT51" s="30"/>
      <c r="DUU51" s="30"/>
      <c r="DUV51" s="30"/>
      <c r="DUW51" s="30"/>
      <c r="DUX51" s="30"/>
      <c r="DUY51" s="30"/>
      <c r="DUZ51" s="30"/>
      <c r="DVA51" s="30"/>
      <c r="DVB51" s="30"/>
      <c r="DVC51" s="30"/>
      <c r="DVD51" s="30"/>
      <c r="DVE51" s="30"/>
      <c r="DVF51" s="30"/>
      <c r="DVG51" s="30"/>
      <c r="DVH51" s="30"/>
      <c r="DVI51" s="30"/>
      <c r="DVJ51" s="30"/>
      <c r="DVK51" s="30"/>
      <c r="DVL51" s="30"/>
      <c r="DVM51" s="30"/>
      <c r="DVN51" s="30"/>
      <c r="DVO51" s="30"/>
      <c r="DVP51" s="30"/>
      <c r="DVQ51" s="30"/>
      <c r="DVR51" s="30"/>
      <c r="DVS51" s="30"/>
      <c r="DVT51" s="30"/>
      <c r="DVU51" s="30"/>
      <c r="DVV51" s="30"/>
      <c r="DVW51" s="30"/>
      <c r="DVX51" s="30"/>
      <c r="DVY51" s="30"/>
      <c r="DVZ51" s="30"/>
      <c r="DWA51" s="30"/>
      <c r="DWB51" s="30"/>
      <c r="DWC51" s="30"/>
      <c r="DWD51" s="30"/>
      <c r="DWE51" s="30"/>
      <c r="DWF51" s="30"/>
      <c r="DWG51" s="30"/>
      <c r="DWH51" s="30"/>
      <c r="DWI51" s="30"/>
      <c r="DWJ51" s="30"/>
      <c r="DWK51" s="30"/>
      <c r="DWL51" s="30"/>
      <c r="DWM51" s="30"/>
      <c r="DWN51" s="30"/>
      <c r="DWO51" s="30"/>
      <c r="DWP51" s="30"/>
      <c r="DWQ51" s="30"/>
      <c r="DWR51" s="30"/>
      <c r="DWS51" s="30"/>
      <c r="DWT51" s="30"/>
      <c r="DWU51" s="30"/>
      <c r="DWV51" s="30"/>
      <c r="DWW51" s="30"/>
      <c r="DWX51" s="30"/>
      <c r="DWY51" s="30"/>
      <c r="DWZ51" s="30"/>
      <c r="DXA51" s="30"/>
      <c r="DXB51" s="30"/>
      <c r="DXC51" s="30"/>
      <c r="DXD51" s="30"/>
      <c r="DXE51" s="30"/>
      <c r="DXF51" s="30"/>
      <c r="DXG51" s="30"/>
      <c r="DXH51" s="30"/>
      <c r="DXI51" s="30"/>
      <c r="DXJ51" s="30"/>
      <c r="DXK51" s="30"/>
      <c r="DXL51" s="30"/>
      <c r="DXM51" s="30"/>
      <c r="DXN51" s="30"/>
      <c r="DXO51" s="30"/>
      <c r="DXP51" s="30"/>
      <c r="DXQ51" s="30"/>
      <c r="DXR51" s="30"/>
      <c r="DXS51" s="30"/>
      <c r="DXT51" s="30"/>
      <c r="DXU51" s="30"/>
      <c r="DXV51" s="30"/>
      <c r="DXW51" s="30"/>
      <c r="DXX51" s="30"/>
      <c r="DXY51" s="30"/>
      <c r="DXZ51" s="30"/>
      <c r="DYA51" s="30"/>
      <c r="DYB51" s="30"/>
      <c r="DYC51" s="30"/>
      <c r="DYD51" s="30"/>
      <c r="DYE51" s="30"/>
      <c r="DYF51" s="30"/>
      <c r="DYG51" s="30"/>
      <c r="DYH51" s="30"/>
      <c r="DYI51" s="30"/>
      <c r="DYJ51" s="30"/>
      <c r="DYK51" s="30"/>
      <c r="DYL51" s="30"/>
      <c r="DYM51" s="30"/>
      <c r="DYN51" s="30"/>
      <c r="DYO51" s="30"/>
      <c r="DYP51" s="30"/>
      <c r="DYQ51" s="30"/>
      <c r="DYR51" s="30"/>
      <c r="DYS51" s="30"/>
      <c r="DYT51" s="30"/>
      <c r="DYU51" s="30"/>
      <c r="DYV51" s="30"/>
      <c r="DYW51" s="30"/>
      <c r="DYX51" s="30"/>
      <c r="DYY51" s="30"/>
      <c r="DYZ51" s="30"/>
      <c r="DZA51" s="30"/>
      <c r="DZB51" s="30"/>
      <c r="DZC51" s="30"/>
      <c r="DZD51" s="30"/>
      <c r="DZE51" s="30"/>
      <c r="DZF51" s="30"/>
      <c r="DZG51" s="30"/>
      <c r="DZH51" s="30"/>
      <c r="DZI51" s="30"/>
      <c r="DZJ51" s="30"/>
      <c r="DZK51" s="30"/>
      <c r="DZL51" s="30"/>
      <c r="DZM51" s="30"/>
      <c r="DZN51" s="30"/>
      <c r="DZO51" s="30"/>
      <c r="DZP51" s="30"/>
      <c r="DZQ51" s="30"/>
      <c r="DZR51" s="30"/>
      <c r="DZS51" s="30"/>
      <c r="DZT51" s="30"/>
      <c r="DZU51" s="30"/>
      <c r="DZV51" s="30"/>
      <c r="DZW51" s="30"/>
      <c r="DZX51" s="30"/>
      <c r="DZY51" s="30"/>
      <c r="DZZ51" s="30"/>
      <c r="EAA51" s="30"/>
      <c r="EAB51" s="30"/>
      <c r="EAC51" s="30"/>
      <c r="EAD51" s="30"/>
      <c r="EAE51" s="30"/>
      <c r="EAF51" s="30"/>
      <c r="EAG51" s="30"/>
      <c r="EAH51" s="30"/>
      <c r="EAI51" s="30"/>
      <c r="EAJ51" s="30"/>
      <c r="EAK51" s="30"/>
      <c r="EAL51" s="30"/>
      <c r="EAM51" s="30"/>
      <c r="EAN51" s="30"/>
      <c r="EAO51" s="30"/>
      <c r="EAP51" s="30"/>
      <c r="EAQ51" s="30"/>
      <c r="EAR51" s="30"/>
      <c r="EAS51" s="30"/>
      <c r="EAT51" s="30"/>
      <c r="EAU51" s="30"/>
      <c r="EAV51" s="30"/>
      <c r="EAW51" s="30"/>
      <c r="EAX51" s="30"/>
      <c r="EAY51" s="30"/>
      <c r="EAZ51" s="30"/>
      <c r="EBA51" s="30"/>
      <c r="EBB51" s="30"/>
      <c r="EBC51" s="30"/>
      <c r="EBD51" s="30"/>
      <c r="EBE51" s="30"/>
      <c r="EBF51" s="30"/>
      <c r="EBG51" s="30"/>
      <c r="EBH51" s="30"/>
      <c r="EBI51" s="30"/>
      <c r="EBJ51" s="30"/>
      <c r="EBK51" s="30"/>
      <c r="EBL51" s="30"/>
      <c r="EBM51" s="30"/>
      <c r="EBN51" s="30"/>
      <c r="EBO51" s="30"/>
      <c r="EBP51" s="30"/>
      <c r="EBQ51" s="30"/>
      <c r="EBR51" s="30"/>
      <c r="EBS51" s="30"/>
      <c r="EBT51" s="30"/>
      <c r="EBU51" s="30"/>
      <c r="EBV51" s="30"/>
      <c r="EBW51" s="30"/>
      <c r="EBX51" s="30"/>
      <c r="EBY51" s="30"/>
      <c r="EBZ51" s="30"/>
      <c r="ECA51" s="30"/>
      <c r="ECB51" s="30"/>
      <c r="ECC51" s="30"/>
      <c r="ECD51" s="30"/>
      <c r="ECE51" s="30"/>
      <c r="ECF51" s="30"/>
      <c r="ECG51" s="30"/>
      <c r="ECH51" s="30"/>
      <c r="ECI51" s="30"/>
      <c r="ECJ51" s="30"/>
      <c r="ECK51" s="30"/>
      <c r="ECL51" s="30"/>
      <c r="ECM51" s="30"/>
      <c r="ECN51" s="30"/>
      <c r="ECO51" s="30"/>
      <c r="ECP51" s="30"/>
      <c r="ECQ51" s="30"/>
      <c r="ECR51" s="30"/>
      <c r="ECS51" s="30"/>
      <c r="ECT51" s="30"/>
      <c r="ECU51" s="30"/>
      <c r="ECV51" s="30"/>
      <c r="ECW51" s="30"/>
      <c r="ECX51" s="30"/>
      <c r="ECY51" s="30"/>
      <c r="ECZ51" s="30"/>
      <c r="EDA51" s="30"/>
      <c r="EDB51" s="30"/>
      <c r="EDC51" s="30"/>
      <c r="EDD51" s="30"/>
      <c r="EDE51" s="30"/>
      <c r="EDF51" s="30"/>
      <c r="EDG51" s="30"/>
      <c r="EDH51" s="30"/>
      <c r="EDI51" s="30"/>
      <c r="EDJ51" s="30"/>
      <c r="EDK51" s="30"/>
      <c r="EDL51" s="30"/>
      <c r="EDM51" s="30"/>
      <c r="EDN51" s="30"/>
      <c r="EDO51" s="30"/>
      <c r="EDP51" s="30"/>
      <c r="EDQ51" s="30"/>
      <c r="EDR51" s="30"/>
      <c r="EDS51" s="30"/>
      <c r="EDT51" s="30"/>
      <c r="EDU51" s="30"/>
      <c r="EDV51" s="30"/>
      <c r="EDW51" s="30"/>
      <c r="EDX51" s="30"/>
      <c r="EDY51" s="30"/>
      <c r="EDZ51" s="30"/>
      <c r="EEA51" s="30"/>
      <c r="EEB51" s="30"/>
      <c r="EEC51" s="30"/>
      <c r="EED51" s="30"/>
      <c r="EEE51" s="30"/>
      <c r="EEF51" s="30"/>
      <c r="EEG51" s="30"/>
      <c r="EEH51" s="30"/>
      <c r="EEI51" s="30"/>
      <c r="EEJ51" s="30"/>
      <c r="EEK51" s="30"/>
      <c r="EEL51" s="30"/>
      <c r="EEM51" s="30"/>
      <c r="EEN51" s="30"/>
      <c r="EEO51" s="30"/>
      <c r="EEP51" s="30"/>
      <c r="EEQ51" s="30"/>
      <c r="EER51" s="30"/>
      <c r="EES51" s="30"/>
      <c r="EET51" s="30"/>
      <c r="EEU51" s="30"/>
      <c r="EEV51" s="30"/>
      <c r="EEW51" s="30"/>
      <c r="EEX51" s="30"/>
      <c r="EEY51" s="30"/>
      <c r="EEZ51" s="30"/>
      <c r="EFA51" s="30"/>
      <c r="EFB51" s="30"/>
      <c r="EFC51" s="30"/>
      <c r="EFD51" s="30"/>
      <c r="EFE51" s="30"/>
      <c r="EFF51" s="30"/>
      <c r="EFG51" s="30"/>
      <c r="EFH51" s="30"/>
      <c r="EFI51" s="30"/>
      <c r="EFJ51" s="30"/>
      <c r="EFK51" s="30"/>
      <c r="EFL51" s="30"/>
      <c r="EFM51" s="30"/>
      <c r="EFN51" s="30"/>
      <c r="EFO51" s="30"/>
      <c r="EFP51" s="30"/>
      <c r="EFQ51" s="30"/>
      <c r="EFR51" s="30"/>
      <c r="EFS51" s="30"/>
      <c r="EFT51" s="30"/>
      <c r="EFU51" s="30"/>
      <c r="EFV51" s="30"/>
      <c r="EFW51" s="30"/>
      <c r="EFX51" s="30"/>
      <c r="EFY51" s="30"/>
      <c r="EFZ51" s="30"/>
      <c r="EGA51" s="30"/>
      <c r="EGB51" s="30"/>
      <c r="EGC51" s="30"/>
      <c r="EGD51" s="30"/>
      <c r="EGE51" s="30"/>
      <c r="EGF51" s="30"/>
      <c r="EGG51" s="30"/>
      <c r="EGH51" s="30"/>
      <c r="EGI51" s="30"/>
      <c r="EGJ51" s="30"/>
      <c r="EGK51" s="30"/>
      <c r="EGL51" s="30"/>
      <c r="EGM51" s="30"/>
      <c r="EGN51" s="30"/>
      <c r="EGO51" s="30"/>
      <c r="EGP51" s="30"/>
      <c r="EGQ51" s="30"/>
      <c r="EGR51" s="30"/>
      <c r="EGS51" s="30"/>
      <c r="EGT51" s="30"/>
      <c r="EGU51" s="30"/>
      <c r="EGV51" s="30"/>
      <c r="EGW51" s="30"/>
      <c r="EGX51" s="30"/>
      <c r="EGY51" s="30"/>
      <c r="EGZ51" s="30"/>
      <c r="EHA51" s="30"/>
      <c r="EHB51" s="30"/>
      <c r="EHC51" s="30"/>
      <c r="EHD51" s="30"/>
      <c r="EHE51" s="30"/>
      <c r="EHF51" s="30"/>
      <c r="EHG51" s="30"/>
      <c r="EHH51" s="30"/>
      <c r="EHI51" s="30"/>
      <c r="EHJ51" s="30"/>
      <c r="EHK51" s="30"/>
      <c r="EHL51" s="30"/>
      <c r="EHM51" s="30"/>
      <c r="EHN51" s="30"/>
      <c r="EHO51" s="30"/>
      <c r="EHP51" s="30"/>
      <c r="EHQ51" s="30"/>
      <c r="EHR51" s="30"/>
      <c r="EHS51" s="30"/>
      <c r="EHT51" s="30"/>
      <c r="EHU51" s="30"/>
      <c r="EHV51" s="30"/>
      <c r="EHW51" s="30"/>
      <c r="EHX51" s="30"/>
      <c r="EHY51" s="30"/>
      <c r="EHZ51" s="30"/>
      <c r="EIA51" s="30"/>
      <c r="EIB51" s="30"/>
      <c r="EIC51" s="30"/>
      <c r="EID51" s="30"/>
      <c r="EIE51" s="30"/>
      <c r="EIF51" s="30"/>
      <c r="EIG51" s="30"/>
      <c r="EIH51" s="30"/>
      <c r="EII51" s="30"/>
      <c r="EIJ51" s="30"/>
      <c r="EIK51" s="30"/>
      <c r="EIL51" s="30"/>
      <c r="EIM51" s="30"/>
      <c r="EIN51" s="30"/>
      <c r="EIO51" s="30"/>
      <c r="EIP51" s="30"/>
      <c r="EIQ51" s="30"/>
      <c r="EIR51" s="30"/>
      <c r="EIS51" s="30"/>
      <c r="EIT51" s="30"/>
      <c r="EIU51" s="30"/>
      <c r="EIV51" s="30"/>
      <c r="EIW51" s="30"/>
      <c r="EIX51" s="30"/>
      <c r="EIY51" s="30"/>
      <c r="EIZ51" s="30"/>
      <c r="EJA51" s="30"/>
      <c r="EJB51" s="30"/>
      <c r="EJC51" s="30"/>
      <c r="EJD51" s="30"/>
      <c r="EJE51" s="30"/>
      <c r="EJF51" s="30"/>
      <c r="EJG51" s="30"/>
      <c r="EJH51" s="30"/>
      <c r="EJI51" s="30"/>
      <c r="EJJ51" s="30"/>
      <c r="EJK51" s="30"/>
      <c r="EJL51" s="30"/>
      <c r="EJM51" s="30"/>
      <c r="EJN51" s="30"/>
      <c r="EJO51" s="30"/>
      <c r="EJP51" s="30"/>
      <c r="EJQ51" s="30"/>
      <c r="EJR51" s="30"/>
      <c r="EJS51" s="30"/>
      <c r="EJT51" s="30"/>
      <c r="EJU51" s="30"/>
      <c r="EJV51" s="30"/>
      <c r="EJW51" s="30"/>
      <c r="EJX51" s="30"/>
      <c r="EJY51" s="30"/>
      <c r="EJZ51" s="30"/>
      <c r="EKA51" s="30"/>
      <c r="EKB51" s="30"/>
      <c r="EKC51" s="30"/>
      <c r="EKD51" s="30"/>
      <c r="EKE51" s="30"/>
      <c r="EKF51" s="30"/>
      <c r="EKG51" s="30"/>
      <c r="EKH51" s="30"/>
      <c r="EKI51" s="30"/>
      <c r="EKJ51" s="30"/>
      <c r="EKK51" s="30"/>
      <c r="EKL51" s="30"/>
      <c r="EKM51" s="30"/>
      <c r="EKN51" s="30"/>
      <c r="EKO51" s="30"/>
      <c r="EKP51" s="30"/>
      <c r="EKQ51" s="30"/>
      <c r="EKR51" s="30"/>
      <c r="EKS51" s="30"/>
      <c r="EKT51" s="30"/>
      <c r="EKU51" s="30"/>
      <c r="EKV51" s="30"/>
      <c r="EKW51" s="30"/>
      <c r="EKX51" s="30"/>
      <c r="EKY51" s="30"/>
      <c r="EKZ51" s="30"/>
      <c r="ELA51" s="30"/>
      <c r="ELB51" s="30"/>
      <c r="ELC51" s="30"/>
      <c r="ELD51" s="30"/>
      <c r="ELE51" s="30"/>
      <c r="ELF51" s="30"/>
      <c r="ELG51" s="30"/>
      <c r="ELH51" s="30"/>
      <c r="ELI51" s="30"/>
      <c r="ELJ51" s="30"/>
      <c r="ELK51" s="30"/>
      <c r="ELL51" s="30"/>
      <c r="ELM51" s="30"/>
      <c r="ELN51" s="30"/>
      <c r="ELO51" s="30"/>
      <c r="ELP51" s="30"/>
      <c r="ELQ51" s="30"/>
      <c r="ELR51" s="30"/>
      <c r="ELS51" s="30"/>
      <c r="ELT51" s="30"/>
      <c r="ELU51" s="30"/>
      <c r="ELV51" s="30"/>
      <c r="ELW51" s="30"/>
      <c r="ELX51" s="30"/>
      <c r="ELY51" s="30"/>
      <c r="ELZ51" s="30"/>
      <c r="EMA51" s="30"/>
      <c r="EMB51" s="30"/>
      <c r="EMC51" s="30"/>
      <c r="EMD51" s="30"/>
      <c r="EME51" s="30"/>
      <c r="EMF51" s="30"/>
      <c r="EMG51" s="30"/>
      <c r="EMH51" s="30"/>
      <c r="EMI51" s="30"/>
      <c r="EMJ51" s="30"/>
      <c r="EMK51" s="30"/>
      <c r="EML51" s="30"/>
      <c r="EMM51" s="30"/>
      <c r="EMN51" s="30"/>
      <c r="EMO51" s="30"/>
      <c r="EMP51" s="30"/>
      <c r="EMQ51" s="30"/>
      <c r="EMR51" s="30"/>
      <c r="EMS51" s="30"/>
      <c r="EMT51" s="30"/>
      <c r="EMU51" s="30"/>
      <c r="EMV51" s="30"/>
      <c r="EMW51" s="30"/>
      <c r="EMX51" s="30"/>
      <c r="EMY51" s="30"/>
      <c r="EMZ51" s="30"/>
      <c r="ENA51" s="30"/>
      <c r="ENB51" s="30"/>
      <c r="ENC51" s="30"/>
      <c r="END51" s="30"/>
      <c r="ENE51" s="30"/>
      <c r="ENF51" s="30"/>
      <c r="ENG51" s="30"/>
      <c r="ENH51" s="30"/>
      <c r="ENI51" s="30"/>
      <c r="ENJ51" s="30"/>
      <c r="ENK51" s="30"/>
      <c r="ENL51" s="30"/>
      <c r="ENM51" s="30"/>
      <c r="ENN51" s="30"/>
      <c r="ENO51" s="30"/>
      <c r="ENP51" s="30"/>
      <c r="ENQ51" s="30"/>
      <c r="ENR51" s="30"/>
      <c r="ENS51" s="30"/>
      <c r="ENT51" s="30"/>
      <c r="ENU51" s="30"/>
      <c r="ENV51" s="30"/>
      <c r="ENW51" s="30"/>
      <c r="ENX51" s="30"/>
      <c r="ENY51" s="30"/>
      <c r="ENZ51" s="30"/>
      <c r="EOA51" s="30"/>
      <c r="EOB51" s="30"/>
      <c r="EOC51" s="30"/>
      <c r="EOD51" s="30"/>
      <c r="EOE51" s="30"/>
      <c r="EOF51" s="30"/>
      <c r="EOG51" s="30"/>
      <c r="EOH51" s="30"/>
      <c r="EOI51" s="30"/>
      <c r="EOJ51" s="30"/>
      <c r="EOK51" s="30"/>
      <c r="EOL51" s="30"/>
      <c r="EOM51" s="30"/>
      <c r="EON51" s="30"/>
      <c r="EOO51" s="30"/>
      <c r="EOP51" s="30"/>
      <c r="EOQ51" s="30"/>
      <c r="EOR51" s="30"/>
      <c r="EOS51" s="30"/>
      <c r="EOT51" s="30"/>
      <c r="EOU51" s="30"/>
      <c r="EOV51" s="30"/>
      <c r="EOW51" s="30"/>
      <c r="EOX51" s="30"/>
      <c r="EOY51" s="30"/>
      <c r="EOZ51" s="30"/>
      <c r="EPA51" s="30"/>
      <c r="EPB51" s="30"/>
      <c r="EPC51" s="30"/>
      <c r="EPD51" s="30"/>
      <c r="EPE51" s="30"/>
      <c r="EPF51" s="30"/>
      <c r="EPG51" s="30"/>
      <c r="EPH51" s="30"/>
      <c r="EPI51" s="30"/>
      <c r="EPJ51" s="30"/>
      <c r="EPK51" s="30"/>
      <c r="EPL51" s="30"/>
      <c r="EPM51" s="30"/>
      <c r="EPN51" s="30"/>
      <c r="EPO51" s="30"/>
      <c r="EPP51" s="30"/>
      <c r="EPQ51" s="30"/>
      <c r="EPR51" s="30"/>
      <c r="EPS51" s="30"/>
      <c r="EPT51" s="30"/>
      <c r="EPU51" s="30"/>
      <c r="EPV51" s="30"/>
      <c r="EPW51" s="30"/>
      <c r="EPX51" s="30"/>
      <c r="EPY51" s="30"/>
      <c r="EPZ51" s="30"/>
      <c r="EQA51" s="30"/>
      <c r="EQB51" s="30"/>
      <c r="EQC51" s="30"/>
      <c r="EQD51" s="30"/>
      <c r="EQE51" s="30"/>
      <c r="EQF51" s="30"/>
      <c r="EQG51" s="30"/>
      <c r="EQH51" s="30"/>
      <c r="EQI51" s="30"/>
      <c r="EQJ51" s="30"/>
      <c r="EQK51" s="30"/>
      <c r="EQL51" s="30"/>
      <c r="EQM51" s="30"/>
      <c r="EQN51" s="30"/>
      <c r="EQO51" s="30"/>
      <c r="EQP51" s="30"/>
      <c r="EQQ51" s="30"/>
      <c r="EQR51" s="30"/>
      <c r="EQS51" s="30"/>
      <c r="EQT51" s="30"/>
      <c r="EQU51" s="30"/>
      <c r="EQV51" s="30"/>
      <c r="EQW51" s="30"/>
      <c r="EQX51" s="30"/>
      <c r="EQY51" s="30"/>
      <c r="EQZ51" s="30"/>
      <c r="ERA51" s="30"/>
      <c r="ERB51" s="30"/>
      <c r="ERC51" s="30"/>
      <c r="ERD51" s="30"/>
      <c r="ERE51" s="30"/>
      <c r="ERF51" s="30"/>
      <c r="ERG51" s="30"/>
      <c r="ERH51" s="30"/>
      <c r="ERI51" s="30"/>
      <c r="ERJ51" s="30"/>
      <c r="ERK51" s="30"/>
      <c r="ERL51" s="30"/>
      <c r="ERM51" s="30"/>
      <c r="ERN51" s="30"/>
      <c r="ERO51" s="30"/>
      <c r="ERP51" s="30"/>
      <c r="ERQ51" s="30"/>
      <c r="ERR51" s="30"/>
      <c r="ERS51" s="30"/>
      <c r="ERT51" s="30"/>
      <c r="ERU51" s="30"/>
      <c r="ERV51" s="30"/>
      <c r="ERW51" s="30"/>
      <c r="ERX51" s="30"/>
      <c r="ERY51" s="30"/>
      <c r="ERZ51" s="30"/>
      <c r="ESA51" s="30"/>
      <c r="ESB51" s="30"/>
      <c r="ESC51" s="30"/>
      <c r="ESD51" s="30"/>
      <c r="ESE51" s="30"/>
      <c r="ESF51" s="30"/>
      <c r="ESG51" s="30"/>
      <c r="ESH51" s="30"/>
      <c r="ESI51" s="30"/>
      <c r="ESJ51" s="30"/>
      <c r="ESK51" s="30"/>
      <c r="ESL51" s="30"/>
      <c r="ESM51" s="30"/>
      <c r="ESN51" s="30"/>
      <c r="ESO51" s="30"/>
      <c r="ESP51" s="30"/>
      <c r="ESQ51" s="30"/>
      <c r="ESR51" s="30"/>
      <c r="ESS51" s="30"/>
      <c r="EST51" s="30"/>
      <c r="ESU51" s="30"/>
      <c r="ESV51" s="30"/>
      <c r="ESW51" s="30"/>
      <c r="ESX51" s="30"/>
      <c r="ESY51" s="30"/>
      <c r="ESZ51" s="30"/>
      <c r="ETA51" s="30"/>
      <c r="ETB51" s="30"/>
      <c r="ETC51" s="30"/>
      <c r="ETD51" s="30"/>
      <c r="ETE51" s="30"/>
      <c r="ETF51" s="30"/>
      <c r="ETG51" s="30"/>
      <c r="ETH51" s="30"/>
      <c r="ETI51" s="30"/>
      <c r="ETJ51" s="30"/>
      <c r="ETK51" s="30"/>
      <c r="ETL51" s="30"/>
      <c r="ETM51" s="30"/>
      <c r="ETN51" s="30"/>
      <c r="ETO51" s="30"/>
      <c r="ETP51" s="30"/>
      <c r="ETQ51" s="30"/>
      <c r="ETR51" s="30"/>
      <c r="ETS51" s="30"/>
      <c r="ETT51" s="30"/>
      <c r="ETU51" s="30"/>
      <c r="ETV51" s="30"/>
      <c r="ETW51" s="30"/>
      <c r="ETX51" s="30"/>
      <c r="ETY51" s="30"/>
      <c r="ETZ51" s="30"/>
      <c r="EUA51" s="30"/>
      <c r="EUB51" s="30"/>
      <c r="EUC51" s="30"/>
      <c r="EUD51" s="30"/>
      <c r="EUE51" s="30"/>
      <c r="EUF51" s="30"/>
      <c r="EUG51" s="30"/>
      <c r="EUH51" s="30"/>
      <c r="EUI51" s="30"/>
      <c r="EUJ51" s="30"/>
      <c r="EUK51" s="30"/>
      <c r="EUL51" s="30"/>
      <c r="EUM51" s="30"/>
      <c r="EUN51" s="30"/>
      <c r="EUO51" s="30"/>
      <c r="EUP51" s="30"/>
      <c r="EUQ51" s="30"/>
      <c r="EUR51" s="30"/>
      <c r="EUS51" s="30"/>
      <c r="EUT51" s="30"/>
      <c r="EUU51" s="30"/>
      <c r="EUV51" s="30"/>
      <c r="EUW51" s="30"/>
      <c r="EUX51" s="30"/>
      <c r="EUY51" s="30"/>
      <c r="EUZ51" s="30"/>
      <c r="EVA51" s="30"/>
      <c r="EVB51" s="30"/>
      <c r="EVC51" s="30"/>
      <c r="EVD51" s="30"/>
      <c r="EVE51" s="30"/>
      <c r="EVF51" s="30"/>
      <c r="EVG51" s="30"/>
      <c r="EVH51" s="30"/>
      <c r="EVI51" s="30"/>
      <c r="EVJ51" s="30"/>
      <c r="EVK51" s="30"/>
      <c r="EVL51" s="30"/>
      <c r="EVM51" s="30"/>
      <c r="EVN51" s="30"/>
      <c r="EVO51" s="30"/>
      <c r="EVP51" s="30"/>
      <c r="EVQ51" s="30"/>
      <c r="EVR51" s="30"/>
      <c r="EVS51" s="30"/>
      <c r="EVT51" s="30"/>
      <c r="EVU51" s="30"/>
      <c r="EVV51" s="30"/>
      <c r="EVW51" s="30"/>
      <c r="EVX51" s="30"/>
      <c r="EVY51" s="30"/>
      <c r="EVZ51" s="30"/>
      <c r="EWA51" s="30"/>
      <c r="EWB51" s="30"/>
      <c r="EWC51" s="30"/>
      <c r="EWD51" s="30"/>
      <c r="EWE51" s="30"/>
      <c r="EWF51" s="30"/>
      <c r="EWG51" s="30"/>
      <c r="EWH51" s="30"/>
      <c r="EWI51" s="30"/>
      <c r="EWJ51" s="30"/>
      <c r="EWK51" s="30"/>
      <c r="EWL51" s="30"/>
      <c r="EWM51" s="30"/>
      <c r="EWN51" s="30"/>
      <c r="EWO51" s="30"/>
      <c r="EWP51" s="30"/>
      <c r="EWQ51" s="30"/>
      <c r="EWR51" s="30"/>
      <c r="EWS51" s="30"/>
      <c r="EWT51" s="30"/>
      <c r="EWU51" s="30"/>
      <c r="EWV51" s="30"/>
      <c r="EWW51" s="30"/>
      <c r="EWX51" s="30"/>
      <c r="EWY51" s="30"/>
      <c r="EWZ51" s="30"/>
      <c r="EXA51" s="30"/>
      <c r="EXB51" s="30"/>
      <c r="EXC51" s="30"/>
      <c r="EXD51" s="30"/>
      <c r="EXE51" s="30"/>
      <c r="EXF51" s="30"/>
      <c r="EXG51" s="30"/>
      <c r="EXH51" s="30"/>
      <c r="EXI51" s="30"/>
      <c r="EXJ51" s="30"/>
      <c r="EXK51" s="30"/>
      <c r="EXL51" s="30"/>
      <c r="EXM51" s="30"/>
      <c r="EXN51" s="30"/>
      <c r="EXO51" s="30"/>
      <c r="EXP51" s="30"/>
      <c r="EXQ51" s="30"/>
      <c r="EXR51" s="30"/>
      <c r="EXS51" s="30"/>
      <c r="EXT51" s="30"/>
      <c r="EXU51" s="30"/>
      <c r="EXV51" s="30"/>
      <c r="EXW51" s="30"/>
      <c r="EXX51" s="30"/>
      <c r="EXY51" s="30"/>
      <c r="EXZ51" s="30"/>
      <c r="EYA51" s="30"/>
      <c r="EYB51" s="30"/>
      <c r="EYC51" s="30"/>
      <c r="EYD51" s="30"/>
      <c r="EYE51" s="30"/>
      <c r="EYF51" s="30"/>
      <c r="EYG51" s="30"/>
      <c r="EYH51" s="30"/>
      <c r="EYI51" s="30"/>
      <c r="EYJ51" s="30"/>
      <c r="EYK51" s="30"/>
      <c r="EYL51" s="30"/>
      <c r="EYM51" s="30"/>
      <c r="EYN51" s="30"/>
      <c r="EYO51" s="30"/>
      <c r="EYP51" s="30"/>
      <c r="EYQ51" s="30"/>
      <c r="EYR51" s="30"/>
      <c r="EYS51" s="30"/>
      <c r="EYT51" s="30"/>
      <c r="EYU51" s="30"/>
      <c r="EYV51" s="30"/>
      <c r="EYW51" s="30"/>
      <c r="EYX51" s="30"/>
      <c r="EYY51" s="30"/>
      <c r="EYZ51" s="30"/>
      <c r="EZA51" s="30"/>
      <c r="EZB51" s="30"/>
      <c r="EZC51" s="30"/>
      <c r="EZD51" s="30"/>
      <c r="EZE51" s="30"/>
      <c r="EZF51" s="30"/>
      <c r="EZG51" s="30"/>
      <c r="EZH51" s="30"/>
      <c r="EZI51" s="30"/>
      <c r="EZJ51" s="30"/>
      <c r="EZK51" s="30"/>
      <c r="EZL51" s="30"/>
      <c r="EZM51" s="30"/>
      <c r="EZN51" s="30"/>
      <c r="EZO51" s="30"/>
      <c r="EZP51" s="30"/>
      <c r="EZQ51" s="30"/>
      <c r="EZR51" s="30"/>
      <c r="EZS51" s="30"/>
      <c r="EZT51" s="30"/>
      <c r="EZU51" s="30"/>
      <c r="EZV51" s="30"/>
      <c r="EZW51" s="30"/>
      <c r="EZX51" s="30"/>
      <c r="EZY51" s="30"/>
      <c r="EZZ51" s="30"/>
      <c r="FAA51" s="30"/>
      <c r="FAB51" s="30"/>
      <c r="FAC51" s="30"/>
      <c r="FAD51" s="30"/>
      <c r="FAE51" s="30"/>
      <c r="FAF51" s="30"/>
      <c r="FAG51" s="30"/>
      <c r="FAH51" s="30"/>
      <c r="FAI51" s="30"/>
      <c r="FAJ51" s="30"/>
      <c r="FAK51" s="30"/>
      <c r="FAL51" s="30"/>
      <c r="FAM51" s="30"/>
      <c r="FAN51" s="30"/>
      <c r="FAO51" s="30"/>
      <c r="FAP51" s="30"/>
      <c r="FAQ51" s="30"/>
      <c r="FAR51" s="30"/>
      <c r="FAS51" s="30"/>
      <c r="FAT51" s="30"/>
      <c r="FAU51" s="30"/>
      <c r="FAV51" s="30"/>
      <c r="FAW51" s="30"/>
      <c r="FAX51" s="30"/>
      <c r="FAY51" s="30"/>
      <c r="FAZ51" s="30"/>
      <c r="FBA51" s="30"/>
      <c r="FBB51" s="30"/>
      <c r="FBC51" s="30"/>
      <c r="FBD51" s="30"/>
      <c r="FBE51" s="30"/>
      <c r="FBF51" s="30"/>
      <c r="FBG51" s="30"/>
      <c r="FBH51" s="30"/>
      <c r="FBI51" s="30"/>
      <c r="FBJ51" s="30"/>
      <c r="FBK51" s="30"/>
      <c r="FBL51" s="30"/>
      <c r="FBM51" s="30"/>
      <c r="FBN51" s="30"/>
      <c r="FBO51" s="30"/>
      <c r="FBP51" s="30"/>
      <c r="FBQ51" s="30"/>
      <c r="FBR51" s="30"/>
      <c r="FBS51" s="30"/>
      <c r="FBT51" s="30"/>
      <c r="FBU51" s="30"/>
      <c r="FBV51" s="30"/>
      <c r="FBW51" s="30"/>
      <c r="FBX51" s="30"/>
      <c r="FBY51" s="30"/>
      <c r="FBZ51" s="30"/>
      <c r="FCA51" s="30"/>
      <c r="FCB51" s="30"/>
      <c r="FCC51" s="30"/>
      <c r="FCD51" s="30"/>
      <c r="FCE51" s="30"/>
      <c r="FCF51" s="30"/>
      <c r="FCG51" s="30"/>
      <c r="FCH51" s="30"/>
      <c r="FCI51" s="30"/>
      <c r="FCJ51" s="30"/>
      <c r="FCK51" s="30"/>
      <c r="FCL51" s="30"/>
      <c r="FCM51" s="30"/>
      <c r="FCN51" s="30"/>
      <c r="FCO51" s="30"/>
      <c r="FCP51" s="30"/>
      <c r="FCQ51" s="30"/>
      <c r="FCR51" s="30"/>
      <c r="FCS51" s="30"/>
      <c r="FCT51" s="30"/>
      <c r="FCU51" s="30"/>
      <c r="FCV51" s="30"/>
      <c r="FCW51" s="30"/>
      <c r="FCX51" s="30"/>
      <c r="FCY51" s="30"/>
      <c r="FCZ51" s="30"/>
      <c r="FDA51" s="30"/>
      <c r="FDB51" s="30"/>
      <c r="FDC51" s="30"/>
      <c r="FDD51" s="30"/>
      <c r="FDE51" s="30"/>
      <c r="FDF51" s="30"/>
      <c r="FDG51" s="30"/>
      <c r="FDH51" s="30"/>
      <c r="FDI51" s="30"/>
      <c r="FDJ51" s="30"/>
      <c r="FDK51" s="30"/>
      <c r="FDL51" s="30"/>
      <c r="FDM51" s="30"/>
      <c r="FDN51" s="30"/>
      <c r="FDO51" s="30"/>
      <c r="FDP51" s="30"/>
      <c r="FDQ51" s="30"/>
      <c r="FDR51" s="30"/>
      <c r="FDS51" s="30"/>
      <c r="FDT51" s="30"/>
      <c r="FDU51" s="30"/>
      <c r="FDV51" s="30"/>
      <c r="FDW51" s="30"/>
      <c r="FDX51" s="30"/>
      <c r="FDY51" s="30"/>
      <c r="FDZ51" s="30"/>
      <c r="FEA51" s="30"/>
      <c r="FEB51" s="30"/>
      <c r="FEC51" s="30"/>
      <c r="FED51" s="30"/>
      <c r="FEE51" s="30"/>
      <c r="FEF51" s="30"/>
      <c r="FEG51" s="30"/>
      <c r="FEH51" s="30"/>
      <c r="FEI51" s="30"/>
      <c r="FEJ51" s="30"/>
      <c r="FEK51" s="30"/>
      <c r="FEL51" s="30"/>
      <c r="FEM51" s="30"/>
      <c r="FEN51" s="30"/>
      <c r="FEO51" s="30"/>
      <c r="FEP51" s="30"/>
      <c r="FEQ51" s="30"/>
      <c r="FER51" s="30"/>
      <c r="FES51" s="30"/>
      <c r="FET51" s="30"/>
      <c r="FEU51" s="30"/>
      <c r="FEV51" s="30"/>
      <c r="FEW51" s="30"/>
      <c r="FEX51" s="30"/>
      <c r="FEY51" s="30"/>
      <c r="FEZ51" s="30"/>
      <c r="FFA51" s="30"/>
      <c r="FFB51" s="30"/>
      <c r="FFC51" s="30"/>
      <c r="FFD51" s="30"/>
      <c r="FFE51" s="30"/>
      <c r="FFF51" s="30"/>
      <c r="FFG51" s="30"/>
      <c r="FFH51" s="30"/>
      <c r="FFI51" s="30"/>
      <c r="FFJ51" s="30"/>
      <c r="FFK51" s="30"/>
      <c r="FFL51" s="30"/>
      <c r="FFM51" s="30"/>
      <c r="FFN51" s="30"/>
      <c r="FFO51" s="30"/>
      <c r="FFP51" s="30"/>
      <c r="FFQ51" s="30"/>
      <c r="FFR51" s="30"/>
      <c r="FFS51" s="30"/>
      <c r="FFT51" s="30"/>
      <c r="FFU51" s="30"/>
      <c r="FFV51" s="30"/>
      <c r="FFW51" s="30"/>
      <c r="FFX51" s="30"/>
      <c r="FFY51" s="30"/>
      <c r="FFZ51" s="30"/>
      <c r="FGA51" s="30"/>
      <c r="FGB51" s="30"/>
      <c r="FGC51" s="30"/>
      <c r="FGD51" s="30"/>
      <c r="FGE51" s="30"/>
      <c r="FGF51" s="30"/>
      <c r="FGG51" s="30"/>
      <c r="FGH51" s="30"/>
      <c r="FGI51" s="30"/>
      <c r="FGJ51" s="30"/>
      <c r="FGK51" s="30"/>
      <c r="FGL51" s="30"/>
      <c r="FGM51" s="30"/>
      <c r="FGN51" s="30"/>
      <c r="FGO51" s="30"/>
      <c r="FGP51" s="30"/>
      <c r="FGQ51" s="30"/>
      <c r="FGR51" s="30"/>
      <c r="FGS51" s="30"/>
      <c r="FGT51" s="30"/>
      <c r="FGU51" s="30"/>
      <c r="FGV51" s="30"/>
      <c r="FGW51" s="30"/>
      <c r="FGX51" s="30"/>
      <c r="FGY51" s="30"/>
      <c r="FGZ51" s="30"/>
      <c r="FHA51" s="30"/>
      <c r="FHB51" s="30"/>
      <c r="FHC51" s="30"/>
      <c r="FHD51" s="30"/>
      <c r="FHE51" s="30"/>
      <c r="FHF51" s="30"/>
      <c r="FHG51" s="30"/>
      <c r="FHH51" s="30"/>
      <c r="FHI51" s="30"/>
      <c r="FHJ51" s="30"/>
      <c r="FHK51" s="30"/>
      <c r="FHL51" s="30"/>
      <c r="FHM51" s="30"/>
      <c r="FHN51" s="30"/>
      <c r="FHO51" s="30"/>
      <c r="FHP51" s="30"/>
      <c r="FHQ51" s="30"/>
      <c r="FHR51" s="30"/>
      <c r="FHS51" s="30"/>
      <c r="FHT51" s="30"/>
      <c r="FHU51" s="30"/>
      <c r="FHV51" s="30"/>
      <c r="FHW51" s="30"/>
      <c r="FHX51" s="30"/>
      <c r="FHY51" s="30"/>
      <c r="FHZ51" s="30"/>
      <c r="FIA51" s="30"/>
      <c r="FIB51" s="30"/>
      <c r="FIC51" s="30"/>
      <c r="FID51" s="30"/>
      <c r="FIE51" s="30"/>
      <c r="FIF51" s="30"/>
      <c r="FIG51" s="30"/>
      <c r="FIH51" s="30"/>
      <c r="FII51" s="30"/>
      <c r="FIJ51" s="30"/>
      <c r="FIK51" s="30"/>
      <c r="FIL51" s="30"/>
      <c r="FIM51" s="30"/>
      <c r="FIN51" s="30"/>
      <c r="FIO51" s="30"/>
      <c r="FIP51" s="30"/>
      <c r="FIQ51" s="30"/>
      <c r="FIR51" s="30"/>
      <c r="FIS51" s="30"/>
      <c r="FIT51" s="30"/>
      <c r="FIU51" s="30"/>
      <c r="FIV51" s="30"/>
      <c r="FIW51" s="30"/>
      <c r="FIX51" s="30"/>
      <c r="FIY51" s="30"/>
      <c r="FIZ51" s="30"/>
      <c r="FJA51" s="30"/>
      <c r="FJB51" s="30"/>
      <c r="FJC51" s="30"/>
      <c r="FJD51" s="30"/>
      <c r="FJE51" s="30"/>
      <c r="FJF51" s="30"/>
      <c r="FJG51" s="30"/>
      <c r="FJH51" s="30"/>
      <c r="FJI51" s="30"/>
      <c r="FJJ51" s="30"/>
      <c r="FJK51" s="30"/>
      <c r="FJL51" s="30"/>
      <c r="FJM51" s="30"/>
      <c r="FJN51" s="30"/>
      <c r="FJO51" s="30"/>
      <c r="FJP51" s="30"/>
      <c r="FJQ51" s="30"/>
      <c r="FJR51" s="30"/>
      <c r="FJS51" s="30"/>
      <c r="FJT51" s="30"/>
      <c r="FJU51" s="30"/>
      <c r="FJV51" s="30"/>
      <c r="FJW51" s="30"/>
      <c r="FJX51" s="30"/>
      <c r="FJY51" s="30"/>
      <c r="FJZ51" s="30"/>
      <c r="FKA51" s="30"/>
      <c r="FKB51" s="30"/>
      <c r="FKC51" s="30"/>
      <c r="FKD51" s="30"/>
      <c r="FKE51" s="30"/>
      <c r="FKF51" s="30"/>
      <c r="FKG51" s="30"/>
      <c r="FKH51" s="30"/>
      <c r="FKI51" s="30"/>
      <c r="FKJ51" s="30"/>
      <c r="FKK51" s="30"/>
      <c r="FKL51" s="30"/>
      <c r="FKM51" s="30"/>
      <c r="FKN51" s="30"/>
      <c r="FKO51" s="30"/>
      <c r="FKP51" s="30"/>
      <c r="FKQ51" s="30"/>
      <c r="FKR51" s="30"/>
      <c r="FKS51" s="30"/>
      <c r="FKT51" s="30"/>
      <c r="FKU51" s="30"/>
      <c r="FKV51" s="30"/>
      <c r="FKW51" s="30"/>
      <c r="FKX51" s="30"/>
      <c r="FKY51" s="30"/>
      <c r="FKZ51" s="30"/>
      <c r="FLA51" s="30"/>
      <c r="FLB51" s="30"/>
      <c r="FLC51" s="30"/>
      <c r="FLD51" s="30"/>
      <c r="FLE51" s="30"/>
      <c r="FLF51" s="30"/>
      <c r="FLG51" s="30"/>
      <c r="FLH51" s="30"/>
      <c r="FLI51" s="30"/>
      <c r="FLJ51" s="30"/>
      <c r="FLK51" s="30"/>
      <c r="FLL51" s="30"/>
      <c r="FLM51" s="30"/>
      <c r="FLN51" s="30"/>
      <c r="FLO51" s="30"/>
      <c r="FLP51" s="30"/>
      <c r="FLQ51" s="30"/>
      <c r="FLR51" s="30"/>
      <c r="FLS51" s="30"/>
      <c r="FLT51" s="30"/>
      <c r="FLU51" s="30"/>
      <c r="FLV51" s="30"/>
      <c r="FLW51" s="30"/>
      <c r="FLX51" s="30"/>
      <c r="FLY51" s="30"/>
      <c r="FLZ51" s="30"/>
      <c r="FMA51" s="30"/>
      <c r="FMB51" s="30"/>
      <c r="FMC51" s="30"/>
      <c r="FMD51" s="30"/>
      <c r="FME51" s="30"/>
      <c r="FMF51" s="30"/>
      <c r="FMG51" s="30"/>
      <c r="FMH51" s="30"/>
      <c r="FMI51" s="30"/>
      <c r="FMJ51" s="30"/>
      <c r="FMK51" s="30"/>
      <c r="FML51" s="30"/>
      <c r="FMM51" s="30"/>
      <c r="FMN51" s="30"/>
      <c r="FMO51" s="30"/>
      <c r="FMP51" s="30"/>
      <c r="FMQ51" s="30"/>
      <c r="FMR51" s="30"/>
      <c r="FMS51" s="30"/>
      <c r="FMT51" s="30"/>
      <c r="FMU51" s="30"/>
      <c r="FMV51" s="30"/>
      <c r="FMW51" s="30"/>
      <c r="FMX51" s="30"/>
      <c r="FMY51" s="30"/>
      <c r="FMZ51" s="30"/>
      <c r="FNA51" s="30"/>
      <c r="FNB51" s="30"/>
      <c r="FNC51" s="30"/>
      <c r="FND51" s="30"/>
      <c r="FNE51" s="30"/>
      <c r="FNF51" s="30"/>
      <c r="FNG51" s="30"/>
      <c r="FNH51" s="30"/>
      <c r="FNI51" s="30"/>
      <c r="FNJ51" s="30"/>
      <c r="FNK51" s="30"/>
      <c r="FNL51" s="30"/>
      <c r="FNM51" s="30"/>
      <c r="FNN51" s="30"/>
      <c r="FNO51" s="30"/>
      <c r="FNP51" s="30"/>
      <c r="FNQ51" s="30"/>
      <c r="FNR51" s="30"/>
      <c r="FNS51" s="30"/>
      <c r="FNT51" s="30"/>
      <c r="FNU51" s="30"/>
      <c r="FNV51" s="30"/>
      <c r="FNW51" s="30"/>
      <c r="FNX51" s="30"/>
      <c r="FNY51" s="30"/>
      <c r="FNZ51" s="30"/>
      <c r="FOA51" s="30"/>
      <c r="FOB51" s="30"/>
      <c r="FOC51" s="30"/>
      <c r="FOD51" s="30"/>
      <c r="FOE51" s="30"/>
      <c r="FOF51" s="30"/>
      <c r="FOG51" s="30"/>
      <c r="FOH51" s="30"/>
      <c r="FOI51" s="30"/>
      <c r="FOJ51" s="30"/>
      <c r="FOK51" s="30"/>
      <c r="FOL51" s="30"/>
      <c r="FOM51" s="30"/>
      <c r="FON51" s="30"/>
      <c r="FOO51" s="30"/>
      <c r="FOP51" s="30"/>
      <c r="FOQ51" s="30"/>
      <c r="FOR51" s="30"/>
      <c r="FOS51" s="30"/>
      <c r="FOT51" s="30"/>
      <c r="FOU51" s="30"/>
      <c r="FOV51" s="30"/>
      <c r="FOW51" s="30"/>
      <c r="FOX51" s="30"/>
      <c r="FOY51" s="30"/>
      <c r="FOZ51" s="30"/>
      <c r="FPA51" s="30"/>
      <c r="FPB51" s="30"/>
      <c r="FPC51" s="30"/>
      <c r="FPD51" s="30"/>
      <c r="FPE51" s="30"/>
      <c r="FPF51" s="30"/>
      <c r="FPG51" s="30"/>
      <c r="FPH51" s="30"/>
      <c r="FPI51" s="30"/>
      <c r="FPJ51" s="30"/>
      <c r="FPK51" s="30"/>
      <c r="FPL51" s="30"/>
      <c r="FPM51" s="30"/>
      <c r="FPN51" s="30"/>
      <c r="FPO51" s="30"/>
      <c r="FPP51" s="30"/>
      <c r="FPQ51" s="30"/>
      <c r="FPR51" s="30"/>
      <c r="FPS51" s="30"/>
      <c r="FPT51" s="30"/>
      <c r="FPU51" s="30"/>
      <c r="FPV51" s="30"/>
      <c r="FPW51" s="30"/>
      <c r="FPX51" s="30"/>
      <c r="FPY51" s="30"/>
      <c r="FPZ51" s="30"/>
      <c r="FQA51" s="30"/>
      <c r="FQB51" s="30"/>
      <c r="FQC51" s="30"/>
      <c r="FQD51" s="30"/>
      <c r="FQE51" s="30"/>
      <c r="FQF51" s="30"/>
      <c r="FQG51" s="30"/>
      <c r="FQH51" s="30"/>
      <c r="FQI51" s="30"/>
      <c r="FQJ51" s="30"/>
      <c r="FQK51" s="30"/>
      <c r="FQL51" s="30"/>
      <c r="FQM51" s="30"/>
      <c r="FQN51" s="30"/>
      <c r="FQO51" s="30"/>
      <c r="FQP51" s="30"/>
      <c r="FQQ51" s="30"/>
      <c r="FQR51" s="30"/>
      <c r="FQS51" s="30"/>
      <c r="FQT51" s="30"/>
      <c r="FQU51" s="30"/>
      <c r="FQV51" s="30"/>
      <c r="FQW51" s="30"/>
      <c r="FQX51" s="30"/>
      <c r="FQY51" s="30"/>
      <c r="FQZ51" s="30"/>
      <c r="FRA51" s="30"/>
      <c r="FRB51" s="30"/>
      <c r="FRC51" s="30"/>
      <c r="FRD51" s="30"/>
      <c r="FRE51" s="30"/>
      <c r="FRF51" s="30"/>
      <c r="FRG51" s="30"/>
      <c r="FRH51" s="30"/>
      <c r="FRI51" s="30"/>
      <c r="FRJ51" s="30"/>
      <c r="FRK51" s="30"/>
      <c r="FRL51" s="30"/>
      <c r="FRM51" s="30"/>
      <c r="FRN51" s="30"/>
      <c r="FRO51" s="30"/>
      <c r="FRP51" s="30"/>
      <c r="FRQ51" s="30"/>
      <c r="FRR51" s="30"/>
      <c r="FRS51" s="30"/>
      <c r="FRT51" s="30"/>
      <c r="FRU51" s="30"/>
      <c r="FRV51" s="30"/>
      <c r="FRW51" s="30"/>
      <c r="FRX51" s="30"/>
      <c r="FRY51" s="30"/>
      <c r="FRZ51" s="30"/>
      <c r="FSA51" s="30"/>
      <c r="FSB51" s="30"/>
      <c r="FSC51" s="30"/>
      <c r="FSD51" s="30"/>
      <c r="FSE51" s="30"/>
      <c r="FSF51" s="30"/>
      <c r="FSG51" s="30"/>
      <c r="FSH51" s="30"/>
      <c r="FSI51" s="30"/>
      <c r="FSJ51" s="30"/>
      <c r="FSK51" s="30"/>
      <c r="FSL51" s="30"/>
      <c r="FSM51" s="30"/>
      <c r="FSN51" s="30"/>
      <c r="FSO51" s="30"/>
      <c r="FSP51" s="30"/>
      <c r="FSQ51" s="30"/>
      <c r="FSR51" s="30"/>
      <c r="FSS51" s="30"/>
      <c r="FST51" s="30"/>
      <c r="FSU51" s="30"/>
      <c r="FSV51" s="30"/>
      <c r="FSW51" s="30"/>
      <c r="FSX51" s="30"/>
      <c r="FSY51" s="30"/>
      <c r="FSZ51" s="30"/>
      <c r="FTA51" s="30"/>
      <c r="FTB51" s="30"/>
      <c r="FTC51" s="30"/>
      <c r="FTD51" s="30"/>
      <c r="FTE51" s="30"/>
      <c r="FTF51" s="30"/>
      <c r="FTG51" s="30"/>
      <c r="FTH51" s="30"/>
      <c r="FTI51" s="30"/>
      <c r="FTJ51" s="30"/>
      <c r="FTK51" s="30"/>
      <c r="FTL51" s="30"/>
      <c r="FTM51" s="30"/>
      <c r="FTN51" s="30"/>
      <c r="FTO51" s="30"/>
      <c r="FTP51" s="30"/>
      <c r="FTQ51" s="30"/>
      <c r="FTR51" s="30"/>
      <c r="FTS51" s="30"/>
      <c r="FTT51" s="30"/>
      <c r="FTU51" s="30"/>
      <c r="FTV51" s="30"/>
      <c r="FTW51" s="30"/>
      <c r="FTX51" s="30"/>
      <c r="FTY51" s="30"/>
      <c r="FTZ51" s="30"/>
      <c r="FUA51" s="30"/>
      <c r="FUB51" s="30"/>
      <c r="FUC51" s="30"/>
      <c r="FUD51" s="30"/>
      <c r="FUE51" s="30"/>
      <c r="FUF51" s="30"/>
      <c r="FUG51" s="30"/>
      <c r="FUH51" s="30"/>
      <c r="FUI51" s="30"/>
      <c r="FUJ51" s="30"/>
      <c r="FUK51" s="30"/>
      <c r="FUL51" s="30"/>
      <c r="FUM51" s="30"/>
      <c r="FUN51" s="30"/>
      <c r="FUO51" s="30"/>
      <c r="FUP51" s="30"/>
      <c r="FUQ51" s="30"/>
      <c r="FUR51" s="30"/>
      <c r="FUS51" s="30"/>
      <c r="FUT51" s="30"/>
      <c r="FUU51" s="30"/>
      <c r="FUV51" s="30"/>
      <c r="FUW51" s="30"/>
      <c r="FUX51" s="30"/>
      <c r="FUY51" s="30"/>
      <c r="FUZ51" s="30"/>
      <c r="FVA51" s="30"/>
      <c r="FVB51" s="30"/>
      <c r="FVC51" s="30"/>
      <c r="FVD51" s="30"/>
      <c r="FVE51" s="30"/>
      <c r="FVF51" s="30"/>
      <c r="FVG51" s="30"/>
      <c r="FVH51" s="30"/>
      <c r="FVI51" s="30"/>
      <c r="FVJ51" s="30"/>
      <c r="FVK51" s="30"/>
      <c r="FVL51" s="30"/>
      <c r="FVM51" s="30"/>
      <c r="FVN51" s="30"/>
      <c r="FVO51" s="30"/>
      <c r="FVP51" s="30"/>
      <c r="FVQ51" s="30"/>
      <c r="FVR51" s="30"/>
      <c r="FVS51" s="30"/>
      <c r="FVT51" s="30"/>
      <c r="FVU51" s="30"/>
      <c r="FVV51" s="30"/>
      <c r="FVW51" s="30"/>
      <c r="FVX51" s="30"/>
      <c r="FVY51" s="30"/>
      <c r="FVZ51" s="30"/>
      <c r="FWA51" s="30"/>
      <c r="FWB51" s="30"/>
      <c r="FWC51" s="30"/>
      <c r="FWD51" s="30"/>
      <c r="FWE51" s="30"/>
      <c r="FWF51" s="30"/>
      <c r="FWG51" s="30"/>
      <c r="FWH51" s="30"/>
      <c r="FWI51" s="30"/>
      <c r="FWJ51" s="30"/>
      <c r="FWK51" s="30"/>
      <c r="FWL51" s="30"/>
      <c r="FWM51" s="30"/>
      <c r="FWN51" s="30"/>
      <c r="FWO51" s="30"/>
      <c r="FWP51" s="30"/>
      <c r="FWQ51" s="30"/>
      <c r="FWR51" s="30"/>
      <c r="FWS51" s="30"/>
      <c r="FWT51" s="30"/>
      <c r="FWU51" s="30"/>
      <c r="FWV51" s="30"/>
      <c r="FWW51" s="30"/>
      <c r="FWX51" s="30"/>
      <c r="FWY51" s="30"/>
      <c r="FWZ51" s="30"/>
      <c r="FXA51" s="30"/>
      <c r="FXB51" s="30"/>
      <c r="FXC51" s="30"/>
      <c r="FXD51" s="30"/>
      <c r="FXE51" s="30"/>
      <c r="FXF51" s="30"/>
      <c r="FXG51" s="30"/>
      <c r="FXH51" s="30"/>
      <c r="FXI51" s="30"/>
      <c r="FXJ51" s="30"/>
      <c r="FXK51" s="30"/>
      <c r="FXL51" s="30"/>
      <c r="FXM51" s="30"/>
      <c r="FXN51" s="30"/>
      <c r="FXO51" s="30"/>
      <c r="FXP51" s="30"/>
      <c r="FXQ51" s="30"/>
      <c r="FXR51" s="30"/>
      <c r="FXS51" s="30"/>
      <c r="FXT51" s="30"/>
      <c r="FXU51" s="30"/>
      <c r="FXV51" s="30"/>
      <c r="FXW51" s="30"/>
      <c r="FXX51" s="30"/>
      <c r="FXY51" s="30"/>
      <c r="FXZ51" s="30"/>
      <c r="FYA51" s="30"/>
      <c r="FYB51" s="30"/>
      <c r="FYC51" s="30"/>
      <c r="FYD51" s="30"/>
      <c r="FYE51" s="30"/>
      <c r="FYF51" s="30"/>
      <c r="FYG51" s="30"/>
      <c r="FYH51" s="30"/>
      <c r="FYI51" s="30"/>
      <c r="FYJ51" s="30"/>
      <c r="FYK51" s="30"/>
      <c r="FYL51" s="30"/>
      <c r="FYM51" s="30"/>
      <c r="FYN51" s="30"/>
      <c r="FYO51" s="30"/>
      <c r="FYP51" s="30"/>
      <c r="FYQ51" s="30"/>
      <c r="FYR51" s="30"/>
      <c r="FYS51" s="30"/>
      <c r="FYT51" s="30"/>
      <c r="FYU51" s="30"/>
      <c r="FYV51" s="30"/>
      <c r="FYW51" s="30"/>
      <c r="FYX51" s="30"/>
      <c r="FYY51" s="30"/>
      <c r="FYZ51" s="30"/>
      <c r="FZA51" s="30"/>
      <c r="FZB51" s="30"/>
      <c r="FZC51" s="30"/>
      <c r="FZD51" s="30"/>
      <c r="FZE51" s="30"/>
      <c r="FZF51" s="30"/>
      <c r="FZG51" s="30"/>
      <c r="FZH51" s="30"/>
      <c r="FZI51" s="30"/>
      <c r="FZJ51" s="30"/>
      <c r="FZK51" s="30"/>
      <c r="FZL51" s="30"/>
      <c r="FZM51" s="30"/>
      <c r="FZN51" s="30"/>
      <c r="FZO51" s="30"/>
      <c r="FZP51" s="30"/>
      <c r="FZQ51" s="30"/>
      <c r="FZR51" s="30"/>
      <c r="FZS51" s="30"/>
      <c r="FZT51" s="30"/>
      <c r="FZU51" s="30"/>
      <c r="FZV51" s="30"/>
      <c r="FZW51" s="30"/>
      <c r="FZX51" s="30"/>
      <c r="FZY51" s="30"/>
      <c r="FZZ51" s="30"/>
      <c r="GAA51" s="30"/>
      <c r="GAB51" s="30"/>
      <c r="GAC51" s="30"/>
      <c r="GAD51" s="30"/>
      <c r="GAE51" s="30"/>
      <c r="GAF51" s="30"/>
      <c r="GAG51" s="30"/>
      <c r="GAH51" s="30"/>
      <c r="GAI51" s="30"/>
      <c r="GAJ51" s="30"/>
      <c r="GAK51" s="30"/>
      <c r="GAL51" s="30"/>
      <c r="GAM51" s="30"/>
      <c r="GAN51" s="30"/>
      <c r="GAO51" s="30"/>
      <c r="GAP51" s="30"/>
      <c r="GAQ51" s="30"/>
      <c r="GAR51" s="30"/>
      <c r="GAS51" s="30"/>
      <c r="GAT51" s="30"/>
      <c r="GAU51" s="30"/>
      <c r="GAV51" s="30"/>
      <c r="GAW51" s="30"/>
      <c r="GAX51" s="30"/>
      <c r="GAY51" s="30"/>
      <c r="GAZ51" s="30"/>
      <c r="GBA51" s="30"/>
      <c r="GBB51" s="30"/>
      <c r="GBC51" s="30"/>
      <c r="GBD51" s="30"/>
      <c r="GBE51" s="30"/>
      <c r="GBF51" s="30"/>
      <c r="GBG51" s="30"/>
      <c r="GBH51" s="30"/>
      <c r="GBI51" s="30"/>
      <c r="GBJ51" s="30"/>
      <c r="GBK51" s="30"/>
      <c r="GBL51" s="30"/>
      <c r="GBM51" s="30"/>
      <c r="GBN51" s="30"/>
      <c r="GBO51" s="30"/>
      <c r="GBP51" s="30"/>
      <c r="GBQ51" s="30"/>
      <c r="GBR51" s="30"/>
      <c r="GBS51" s="30"/>
      <c r="GBT51" s="30"/>
      <c r="GBU51" s="30"/>
      <c r="GBV51" s="30"/>
      <c r="GBW51" s="30"/>
      <c r="GBX51" s="30"/>
      <c r="GBY51" s="30"/>
      <c r="GBZ51" s="30"/>
      <c r="GCA51" s="30"/>
      <c r="GCB51" s="30"/>
      <c r="GCC51" s="30"/>
      <c r="GCD51" s="30"/>
      <c r="GCE51" s="30"/>
      <c r="GCF51" s="30"/>
      <c r="GCG51" s="30"/>
      <c r="GCH51" s="30"/>
      <c r="GCI51" s="30"/>
      <c r="GCJ51" s="30"/>
      <c r="GCK51" s="30"/>
      <c r="GCL51" s="30"/>
      <c r="GCM51" s="30"/>
      <c r="GCN51" s="30"/>
      <c r="GCO51" s="30"/>
      <c r="GCP51" s="30"/>
      <c r="GCQ51" s="30"/>
      <c r="GCR51" s="30"/>
      <c r="GCS51" s="30"/>
      <c r="GCT51" s="30"/>
      <c r="GCU51" s="30"/>
      <c r="GCV51" s="30"/>
      <c r="GCW51" s="30"/>
      <c r="GCX51" s="30"/>
      <c r="GCY51" s="30"/>
      <c r="GCZ51" s="30"/>
      <c r="GDA51" s="30"/>
      <c r="GDB51" s="30"/>
      <c r="GDC51" s="30"/>
      <c r="GDD51" s="30"/>
      <c r="GDE51" s="30"/>
      <c r="GDF51" s="30"/>
      <c r="GDG51" s="30"/>
      <c r="GDH51" s="30"/>
      <c r="GDI51" s="30"/>
      <c r="GDJ51" s="30"/>
      <c r="GDK51" s="30"/>
      <c r="GDL51" s="30"/>
      <c r="GDM51" s="30"/>
      <c r="GDN51" s="30"/>
      <c r="GDO51" s="30"/>
      <c r="GDP51" s="30"/>
      <c r="GDQ51" s="30"/>
      <c r="GDR51" s="30"/>
      <c r="GDS51" s="30"/>
      <c r="GDT51" s="30"/>
      <c r="GDU51" s="30"/>
      <c r="GDV51" s="30"/>
      <c r="GDW51" s="30"/>
      <c r="GDX51" s="30"/>
      <c r="GDY51" s="30"/>
      <c r="GDZ51" s="30"/>
      <c r="GEA51" s="30"/>
      <c r="GEB51" s="30"/>
      <c r="GEC51" s="30"/>
      <c r="GED51" s="30"/>
      <c r="GEE51" s="30"/>
      <c r="GEF51" s="30"/>
      <c r="GEG51" s="30"/>
      <c r="GEH51" s="30"/>
      <c r="GEI51" s="30"/>
      <c r="GEJ51" s="30"/>
      <c r="GEK51" s="30"/>
      <c r="GEL51" s="30"/>
      <c r="GEM51" s="30"/>
      <c r="GEN51" s="30"/>
      <c r="GEO51" s="30"/>
      <c r="GEP51" s="30"/>
      <c r="GEQ51" s="30"/>
      <c r="GER51" s="30"/>
      <c r="GES51" s="30"/>
      <c r="GET51" s="30"/>
      <c r="GEU51" s="30"/>
      <c r="GEV51" s="30"/>
      <c r="GEW51" s="30"/>
      <c r="GEX51" s="30"/>
      <c r="GEY51" s="30"/>
      <c r="GEZ51" s="30"/>
      <c r="GFA51" s="30"/>
      <c r="GFB51" s="30"/>
      <c r="GFC51" s="30"/>
      <c r="GFD51" s="30"/>
      <c r="GFE51" s="30"/>
      <c r="GFF51" s="30"/>
      <c r="GFG51" s="30"/>
      <c r="GFH51" s="30"/>
      <c r="GFI51" s="30"/>
      <c r="GFJ51" s="30"/>
      <c r="GFK51" s="30"/>
      <c r="GFL51" s="30"/>
      <c r="GFM51" s="30"/>
      <c r="GFN51" s="30"/>
      <c r="GFO51" s="30"/>
      <c r="GFP51" s="30"/>
      <c r="GFQ51" s="30"/>
      <c r="GFR51" s="30"/>
      <c r="GFS51" s="30"/>
      <c r="GFT51" s="30"/>
      <c r="GFU51" s="30"/>
      <c r="GFV51" s="30"/>
      <c r="GFW51" s="30"/>
      <c r="GFX51" s="30"/>
      <c r="GFY51" s="30"/>
      <c r="GFZ51" s="30"/>
      <c r="GGA51" s="30"/>
      <c r="GGB51" s="30"/>
      <c r="GGC51" s="30"/>
      <c r="GGD51" s="30"/>
      <c r="GGE51" s="30"/>
      <c r="GGF51" s="30"/>
      <c r="GGG51" s="30"/>
      <c r="GGH51" s="30"/>
      <c r="GGI51" s="30"/>
      <c r="GGJ51" s="30"/>
      <c r="GGK51" s="30"/>
      <c r="GGL51" s="30"/>
      <c r="GGM51" s="30"/>
      <c r="GGN51" s="30"/>
      <c r="GGO51" s="30"/>
      <c r="GGP51" s="30"/>
      <c r="GGQ51" s="30"/>
      <c r="GGR51" s="30"/>
      <c r="GGS51" s="30"/>
      <c r="GGT51" s="30"/>
      <c r="GGU51" s="30"/>
      <c r="GGV51" s="30"/>
      <c r="GGW51" s="30"/>
      <c r="GGX51" s="30"/>
      <c r="GGY51" s="30"/>
      <c r="GGZ51" s="30"/>
      <c r="GHA51" s="30"/>
      <c r="GHB51" s="30"/>
      <c r="GHC51" s="30"/>
      <c r="GHD51" s="30"/>
      <c r="GHE51" s="30"/>
      <c r="GHF51" s="30"/>
      <c r="GHG51" s="30"/>
      <c r="GHH51" s="30"/>
      <c r="GHI51" s="30"/>
      <c r="GHJ51" s="30"/>
      <c r="GHK51" s="30"/>
      <c r="GHL51" s="30"/>
      <c r="GHM51" s="30"/>
      <c r="GHN51" s="30"/>
      <c r="GHO51" s="30"/>
      <c r="GHP51" s="30"/>
      <c r="GHQ51" s="30"/>
      <c r="GHR51" s="30"/>
      <c r="GHS51" s="30"/>
      <c r="GHT51" s="30"/>
      <c r="GHU51" s="30"/>
      <c r="GHV51" s="30"/>
      <c r="GHW51" s="30"/>
      <c r="GHX51" s="30"/>
      <c r="GHY51" s="30"/>
      <c r="GHZ51" s="30"/>
      <c r="GIA51" s="30"/>
      <c r="GIB51" s="30"/>
      <c r="GIC51" s="30"/>
      <c r="GID51" s="30"/>
      <c r="GIE51" s="30"/>
      <c r="GIF51" s="30"/>
      <c r="GIG51" s="30"/>
      <c r="GIH51" s="30"/>
      <c r="GII51" s="30"/>
      <c r="GIJ51" s="30"/>
      <c r="GIK51" s="30"/>
      <c r="GIL51" s="30"/>
      <c r="GIM51" s="30"/>
      <c r="GIN51" s="30"/>
      <c r="GIO51" s="30"/>
      <c r="GIP51" s="30"/>
      <c r="GIQ51" s="30"/>
      <c r="GIR51" s="30"/>
      <c r="GIS51" s="30"/>
      <c r="GIT51" s="30"/>
      <c r="GIU51" s="30"/>
      <c r="GIV51" s="30"/>
      <c r="GIW51" s="30"/>
      <c r="GIX51" s="30"/>
      <c r="GIY51" s="30"/>
      <c r="GIZ51" s="30"/>
      <c r="GJA51" s="30"/>
      <c r="GJB51" s="30"/>
      <c r="GJC51" s="30"/>
      <c r="GJD51" s="30"/>
      <c r="GJE51" s="30"/>
      <c r="GJF51" s="30"/>
      <c r="GJG51" s="30"/>
      <c r="GJH51" s="30"/>
      <c r="GJI51" s="30"/>
      <c r="GJJ51" s="30"/>
      <c r="GJK51" s="30"/>
      <c r="GJL51" s="30"/>
      <c r="GJM51" s="30"/>
      <c r="GJN51" s="30"/>
      <c r="GJO51" s="30"/>
      <c r="GJP51" s="30"/>
      <c r="GJQ51" s="30"/>
      <c r="GJR51" s="30"/>
      <c r="GJS51" s="30"/>
      <c r="GJT51" s="30"/>
      <c r="GJU51" s="30"/>
      <c r="GJV51" s="30"/>
      <c r="GJW51" s="30"/>
      <c r="GJX51" s="30"/>
      <c r="GJY51" s="30"/>
      <c r="GJZ51" s="30"/>
      <c r="GKA51" s="30"/>
      <c r="GKB51" s="30"/>
      <c r="GKC51" s="30"/>
      <c r="GKD51" s="30"/>
      <c r="GKE51" s="30"/>
      <c r="GKF51" s="30"/>
      <c r="GKG51" s="30"/>
      <c r="GKH51" s="30"/>
      <c r="GKI51" s="30"/>
      <c r="GKJ51" s="30"/>
      <c r="GKK51" s="30"/>
      <c r="GKL51" s="30"/>
      <c r="GKM51" s="30"/>
      <c r="GKN51" s="30"/>
      <c r="GKO51" s="30"/>
      <c r="GKP51" s="30"/>
      <c r="GKQ51" s="30"/>
      <c r="GKR51" s="30"/>
      <c r="GKS51" s="30"/>
      <c r="GKT51" s="30"/>
      <c r="GKU51" s="30"/>
      <c r="GKV51" s="30"/>
      <c r="GKW51" s="30"/>
      <c r="GKX51" s="30"/>
      <c r="GKY51" s="30"/>
      <c r="GKZ51" s="30"/>
      <c r="GLA51" s="30"/>
      <c r="GLB51" s="30"/>
      <c r="GLC51" s="30"/>
      <c r="GLD51" s="30"/>
      <c r="GLE51" s="30"/>
      <c r="GLF51" s="30"/>
      <c r="GLG51" s="30"/>
      <c r="GLH51" s="30"/>
      <c r="GLI51" s="30"/>
      <c r="GLJ51" s="30"/>
      <c r="GLK51" s="30"/>
      <c r="GLL51" s="30"/>
      <c r="GLM51" s="30"/>
      <c r="GLN51" s="30"/>
      <c r="GLO51" s="30"/>
      <c r="GLP51" s="30"/>
      <c r="GLQ51" s="30"/>
      <c r="GLR51" s="30"/>
      <c r="GLS51" s="30"/>
      <c r="GLT51" s="30"/>
      <c r="GLU51" s="30"/>
      <c r="GLV51" s="30"/>
      <c r="GLW51" s="30"/>
      <c r="GLX51" s="30"/>
      <c r="GLY51" s="30"/>
      <c r="GLZ51" s="30"/>
      <c r="GMA51" s="30"/>
      <c r="GMB51" s="30"/>
      <c r="GMC51" s="30"/>
      <c r="GMD51" s="30"/>
      <c r="GME51" s="30"/>
      <c r="GMF51" s="30"/>
      <c r="GMG51" s="30"/>
      <c r="GMH51" s="30"/>
      <c r="GMI51" s="30"/>
      <c r="GMJ51" s="30"/>
      <c r="GMK51" s="30"/>
      <c r="GML51" s="30"/>
      <c r="GMM51" s="30"/>
      <c r="GMN51" s="30"/>
      <c r="GMO51" s="30"/>
      <c r="GMP51" s="30"/>
      <c r="GMQ51" s="30"/>
      <c r="GMR51" s="30"/>
      <c r="GMS51" s="30"/>
      <c r="GMT51" s="30"/>
      <c r="GMU51" s="30"/>
      <c r="GMV51" s="30"/>
      <c r="GMW51" s="30"/>
      <c r="GMX51" s="30"/>
      <c r="GMY51" s="30"/>
      <c r="GMZ51" s="30"/>
      <c r="GNA51" s="30"/>
      <c r="GNB51" s="30"/>
      <c r="GNC51" s="30"/>
      <c r="GND51" s="30"/>
      <c r="GNE51" s="30"/>
      <c r="GNF51" s="30"/>
      <c r="GNG51" s="30"/>
      <c r="GNH51" s="30"/>
      <c r="GNI51" s="30"/>
      <c r="GNJ51" s="30"/>
      <c r="GNK51" s="30"/>
      <c r="GNL51" s="30"/>
      <c r="GNM51" s="30"/>
      <c r="GNN51" s="30"/>
      <c r="GNO51" s="30"/>
      <c r="GNP51" s="30"/>
      <c r="GNQ51" s="30"/>
      <c r="GNR51" s="30"/>
      <c r="GNS51" s="30"/>
      <c r="GNT51" s="30"/>
      <c r="GNU51" s="30"/>
      <c r="GNV51" s="30"/>
      <c r="GNW51" s="30"/>
      <c r="GNX51" s="30"/>
      <c r="GNY51" s="30"/>
      <c r="GNZ51" s="30"/>
      <c r="GOA51" s="30"/>
      <c r="GOB51" s="30"/>
      <c r="GOC51" s="30"/>
      <c r="GOD51" s="30"/>
      <c r="GOE51" s="30"/>
      <c r="GOF51" s="30"/>
      <c r="GOG51" s="30"/>
      <c r="GOH51" s="30"/>
      <c r="GOI51" s="30"/>
      <c r="GOJ51" s="30"/>
      <c r="GOK51" s="30"/>
      <c r="GOL51" s="30"/>
      <c r="GOM51" s="30"/>
      <c r="GON51" s="30"/>
      <c r="GOO51" s="30"/>
      <c r="GOP51" s="30"/>
      <c r="GOQ51" s="30"/>
      <c r="GOR51" s="30"/>
      <c r="GOS51" s="30"/>
      <c r="GOT51" s="30"/>
      <c r="GOU51" s="30"/>
      <c r="GOV51" s="30"/>
      <c r="GOW51" s="30"/>
      <c r="GOX51" s="30"/>
      <c r="GOY51" s="30"/>
      <c r="GOZ51" s="30"/>
      <c r="GPA51" s="30"/>
      <c r="GPB51" s="30"/>
      <c r="GPC51" s="30"/>
      <c r="GPD51" s="30"/>
      <c r="GPE51" s="30"/>
      <c r="GPF51" s="30"/>
      <c r="GPG51" s="30"/>
      <c r="GPH51" s="30"/>
      <c r="GPI51" s="30"/>
      <c r="GPJ51" s="30"/>
      <c r="GPK51" s="30"/>
      <c r="GPL51" s="30"/>
      <c r="GPM51" s="30"/>
      <c r="GPN51" s="30"/>
      <c r="GPO51" s="30"/>
      <c r="GPP51" s="30"/>
      <c r="GPQ51" s="30"/>
      <c r="GPR51" s="30"/>
      <c r="GPS51" s="30"/>
      <c r="GPT51" s="30"/>
      <c r="GPU51" s="30"/>
      <c r="GPV51" s="30"/>
      <c r="GPW51" s="30"/>
      <c r="GPX51" s="30"/>
      <c r="GPY51" s="30"/>
      <c r="GPZ51" s="30"/>
      <c r="GQA51" s="30"/>
      <c r="GQB51" s="30"/>
      <c r="GQC51" s="30"/>
      <c r="GQD51" s="30"/>
      <c r="GQE51" s="30"/>
      <c r="GQF51" s="30"/>
      <c r="GQG51" s="30"/>
      <c r="GQH51" s="30"/>
      <c r="GQI51" s="30"/>
      <c r="GQJ51" s="30"/>
      <c r="GQK51" s="30"/>
      <c r="GQL51" s="30"/>
      <c r="GQM51" s="30"/>
      <c r="GQN51" s="30"/>
      <c r="GQO51" s="30"/>
      <c r="GQP51" s="30"/>
      <c r="GQQ51" s="30"/>
      <c r="GQR51" s="30"/>
      <c r="GQS51" s="30"/>
      <c r="GQT51" s="30"/>
      <c r="GQU51" s="30"/>
      <c r="GQV51" s="30"/>
      <c r="GQW51" s="30"/>
      <c r="GQX51" s="30"/>
      <c r="GQY51" s="30"/>
      <c r="GQZ51" s="30"/>
      <c r="GRA51" s="30"/>
      <c r="GRB51" s="30"/>
      <c r="GRC51" s="30"/>
      <c r="GRD51" s="30"/>
      <c r="GRE51" s="30"/>
      <c r="GRF51" s="30"/>
      <c r="GRG51" s="30"/>
      <c r="GRH51" s="30"/>
      <c r="GRI51" s="30"/>
      <c r="GRJ51" s="30"/>
      <c r="GRK51" s="30"/>
      <c r="GRL51" s="30"/>
      <c r="GRM51" s="30"/>
      <c r="GRN51" s="30"/>
      <c r="GRO51" s="30"/>
      <c r="GRP51" s="30"/>
      <c r="GRQ51" s="30"/>
      <c r="GRR51" s="30"/>
      <c r="GRS51" s="30"/>
      <c r="GRT51" s="30"/>
      <c r="GRU51" s="30"/>
      <c r="GRV51" s="30"/>
      <c r="GRW51" s="30"/>
      <c r="GRX51" s="30"/>
      <c r="GRY51" s="30"/>
      <c r="GRZ51" s="30"/>
      <c r="GSA51" s="30"/>
      <c r="GSB51" s="30"/>
      <c r="GSC51" s="30"/>
      <c r="GSD51" s="30"/>
      <c r="GSE51" s="30"/>
      <c r="GSF51" s="30"/>
      <c r="GSG51" s="30"/>
      <c r="GSH51" s="30"/>
      <c r="GSI51" s="30"/>
      <c r="GSJ51" s="30"/>
      <c r="GSK51" s="30"/>
      <c r="GSL51" s="30"/>
      <c r="GSM51" s="30"/>
      <c r="GSN51" s="30"/>
      <c r="GSO51" s="30"/>
      <c r="GSP51" s="30"/>
      <c r="GSQ51" s="30"/>
      <c r="GSR51" s="30"/>
      <c r="GSS51" s="30"/>
      <c r="GST51" s="30"/>
      <c r="GSU51" s="30"/>
      <c r="GSV51" s="30"/>
      <c r="GSW51" s="30"/>
      <c r="GSX51" s="30"/>
      <c r="GSY51" s="30"/>
      <c r="GSZ51" s="30"/>
      <c r="GTA51" s="30"/>
      <c r="GTB51" s="30"/>
      <c r="GTC51" s="30"/>
      <c r="GTD51" s="30"/>
      <c r="GTE51" s="30"/>
      <c r="GTF51" s="30"/>
      <c r="GTG51" s="30"/>
      <c r="GTH51" s="30"/>
      <c r="GTI51" s="30"/>
      <c r="GTJ51" s="30"/>
      <c r="GTK51" s="30"/>
      <c r="GTL51" s="30"/>
      <c r="GTM51" s="30"/>
      <c r="GTN51" s="30"/>
      <c r="GTO51" s="30"/>
      <c r="GTP51" s="30"/>
      <c r="GTQ51" s="30"/>
      <c r="GTR51" s="30"/>
      <c r="GTS51" s="30"/>
      <c r="GTT51" s="30"/>
      <c r="GTU51" s="30"/>
      <c r="GTV51" s="30"/>
      <c r="GTW51" s="30"/>
      <c r="GTX51" s="30"/>
      <c r="GTY51" s="30"/>
      <c r="GTZ51" s="30"/>
      <c r="GUA51" s="30"/>
      <c r="GUB51" s="30"/>
      <c r="GUC51" s="30"/>
      <c r="GUD51" s="30"/>
      <c r="GUE51" s="30"/>
      <c r="GUF51" s="30"/>
      <c r="GUG51" s="30"/>
      <c r="GUH51" s="30"/>
      <c r="GUI51" s="30"/>
      <c r="GUJ51" s="30"/>
      <c r="GUK51" s="30"/>
      <c r="GUL51" s="30"/>
      <c r="GUM51" s="30"/>
      <c r="GUN51" s="30"/>
      <c r="GUO51" s="30"/>
      <c r="GUP51" s="30"/>
      <c r="GUQ51" s="30"/>
      <c r="GUR51" s="30"/>
      <c r="GUS51" s="30"/>
      <c r="GUT51" s="30"/>
      <c r="GUU51" s="30"/>
      <c r="GUV51" s="30"/>
      <c r="GUW51" s="30"/>
      <c r="GUX51" s="30"/>
      <c r="GUY51" s="30"/>
      <c r="GUZ51" s="30"/>
      <c r="GVA51" s="30"/>
      <c r="GVB51" s="30"/>
      <c r="GVC51" s="30"/>
      <c r="GVD51" s="30"/>
      <c r="GVE51" s="30"/>
      <c r="GVF51" s="30"/>
      <c r="GVG51" s="30"/>
      <c r="GVH51" s="30"/>
      <c r="GVI51" s="30"/>
      <c r="GVJ51" s="30"/>
      <c r="GVK51" s="30"/>
      <c r="GVL51" s="30"/>
      <c r="GVM51" s="30"/>
      <c r="GVN51" s="30"/>
      <c r="GVO51" s="30"/>
      <c r="GVP51" s="30"/>
      <c r="GVQ51" s="30"/>
      <c r="GVR51" s="30"/>
      <c r="GVS51" s="30"/>
      <c r="GVT51" s="30"/>
      <c r="GVU51" s="30"/>
      <c r="GVV51" s="30"/>
      <c r="GVW51" s="30"/>
      <c r="GVX51" s="30"/>
      <c r="GVY51" s="30"/>
      <c r="GVZ51" s="30"/>
      <c r="GWA51" s="30"/>
      <c r="GWB51" s="30"/>
      <c r="GWC51" s="30"/>
      <c r="GWD51" s="30"/>
      <c r="GWE51" s="30"/>
      <c r="GWF51" s="30"/>
      <c r="GWG51" s="30"/>
      <c r="GWH51" s="30"/>
      <c r="GWI51" s="30"/>
      <c r="GWJ51" s="30"/>
      <c r="GWK51" s="30"/>
      <c r="GWL51" s="30"/>
      <c r="GWM51" s="30"/>
      <c r="GWN51" s="30"/>
      <c r="GWO51" s="30"/>
      <c r="GWP51" s="30"/>
      <c r="GWQ51" s="30"/>
      <c r="GWR51" s="30"/>
      <c r="GWS51" s="30"/>
      <c r="GWT51" s="30"/>
      <c r="GWU51" s="30"/>
      <c r="GWV51" s="30"/>
      <c r="GWW51" s="30"/>
      <c r="GWX51" s="30"/>
      <c r="GWY51" s="30"/>
      <c r="GWZ51" s="30"/>
      <c r="GXA51" s="30"/>
      <c r="GXB51" s="30"/>
      <c r="GXC51" s="30"/>
      <c r="GXD51" s="30"/>
      <c r="GXE51" s="30"/>
      <c r="GXF51" s="30"/>
      <c r="GXG51" s="30"/>
      <c r="GXH51" s="30"/>
      <c r="GXI51" s="30"/>
      <c r="GXJ51" s="30"/>
      <c r="GXK51" s="30"/>
      <c r="GXL51" s="30"/>
      <c r="GXM51" s="30"/>
      <c r="GXN51" s="30"/>
      <c r="GXO51" s="30"/>
      <c r="GXP51" s="30"/>
      <c r="GXQ51" s="30"/>
      <c r="GXR51" s="30"/>
      <c r="GXS51" s="30"/>
      <c r="GXT51" s="30"/>
      <c r="GXU51" s="30"/>
      <c r="GXV51" s="30"/>
      <c r="GXW51" s="30"/>
      <c r="GXX51" s="30"/>
      <c r="GXY51" s="30"/>
      <c r="GXZ51" s="30"/>
      <c r="GYA51" s="30"/>
      <c r="GYB51" s="30"/>
      <c r="GYC51" s="30"/>
      <c r="GYD51" s="30"/>
      <c r="GYE51" s="30"/>
      <c r="GYF51" s="30"/>
      <c r="GYG51" s="30"/>
      <c r="GYH51" s="30"/>
      <c r="GYI51" s="30"/>
      <c r="GYJ51" s="30"/>
      <c r="GYK51" s="30"/>
      <c r="GYL51" s="30"/>
      <c r="GYM51" s="30"/>
      <c r="GYN51" s="30"/>
      <c r="GYO51" s="30"/>
      <c r="GYP51" s="30"/>
      <c r="GYQ51" s="30"/>
      <c r="GYR51" s="30"/>
      <c r="GYS51" s="30"/>
      <c r="GYT51" s="30"/>
      <c r="GYU51" s="30"/>
      <c r="GYV51" s="30"/>
      <c r="GYW51" s="30"/>
      <c r="GYX51" s="30"/>
      <c r="GYY51" s="30"/>
      <c r="GYZ51" s="30"/>
      <c r="GZA51" s="30"/>
      <c r="GZB51" s="30"/>
      <c r="GZC51" s="30"/>
      <c r="GZD51" s="30"/>
      <c r="GZE51" s="30"/>
      <c r="GZF51" s="30"/>
      <c r="GZG51" s="30"/>
      <c r="GZH51" s="30"/>
      <c r="GZI51" s="30"/>
      <c r="GZJ51" s="30"/>
      <c r="GZK51" s="30"/>
      <c r="GZL51" s="30"/>
      <c r="GZM51" s="30"/>
      <c r="GZN51" s="30"/>
      <c r="GZO51" s="30"/>
      <c r="GZP51" s="30"/>
      <c r="GZQ51" s="30"/>
      <c r="GZR51" s="30"/>
      <c r="GZS51" s="30"/>
      <c r="GZT51" s="30"/>
      <c r="GZU51" s="30"/>
      <c r="GZV51" s="30"/>
      <c r="GZW51" s="30"/>
      <c r="GZX51" s="30"/>
      <c r="GZY51" s="30"/>
      <c r="GZZ51" s="30"/>
      <c r="HAA51" s="30"/>
      <c r="HAB51" s="30"/>
      <c r="HAC51" s="30"/>
      <c r="HAD51" s="30"/>
      <c r="HAE51" s="30"/>
      <c r="HAF51" s="30"/>
      <c r="HAG51" s="30"/>
      <c r="HAH51" s="30"/>
      <c r="HAI51" s="30"/>
      <c r="HAJ51" s="30"/>
      <c r="HAK51" s="30"/>
      <c r="HAL51" s="30"/>
      <c r="HAM51" s="30"/>
      <c r="HAN51" s="30"/>
      <c r="HAO51" s="30"/>
      <c r="HAP51" s="30"/>
      <c r="HAQ51" s="30"/>
      <c r="HAR51" s="30"/>
      <c r="HAS51" s="30"/>
      <c r="HAT51" s="30"/>
      <c r="HAU51" s="30"/>
      <c r="HAV51" s="30"/>
      <c r="HAW51" s="30"/>
      <c r="HAX51" s="30"/>
      <c r="HAY51" s="30"/>
      <c r="HAZ51" s="30"/>
      <c r="HBA51" s="30"/>
      <c r="HBB51" s="30"/>
      <c r="HBC51" s="30"/>
      <c r="HBD51" s="30"/>
      <c r="HBE51" s="30"/>
      <c r="HBF51" s="30"/>
      <c r="HBG51" s="30"/>
      <c r="HBH51" s="30"/>
      <c r="HBI51" s="30"/>
      <c r="HBJ51" s="30"/>
      <c r="HBK51" s="30"/>
      <c r="HBL51" s="30"/>
      <c r="HBM51" s="30"/>
      <c r="HBN51" s="30"/>
      <c r="HBO51" s="30"/>
      <c r="HBP51" s="30"/>
      <c r="HBQ51" s="30"/>
      <c r="HBR51" s="30"/>
      <c r="HBS51" s="30"/>
      <c r="HBT51" s="30"/>
      <c r="HBU51" s="30"/>
      <c r="HBV51" s="30"/>
      <c r="HBW51" s="30"/>
      <c r="HBX51" s="30"/>
      <c r="HBY51" s="30"/>
      <c r="HBZ51" s="30"/>
      <c r="HCA51" s="30"/>
      <c r="HCB51" s="30"/>
      <c r="HCC51" s="30"/>
      <c r="HCD51" s="30"/>
      <c r="HCE51" s="30"/>
      <c r="HCF51" s="30"/>
      <c r="HCG51" s="30"/>
      <c r="HCH51" s="30"/>
      <c r="HCI51" s="30"/>
      <c r="HCJ51" s="30"/>
      <c r="HCK51" s="30"/>
      <c r="HCL51" s="30"/>
      <c r="HCM51" s="30"/>
      <c r="HCN51" s="30"/>
      <c r="HCO51" s="30"/>
      <c r="HCP51" s="30"/>
      <c r="HCQ51" s="30"/>
      <c r="HCR51" s="30"/>
      <c r="HCS51" s="30"/>
      <c r="HCT51" s="30"/>
      <c r="HCU51" s="30"/>
      <c r="HCV51" s="30"/>
      <c r="HCW51" s="30"/>
      <c r="HCX51" s="30"/>
      <c r="HCY51" s="30"/>
      <c r="HCZ51" s="30"/>
      <c r="HDA51" s="30"/>
      <c r="HDB51" s="30"/>
      <c r="HDC51" s="30"/>
      <c r="HDD51" s="30"/>
      <c r="HDE51" s="30"/>
      <c r="HDF51" s="30"/>
      <c r="HDG51" s="30"/>
      <c r="HDH51" s="30"/>
      <c r="HDI51" s="30"/>
      <c r="HDJ51" s="30"/>
      <c r="HDK51" s="30"/>
      <c r="HDL51" s="30"/>
      <c r="HDM51" s="30"/>
      <c r="HDN51" s="30"/>
      <c r="HDO51" s="30"/>
      <c r="HDP51" s="30"/>
      <c r="HDQ51" s="30"/>
      <c r="HDR51" s="30"/>
      <c r="HDS51" s="30"/>
      <c r="HDT51" s="30"/>
      <c r="HDU51" s="30"/>
      <c r="HDV51" s="30"/>
      <c r="HDW51" s="30"/>
      <c r="HDX51" s="30"/>
      <c r="HDY51" s="30"/>
      <c r="HDZ51" s="30"/>
      <c r="HEA51" s="30"/>
      <c r="HEB51" s="30"/>
      <c r="HEC51" s="30"/>
      <c r="HED51" s="30"/>
      <c r="HEE51" s="30"/>
      <c r="HEF51" s="30"/>
      <c r="HEG51" s="30"/>
      <c r="HEH51" s="30"/>
      <c r="HEI51" s="30"/>
      <c r="HEJ51" s="30"/>
      <c r="HEK51" s="30"/>
      <c r="HEL51" s="30"/>
      <c r="HEM51" s="30"/>
      <c r="HEN51" s="30"/>
      <c r="HEO51" s="30"/>
      <c r="HEP51" s="30"/>
      <c r="HEQ51" s="30"/>
      <c r="HER51" s="30"/>
      <c r="HES51" s="30"/>
      <c r="HET51" s="30"/>
      <c r="HEU51" s="30"/>
      <c r="HEV51" s="30"/>
      <c r="HEW51" s="30"/>
      <c r="HEX51" s="30"/>
      <c r="HEY51" s="30"/>
      <c r="HEZ51" s="30"/>
      <c r="HFA51" s="30"/>
      <c r="HFB51" s="30"/>
      <c r="HFC51" s="30"/>
      <c r="HFD51" s="30"/>
      <c r="HFE51" s="30"/>
      <c r="HFF51" s="30"/>
      <c r="HFG51" s="30"/>
      <c r="HFH51" s="30"/>
      <c r="HFI51" s="30"/>
      <c r="HFJ51" s="30"/>
      <c r="HFK51" s="30"/>
      <c r="HFL51" s="30"/>
      <c r="HFM51" s="30"/>
      <c r="HFN51" s="30"/>
      <c r="HFO51" s="30"/>
      <c r="HFP51" s="30"/>
      <c r="HFQ51" s="30"/>
      <c r="HFR51" s="30"/>
      <c r="HFS51" s="30"/>
      <c r="HFT51" s="30"/>
      <c r="HFU51" s="30"/>
      <c r="HFV51" s="30"/>
      <c r="HFW51" s="30"/>
      <c r="HFX51" s="30"/>
      <c r="HFY51" s="30"/>
      <c r="HFZ51" s="30"/>
      <c r="HGA51" s="30"/>
      <c r="HGB51" s="30"/>
      <c r="HGC51" s="30"/>
      <c r="HGD51" s="30"/>
      <c r="HGE51" s="30"/>
      <c r="HGF51" s="30"/>
      <c r="HGG51" s="30"/>
      <c r="HGH51" s="30"/>
      <c r="HGI51" s="30"/>
      <c r="HGJ51" s="30"/>
      <c r="HGK51" s="30"/>
      <c r="HGL51" s="30"/>
      <c r="HGM51" s="30"/>
      <c r="HGN51" s="30"/>
      <c r="HGO51" s="30"/>
      <c r="HGP51" s="30"/>
      <c r="HGQ51" s="30"/>
      <c r="HGR51" s="30"/>
      <c r="HGS51" s="30"/>
      <c r="HGT51" s="30"/>
      <c r="HGU51" s="30"/>
      <c r="HGV51" s="30"/>
      <c r="HGW51" s="30"/>
      <c r="HGX51" s="30"/>
      <c r="HGY51" s="30"/>
      <c r="HGZ51" s="30"/>
      <c r="HHA51" s="30"/>
      <c r="HHB51" s="30"/>
      <c r="HHC51" s="30"/>
      <c r="HHD51" s="30"/>
      <c r="HHE51" s="30"/>
      <c r="HHF51" s="30"/>
      <c r="HHG51" s="30"/>
      <c r="HHH51" s="30"/>
      <c r="HHI51" s="30"/>
      <c r="HHJ51" s="30"/>
      <c r="HHK51" s="30"/>
      <c r="HHL51" s="30"/>
      <c r="HHM51" s="30"/>
      <c r="HHN51" s="30"/>
      <c r="HHO51" s="30"/>
      <c r="HHP51" s="30"/>
      <c r="HHQ51" s="30"/>
      <c r="HHR51" s="30"/>
      <c r="HHS51" s="30"/>
      <c r="HHT51" s="30"/>
      <c r="HHU51" s="30"/>
      <c r="HHV51" s="30"/>
      <c r="HHW51" s="30"/>
      <c r="HHX51" s="30"/>
      <c r="HHY51" s="30"/>
      <c r="HHZ51" s="30"/>
      <c r="HIA51" s="30"/>
      <c r="HIB51" s="30"/>
      <c r="HIC51" s="30"/>
      <c r="HID51" s="30"/>
      <c r="HIE51" s="30"/>
      <c r="HIF51" s="30"/>
      <c r="HIG51" s="30"/>
      <c r="HIH51" s="30"/>
      <c r="HII51" s="30"/>
      <c r="HIJ51" s="30"/>
      <c r="HIK51" s="30"/>
      <c r="HIL51" s="30"/>
      <c r="HIM51" s="30"/>
      <c r="HIN51" s="30"/>
      <c r="HIO51" s="30"/>
      <c r="HIP51" s="30"/>
      <c r="HIQ51" s="30"/>
      <c r="HIR51" s="30"/>
      <c r="HIS51" s="30"/>
      <c r="HIT51" s="30"/>
      <c r="HIU51" s="30"/>
      <c r="HIV51" s="30"/>
      <c r="HIW51" s="30"/>
      <c r="HIX51" s="30"/>
      <c r="HIY51" s="30"/>
      <c r="HIZ51" s="30"/>
      <c r="HJA51" s="30"/>
      <c r="HJB51" s="30"/>
      <c r="HJC51" s="30"/>
      <c r="HJD51" s="30"/>
      <c r="HJE51" s="30"/>
      <c r="HJF51" s="30"/>
      <c r="HJG51" s="30"/>
      <c r="HJH51" s="30"/>
      <c r="HJI51" s="30"/>
      <c r="HJJ51" s="30"/>
      <c r="HJK51" s="30"/>
      <c r="HJL51" s="30"/>
      <c r="HJM51" s="30"/>
      <c r="HJN51" s="30"/>
      <c r="HJO51" s="30"/>
      <c r="HJP51" s="30"/>
      <c r="HJQ51" s="30"/>
      <c r="HJR51" s="30"/>
      <c r="HJS51" s="30"/>
      <c r="HJT51" s="30"/>
      <c r="HJU51" s="30"/>
      <c r="HJV51" s="30"/>
      <c r="HJW51" s="30"/>
      <c r="HJX51" s="30"/>
      <c r="HJY51" s="30"/>
      <c r="HJZ51" s="30"/>
      <c r="HKA51" s="30"/>
      <c r="HKB51" s="30"/>
      <c r="HKC51" s="30"/>
      <c r="HKD51" s="30"/>
      <c r="HKE51" s="30"/>
      <c r="HKF51" s="30"/>
      <c r="HKG51" s="30"/>
      <c r="HKH51" s="30"/>
      <c r="HKI51" s="30"/>
      <c r="HKJ51" s="30"/>
      <c r="HKK51" s="30"/>
      <c r="HKL51" s="30"/>
      <c r="HKM51" s="30"/>
      <c r="HKN51" s="30"/>
      <c r="HKO51" s="30"/>
      <c r="HKP51" s="30"/>
      <c r="HKQ51" s="30"/>
      <c r="HKR51" s="30"/>
      <c r="HKS51" s="30"/>
      <c r="HKT51" s="30"/>
      <c r="HKU51" s="30"/>
      <c r="HKV51" s="30"/>
      <c r="HKW51" s="30"/>
      <c r="HKX51" s="30"/>
      <c r="HKY51" s="30"/>
      <c r="HKZ51" s="30"/>
      <c r="HLA51" s="30"/>
      <c r="HLB51" s="30"/>
      <c r="HLC51" s="30"/>
      <c r="HLD51" s="30"/>
      <c r="HLE51" s="30"/>
      <c r="HLF51" s="30"/>
      <c r="HLG51" s="30"/>
      <c r="HLH51" s="30"/>
      <c r="HLI51" s="30"/>
      <c r="HLJ51" s="30"/>
      <c r="HLK51" s="30"/>
      <c r="HLL51" s="30"/>
      <c r="HLM51" s="30"/>
      <c r="HLN51" s="30"/>
      <c r="HLO51" s="30"/>
      <c r="HLP51" s="30"/>
      <c r="HLQ51" s="30"/>
      <c r="HLR51" s="30"/>
      <c r="HLS51" s="30"/>
      <c r="HLT51" s="30"/>
      <c r="HLU51" s="30"/>
      <c r="HLV51" s="30"/>
      <c r="HLW51" s="30"/>
      <c r="HLX51" s="30"/>
      <c r="HLY51" s="30"/>
      <c r="HLZ51" s="30"/>
      <c r="HMA51" s="30"/>
      <c r="HMB51" s="30"/>
      <c r="HMC51" s="30"/>
      <c r="HMD51" s="30"/>
      <c r="HME51" s="30"/>
      <c r="HMF51" s="30"/>
      <c r="HMG51" s="30"/>
      <c r="HMH51" s="30"/>
      <c r="HMI51" s="30"/>
      <c r="HMJ51" s="30"/>
      <c r="HMK51" s="30"/>
      <c r="HML51" s="30"/>
      <c r="HMM51" s="30"/>
      <c r="HMN51" s="30"/>
      <c r="HMO51" s="30"/>
      <c r="HMP51" s="30"/>
      <c r="HMQ51" s="30"/>
      <c r="HMR51" s="30"/>
      <c r="HMS51" s="30"/>
      <c r="HMT51" s="30"/>
      <c r="HMU51" s="30"/>
      <c r="HMV51" s="30"/>
      <c r="HMW51" s="30"/>
      <c r="HMX51" s="30"/>
      <c r="HMY51" s="30"/>
      <c r="HMZ51" s="30"/>
      <c r="HNA51" s="30"/>
      <c r="HNB51" s="30"/>
      <c r="HNC51" s="30"/>
      <c r="HND51" s="30"/>
      <c r="HNE51" s="30"/>
      <c r="HNF51" s="30"/>
      <c r="HNG51" s="30"/>
      <c r="HNH51" s="30"/>
      <c r="HNI51" s="30"/>
      <c r="HNJ51" s="30"/>
      <c r="HNK51" s="30"/>
      <c r="HNL51" s="30"/>
      <c r="HNM51" s="30"/>
      <c r="HNN51" s="30"/>
      <c r="HNO51" s="30"/>
      <c r="HNP51" s="30"/>
      <c r="HNQ51" s="30"/>
      <c r="HNR51" s="30"/>
      <c r="HNS51" s="30"/>
      <c r="HNT51" s="30"/>
      <c r="HNU51" s="30"/>
      <c r="HNV51" s="30"/>
      <c r="HNW51" s="30"/>
      <c r="HNX51" s="30"/>
      <c r="HNY51" s="30"/>
      <c r="HNZ51" s="30"/>
      <c r="HOA51" s="30"/>
      <c r="HOB51" s="30"/>
      <c r="HOC51" s="30"/>
      <c r="HOD51" s="30"/>
      <c r="HOE51" s="30"/>
      <c r="HOF51" s="30"/>
      <c r="HOG51" s="30"/>
      <c r="HOH51" s="30"/>
      <c r="HOI51" s="30"/>
      <c r="HOJ51" s="30"/>
      <c r="HOK51" s="30"/>
      <c r="HOL51" s="30"/>
      <c r="HOM51" s="30"/>
      <c r="HON51" s="30"/>
      <c r="HOO51" s="30"/>
      <c r="HOP51" s="30"/>
      <c r="HOQ51" s="30"/>
      <c r="HOR51" s="30"/>
      <c r="HOS51" s="30"/>
      <c r="HOT51" s="30"/>
      <c r="HOU51" s="30"/>
      <c r="HOV51" s="30"/>
      <c r="HOW51" s="30"/>
      <c r="HOX51" s="30"/>
      <c r="HOY51" s="30"/>
      <c r="HOZ51" s="30"/>
      <c r="HPA51" s="30"/>
      <c r="HPB51" s="30"/>
      <c r="HPC51" s="30"/>
      <c r="HPD51" s="30"/>
      <c r="HPE51" s="30"/>
      <c r="HPF51" s="30"/>
      <c r="HPG51" s="30"/>
      <c r="HPH51" s="30"/>
      <c r="HPI51" s="30"/>
      <c r="HPJ51" s="30"/>
      <c r="HPK51" s="30"/>
      <c r="HPL51" s="30"/>
      <c r="HPM51" s="30"/>
      <c r="HPN51" s="30"/>
      <c r="HPO51" s="30"/>
      <c r="HPP51" s="30"/>
      <c r="HPQ51" s="30"/>
      <c r="HPR51" s="30"/>
      <c r="HPS51" s="30"/>
      <c r="HPT51" s="30"/>
      <c r="HPU51" s="30"/>
      <c r="HPV51" s="30"/>
      <c r="HPW51" s="30"/>
      <c r="HPX51" s="30"/>
      <c r="HPY51" s="30"/>
      <c r="HPZ51" s="30"/>
      <c r="HQA51" s="30"/>
      <c r="HQB51" s="30"/>
      <c r="HQC51" s="30"/>
      <c r="HQD51" s="30"/>
      <c r="HQE51" s="30"/>
      <c r="HQF51" s="30"/>
      <c r="HQG51" s="30"/>
      <c r="HQH51" s="30"/>
      <c r="HQI51" s="30"/>
      <c r="HQJ51" s="30"/>
      <c r="HQK51" s="30"/>
      <c r="HQL51" s="30"/>
      <c r="HQM51" s="30"/>
      <c r="HQN51" s="30"/>
      <c r="HQO51" s="30"/>
      <c r="HQP51" s="30"/>
      <c r="HQQ51" s="30"/>
      <c r="HQR51" s="30"/>
      <c r="HQS51" s="30"/>
      <c r="HQT51" s="30"/>
      <c r="HQU51" s="30"/>
      <c r="HQV51" s="30"/>
      <c r="HQW51" s="30"/>
      <c r="HQX51" s="30"/>
      <c r="HQY51" s="30"/>
      <c r="HQZ51" s="30"/>
      <c r="HRA51" s="30"/>
      <c r="HRB51" s="30"/>
      <c r="HRC51" s="30"/>
      <c r="HRD51" s="30"/>
      <c r="HRE51" s="30"/>
      <c r="HRF51" s="30"/>
      <c r="HRG51" s="30"/>
      <c r="HRH51" s="30"/>
      <c r="HRI51" s="30"/>
      <c r="HRJ51" s="30"/>
      <c r="HRK51" s="30"/>
      <c r="HRL51" s="30"/>
      <c r="HRM51" s="30"/>
      <c r="HRN51" s="30"/>
      <c r="HRO51" s="30"/>
      <c r="HRP51" s="30"/>
      <c r="HRQ51" s="30"/>
      <c r="HRR51" s="30"/>
      <c r="HRS51" s="30"/>
      <c r="HRT51" s="30"/>
      <c r="HRU51" s="30"/>
      <c r="HRV51" s="30"/>
      <c r="HRW51" s="30"/>
      <c r="HRX51" s="30"/>
      <c r="HRY51" s="30"/>
      <c r="HRZ51" s="30"/>
      <c r="HSA51" s="30"/>
      <c r="HSB51" s="30"/>
      <c r="HSC51" s="30"/>
      <c r="HSD51" s="30"/>
      <c r="HSE51" s="30"/>
      <c r="HSF51" s="30"/>
      <c r="HSG51" s="30"/>
      <c r="HSH51" s="30"/>
      <c r="HSI51" s="30"/>
      <c r="HSJ51" s="30"/>
      <c r="HSK51" s="30"/>
      <c r="HSL51" s="30"/>
      <c r="HSM51" s="30"/>
      <c r="HSN51" s="30"/>
      <c r="HSO51" s="30"/>
      <c r="HSP51" s="30"/>
      <c r="HSQ51" s="30"/>
      <c r="HSR51" s="30"/>
      <c r="HSS51" s="30"/>
      <c r="HST51" s="30"/>
      <c r="HSU51" s="30"/>
      <c r="HSV51" s="30"/>
      <c r="HSW51" s="30"/>
      <c r="HSX51" s="30"/>
      <c r="HSY51" s="30"/>
      <c r="HSZ51" s="30"/>
      <c r="HTA51" s="30"/>
      <c r="HTB51" s="30"/>
      <c r="HTC51" s="30"/>
      <c r="HTD51" s="30"/>
      <c r="HTE51" s="30"/>
      <c r="HTF51" s="30"/>
      <c r="HTG51" s="30"/>
      <c r="HTH51" s="30"/>
      <c r="HTI51" s="30"/>
      <c r="HTJ51" s="30"/>
      <c r="HTK51" s="30"/>
      <c r="HTL51" s="30"/>
      <c r="HTM51" s="30"/>
      <c r="HTN51" s="30"/>
      <c r="HTO51" s="30"/>
      <c r="HTP51" s="30"/>
      <c r="HTQ51" s="30"/>
      <c r="HTR51" s="30"/>
      <c r="HTS51" s="30"/>
      <c r="HTT51" s="30"/>
      <c r="HTU51" s="30"/>
      <c r="HTV51" s="30"/>
      <c r="HTW51" s="30"/>
      <c r="HTX51" s="30"/>
      <c r="HTY51" s="30"/>
      <c r="HTZ51" s="30"/>
      <c r="HUA51" s="30"/>
      <c r="HUB51" s="30"/>
      <c r="HUC51" s="30"/>
      <c r="HUD51" s="30"/>
      <c r="HUE51" s="30"/>
      <c r="HUF51" s="30"/>
      <c r="HUG51" s="30"/>
      <c r="HUH51" s="30"/>
      <c r="HUI51" s="30"/>
      <c r="HUJ51" s="30"/>
      <c r="HUK51" s="30"/>
      <c r="HUL51" s="30"/>
      <c r="HUM51" s="30"/>
      <c r="HUN51" s="30"/>
      <c r="HUO51" s="30"/>
      <c r="HUP51" s="30"/>
      <c r="HUQ51" s="30"/>
      <c r="HUR51" s="30"/>
      <c r="HUS51" s="30"/>
      <c r="HUT51" s="30"/>
      <c r="HUU51" s="30"/>
      <c r="HUV51" s="30"/>
      <c r="HUW51" s="30"/>
      <c r="HUX51" s="30"/>
      <c r="HUY51" s="30"/>
      <c r="HUZ51" s="30"/>
      <c r="HVA51" s="30"/>
      <c r="HVB51" s="30"/>
      <c r="HVC51" s="30"/>
      <c r="HVD51" s="30"/>
      <c r="HVE51" s="30"/>
      <c r="HVF51" s="30"/>
      <c r="HVG51" s="30"/>
      <c r="HVH51" s="30"/>
      <c r="HVI51" s="30"/>
      <c r="HVJ51" s="30"/>
      <c r="HVK51" s="30"/>
      <c r="HVL51" s="30"/>
      <c r="HVM51" s="30"/>
      <c r="HVN51" s="30"/>
      <c r="HVO51" s="30"/>
      <c r="HVP51" s="30"/>
      <c r="HVQ51" s="30"/>
      <c r="HVR51" s="30"/>
      <c r="HVS51" s="30"/>
      <c r="HVT51" s="30"/>
      <c r="HVU51" s="30"/>
      <c r="HVV51" s="30"/>
      <c r="HVW51" s="30"/>
      <c r="HVX51" s="30"/>
      <c r="HVY51" s="30"/>
      <c r="HVZ51" s="30"/>
      <c r="HWA51" s="30"/>
      <c r="HWB51" s="30"/>
      <c r="HWC51" s="30"/>
      <c r="HWD51" s="30"/>
      <c r="HWE51" s="30"/>
      <c r="HWF51" s="30"/>
      <c r="HWG51" s="30"/>
      <c r="HWH51" s="30"/>
      <c r="HWI51" s="30"/>
      <c r="HWJ51" s="30"/>
      <c r="HWK51" s="30"/>
      <c r="HWL51" s="30"/>
      <c r="HWM51" s="30"/>
      <c r="HWN51" s="30"/>
      <c r="HWO51" s="30"/>
      <c r="HWP51" s="30"/>
      <c r="HWQ51" s="30"/>
      <c r="HWR51" s="30"/>
      <c r="HWS51" s="30"/>
      <c r="HWT51" s="30"/>
      <c r="HWU51" s="30"/>
      <c r="HWV51" s="30"/>
      <c r="HWW51" s="30"/>
      <c r="HWX51" s="30"/>
      <c r="HWY51" s="30"/>
      <c r="HWZ51" s="30"/>
      <c r="HXA51" s="30"/>
      <c r="HXB51" s="30"/>
      <c r="HXC51" s="30"/>
      <c r="HXD51" s="30"/>
      <c r="HXE51" s="30"/>
      <c r="HXF51" s="30"/>
      <c r="HXG51" s="30"/>
      <c r="HXH51" s="30"/>
      <c r="HXI51" s="30"/>
      <c r="HXJ51" s="30"/>
      <c r="HXK51" s="30"/>
      <c r="HXL51" s="30"/>
      <c r="HXM51" s="30"/>
      <c r="HXN51" s="30"/>
      <c r="HXO51" s="30"/>
      <c r="HXP51" s="30"/>
      <c r="HXQ51" s="30"/>
      <c r="HXR51" s="30"/>
      <c r="HXS51" s="30"/>
      <c r="HXT51" s="30"/>
      <c r="HXU51" s="30"/>
      <c r="HXV51" s="30"/>
      <c r="HXW51" s="30"/>
      <c r="HXX51" s="30"/>
      <c r="HXY51" s="30"/>
      <c r="HXZ51" s="30"/>
      <c r="HYA51" s="30"/>
      <c r="HYB51" s="30"/>
      <c r="HYC51" s="30"/>
      <c r="HYD51" s="30"/>
      <c r="HYE51" s="30"/>
      <c r="HYF51" s="30"/>
      <c r="HYG51" s="30"/>
      <c r="HYH51" s="30"/>
      <c r="HYI51" s="30"/>
      <c r="HYJ51" s="30"/>
      <c r="HYK51" s="30"/>
      <c r="HYL51" s="30"/>
      <c r="HYM51" s="30"/>
      <c r="HYN51" s="30"/>
      <c r="HYO51" s="30"/>
      <c r="HYP51" s="30"/>
      <c r="HYQ51" s="30"/>
      <c r="HYR51" s="30"/>
      <c r="HYS51" s="30"/>
      <c r="HYT51" s="30"/>
      <c r="HYU51" s="30"/>
      <c r="HYV51" s="30"/>
      <c r="HYW51" s="30"/>
      <c r="HYX51" s="30"/>
      <c r="HYY51" s="30"/>
      <c r="HYZ51" s="30"/>
      <c r="HZA51" s="30"/>
      <c r="HZB51" s="30"/>
      <c r="HZC51" s="30"/>
      <c r="HZD51" s="30"/>
      <c r="HZE51" s="30"/>
      <c r="HZF51" s="30"/>
      <c r="HZG51" s="30"/>
      <c r="HZH51" s="30"/>
      <c r="HZI51" s="30"/>
      <c r="HZJ51" s="30"/>
      <c r="HZK51" s="30"/>
      <c r="HZL51" s="30"/>
      <c r="HZM51" s="30"/>
      <c r="HZN51" s="30"/>
      <c r="HZO51" s="30"/>
      <c r="HZP51" s="30"/>
      <c r="HZQ51" s="30"/>
      <c r="HZR51" s="30"/>
      <c r="HZS51" s="30"/>
      <c r="HZT51" s="30"/>
      <c r="HZU51" s="30"/>
      <c r="HZV51" s="30"/>
      <c r="HZW51" s="30"/>
      <c r="HZX51" s="30"/>
      <c r="HZY51" s="30"/>
      <c r="HZZ51" s="30"/>
      <c r="IAA51" s="30"/>
      <c r="IAB51" s="30"/>
      <c r="IAC51" s="30"/>
      <c r="IAD51" s="30"/>
      <c r="IAE51" s="30"/>
      <c r="IAF51" s="30"/>
      <c r="IAG51" s="30"/>
      <c r="IAH51" s="30"/>
      <c r="IAI51" s="30"/>
      <c r="IAJ51" s="30"/>
      <c r="IAK51" s="30"/>
      <c r="IAL51" s="30"/>
      <c r="IAM51" s="30"/>
      <c r="IAN51" s="30"/>
      <c r="IAO51" s="30"/>
      <c r="IAP51" s="30"/>
      <c r="IAQ51" s="30"/>
      <c r="IAR51" s="30"/>
      <c r="IAS51" s="30"/>
      <c r="IAT51" s="30"/>
      <c r="IAU51" s="30"/>
      <c r="IAV51" s="30"/>
      <c r="IAW51" s="30"/>
      <c r="IAX51" s="30"/>
      <c r="IAY51" s="30"/>
      <c r="IAZ51" s="30"/>
      <c r="IBA51" s="30"/>
      <c r="IBB51" s="30"/>
      <c r="IBC51" s="30"/>
      <c r="IBD51" s="30"/>
      <c r="IBE51" s="30"/>
      <c r="IBF51" s="30"/>
      <c r="IBG51" s="30"/>
      <c r="IBH51" s="30"/>
      <c r="IBI51" s="30"/>
      <c r="IBJ51" s="30"/>
      <c r="IBK51" s="30"/>
      <c r="IBL51" s="30"/>
      <c r="IBM51" s="30"/>
      <c r="IBN51" s="30"/>
      <c r="IBO51" s="30"/>
      <c r="IBP51" s="30"/>
      <c r="IBQ51" s="30"/>
      <c r="IBR51" s="30"/>
      <c r="IBS51" s="30"/>
      <c r="IBT51" s="30"/>
      <c r="IBU51" s="30"/>
      <c r="IBV51" s="30"/>
      <c r="IBW51" s="30"/>
      <c r="IBX51" s="30"/>
      <c r="IBY51" s="30"/>
      <c r="IBZ51" s="30"/>
      <c r="ICA51" s="30"/>
      <c r="ICB51" s="30"/>
      <c r="ICC51" s="30"/>
      <c r="ICD51" s="30"/>
      <c r="ICE51" s="30"/>
      <c r="ICF51" s="30"/>
      <c r="ICG51" s="30"/>
      <c r="ICH51" s="30"/>
      <c r="ICI51" s="30"/>
      <c r="ICJ51" s="30"/>
      <c r="ICK51" s="30"/>
      <c r="ICL51" s="30"/>
      <c r="ICM51" s="30"/>
      <c r="ICN51" s="30"/>
      <c r="ICO51" s="30"/>
      <c r="ICP51" s="30"/>
      <c r="ICQ51" s="30"/>
      <c r="ICR51" s="30"/>
      <c r="ICS51" s="30"/>
      <c r="ICT51" s="30"/>
      <c r="ICU51" s="30"/>
      <c r="ICV51" s="30"/>
      <c r="ICW51" s="30"/>
      <c r="ICX51" s="30"/>
      <c r="ICY51" s="30"/>
      <c r="ICZ51" s="30"/>
      <c r="IDA51" s="30"/>
      <c r="IDB51" s="30"/>
      <c r="IDC51" s="30"/>
      <c r="IDD51" s="30"/>
      <c r="IDE51" s="30"/>
      <c r="IDF51" s="30"/>
      <c r="IDG51" s="30"/>
      <c r="IDH51" s="30"/>
      <c r="IDI51" s="30"/>
      <c r="IDJ51" s="30"/>
      <c r="IDK51" s="30"/>
      <c r="IDL51" s="30"/>
      <c r="IDM51" s="30"/>
      <c r="IDN51" s="30"/>
      <c r="IDO51" s="30"/>
      <c r="IDP51" s="30"/>
      <c r="IDQ51" s="30"/>
      <c r="IDR51" s="30"/>
      <c r="IDS51" s="30"/>
      <c r="IDT51" s="30"/>
      <c r="IDU51" s="30"/>
      <c r="IDV51" s="30"/>
      <c r="IDW51" s="30"/>
      <c r="IDX51" s="30"/>
      <c r="IDY51" s="30"/>
      <c r="IDZ51" s="30"/>
      <c r="IEA51" s="30"/>
      <c r="IEB51" s="30"/>
      <c r="IEC51" s="30"/>
      <c r="IED51" s="30"/>
      <c r="IEE51" s="30"/>
      <c r="IEF51" s="30"/>
      <c r="IEG51" s="30"/>
      <c r="IEH51" s="30"/>
      <c r="IEI51" s="30"/>
      <c r="IEJ51" s="30"/>
      <c r="IEK51" s="30"/>
      <c r="IEL51" s="30"/>
      <c r="IEM51" s="30"/>
      <c r="IEN51" s="30"/>
      <c r="IEO51" s="30"/>
      <c r="IEP51" s="30"/>
      <c r="IEQ51" s="30"/>
      <c r="IER51" s="30"/>
      <c r="IES51" s="30"/>
      <c r="IET51" s="30"/>
      <c r="IEU51" s="30"/>
      <c r="IEV51" s="30"/>
      <c r="IEW51" s="30"/>
      <c r="IEX51" s="30"/>
      <c r="IEY51" s="30"/>
      <c r="IEZ51" s="30"/>
      <c r="IFA51" s="30"/>
      <c r="IFB51" s="30"/>
      <c r="IFC51" s="30"/>
      <c r="IFD51" s="30"/>
      <c r="IFE51" s="30"/>
      <c r="IFF51" s="30"/>
      <c r="IFG51" s="30"/>
      <c r="IFH51" s="30"/>
      <c r="IFI51" s="30"/>
      <c r="IFJ51" s="30"/>
      <c r="IFK51" s="30"/>
      <c r="IFL51" s="30"/>
      <c r="IFM51" s="30"/>
      <c r="IFN51" s="30"/>
      <c r="IFO51" s="30"/>
      <c r="IFP51" s="30"/>
      <c r="IFQ51" s="30"/>
      <c r="IFR51" s="30"/>
      <c r="IFS51" s="30"/>
      <c r="IFT51" s="30"/>
      <c r="IFU51" s="30"/>
      <c r="IFV51" s="30"/>
      <c r="IFW51" s="30"/>
      <c r="IFX51" s="30"/>
      <c r="IFY51" s="30"/>
      <c r="IFZ51" s="30"/>
      <c r="IGA51" s="30"/>
      <c r="IGB51" s="30"/>
      <c r="IGC51" s="30"/>
      <c r="IGD51" s="30"/>
      <c r="IGE51" s="30"/>
      <c r="IGF51" s="30"/>
      <c r="IGG51" s="30"/>
      <c r="IGH51" s="30"/>
      <c r="IGI51" s="30"/>
      <c r="IGJ51" s="30"/>
      <c r="IGK51" s="30"/>
      <c r="IGL51" s="30"/>
      <c r="IGM51" s="30"/>
      <c r="IGN51" s="30"/>
      <c r="IGO51" s="30"/>
      <c r="IGP51" s="30"/>
      <c r="IGQ51" s="30"/>
      <c r="IGR51" s="30"/>
      <c r="IGS51" s="30"/>
      <c r="IGT51" s="30"/>
      <c r="IGU51" s="30"/>
      <c r="IGV51" s="30"/>
      <c r="IGW51" s="30"/>
      <c r="IGX51" s="30"/>
      <c r="IGY51" s="30"/>
      <c r="IGZ51" s="30"/>
      <c r="IHA51" s="30"/>
      <c r="IHB51" s="30"/>
      <c r="IHC51" s="30"/>
      <c r="IHD51" s="30"/>
      <c r="IHE51" s="30"/>
      <c r="IHF51" s="30"/>
      <c r="IHG51" s="30"/>
      <c r="IHH51" s="30"/>
      <c r="IHI51" s="30"/>
      <c r="IHJ51" s="30"/>
      <c r="IHK51" s="30"/>
      <c r="IHL51" s="30"/>
      <c r="IHM51" s="30"/>
      <c r="IHN51" s="30"/>
      <c r="IHO51" s="30"/>
      <c r="IHP51" s="30"/>
      <c r="IHQ51" s="30"/>
      <c r="IHR51" s="30"/>
      <c r="IHS51" s="30"/>
      <c r="IHT51" s="30"/>
      <c r="IHU51" s="30"/>
      <c r="IHV51" s="30"/>
      <c r="IHW51" s="30"/>
      <c r="IHX51" s="30"/>
      <c r="IHY51" s="30"/>
      <c r="IHZ51" s="30"/>
      <c r="IIA51" s="30"/>
      <c r="IIB51" s="30"/>
      <c r="IIC51" s="30"/>
      <c r="IID51" s="30"/>
      <c r="IIE51" s="30"/>
      <c r="IIF51" s="30"/>
      <c r="IIG51" s="30"/>
      <c r="IIH51" s="30"/>
      <c r="III51" s="30"/>
      <c r="IIJ51" s="30"/>
      <c r="IIK51" s="30"/>
      <c r="IIL51" s="30"/>
      <c r="IIM51" s="30"/>
      <c r="IIN51" s="30"/>
      <c r="IIO51" s="30"/>
      <c r="IIP51" s="30"/>
      <c r="IIQ51" s="30"/>
      <c r="IIR51" s="30"/>
      <c r="IIS51" s="30"/>
      <c r="IIT51" s="30"/>
      <c r="IIU51" s="30"/>
      <c r="IIV51" s="30"/>
      <c r="IIW51" s="30"/>
      <c r="IIX51" s="30"/>
      <c r="IIY51" s="30"/>
      <c r="IIZ51" s="30"/>
      <c r="IJA51" s="30"/>
      <c r="IJB51" s="30"/>
      <c r="IJC51" s="30"/>
      <c r="IJD51" s="30"/>
      <c r="IJE51" s="30"/>
      <c r="IJF51" s="30"/>
      <c r="IJG51" s="30"/>
      <c r="IJH51" s="30"/>
      <c r="IJI51" s="30"/>
      <c r="IJJ51" s="30"/>
      <c r="IJK51" s="30"/>
      <c r="IJL51" s="30"/>
      <c r="IJM51" s="30"/>
      <c r="IJN51" s="30"/>
      <c r="IJO51" s="30"/>
      <c r="IJP51" s="30"/>
      <c r="IJQ51" s="30"/>
      <c r="IJR51" s="30"/>
      <c r="IJS51" s="30"/>
      <c r="IJT51" s="30"/>
      <c r="IJU51" s="30"/>
      <c r="IJV51" s="30"/>
      <c r="IJW51" s="30"/>
      <c r="IJX51" s="30"/>
      <c r="IJY51" s="30"/>
      <c r="IJZ51" s="30"/>
      <c r="IKA51" s="30"/>
      <c r="IKB51" s="30"/>
      <c r="IKC51" s="30"/>
      <c r="IKD51" s="30"/>
      <c r="IKE51" s="30"/>
      <c r="IKF51" s="30"/>
      <c r="IKG51" s="30"/>
      <c r="IKH51" s="30"/>
      <c r="IKI51" s="30"/>
      <c r="IKJ51" s="30"/>
      <c r="IKK51" s="30"/>
      <c r="IKL51" s="30"/>
      <c r="IKM51" s="30"/>
      <c r="IKN51" s="30"/>
      <c r="IKO51" s="30"/>
      <c r="IKP51" s="30"/>
      <c r="IKQ51" s="30"/>
      <c r="IKR51" s="30"/>
      <c r="IKS51" s="30"/>
      <c r="IKT51" s="30"/>
      <c r="IKU51" s="30"/>
      <c r="IKV51" s="30"/>
      <c r="IKW51" s="30"/>
      <c r="IKX51" s="30"/>
      <c r="IKY51" s="30"/>
      <c r="IKZ51" s="30"/>
      <c r="ILA51" s="30"/>
      <c r="ILB51" s="30"/>
      <c r="ILC51" s="30"/>
      <c r="ILD51" s="30"/>
      <c r="ILE51" s="30"/>
      <c r="ILF51" s="30"/>
      <c r="ILG51" s="30"/>
      <c r="ILH51" s="30"/>
      <c r="ILI51" s="30"/>
      <c r="ILJ51" s="30"/>
      <c r="ILK51" s="30"/>
      <c r="ILL51" s="30"/>
      <c r="ILM51" s="30"/>
      <c r="ILN51" s="30"/>
      <c r="ILO51" s="30"/>
      <c r="ILP51" s="30"/>
      <c r="ILQ51" s="30"/>
      <c r="ILR51" s="30"/>
      <c r="ILS51" s="30"/>
      <c r="ILT51" s="30"/>
      <c r="ILU51" s="30"/>
      <c r="ILV51" s="30"/>
      <c r="ILW51" s="30"/>
      <c r="ILX51" s="30"/>
      <c r="ILY51" s="30"/>
      <c r="ILZ51" s="30"/>
      <c r="IMA51" s="30"/>
      <c r="IMB51" s="30"/>
      <c r="IMC51" s="30"/>
      <c r="IMD51" s="30"/>
      <c r="IME51" s="30"/>
      <c r="IMF51" s="30"/>
      <c r="IMG51" s="30"/>
      <c r="IMH51" s="30"/>
      <c r="IMI51" s="30"/>
      <c r="IMJ51" s="30"/>
      <c r="IMK51" s="30"/>
      <c r="IML51" s="30"/>
      <c r="IMM51" s="30"/>
      <c r="IMN51" s="30"/>
      <c r="IMO51" s="30"/>
      <c r="IMP51" s="30"/>
      <c r="IMQ51" s="30"/>
      <c r="IMR51" s="30"/>
      <c r="IMS51" s="30"/>
      <c r="IMT51" s="30"/>
      <c r="IMU51" s="30"/>
      <c r="IMV51" s="30"/>
      <c r="IMW51" s="30"/>
      <c r="IMX51" s="30"/>
      <c r="IMY51" s="30"/>
      <c r="IMZ51" s="30"/>
      <c r="INA51" s="30"/>
      <c r="INB51" s="30"/>
      <c r="INC51" s="30"/>
      <c r="IND51" s="30"/>
      <c r="INE51" s="30"/>
      <c r="INF51" s="30"/>
      <c r="ING51" s="30"/>
      <c r="INH51" s="30"/>
      <c r="INI51" s="30"/>
      <c r="INJ51" s="30"/>
      <c r="INK51" s="30"/>
      <c r="INL51" s="30"/>
      <c r="INM51" s="30"/>
      <c r="INN51" s="30"/>
      <c r="INO51" s="30"/>
      <c r="INP51" s="30"/>
      <c r="INQ51" s="30"/>
      <c r="INR51" s="30"/>
      <c r="INS51" s="30"/>
      <c r="INT51" s="30"/>
      <c r="INU51" s="30"/>
      <c r="INV51" s="30"/>
      <c r="INW51" s="30"/>
      <c r="INX51" s="30"/>
      <c r="INY51" s="30"/>
      <c r="INZ51" s="30"/>
      <c r="IOA51" s="30"/>
      <c r="IOB51" s="30"/>
      <c r="IOC51" s="30"/>
      <c r="IOD51" s="30"/>
      <c r="IOE51" s="30"/>
      <c r="IOF51" s="30"/>
      <c r="IOG51" s="30"/>
      <c r="IOH51" s="30"/>
      <c r="IOI51" s="30"/>
      <c r="IOJ51" s="30"/>
      <c r="IOK51" s="30"/>
      <c r="IOL51" s="30"/>
      <c r="IOM51" s="30"/>
      <c r="ION51" s="30"/>
      <c r="IOO51" s="30"/>
      <c r="IOP51" s="30"/>
      <c r="IOQ51" s="30"/>
      <c r="IOR51" s="30"/>
      <c r="IOS51" s="30"/>
      <c r="IOT51" s="30"/>
      <c r="IOU51" s="30"/>
      <c r="IOV51" s="30"/>
      <c r="IOW51" s="30"/>
      <c r="IOX51" s="30"/>
      <c r="IOY51" s="30"/>
      <c r="IOZ51" s="30"/>
      <c r="IPA51" s="30"/>
      <c r="IPB51" s="30"/>
      <c r="IPC51" s="30"/>
      <c r="IPD51" s="30"/>
      <c r="IPE51" s="30"/>
      <c r="IPF51" s="30"/>
      <c r="IPG51" s="30"/>
      <c r="IPH51" s="30"/>
      <c r="IPI51" s="30"/>
      <c r="IPJ51" s="30"/>
      <c r="IPK51" s="30"/>
      <c r="IPL51" s="30"/>
      <c r="IPM51" s="30"/>
      <c r="IPN51" s="30"/>
      <c r="IPO51" s="30"/>
      <c r="IPP51" s="30"/>
      <c r="IPQ51" s="30"/>
      <c r="IPR51" s="30"/>
      <c r="IPS51" s="30"/>
      <c r="IPT51" s="30"/>
      <c r="IPU51" s="30"/>
      <c r="IPV51" s="30"/>
      <c r="IPW51" s="30"/>
      <c r="IPX51" s="30"/>
      <c r="IPY51" s="30"/>
      <c r="IPZ51" s="30"/>
      <c r="IQA51" s="30"/>
      <c r="IQB51" s="30"/>
      <c r="IQC51" s="30"/>
      <c r="IQD51" s="30"/>
      <c r="IQE51" s="30"/>
      <c r="IQF51" s="30"/>
      <c r="IQG51" s="30"/>
      <c r="IQH51" s="30"/>
      <c r="IQI51" s="30"/>
      <c r="IQJ51" s="30"/>
      <c r="IQK51" s="30"/>
      <c r="IQL51" s="30"/>
      <c r="IQM51" s="30"/>
      <c r="IQN51" s="30"/>
      <c r="IQO51" s="30"/>
      <c r="IQP51" s="30"/>
      <c r="IQQ51" s="30"/>
      <c r="IQR51" s="30"/>
      <c r="IQS51" s="30"/>
      <c r="IQT51" s="30"/>
      <c r="IQU51" s="30"/>
      <c r="IQV51" s="30"/>
      <c r="IQW51" s="30"/>
      <c r="IQX51" s="30"/>
      <c r="IQY51" s="30"/>
      <c r="IQZ51" s="30"/>
      <c r="IRA51" s="30"/>
      <c r="IRB51" s="30"/>
      <c r="IRC51" s="30"/>
      <c r="IRD51" s="30"/>
      <c r="IRE51" s="30"/>
      <c r="IRF51" s="30"/>
      <c r="IRG51" s="30"/>
      <c r="IRH51" s="30"/>
      <c r="IRI51" s="30"/>
      <c r="IRJ51" s="30"/>
      <c r="IRK51" s="30"/>
      <c r="IRL51" s="30"/>
      <c r="IRM51" s="30"/>
      <c r="IRN51" s="30"/>
      <c r="IRO51" s="30"/>
      <c r="IRP51" s="30"/>
      <c r="IRQ51" s="30"/>
      <c r="IRR51" s="30"/>
      <c r="IRS51" s="30"/>
      <c r="IRT51" s="30"/>
      <c r="IRU51" s="30"/>
      <c r="IRV51" s="30"/>
      <c r="IRW51" s="30"/>
      <c r="IRX51" s="30"/>
      <c r="IRY51" s="30"/>
      <c r="IRZ51" s="30"/>
      <c r="ISA51" s="30"/>
      <c r="ISB51" s="30"/>
      <c r="ISC51" s="30"/>
      <c r="ISD51" s="30"/>
      <c r="ISE51" s="30"/>
      <c r="ISF51" s="30"/>
      <c r="ISG51" s="30"/>
      <c r="ISH51" s="30"/>
      <c r="ISI51" s="30"/>
      <c r="ISJ51" s="30"/>
      <c r="ISK51" s="30"/>
      <c r="ISL51" s="30"/>
      <c r="ISM51" s="30"/>
      <c r="ISN51" s="30"/>
      <c r="ISO51" s="30"/>
      <c r="ISP51" s="30"/>
      <c r="ISQ51" s="30"/>
      <c r="ISR51" s="30"/>
      <c r="ISS51" s="30"/>
      <c r="IST51" s="30"/>
      <c r="ISU51" s="30"/>
      <c r="ISV51" s="30"/>
      <c r="ISW51" s="30"/>
      <c r="ISX51" s="30"/>
      <c r="ISY51" s="30"/>
      <c r="ISZ51" s="30"/>
      <c r="ITA51" s="30"/>
      <c r="ITB51" s="30"/>
      <c r="ITC51" s="30"/>
      <c r="ITD51" s="30"/>
      <c r="ITE51" s="30"/>
      <c r="ITF51" s="30"/>
      <c r="ITG51" s="30"/>
      <c r="ITH51" s="30"/>
      <c r="ITI51" s="30"/>
      <c r="ITJ51" s="30"/>
      <c r="ITK51" s="30"/>
      <c r="ITL51" s="30"/>
      <c r="ITM51" s="30"/>
      <c r="ITN51" s="30"/>
      <c r="ITO51" s="30"/>
      <c r="ITP51" s="30"/>
      <c r="ITQ51" s="30"/>
      <c r="ITR51" s="30"/>
      <c r="ITS51" s="30"/>
      <c r="ITT51" s="30"/>
      <c r="ITU51" s="30"/>
      <c r="ITV51" s="30"/>
      <c r="ITW51" s="30"/>
      <c r="ITX51" s="30"/>
      <c r="ITY51" s="30"/>
      <c r="ITZ51" s="30"/>
      <c r="IUA51" s="30"/>
      <c r="IUB51" s="30"/>
      <c r="IUC51" s="30"/>
      <c r="IUD51" s="30"/>
      <c r="IUE51" s="30"/>
      <c r="IUF51" s="30"/>
      <c r="IUG51" s="30"/>
      <c r="IUH51" s="30"/>
      <c r="IUI51" s="30"/>
      <c r="IUJ51" s="30"/>
      <c r="IUK51" s="30"/>
      <c r="IUL51" s="30"/>
      <c r="IUM51" s="30"/>
      <c r="IUN51" s="30"/>
      <c r="IUO51" s="30"/>
      <c r="IUP51" s="30"/>
      <c r="IUQ51" s="30"/>
      <c r="IUR51" s="30"/>
      <c r="IUS51" s="30"/>
      <c r="IUT51" s="30"/>
      <c r="IUU51" s="30"/>
      <c r="IUV51" s="30"/>
      <c r="IUW51" s="30"/>
      <c r="IUX51" s="30"/>
      <c r="IUY51" s="30"/>
      <c r="IUZ51" s="30"/>
      <c r="IVA51" s="30"/>
      <c r="IVB51" s="30"/>
      <c r="IVC51" s="30"/>
      <c r="IVD51" s="30"/>
      <c r="IVE51" s="30"/>
      <c r="IVF51" s="30"/>
      <c r="IVG51" s="30"/>
      <c r="IVH51" s="30"/>
      <c r="IVI51" s="30"/>
      <c r="IVJ51" s="30"/>
      <c r="IVK51" s="30"/>
      <c r="IVL51" s="30"/>
      <c r="IVM51" s="30"/>
      <c r="IVN51" s="30"/>
      <c r="IVO51" s="30"/>
      <c r="IVP51" s="30"/>
      <c r="IVQ51" s="30"/>
      <c r="IVR51" s="30"/>
      <c r="IVS51" s="30"/>
      <c r="IVT51" s="30"/>
      <c r="IVU51" s="30"/>
      <c r="IVV51" s="30"/>
      <c r="IVW51" s="30"/>
      <c r="IVX51" s="30"/>
      <c r="IVY51" s="30"/>
      <c r="IVZ51" s="30"/>
      <c r="IWA51" s="30"/>
      <c r="IWB51" s="30"/>
      <c r="IWC51" s="30"/>
      <c r="IWD51" s="30"/>
      <c r="IWE51" s="30"/>
      <c r="IWF51" s="30"/>
      <c r="IWG51" s="30"/>
      <c r="IWH51" s="30"/>
      <c r="IWI51" s="30"/>
      <c r="IWJ51" s="30"/>
      <c r="IWK51" s="30"/>
      <c r="IWL51" s="30"/>
      <c r="IWM51" s="30"/>
      <c r="IWN51" s="30"/>
      <c r="IWO51" s="30"/>
      <c r="IWP51" s="30"/>
      <c r="IWQ51" s="30"/>
      <c r="IWR51" s="30"/>
      <c r="IWS51" s="30"/>
      <c r="IWT51" s="30"/>
      <c r="IWU51" s="30"/>
      <c r="IWV51" s="30"/>
      <c r="IWW51" s="30"/>
      <c r="IWX51" s="30"/>
      <c r="IWY51" s="30"/>
      <c r="IWZ51" s="30"/>
      <c r="IXA51" s="30"/>
      <c r="IXB51" s="30"/>
      <c r="IXC51" s="30"/>
      <c r="IXD51" s="30"/>
      <c r="IXE51" s="30"/>
      <c r="IXF51" s="30"/>
      <c r="IXG51" s="30"/>
      <c r="IXH51" s="30"/>
      <c r="IXI51" s="30"/>
      <c r="IXJ51" s="30"/>
      <c r="IXK51" s="30"/>
      <c r="IXL51" s="30"/>
      <c r="IXM51" s="30"/>
      <c r="IXN51" s="30"/>
      <c r="IXO51" s="30"/>
      <c r="IXP51" s="30"/>
      <c r="IXQ51" s="30"/>
      <c r="IXR51" s="30"/>
      <c r="IXS51" s="30"/>
      <c r="IXT51" s="30"/>
      <c r="IXU51" s="30"/>
      <c r="IXV51" s="30"/>
      <c r="IXW51" s="30"/>
      <c r="IXX51" s="30"/>
      <c r="IXY51" s="30"/>
      <c r="IXZ51" s="30"/>
      <c r="IYA51" s="30"/>
      <c r="IYB51" s="30"/>
      <c r="IYC51" s="30"/>
      <c r="IYD51" s="30"/>
      <c r="IYE51" s="30"/>
      <c r="IYF51" s="30"/>
      <c r="IYG51" s="30"/>
      <c r="IYH51" s="30"/>
      <c r="IYI51" s="30"/>
      <c r="IYJ51" s="30"/>
      <c r="IYK51" s="30"/>
      <c r="IYL51" s="30"/>
      <c r="IYM51" s="30"/>
      <c r="IYN51" s="30"/>
      <c r="IYO51" s="30"/>
      <c r="IYP51" s="30"/>
      <c r="IYQ51" s="30"/>
      <c r="IYR51" s="30"/>
      <c r="IYS51" s="30"/>
      <c r="IYT51" s="30"/>
      <c r="IYU51" s="30"/>
      <c r="IYV51" s="30"/>
      <c r="IYW51" s="30"/>
      <c r="IYX51" s="30"/>
      <c r="IYY51" s="30"/>
      <c r="IYZ51" s="30"/>
      <c r="IZA51" s="30"/>
      <c r="IZB51" s="30"/>
      <c r="IZC51" s="30"/>
      <c r="IZD51" s="30"/>
      <c r="IZE51" s="30"/>
      <c r="IZF51" s="30"/>
      <c r="IZG51" s="30"/>
      <c r="IZH51" s="30"/>
      <c r="IZI51" s="30"/>
      <c r="IZJ51" s="30"/>
      <c r="IZK51" s="30"/>
      <c r="IZL51" s="30"/>
      <c r="IZM51" s="30"/>
      <c r="IZN51" s="30"/>
      <c r="IZO51" s="30"/>
      <c r="IZP51" s="30"/>
      <c r="IZQ51" s="30"/>
      <c r="IZR51" s="30"/>
      <c r="IZS51" s="30"/>
      <c r="IZT51" s="30"/>
      <c r="IZU51" s="30"/>
      <c r="IZV51" s="30"/>
      <c r="IZW51" s="30"/>
      <c r="IZX51" s="30"/>
      <c r="IZY51" s="30"/>
      <c r="IZZ51" s="30"/>
      <c r="JAA51" s="30"/>
      <c r="JAB51" s="30"/>
      <c r="JAC51" s="30"/>
      <c r="JAD51" s="30"/>
      <c r="JAE51" s="30"/>
      <c r="JAF51" s="30"/>
      <c r="JAG51" s="30"/>
      <c r="JAH51" s="30"/>
      <c r="JAI51" s="30"/>
      <c r="JAJ51" s="30"/>
      <c r="JAK51" s="30"/>
      <c r="JAL51" s="30"/>
      <c r="JAM51" s="30"/>
      <c r="JAN51" s="30"/>
      <c r="JAO51" s="30"/>
      <c r="JAP51" s="30"/>
      <c r="JAQ51" s="30"/>
      <c r="JAR51" s="30"/>
      <c r="JAS51" s="30"/>
      <c r="JAT51" s="30"/>
      <c r="JAU51" s="30"/>
      <c r="JAV51" s="30"/>
      <c r="JAW51" s="30"/>
      <c r="JAX51" s="30"/>
      <c r="JAY51" s="30"/>
      <c r="JAZ51" s="30"/>
      <c r="JBA51" s="30"/>
      <c r="JBB51" s="30"/>
      <c r="JBC51" s="30"/>
      <c r="JBD51" s="30"/>
      <c r="JBE51" s="30"/>
      <c r="JBF51" s="30"/>
      <c r="JBG51" s="30"/>
      <c r="JBH51" s="30"/>
      <c r="JBI51" s="30"/>
      <c r="JBJ51" s="30"/>
      <c r="JBK51" s="30"/>
      <c r="JBL51" s="30"/>
      <c r="JBM51" s="30"/>
      <c r="JBN51" s="30"/>
      <c r="JBO51" s="30"/>
      <c r="JBP51" s="30"/>
      <c r="JBQ51" s="30"/>
      <c r="JBR51" s="30"/>
      <c r="JBS51" s="30"/>
      <c r="JBT51" s="30"/>
      <c r="JBU51" s="30"/>
      <c r="JBV51" s="30"/>
      <c r="JBW51" s="30"/>
      <c r="JBX51" s="30"/>
      <c r="JBY51" s="30"/>
      <c r="JBZ51" s="30"/>
      <c r="JCA51" s="30"/>
      <c r="JCB51" s="30"/>
      <c r="JCC51" s="30"/>
      <c r="JCD51" s="30"/>
      <c r="JCE51" s="30"/>
      <c r="JCF51" s="30"/>
      <c r="JCG51" s="30"/>
      <c r="JCH51" s="30"/>
      <c r="JCI51" s="30"/>
      <c r="JCJ51" s="30"/>
      <c r="JCK51" s="30"/>
      <c r="JCL51" s="30"/>
      <c r="JCM51" s="30"/>
      <c r="JCN51" s="30"/>
      <c r="JCO51" s="30"/>
      <c r="JCP51" s="30"/>
      <c r="JCQ51" s="30"/>
      <c r="JCR51" s="30"/>
      <c r="JCS51" s="30"/>
      <c r="JCT51" s="30"/>
      <c r="JCU51" s="30"/>
      <c r="JCV51" s="30"/>
      <c r="JCW51" s="30"/>
      <c r="JCX51" s="30"/>
      <c r="JCY51" s="30"/>
      <c r="JCZ51" s="30"/>
      <c r="JDA51" s="30"/>
      <c r="JDB51" s="30"/>
      <c r="JDC51" s="30"/>
      <c r="JDD51" s="30"/>
      <c r="JDE51" s="30"/>
      <c r="JDF51" s="30"/>
      <c r="JDG51" s="30"/>
      <c r="JDH51" s="30"/>
      <c r="JDI51" s="30"/>
      <c r="JDJ51" s="30"/>
      <c r="JDK51" s="30"/>
      <c r="JDL51" s="30"/>
      <c r="JDM51" s="30"/>
      <c r="JDN51" s="30"/>
      <c r="JDO51" s="30"/>
      <c r="JDP51" s="30"/>
      <c r="JDQ51" s="30"/>
      <c r="JDR51" s="30"/>
      <c r="JDS51" s="30"/>
      <c r="JDT51" s="30"/>
      <c r="JDU51" s="30"/>
      <c r="JDV51" s="30"/>
      <c r="JDW51" s="30"/>
      <c r="JDX51" s="30"/>
      <c r="JDY51" s="30"/>
      <c r="JDZ51" s="30"/>
      <c r="JEA51" s="30"/>
      <c r="JEB51" s="30"/>
      <c r="JEC51" s="30"/>
      <c r="JED51" s="30"/>
      <c r="JEE51" s="30"/>
      <c r="JEF51" s="30"/>
      <c r="JEG51" s="30"/>
      <c r="JEH51" s="30"/>
      <c r="JEI51" s="30"/>
      <c r="JEJ51" s="30"/>
      <c r="JEK51" s="30"/>
      <c r="JEL51" s="30"/>
      <c r="JEM51" s="30"/>
      <c r="JEN51" s="30"/>
      <c r="JEO51" s="30"/>
      <c r="JEP51" s="30"/>
      <c r="JEQ51" s="30"/>
      <c r="JER51" s="30"/>
      <c r="JES51" s="30"/>
      <c r="JET51" s="30"/>
      <c r="JEU51" s="30"/>
      <c r="JEV51" s="30"/>
      <c r="JEW51" s="30"/>
      <c r="JEX51" s="30"/>
      <c r="JEY51" s="30"/>
      <c r="JEZ51" s="30"/>
      <c r="JFA51" s="30"/>
      <c r="JFB51" s="30"/>
      <c r="JFC51" s="30"/>
      <c r="JFD51" s="30"/>
      <c r="JFE51" s="30"/>
      <c r="JFF51" s="30"/>
      <c r="JFG51" s="30"/>
      <c r="JFH51" s="30"/>
      <c r="JFI51" s="30"/>
      <c r="JFJ51" s="30"/>
      <c r="JFK51" s="30"/>
      <c r="JFL51" s="30"/>
      <c r="JFM51" s="30"/>
      <c r="JFN51" s="30"/>
      <c r="JFO51" s="30"/>
      <c r="JFP51" s="30"/>
      <c r="JFQ51" s="30"/>
      <c r="JFR51" s="30"/>
      <c r="JFS51" s="30"/>
      <c r="JFT51" s="30"/>
      <c r="JFU51" s="30"/>
      <c r="JFV51" s="30"/>
      <c r="JFW51" s="30"/>
      <c r="JFX51" s="30"/>
      <c r="JFY51" s="30"/>
      <c r="JFZ51" s="30"/>
      <c r="JGA51" s="30"/>
      <c r="JGB51" s="30"/>
      <c r="JGC51" s="30"/>
      <c r="JGD51" s="30"/>
      <c r="JGE51" s="30"/>
      <c r="JGF51" s="30"/>
      <c r="JGG51" s="30"/>
      <c r="JGH51" s="30"/>
      <c r="JGI51" s="30"/>
      <c r="JGJ51" s="30"/>
      <c r="JGK51" s="30"/>
      <c r="JGL51" s="30"/>
      <c r="JGM51" s="30"/>
      <c r="JGN51" s="30"/>
      <c r="JGO51" s="30"/>
      <c r="JGP51" s="30"/>
      <c r="JGQ51" s="30"/>
      <c r="JGR51" s="30"/>
      <c r="JGS51" s="30"/>
      <c r="JGT51" s="30"/>
      <c r="JGU51" s="30"/>
      <c r="JGV51" s="30"/>
      <c r="JGW51" s="30"/>
      <c r="JGX51" s="30"/>
      <c r="JGY51" s="30"/>
      <c r="JGZ51" s="30"/>
      <c r="JHA51" s="30"/>
      <c r="JHB51" s="30"/>
      <c r="JHC51" s="30"/>
      <c r="JHD51" s="30"/>
      <c r="JHE51" s="30"/>
      <c r="JHF51" s="30"/>
      <c r="JHG51" s="30"/>
      <c r="JHH51" s="30"/>
      <c r="JHI51" s="30"/>
      <c r="JHJ51" s="30"/>
      <c r="JHK51" s="30"/>
      <c r="JHL51" s="30"/>
      <c r="JHM51" s="30"/>
      <c r="JHN51" s="30"/>
      <c r="JHO51" s="30"/>
      <c r="JHP51" s="30"/>
      <c r="JHQ51" s="30"/>
      <c r="JHR51" s="30"/>
      <c r="JHS51" s="30"/>
      <c r="JHT51" s="30"/>
      <c r="JHU51" s="30"/>
      <c r="JHV51" s="30"/>
      <c r="JHW51" s="30"/>
      <c r="JHX51" s="30"/>
      <c r="JHY51" s="30"/>
      <c r="JHZ51" s="30"/>
      <c r="JIA51" s="30"/>
      <c r="JIB51" s="30"/>
      <c r="JIC51" s="30"/>
      <c r="JID51" s="30"/>
      <c r="JIE51" s="30"/>
      <c r="JIF51" s="30"/>
      <c r="JIG51" s="30"/>
      <c r="JIH51" s="30"/>
      <c r="JII51" s="30"/>
      <c r="JIJ51" s="30"/>
      <c r="JIK51" s="30"/>
      <c r="JIL51" s="30"/>
      <c r="JIM51" s="30"/>
      <c r="JIN51" s="30"/>
      <c r="JIO51" s="30"/>
      <c r="JIP51" s="30"/>
      <c r="JIQ51" s="30"/>
      <c r="JIR51" s="30"/>
      <c r="JIS51" s="30"/>
      <c r="JIT51" s="30"/>
      <c r="JIU51" s="30"/>
      <c r="JIV51" s="30"/>
      <c r="JIW51" s="30"/>
      <c r="JIX51" s="30"/>
      <c r="JIY51" s="30"/>
      <c r="JIZ51" s="30"/>
      <c r="JJA51" s="30"/>
      <c r="JJB51" s="30"/>
      <c r="JJC51" s="30"/>
      <c r="JJD51" s="30"/>
      <c r="JJE51" s="30"/>
      <c r="JJF51" s="30"/>
      <c r="JJG51" s="30"/>
      <c r="JJH51" s="30"/>
      <c r="JJI51" s="30"/>
      <c r="JJJ51" s="30"/>
      <c r="JJK51" s="30"/>
      <c r="JJL51" s="30"/>
      <c r="JJM51" s="30"/>
      <c r="JJN51" s="30"/>
      <c r="JJO51" s="30"/>
      <c r="JJP51" s="30"/>
      <c r="JJQ51" s="30"/>
      <c r="JJR51" s="30"/>
      <c r="JJS51" s="30"/>
      <c r="JJT51" s="30"/>
      <c r="JJU51" s="30"/>
      <c r="JJV51" s="30"/>
      <c r="JJW51" s="30"/>
      <c r="JJX51" s="30"/>
      <c r="JJY51" s="30"/>
      <c r="JJZ51" s="30"/>
      <c r="JKA51" s="30"/>
      <c r="JKB51" s="30"/>
      <c r="JKC51" s="30"/>
      <c r="JKD51" s="30"/>
      <c r="JKE51" s="30"/>
      <c r="JKF51" s="30"/>
      <c r="JKG51" s="30"/>
      <c r="JKH51" s="30"/>
      <c r="JKI51" s="30"/>
      <c r="JKJ51" s="30"/>
      <c r="JKK51" s="30"/>
      <c r="JKL51" s="30"/>
      <c r="JKM51" s="30"/>
      <c r="JKN51" s="30"/>
      <c r="JKO51" s="30"/>
      <c r="JKP51" s="30"/>
      <c r="JKQ51" s="30"/>
      <c r="JKR51" s="30"/>
      <c r="JKS51" s="30"/>
      <c r="JKT51" s="30"/>
      <c r="JKU51" s="30"/>
      <c r="JKV51" s="30"/>
      <c r="JKW51" s="30"/>
      <c r="JKX51" s="30"/>
      <c r="JKY51" s="30"/>
      <c r="JKZ51" s="30"/>
      <c r="JLA51" s="30"/>
      <c r="JLB51" s="30"/>
      <c r="JLC51" s="30"/>
      <c r="JLD51" s="30"/>
      <c r="JLE51" s="30"/>
      <c r="JLF51" s="30"/>
      <c r="JLG51" s="30"/>
      <c r="JLH51" s="30"/>
      <c r="JLI51" s="30"/>
      <c r="JLJ51" s="30"/>
      <c r="JLK51" s="30"/>
      <c r="JLL51" s="30"/>
      <c r="JLM51" s="30"/>
      <c r="JLN51" s="30"/>
      <c r="JLO51" s="30"/>
      <c r="JLP51" s="30"/>
      <c r="JLQ51" s="30"/>
      <c r="JLR51" s="30"/>
      <c r="JLS51" s="30"/>
      <c r="JLT51" s="30"/>
      <c r="JLU51" s="30"/>
      <c r="JLV51" s="30"/>
      <c r="JLW51" s="30"/>
      <c r="JLX51" s="30"/>
      <c r="JLY51" s="30"/>
      <c r="JLZ51" s="30"/>
      <c r="JMA51" s="30"/>
      <c r="JMB51" s="30"/>
      <c r="JMC51" s="30"/>
      <c r="JMD51" s="30"/>
      <c r="JME51" s="30"/>
      <c r="JMF51" s="30"/>
      <c r="JMG51" s="30"/>
      <c r="JMH51" s="30"/>
      <c r="JMI51" s="30"/>
      <c r="JMJ51" s="30"/>
      <c r="JMK51" s="30"/>
      <c r="JML51" s="30"/>
      <c r="JMM51" s="30"/>
      <c r="JMN51" s="30"/>
      <c r="JMO51" s="30"/>
      <c r="JMP51" s="30"/>
      <c r="JMQ51" s="30"/>
      <c r="JMR51" s="30"/>
      <c r="JMS51" s="30"/>
      <c r="JMT51" s="30"/>
      <c r="JMU51" s="30"/>
      <c r="JMV51" s="30"/>
      <c r="JMW51" s="30"/>
      <c r="JMX51" s="30"/>
      <c r="JMY51" s="30"/>
      <c r="JMZ51" s="30"/>
      <c r="JNA51" s="30"/>
      <c r="JNB51" s="30"/>
      <c r="JNC51" s="30"/>
      <c r="JND51" s="30"/>
      <c r="JNE51" s="30"/>
      <c r="JNF51" s="30"/>
      <c r="JNG51" s="30"/>
      <c r="JNH51" s="30"/>
      <c r="JNI51" s="30"/>
      <c r="JNJ51" s="30"/>
      <c r="JNK51" s="30"/>
      <c r="JNL51" s="30"/>
      <c r="JNM51" s="30"/>
      <c r="JNN51" s="30"/>
      <c r="JNO51" s="30"/>
      <c r="JNP51" s="30"/>
      <c r="JNQ51" s="30"/>
      <c r="JNR51" s="30"/>
      <c r="JNS51" s="30"/>
      <c r="JNT51" s="30"/>
      <c r="JNU51" s="30"/>
      <c r="JNV51" s="30"/>
      <c r="JNW51" s="30"/>
      <c r="JNX51" s="30"/>
      <c r="JNY51" s="30"/>
      <c r="JNZ51" s="30"/>
      <c r="JOA51" s="30"/>
      <c r="JOB51" s="30"/>
      <c r="JOC51" s="30"/>
      <c r="JOD51" s="30"/>
      <c r="JOE51" s="30"/>
      <c r="JOF51" s="30"/>
      <c r="JOG51" s="30"/>
      <c r="JOH51" s="30"/>
      <c r="JOI51" s="30"/>
      <c r="JOJ51" s="30"/>
      <c r="JOK51" s="30"/>
      <c r="JOL51" s="30"/>
      <c r="JOM51" s="30"/>
      <c r="JON51" s="30"/>
      <c r="JOO51" s="30"/>
      <c r="JOP51" s="30"/>
      <c r="JOQ51" s="30"/>
      <c r="JOR51" s="30"/>
      <c r="JOS51" s="30"/>
      <c r="JOT51" s="30"/>
      <c r="JOU51" s="30"/>
      <c r="JOV51" s="30"/>
      <c r="JOW51" s="30"/>
      <c r="JOX51" s="30"/>
      <c r="JOY51" s="30"/>
      <c r="JOZ51" s="30"/>
      <c r="JPA51" s="30"/>
      <c r="JPB51" s="30"/>
      <c r="JPC51" s="30"/>
      <c r="JPD51" s="30"/>
      <c r="JPE51" s="30"/>
      <c r="JPF51" s="30"/>
      <c r="JPG51" s="30"/>
      <c r="JPH51" s="30"/>
      <c r="JPI51" s="30"/>
      <c r="JPJ51" s="30"/>
      <c r="JPK51" s="30"/>
      <c r="JPL51" s="30"/>
      <c r="JPM51" s="30"/>
      <c r="JPN51" s="30"/>
      <c r="JPO51" s="30"/>
      <c r="JPP51" s="30"/>
      <c r="JPQ51" s="30"/>
      <c r="JPR51" s="30"/>
      <c r="JPS51" s="30"/>
      <c r="JPT51" s="30"/>
      <c r="JPU51" s="30"/>
      <c r="JPV51" s="30"/>
      <c r="JPW51" s="30"/>
      <c r="JPX51" s="30"/>
      <c r="JPY51" s="30"/>
      <c r="JPZ51" s="30"/>
      <c r="JQA51" s="30"/>
      <c r="JQB51" s="30"/>
      <c r="JQC51" s="30"/>
      <c r="JQD51" s="30"/>
      <c r="JQE51" s="30"/>
      <c r="JQF51" s="30"/>
      <c r="JQG51" s="30"/>
      <c r="JQH51" s="30"/>
      <c r="JQI51" s="30"/>
      <c r="JQJ51" s="30"/>
      <c r="JQK51" s="30"/>
      <c r="JQL51" s="30"/>
      <c r="JQM51" s="30"/>
      <c r="JQN51" s="30"/>
      <c r="JQO51" s="30"/>
      <c r="JQP51" s="30"/>
      <c r="JQQ51" s="30"/>
      <c r="JQR51" s="30"/>
      <c r="JQS51" s="30"/>
      <c r="JQT51" s="30"/>
      <c r="JQU51" s="30"/>
      <c r="JQV51" s="30"/>
      <c r="JQW51" s="30"/>
      <c r="JQX51" s="30"/>
      <c r="JQY51" s="30"/>
      <c r="JQZ51" s="30"/>
      <c r="JRA51" s="30"/>
      <c r="JRB51" s="30"/>
      <c r="JRC51" s="30"/>
      <c r="JRD51" s="30"/>
      <c r="JRE51" s="30"/>
      <c r="JRF51" s="30"/>
      <c r="JRG51" s="30"/>
      <c r="JRH51" s="30"/>
      <c r="JRI51" s="30"/>
      <c r="JRJ51" s="30"/>
      <c r="JRK51" s="30"/>
      <c r="JRL51" s="30"/>
      <c r="JRM51" s="30"/>
      <c r="JRN51" s="30"/>
      <c r="JRO51" s="30"/>
      <c r="JRP51" s="30"/>
      <c r="JRQ51" s="30"/>
      <c r="JRR51" s="30"/>
      <c r="JRS51" s="30"/>
      <c r="JRT51" s="30"/>
      <c r="JRU51" s="30"/>
      <c r="JRV51" s="30"/>
      <c r="JRW51" s="30"/>
      <c r="JRX51" s="30"/>
      <c r="JRY51" s="30"/>
      <c r="JRZ51" s="30"/>
      <c r="JSA51" s="30"/>
      <c r="JSB51" s="30"/>
      <c r="JSC51" s="30"/>
      <c r="JSD51" s="30"/>
      <c r="JSE51" s="30"/>
      <c r="JSF51" s="30"/>
      <c r="JSG51" s="30"/>
      <c r="JSH51" s="30"/>
      <c r="JSI51" s="30"/>
      <c r="JSJ51" s="30"/>
      <c r="JSK51" s="30"/>
      <c r="JSL51" s="30"/>
      <c r="JSM51" s="30"/>
      <c r="JSN51" s="30"/>
      <c r="JSO51" s="30"/>
      <c r="JSP51" s="30"/>
      <c r="JSQ51" s="30"/>
      <c r="JSR51" s="30"/>
      <c r="JSS51" s="30"/>
      <c r="JST51" s="30"/>
      <c r="JSU51" s="30"/>
      <c r="JSV51" s="30"/>
      <c r="JSW51" s="30"/>
      <c r="JSX51" s="30"/>
      <c r="JSY51" s="30"/>
      <c r="JSZ51" s="30"/>
      <c r="JTA51" s="30"/>
      <c r="JTB51" s="30"/>
      <c r="JTC51" s="30"/>
      <c r="JTD51" s="30"/>
      <c r="JTE51" s="30"/>
      <c r="JTF51" s="30"/>
      <c r="JTG51" s="30"/>
      <c r="JTH51" s="30"/>
      <c r="JTI51" s="30"/>
      <c r="JTJ51" s="30"/>
      <c r="JTK51" s="30"/>
      <c r="JTL51" s="30"/>
      <c r="JTM51" s="30"/>
      <c r="JTN51" s="30"/>
      <c r="JTO51" s="30"/>
      <c r="JTP51" s="30"/>
      <c r="JTQ51" s="30"/>
      <c r="JTR51" s="30"/>
      <c r="JTS51" s="30"/>
      <c r="JTT51" s="30"/>
      <c r="JTU51" s="30"/>
      <c r="JTV51" s="30"/>
      <c r="JTW51" s="30"/>
      <c r="JTX51" s="30"/>
      <c r="JTY51" s="30"/>
      <c r="JTZ51" s="30"/>
      <c r="JUA51" s="30"/>
      <c r="JUB51" s="30"/>
      <c r="JUC51" s="30"/>
      <c r="JUD51" s="30"/>
      <c r="JUE51" s="30"/>
      <c r="JUF51" s="30"/>
      <c r="JUG51" s="30"/>
      <c r="JUH51" s="30"/>
      <c r="JUI51" s="30"/>
      <c r="JUJ51" s="30"/>
      <c r="JUK51" s="30"/>
      <c r="JUL51" s="30"/>
      <c r="JUM51" s="30"/>
      <c r="JUN51" s="30"/>
      <c r="JUO51" s="30"/>
      <c r="JUP51" s="30"/>
      <c r="JUQ51" s="30"/>
      <c r="JUR51" s="30"/>
      <c r="JUS51" s="30"/>
      <c r="JUT51" s="30"/>
      <c r="JUU51" s="30"/>
      <c r="JUV51" s="30"/>
      <c r="JUW51" s="30"/>
      <c r="JUX51" s="30"/>
      <c r="JUY51" s="30"/>
      <c r="JUZ51" s="30"/>
      <c r="JVA51" s="30"/>
      <c r="JVB51" s="30"/>
      <c r="JVC51" s="30"/>
      <c r="JVD51" s="30"/>
      <c r="JVE51" s="30"/>
      <c r="JVF51" s="30"/>
      <c r="JVG51" s="30"/>
      <c r="JVH51" s="30"/>
      <c r="JVI51" s="30"/>
      <c r="JVJ51" s="30"/>
      <c r="JVK51" s="30"/>
      <c r="JVL51" s="30"/>
      <c r="JVM51" s="30"/>
      <c r="JVN51" s="30"/>
      <c r="JVO51" s="30"/>
      <c r="JVP51" s="30"/>
      <c r="JVQ51" s="30"/>
      <c r="JVR51" s="30"/>
      <c r="JVS51" s="30"/>
      <c r="JVT51" s="30"/>
      <c r="JVU51" s="30"/>
      <c r="JVV51" s="30"/>
      <c r="JVW51" s="30"/>
      <c r="JVX51" s="30"/>
      <c r="JVY51" s="30"/>
      <c r="JVZ51" s="30"/>
      <c r="JWA51" s="30"/>
      <c r="JWB51" s="30"/>
      <c r="JWC51" s="30"/>
      <c r="JWD51" s="30"/>
      <c r="JWE51" s="30"/>
      <c r="JWF51" s="30"/>
      <c r="JWG51" s="30"/>
      <c r="JWH51" s="30"/>
      <c r="JWI51" s="30"/>
      <c r="JWJ51" s="30"/>
      <c r="JWK51" s="30"/>
      <c r="JWL51" s="30"/>
      <c r="JWM51" s="30"/>
      <c r="JWN51" s="30"/>
      <c r="JWO51" s="30"/>
      <c r="JWP51" s="30"/>
      <c r="JWQ51" s="30"/>
      <c r="JWR51" s="30"/>
      <c r="JWS51" s="30"/>
      <c r="JWT51" s="30"/>
      <c r="JWU51" s="30"/>
      <c r="JWV51" s="30"/>
      <c r="JWW51" s="30"/>
      <c r="JWX51" s="30"/>
      <c r="JWY51" s="30"/>
      <c r="JWZ51" s="30"/>
      <c r="JXA51" s="30"/>
      <c r="JXB51" s="30"/>
      <c r="JXC51" s="30"/>
      <c r="JXD51" s="30"/>
      <c r="JXE51" s="30"/>
      <c r="JXF51" s="30"/>
      <c r="JXG51" s="30"/>
      <c r="JXH51" s="30"/>
      <c r="JXI51" s="30"/>
      <c r="JXJ51" s="30"/>
      <c r="JXK51" s="30"/>
      <c r="JXL51" s="30"/>
      <c r="JXM51" s="30"/>
      <c r="JXN51" s="30"/>
      <c r="JXO51" s="30"/>
      <c r="JXP51" s="30"/>
      <c r="JXQ51" s="30"/>
      <c r="JXR51" s="30"/>
      <c r="JXS51" s="30"/>
      <c r="JXT51" s="30"/>
      <c r="JXU51" s="30"/>
      <c r="JXV51" s="30"/>
      <c r="JXW51" s="30"/>
      <c r="JXX51" s="30"/>
      <c r="JXY51" s="30"/>
      <c r="JXZ51" s="30"/>
      <c r="JYA51" s="30"/>
      <c r="JYB51" s="30"/>
      <c r="JYC51" s="30"/>
      <c r="JYD51" s="30"/>
      <c r="JYE51" s="30"/>
      <c r="JYF51" s="30"/>
      <c r="JYG51" s="30"/>
      <c r="JYH51" s="30"/>
      <c r="JYI51" s="30"/>
      <c r="JYJ51" s="30"/>
      <c r="JYK51" s="30"/>
      <c r="JYL51" s="30"/>
      <c r="JYM51" s="30"/>
      <c r="JYN51" s="30"/>
      <c r="JYO51" s="30"/>
      <c r="JYP51" s="30"/>
      <c r="JYQ51" s="30"/>
      <c r="JYR51" s="30"/>
      <c r="JYS51" s="30"/>
      <c r="JYT51" s="30"/>
      <c r="JYU51" s="30"/>
      <c r="JYV51" s="30"/>
      <c r="JYW51" s="30"/>
      <c r="JYX51" s="30"/>
      <c r="JYY51" s="30"/>
      <c r="JYZ51" s="30"/>
      <c r="JZA51" s="30"/>
      <c r="JZB51" s="30"/>
      <c r="JZC51" s="30"/>
      <c r="JZD51" s="30"/>
      <c r="JZE51" s="30"/>
      <c r="JZF51" s="30"/>
      <c r="JZG51" s="30"/>
      <c r="JZH51" s="30"/>
      <c r="JZI51" s="30"/>
      <c r="JZJ51" s="30"/>
      <c r="JZK51" s="30"/>
      <c r="JZL51" s="30"/>
      <c r="JZM51" s="30"/>
      <c r="JZN51" s="30"/>
      <c r="JZO51" s="30"/>
      <c r="JZP51" s="30"/>
      <c r="JZQ51" s="30"/>
      <c r="JZR51" s="30"/>
      <c r="JZS51" s="30"/>
      <c r="JZT51" s="30"/>
      <c r="JZU51" s="30"/>
      <c r="JZV51" s="30"/>
      <c r="JZW51" s="30"/>
      <c r="JZX51" s="30"/>
      <c r="JZY51" s="30"/>
      <c r="JZZ51" s="30"/>
      <c r="KAA51" s="30"/>
      <c r="KAB51" s="30"/>
      <c r="KAC51" s="30"/>
      <c r="KAD51" s="30"/>
      <c r="KAE51" s="30"/>
      <c r="KAF51" s="30"/>
      <c r="KAG51" s="30"/>
      <c r="KAH51" s="30"/>
      <c r="KAI51" s="30"/>
      <c r="KAJ51" s="30"/>
      <c r="KAK51" s="30"/>
      <c r="KAL51" s="30"/>
      <c r="KAM51" s="30"/>
      <c r="KAN51" s="30"/>
      <c r="KAO51" s="30"/>
      <c r="KAP51" s="30"/>
      <c r="KAQ51" s="30"/>
      <c r="KAR51" s="30"/>
      <c r="KAS51" s="30"/>
      <c r="KAT51" s="30"/>
      <c r="KAU51" s="30"/>
      <c r="KAV51" s="30"/>
      <c r="KAW51" s="30"/>
      <c r="KAX51" s="30"/>
      <c r="KAY51" s="30"/>
      <c r="KAZ51" s="30"/>
      <c r="KBA51" s="30"/>
      <c r="KBB51" s="30"/>
      <c r="KBC51" s="30"/>
      <c r="KBD51" s="30"/>
      <c r="KBE51" s="30"/>
      <c r="KBF51" s="30"/>
      <c r="KBG51" s="30"/>
      <c r="KBH51" s="30"/>
      <c r="KBI51" s="30"/>
      <c r="KBJ51" s="30"/>
      <c r="KBK51" s="30"/>
      <c r="KBL51" s="30"/>
      <c r="KBM51" s="30"/>
      <c r="KBN51" s="30"/>
      <c r="KBO51" s="30"/>
      <c r="KBP51" s="30"/>
      <c r="KBQ51" s="30"/>
      <c r="KBR51" s="30"/>
      <c r="KBS51" s="30"/>
      <c r="KBT51" s="30"/>
      <c r="KBU51" s="30"/>
      <c r="KBV51" s="30"/>
      <c r="KBW51" s="30"/>
      <c r="KBX51" s="30"/>
      <c r="KBY51" s="30"/>
      <c r="KBZ51" s="30"/>
      <c r="KCA51" s="30"/>
      <c r="KCB51" s="30"/>
      <c r="KCC51" s="30"/>
      <c r="KCD51" s="30"/>
      <c r="KCE51" s="30"/>
      <c r="KCF51" s="30"/>
      <c r="KCG51" s="30"/>
      <c r="KCH51" s="30"/>
      <c r="KCI51" s="30"/>
      <c r="KCJ51" s="30"/>
      <c r="KCK51" s="30"/>
      <c r="KCL51" s="30"/>
      <c r="KCM51" s="30"/>
      <c r="KCN51" s="30"/>
      <c r="KCO51" s="30"/>
      <c r="KCP51" s="30"/>
      <c r="KCQ51" s="30"/>
      <c r="KCR51" s="30"/>
      <c r="KCS51" s="30"/>
      <c r="KCT51" s="30"/>
      <c r="KCU51" s="30"/>
      <c r="KCV51" s="30"/>
      <c r="KCW51" s="30"/>
      <c r="KCX51" s="30"/>
      <c r="KCY51" s="30"/>
      <c r="KCZ51" s="30"/>
      <c r="KDA51" s="30"/>
      <c r="KDB51" s="30"/>
      <c r="KDC51" s="30"/>
      <c r="KDD51" s="30"/>
      <c r="KDE51" s="30"/>
      <c r="KDF51" s="30"/>
      <c r="KDG51" s="30"/>
      <c r="KDH51" s="30"/>
      <c r="KDI51" s="30"/>
      <c r="KDJ51" s="30"/>
      <c r="KDK51" s="30"/>
      <c r="KDL51" s="30"/>
      <c r="KDM51" s="30"/>
      <c r="KDN51" s="30"/>
      <c r="KDO51" s="30"/>
      <c r="KDP51" s="30"/>
      <c r="KDQ51" s="30"/>
      <c r="KDR51" s="30"/>
      <c r="KDS51" s="30"/>
      <c r="KDT51" s="30"/>
      <c r="KDU51" s="30"/>
      <c r="KDV51" s="30"/>
      <c r="KDW51" s="30"/>
      <c r="KDX51" s="30"/>
      <c r="KDY51" s="30"/>
      <c r="KDZ51" s="30"/>
      <c r="KEA51" s="30"/>
      <c r="KEB51" s="30"/>
      <c r="KEC51" s="30"/>
      <c r="KED51" s="30"/>
      <c r="KEE51" s="30"/>
      <c r="KEF51" s="30"/>
      <c r="KEG51" s="30"/>
      <c r="KEH51" s="30"/>
      <c r="KEI51" s="30"/>
      <c r="KEJ51" s="30"/>
      <c r="KEK51" s="30"/>
      <c r="KEL51" s="30"/>
      <c r="KEM51" s="30"/>
      <c r="KEN51" s="30"/>
      <c r="KEO51" s="30"/>
      <c r="KEP51" s="30"/>
      <c r="KEQ51" s="30"/>
      <c r="KER51" s="30"/>
      <c r="KES51" s="30"/>
      <c r="KET51" s="30"/>
      <c r="KEU51" s="30"/>
      <c r="KEV51" s="30"/>
      <c r="KEW51" s="30"/>
      <c r="KEX51" s="30"/>
      <c r="KEY51" s="30"/>
      <c r="KEZ51" s="30"/>
      <c r="KFA51" s="30"/>
      <c r="KFB51" s="30"/>
      <c r="KFC51" s="30"/>
      <c r="KFD51" s="30"/>
      <c r="KFE51" s="30"/>
      <c r="KFF51" s="30"/>
      <c r="KFG51" s="30"/>
      <c r="KFH51" s="30"/>
      <c r="KFI51" s="30"/>
      <c r="KFJ51" s="30"/>
      <c r="KFK51" s="30"/>
      <c r="KFL51" s="30"/>
      <c r="KFM51" s="30"/>
      <c r="KFN51" s="30"/>
      <c r="KFO51" s="30"/>
      <c r="KFP51" s="30"/>
      <c r="KFQ51" s="30"/>
      <c r="KFR51" s="30"/>
      <c r="KFS51" s="30"/>
      <c r="KFT51" s="30"/>
      <c r="KFU51" s="30"/>
      <c r="KFV51" s="30"/>
      <c r="KFW51" s="30"/>
      <c r="KFX51" s="30"/>
      <c r="KFY51" s="30"/>
      <c r="KFZ51" s="30"/>
      <c r="KGA51" s="30"/>
      <c r="KGB51" s="30"/>
      <c r="KGC51" s="30"/>
      <c r="KGD51" s="30"/>
      <c r="KGE51" s="30"/>
      <c r="KGF51" s="30"/>
      <c r="KGG51" s="30"/>
      <c r="KGH51" s="30"/>
      <c r="KGI51" s="30"/>
      <c r="KGJ51" s="30"/>
      <c r="KGK51" s="30"/>
      <c r="KGL51" s="30"/>
      <c r="KGM51" s="30"/>
      <c r="KGN51" s="30"/>
      <c r="KGO51" s="30"/>
      <c r="KGP51" s="30"/>
      <c r="KGQ51" s="30"/>
      <c r="KGR51" s="30"/>
      <c r="KGS51" s="30"/>
      <c r="KGT51" s="30"/>
      <c r="KGU51" s="30"/>
      <c r="KGV51" s="30"/>
      <c r="KGW51" s="30"/>
      <c r="KGX51" s="30"/>
      <c r="KGY51" s="30"/>
      <c r="KGZ51" s="30"/>
      <c r="KHA51" s="30"/>
      <c r="KHB51" s="30"/>
      <c r="KHC51" s="30"/>
      <c r="KHD51" s="30"/>
      <c r="KHE51" s="30"/>
      <c r="KHF51" s="30"/>
      <c r="KHG51" s="30"/>
      <c r="KHH51" s="30"/>
      <c r="KHI51" s="30"/>
      <c r="KHJ51" s="30"/>
      <c r="KHK51" s="30"/>
      <c r="KHL51" s="30"/>
      <c r="KHM51" s="30"/>
      <c r="KHN51" s="30"/>
      <c r="KHO51" s="30"/>
      <c r="KHP51" s="30"/>
      <c r="KHQ51" s="30"/>
      <c r="KHR51" s="30"/>
      <c r="KHS51" s="30"/>
      <c r="KHT51" s="30"/>
      <c r="KHU51" s="30"/>
      <c r="KHV51" s="30"/>
      <c r="KHW51" s="30"/>
      <c r="KHX51" s="30"/>
      <c r="KHY51" s="30"/>
      <c r="KHZ51" s="30"/>
      <c r="KIA51" s="30"/>
      <c r="KIB51" s="30"/>
      <c r="KIC51" s="30"/>
      <c r="KID51" s="30"/>
      <c r="KIE51" s="30"/>
      <c r="KIF51" s="30"/>
      <c r="KIG51" s="30"/>
      <c r="KIH51" s="30"/>
      <c r="KII51" s="30"/>
      <c r="KIJ51" s="30"/>
      <c r="KIK51" s="30"/>
      <c r="KIL51" s="30"/>
      <c r="KIM51" s="30"/>
      <c r="KIN51" s="30"/>
      <c r="KIO51" s="30"/>
      <c r="KIP51" s="30"/>
      <c r="KIQ51" s="30"/>
      <c r="KIR51" s="30"/>
      <c r="KIS51" s="30"/>
      <c r="KIT51" s="30"/>
      <c r="KIU51" s="30"/>
      <c r="KIV51" s="30"/>
      <c r="KIW51" s="30"/>
      <c r="KIX51" s="30"/>
      <c r="KIY51" s="30"/>
      <c r="KIZ51" s="30"/>
      <c r="KJA51" s="30"/>
      <c r="KJB51" s="30"/>
      <c r="KJC51" s="30"/>
      <c r="KJD51" s="30"/>
      <c r="KJE51" s="30"/>
      <c r="KJF51" s="30"/>
      <c r="KJG51" s="30"/>
      <c r="KJH51" s="30"/>
      <c r="KJI51" s="30"/>
      <c r="KJJ51" s="30"/>
      <c r="KJK51" s="30"/>
      <c r="KJL51" s="30"/>
      <c r="KJM51" s="30"/>
      <c r="KJN51" s="30"/>
      <c r="KJO51" s="30"/>
      <c r="KJP51" s="30"/>
      <c r="KJQ51" s="30"/>
      <c r="KJR51" s="30"/>
      <c r="KJS51" s="30"/>
      <c r="KJT51" s="30"/>
      <c r="KJU51" s="30"/>
      <c r="KJV51" s="30"/>
      <c r="KJW51" s="30"/>
      <c r="KJX51" s="30"/>
      <c r="KJY51" s="30"/>
      <c r="KJZ51" s="30"/>
      <c r="KKA51" s="30"/>
      <c r="KKB51" s="30"/>
      <c r="KKC51" s="30"/>
      <c r="KKD51" s="30"/>
      <c r="KKE51" s="30"/>
      <c r="KKF51" s="30"/>
      <c r="KKG51" s="30"/>
      <c r="KKH51" s="30"/>
      <c r="KKI51" s="30"/>
      <c r="KKJ51" s="30"/>
      <c r="KKK51" s="30"/>
      <c r="KKL51" s="30"/>
      <c r="KKM51" s="30"/>
      <c r="KKN51" s="30"/>
      <c r="KKO51" s="30"/>
      <c r="KKP51" s="30"/>
      <c r="KKQ51" s="30"/>
      <c r="KKR51" s="30"/>
      <c r="KKS51" s="30"/>
      <c r="KKT51" s="30"/>
      <c r="KKU51" s="30"/>
      <c r="KKV51" s="30"/>
      <c r="KKW51" s="30"/>
      <c r="KKX51" s="30"/>
      <c r="KKY51" s="30"/>
      <c r="KKZ51" s="30"/>
      <c r="KLA51" s="30"/>
      <c r="KLB51" s="30"/>
      <c r="KLC51" s="30"/>
      <c r="KLD51" s="30"/>
      <c r="KLE51" s="30"/>
      <c r="KLF51" s="30"/>
      <c r="KLG51" s="30"/>
      <c r="KLH51" s="30"/>
      <c r="KLI51" s="30"/>
      <c r="KLJ51" s="30"/>
      <c r="KLK51" s="30"/>
      <c r="KLL51" s="30"/>
      <c r="KLM51" s="30"/>
      <c r="KLN51" s="30"/>
      <c r="KLO51" s="30"/>
      <c r="KLP51" s="30"/>
      <c r="KLQ51" s="30"/>
      <c r="KLR51" s="30"/>
      <c r="KLS51" s="30"/>
      <c r="KLT51" s="30"/>
      <c r="KLU51" s="30"/>
      <c r="KLV51" s="30"/>
      <c r="KLW51" s="30"/>
      <c r="KLX51" s="30"/>
      <c r="KLY51" s="30"/>
      <c r="KLZ51" s="30"/>
      <c r="KMA51" s="30"/>
      <c r="KMB51" s="30"/>
      <c r="KMC51" s="30"/>
      <c r="KMD51" s="30"/>
      <c r="KME51" s="30"/>
      <c r="KMF51" s="30"/>
      <c r="KMG51" s="30"/>
      <c r="KMH51" s="30"/>
      <c r="KMI51" s="30"/>
      <c r="KMJ51" s="30"/>
      <c r="KMK51" s="30"/>
      <c r="KML51" s="30"/>
      <c r="KMM51" s="30"/>
      <c r="KMN51" s="30"/>
      <c r="KMO51" s="30"/>
      <c r="KMP51" s="30"/>
      <c r="KMQ51" s="30"/>
      <c r="KMR51" s="30"/>
      <c r="KMS51" s="30"/>
      <c r="KMT51" s="30"/>
      <c r="KMU51" s="30"/>
      <c r="KMV51" s="30"/>
      <c r="KMW51" s="30"/>
      <c r="KMX51" s="30"/>
      <c r="KMY51" s="30"/>
      <c r="KMZ51" s="30"/>
      <c r="KNA51" s="30"/>
      <c r="KNB51" s="30"/>
      <c r="KNC51" s="30"/>
      <c r="KND51" s="30"/>
      <c r="KNE51" s="30"/>
      <c r="KNF51" s="30"/>
      <c r="KNG51" s="30"/>
      <c r="KNH51" s="30"/>
      <c r="KNI51" s="30"/>
      <c r="KNJ51" s="30"/>
      <c r="KNK51" s="30"/>
      <c r="KNL51" s="30"/>
      <c r="KNM51" s="30"/>
      <c r="KNN51" s="30"/>
      <c r="KNO51" s="30"/>
      <c r="KNP51" s="30"/>
      <c r="KNQ51" s="30"/>
      <c r="KNR51" s="30"/>
      <c r="KNS51" s="30"/>
      <c r="KNT51" s="30"/>
      <c r="KNU51" s="30"/>
      <c r="KNV51" s="30"/>
      <c r="KNW51" s="30"/>
      <c r="KNX51" s="30"/>
      <c r="KNY51" s="30"/>
      <c r="KNZ51" s="30"/>
      <c r="KOA51" s="30"/>
      <c r="KOB51" s="30"/>
      <c r="KOC51" s="30"/>
      <c r="KOD51" s="30"/>
      <c r="KOE51" s="30"/>
      <c r="KOF51" s="30"/>
      <c r="KOG51" s="30"/>
      <c r="KOH51" s="30"/>
      <c r="KOI51" s="30"/>
      <c r="KOJ51" s="30"/>
      <c r="KOK51" s="30"/>
      <c r="KOL51" s="30"/>
      <c r="KOM51" s="30"/>
      <c r="KON51" s="30"/>
      <c r="KOO51" s="30"/>
      <c r="KOP51" s="30"/>
      <c r="KOQ51" s="30"/>
      <c r="KOR51" s="30"/>
      <c r="KOS51" s="30"/>
      <c r="KOT51" s="30"/>
      <c r="KOU51" s="30"/>
      <c r="KOV51" s="30"/>
      <c r="KOW51" s="30"/>
      <c r="KOX51" s="30"/>
      <c r="KOY51" s="30"/>
      <c r="KOZ51" s="30"/>
      <c r="KPA51" s="30"/>
      <c r="KPB51" s="30"/>
      <c r="KPC51" s="30"/>
      <c r="KPD51" s="30"/>
      <c r="KPE51" s="30"/>
      <c r="KPF51" s="30"/>
      <c r="KPG51" s="30"/>
      <c r="KPH51" s="30"/>
      <c r="KPI51" s="30"/>
      <c r="KPJ51" s="30"/>
      <c r="KPK51" s="30"/>
      <c r="KPL51" s="30"/>
      <c r="KPM51" s="30"/>
      <c r="KPN51" s="30"/>
      <c r="KPO51" s="30"/>
      <c r="KPP51" s="30"/>
      <c r="KPQ51" s="30"/>
      <c r="KPR51" s="30"/>
      <c r="KPS51" s="30"/>
      <c r="KPT51" s="30"/>
      <c r="KPU51" s="30"/>
      <c r="KPV51" s="30"/>
      <c r="KPW51" s="30"/>
      <c r="KPX51" s="30"/>
      <c r="KPY51" s="30"/>
      <c r="KPZ51" s="30"/>
      <c r="KQA51" s="30"/>
      <c r="KQB51" s="30"/>
      <c r="KQC51" s="30"/>
      <c r="KQD51" s="30"/>
      <c r="KQE51" s="30"/>
      <c r="KQF51" s="30"/>
      <c r="KQG51" s="30"/>
      <c r="KQH51" s="30"/>
      <c r="KQI51" s="30"/>
      <c r="KQJ51" s="30"/>
      <c r="KQK51" s="30"/>
      <c r="KQL51" s="30"/>
      <c r="KQM51" s="30"/>
      <c r="KQN51" s="30"/>
      <c r="KQO51" s="30"/>
      <c r="KQP51" s="30"/>
      <c r="KQQ51" s="30"/>
      <c r="KQR51" s="30"/>
      <c r="KQS51" s="30"/>
      <c r="KQT51" s="30"/>
      <c r="KQU51" s="30"/>
      <c r="KQV51" s="30"/>
      <c r="KQW51" s="30"/>
      <c r="KQX51" s="30"/>
      <c r="KQY51" s="30"/>
      <c r="KQZ51" s="30"/>
      <c r="KRA51" s="30"/>
      <c r="KRB51" s="30"/>
      <c r="KRC51" s="30"/>
      <c r="KRD51" s="30"/>
      <c r="KRE51" s="30"/>
      <c r="KRF51" s="30"/>
      <c r="KRG51" s="30"/>
      <c r="KRH51" s="30"/>
      <c r="KRI51" s="30"/>
      <c r="KRJ51" s="30"/>
      <c r="KRK51" s="30"/>
      <c r="KRL51" s="30"/>
      <c r="KRM51" s="30"/>
      <c r="KRN51" s="30"/>
      <c r="KRO51" s="30"/>
      <c r="KRP51" s="30"/>
      <c r="KRQ51" s="30"/>
      <c r="KRR51" s="30"/>
      <c r="KRS51" s="30"/>
      <c r="KRT51" s="30"/>
      <c r="KRU51" s="30"/>
      <c r="KRV51" s="30"/>
      <c r="KRW51" s="30"/>
      <c r="KRX51" s="30"/>
      <c r="KRY51" s="30"/>
      <c r="KRZ51" s="30"/>
      <c r="KSA51" s="30"/>
      <c r="KSB51" s="30"/>
      <c r="KSC51" s="30"/>
      <c r="KSD51" s="30"/>
      <c r="KSE51" s="30"/>
      <c r="KSF51" s="30"/>
      <c r="KSG51" s="30"/>
      <c r="KSH51" s="30"/>
      <c r="KSI51" s="30"/>
      <c r="KSJ51" s="30"/>
      <c r="KSK51" s="30"/>
      <c r="KSL51" s="30"/>
      <c r="KSM51" s="30"/>
      <c r="KSN51" s="30"/>
      <c r="KSO51" s="30"/>
      <c r="KSP51" s="30"/>
      <c r="KSQ51" s="30"/>
      <c r="KSR51" s="30"/>
      <c r="KSS51" s="30"/>
      <c r="KST51" s="30"/>
      <c r="KSU51" s="30"/>
      <c r="KSV51" s="30"/>
      <c r="KSW51" s="30"/>
      <c r="KSX51" s="30"/>
      <c r="KSY51" s="30"/>
      <c r="KSZ51" s="30"/>
      <c r="KTA51" s="30"/>
      <c r="KTB51" s="30"/>
      <c r="KTC51" s="30"/>
      <c r="KTD51" s="30"/>
      <c r="KTE51" s="30"/>
      <c r="KTF51" s="30"/>
      <c r="KTG51" s="30"/>
      <c r="KTH51" s="30"/>
      <c r="KTI51" s="30"/>
      <c r="KTJ51" s="30"/>
      <c r="KTK51" s="30"/>
      <c r="KTL51" s="30"/>
      <c r="KTM51" s="30"/>
      <c r="KTN51" s="30"/>
      <c r="KTO51" s="30"/>
      <c r="KTP51" s="30"/>
      <c r="KTQ51" s="30"/>
      <c r="KTR51" s="30"/>
      <c r="KTS51" s="30"/>
      <c r="KTT51" s="30"/>
      <c r="KTU51" s="30"/>
      <c r="KTV51" s="30"/>
      <c r="KTW51" s="30"/>
      <c r="KTX51" s="30"/>
      <c r="KTY51" s="30"/>
      <c r="KTZ51" s="30"/>
      <c r="KUA51" s="30"/>
      <c r="KUB51" s="30"/>
      <c r="KUC51" s="30"/>
      <c r="KUD51" s="30"/>
      <c r="KUE51" s="30"/>
      <c r="KUF51" s="30"/>
      <c r="KUG51" s="30"/>
      <c r="KUH51" s="30"/>
      <c r="KUI51" s="30"/>
      <c r="KUJ51" s="30"/>
      <c r="KUK51" s="30"/>
      <c r="KUL51" s="30"/>
      <c r="KUM51" s="30"/>
      <c r="KUN51" s="30"/>
      <c r="KUO51" s="30"/>
      <c r="KUP51" s="30"/>
      <c r="KUQ51" s="30"/>
      <c r="KUR51" s="30"/>
      <c r="KUS51" s="30"/>
      <c r="KUT51" s="30"/>
      <c r="KUU51" s="30"/>
      <c r="KUV51" s="30"/>
      <c r="KUW51" s="30"/>
      <c r="KUX51" s="30"/>
      <c r="KUY51" s="30"/>
      <c r="KUZ51" s="30"/>
      <c r="KVA51" s="30"/>
      <c r="KVB51" s="30"/>
      <c r="KVC51" s="30"/>
      <c r="KVD51" s="30"/>
      <c r="KVE51" s="30"/>
      <c r="KVF51" s="30"/>
      <c r="KVG51" s="30"/>
      <c r="KVH51" s="30"/>
      <c r="KVI51" s="30"/>
      <c r="KVJ51" s="30"/>
      <c r="KVK51" s="30"/>
      <c r="KVL51" s="30"/>
      <c r="KVM51" s="30"/>
      <c r="KVN51" s="30"/>
      <c r="KVO51" s="30"/>
      <c r="KVP51" s="30"/>
      <c r="KVQ51" s="30"/>
      <c r="KVR51" s="30"/>
      <c r="KVS51" s="30"/>
      <c r="KVT51" s="30"/>
      <c r="KVU51" s="30"/>
      <c r="KVV51" s="30"/>
      <c r="KVW51" s="30"/>
      <c r="KVX51" s="30"/>
      <c r="KVY51" s="30"/>
      <c r="KVZ51" s="30"/>
      <c r="KWA51" s="30"/>
      <c r="KWB51" s="30"/>
      <c r="KWC51" s="30"/>
      <c r="KWD51" s="30"/>
      <c r="KWE51" s="30"/>
      <c r="KWF51" s="30"/>
      <c r="KWG51" s="30"/>
      <c r="KWH51" s="30"/>
      <c r="KWI51" s="30"/>
      <c r="KWJ51" s="30"/>
      <c r="KWK51" s="30"/>
      <c r="KWL51" s="30"/>
      <c r="KWM51" s="30"/>
      <c r="KWN51" s="30"/>
      <c r="KWO51" s="30"/>
      <c r="KWP51" s="30"/>
      <c r="KWQ51" s="30"/>
      <c r="KWR51" s="30"/>
      <c r="KWS51" s="30"/>
      <c r="KWT51" s="30"/>
      <c r="KWU51" s="30"/>
      <c r="KWV51" s="30"/>
      <c r="KWW51" s="30"/>
      <c r="KWX51" s="30"/>
      <c r="KWY51" s="30"/>
      <c r="KWZ51" s="30"/>
      <c r="KXA51" s="30"/>
      <c r="KXB51" s="30"/>
      <c r="KXC51" s="30"/>
      <c r="KXD51" s="30"/>
      <c r="KXE51" s="30"/>
      <c r="KXF51" s="30"/>
      <c r="KXG51" s="30"/>
      <c r="KXH51" s="30"/>
      <c r="KXI51" s="30"/>
      <c r="KXJ51" s="30"/>
      <c r="KXK51" s="30"/>
      <c r="KXL51" s="30"/>
      <c r="KXM51" s="30"/>
      <c r="KXN51" s="30"/>
      <c r="KXO51" s="30"/>
      <c r="KXP51" s="30"/>
      <c r="KXQ51" s="30"/>
      <c r="KXR51" s="30"/>
      <c r="KXS51" s="30"/>
      <c r="KXT51" s="30"/>
      <c r="KXU51" s="30"/>
      <c r="KXV51" s="30"/>
      <c r="KXW51" s="30"/>
      <c r="KXX51" s="30"/>
      <c r="KXY51" s="30"/>
      <c r="KXZ51" s="30"/>
      <c r="KYA51" s="30"/>
      <c r="KYB51" s="30"/>
      <c r="KYC51" s="30"/>
      <c r="KYD51" s="30"/>
      <c r="KYE51" s="30"/>
      <c r="KYF51" s="30"/>
      <c r="KYG51" s="30"/>
      <c r="KYH51" s="30"/>
      <c r="KYI51" s="30"/>
      <c r="KYJ51" s="30"/>
      <c r="KYK51" s="30"/>
      <c r="KYL51" s="30"/>
      <c r="KYM51" s="30"/>
      <c r="KYN51" s="30"/>
      <c r="KYO51" s="30"/>
      <c r="KYP51" s="30"/>
      <c r="KYQ51" s="30"/>
      <c r="KYR51" s="30"/>
      <c r="KYS51" s="30"/>
      <c r="KYT51" s="30"/>
      <c r="KYU51" s="30"/>
      <c r="KYV51" s="30"/>
      <c r="KYW51" s="30"/>
      <c r="KYX51" s="30"/>
      <c r="KYY51" s="30"/>
      <c r="KYZ51" s="30"/>
      <c r="KZA51" s="30"/>
      <c r="KZB51" s="30"/>
      <c r="KZC51" s="30"/>
      <c r="KZD51" s="30"/>
      <c r="KZE51" s="30"/>
      <c r="KZF51" s="30"/>
      <c r="KZG51" s="30"/>
      <c r="KZH51" s="30"/>
      <c r="KZI51" s="30"/>
      <c r="KZJ51" s="30"/>
      <c r="KZK51" s="30"/>
      <c r="KZL51" s="30"/>
      <c r="KZM51" s="30"/>
      <c r="KZN51" s="30"/>
      <c r="KZO51" s="30"/>
      <c r="KZP51" s="30"/>
      <c r="KZQ51" s="30"/>
      <c r="KZR51" s="30"/>
      <c r="KZS51" s="30"/>
      <c r="KZT51" s="30"/>
      <c r="KZU51" s="30"/>
      <c r="KZV51" s="30"/>
      <c r="KZW51" s="30"/>
      <c r="KZX51" s="30"/>
      <c r="KZY51" s="30"/>
      <c r="KZZ51" s="30"/>
      <c r="LAA51" s="30"/>
      <c r="LAB51" s="30"/>
      <c r="LAC51" s="30"/>
      <c r="LAD51" s="30"/>
      <c r="LAE51" s="30"/>
      <c r="LAF51" s="30"/>
      <c r="LAG51" s="30"/>
      <c r="LAH51" s="30"/>
      <c r="LAI51" s="30"/>
      <c r="LAJ51" s="30"/>
      <c r="LAK51" s="30"/>
      <c r="LAL51" s="30"/>
      <c r="LAM51" s="30"/>
      <c r="LAN51" s="30"/>
      <c r="LAO51" s="30"/>
      <c r="LAP51" s="30"/>
      <c r="LAQ51" s="30"/>
      <c r="LAR51" s="30"/>
      <c r="LAS51" s="30"/>
      <c r="LAT51" s="30"/>
      <c r="LAU51" s="30"/>
      <c r="LAV51" s="30"/>
      <c r="LAW51" s="30"/>
      <c r="LAX51" s="30"/>
      <c r="LAY51" s="30"/>
      <c r="LAZ51" s="30"/>
      <c r="LBA51" s="30"/>
      <c r="LBB51" s="30"/>
      <c r="LBC51" s="30"/>
      <c r="LBD51" s="30"/>
      <c r="LBE51" s="30"/>
      <c r="LBF51" s="30"/>
      <c r="LBG51" s="30"/>
      <c r="LBH51" s="30"/>
      <c r="LBI51" s="30"/>
      <c r="LBJ51" s="30"/>
      <c r="LBK51" s="30"/>
      <c r="LBL51" s="30"/>
      <c r="LBM51" s="30"/>
      <c r="LBN51" s="30"/>
      <c r="LBO51" s="30"/>
      <c r="LBP51" s="30"/>
      <c r="LBQ51" s="30"/>
      <c r="LBR51" s="30"/>
      <c r="LBS51" s="30"/>
      <c r="LBT51" s="30"/>
      <c r="LBU51" s="30"/>
      <c r="LBV51" s="30"/>
      <c r="LBW51" s="30"/>
      <c r="LBX51" s="30"/>
      <c r="LBY51" s="30"/>
      <c r="LBZ51" s="30"/>
      <c r="LCA51" s="30"/>
      <c r="LCB51" s="30"/>
      <c r="LCC51" s="30"/>
      <c r="LCD51" s="30"/>
      <c r="LCE51" s="30"/>
      <c r="LCF51" s="30"/>
      <c r="LCG51" s="30"/>
      <c r="LCH51" s="30"/>
      <c r="LCI51" s="30"/>
      <c r="LCJ51" s="30"/>
      <c r="LCK51" s="30"/>
      <c r="LCL51" s="30"/>
      <c r="LCM51" s="30"/>
      <c r="LCN51" s="30"/>
      <c r="LCO51" s="30"/>
      <c r="LCP51" s="30"/>
      <c r="LCQ51" s="30"/>
      <c r="LCR51" s="30"/>
      <c r="LCS51" s="30"/>
      <c r="LCT51" s="30"/>
      <c r="LCU51" s="30"/>
      <c r="LCV51" s="30"/>
      <c r="LCW51" s="30"/>
      <c r="LCX51" s="30"/>
      <c r="LCY51" s="30"/>
      <c r="LCZ51" s="30"/>
      <c r="LDA51" s="30"/>
      <c r="LDB51" s="30"/>
      <c r="LDC51" s="30"/>
      <c r="LDD51" s="30"/>
      <c r="LDE51" s="30"/>
      <c r="LDF51" s="30"/>
      <c r="LDG51" s="30"/>
      <c r="LDH51" s="30"/>
      <c r="LDI51" s="30"/>
      <c r="LDJ51" s="30"/>
      <c r="LDK51" s="30"/>
      <c r="LDL51" s="30"/>
      <c r="LDM51" s="30"/>
      <c r="LDN51" s="30"/>
      <c r="LDO51" s="30"/>
      <c r="LDP51" s="30"/>
      <c r="LDQ51" s="30"/>
      <c r="LDR51" s="30"/>
      <c r="LDS51" s="30"/>
      <c r="LDT51" s="30"/>
      <c r="LDU51" s="30"/>
      <c r="LDV51" s="30"/>
      <c r="LDW51" s="30"/>
      <c r="LDX51" s="30"/>
      <c r="LDY51" s="30"/>
      <c r="LDZ51" s="30"/>
      <c r="LEA51" s="30"/>
      <c r="LEB51" s="30"/>
      <c r="LEC51" s="30"/>
      <c r="LED51" s="30"/>
      <c r="LEE51" s="30"/>
      <c r="LEF51" s="30"/>
      <c r="LEG51" s="30"/>
      <c r="LEH51" s="30"/>
      <c r="LEI51" s="30"/>
      <c r="LEJ51" s="30"/>
      <c r="LEK51" s="30"/>
      <c r="LEL51" s="30"/>
      <c r="LEM51" s="30"/>
      <c r="LEN51" s="30"/>
      <c r="LEO51" s="30"/>
      <c r="LEP51" s="30"/>
      <c r="LEQ51" s="30"/>
      <c r="LER51" s="30"/>
      <c r="LES51" s="30"/>
      <c r="LET51" s="30"/>
      <c r="LEU51" s="30"/>
      <c r="LEV51" s="30"/>
      <c r="LEW51" s="30"/>
      <c r="LEX51" s="30"/>
      <c r="LEY51" s="30"/>
      <c r="LEZ51" s="30"/>
      <c r="LFA51" s="30"/>
      <c r="LFB51" s="30"/>
      <c r="LFC51" s="30"/>
      <c r="LFD51" s="30"/>
      <c r="LFE51" s="30"/>
      <c r="LFF51" s="30"/>
      <c r="LFG51" s="30"/>
      <c r="LFH51" s="30"/>
      <c r="LFI51" s="30"/>
      <c r="LFJ51" s="30"/>
      <c r="LFK51" s="30"/>
      <c r="LFL51" s="30"/>
      <c r="LFM51" s="30"/>
      <c r="LFN51" s="30"/>
      <c r="LFO51" s="30"/>
      <c r="LFP51" s="30"/>
      <c r="LFQ51" s="30"/>
      <c r="LFR51" s="30"/>
      <c r="LFS51" s="30"/>
      <c r="LFT51" s="30"/>
      <c r="LFU51" s="30"/>
      <c r="LFV51" s="30"/>
      <c r="LFW51" s="30"/>
      <c r="LFX51" s="30"/>
      <c r="LFY51" s="30"/>
      <c r="LFZ51" s="30"/>
      <c r="LGA51" s="30"/>
      <c r="LGB51" s="30"/>
      <c r="LGC51" s="30"/>
      <c r="LGD51" s="30"/>
      <c r="LGE51" s="30"/>
      <c r="LGF51" s="30"/>
      <c r="LGG51" s="30"/>
      <c r="LGH51" s="30"/>
      <c r="LGI51" s="30"/>
      <c r="LGJ51" s="30"/>
      <c r="LGK51" s="30"/>
      <c r="LGL51" s="30"/>
      <c r="LGM51" s="30"/>
      <c r="LGN51" s="30"/>
      <c r="LGO51" s="30"/>
      <c r="LGP51" s="30"/>
      <c r="LGQ51" s="30"/>
      <c r="LGR51" s="30"/>
      <c r="LGS51" s="30"/>
      <c r="LGT51" s="30"/>
      <c r="LGU51" s="30"/>
      <c r="LGV51" s="30"/>
      <c r="LGW51" s="30"/>
      <c r="LGX51" s="30"/>
      <c r="LGY51" s="30"/>
      <c r="LGZ51" s="30"/>
      <c r="LHA51" s="30"/>
      <c r="LHB51" s="30"/>
      <c r="LHC51" s="30"/>
      <c r="LHD51" s="30"/>
      <c r="LHE51" s="30"/>
      <c r="LHF51" s="30"/>
      <c r="LHG51" s="30"/>
      <c r="LHH51" s="30"/>
      <c r="LHI51" s="30"/>
      <c r="LHJ51" s="30"/>
      <c r="LHK51" s="30"/>
      <c r="LHL51" s="30"/>
      <c r="LHM51" s="30"/>
      <c r="LHN51" s="30"/>
      <c r="LHO51" s="30"/>
      <c r="LHP51" s="30"/>
      <c r="LHQ51" s="30"/>
      <c r="LHR51" s="30"/>
      <c r="LHS51" s="30"/>
      <c r="LHT51" s="30"/>
      <c r="LHU51" s="30"/>
      <c r="LHV51" s="30"/>
      <c r="LHW51" s="30"/>
      <c r="LHX51" s="30"/>
      <c r="LHY51" s="30"/>
      <c r="LHZ51" s="30"/>
      <c r="LIA51" s="30"/>
      <c r="LIB51" s="30"/>
      <c r="LIC51" s="30"/>
      <c r="LID51" s="30"/>
      <c r="LIE51" s="30"/>
      <c r="LIF51" s="30"/>
      <c r="LIG51" s="30"/>
      <c r="LIH51" s="30"/>
      <c r="LII51" s="30"/>
      <c r="LIJ51" s="30"/>
      <c r="LIK51" s="30"/>
      <c r="LIL51" s="30"/>
      <c r="LIM51" s="30"/>
      <c r="LIN51" s="30"/>
      <c r="LIO51" s="30"/>
      <c r="LIP51" s="30"/>
      <c r="LIQ51" s="30"/>
      <c r="LIR51" s="30"/>
      <c r="LIS51" s="30"/>
      <c r="LIT51" s="30"/>
      <c r="LIU51" s="30"/>
      <c r="LIV51" s="30"/>
      <c r="LIW51" s="30"/>
      <c r="LIX51" s="30"/>
      <c r="LIY51" s="30"/>
      <c r="LIZ51" s="30"/>
      <c r="LJA51" s="30"/>
      <c r="LJB51" s="30"/>
      <c r="LJC51" s="30"/>
      <c r="LJD51" s="30"/>
      <c r="LJE51" s="30"/>
      <c r="LJF51" s="30"/>
      <c r="LJG51" s="30"/>
      <c r="LJH51" s="30"/>
      <c r="LJI51" s="30"/>
      <c r="LJJ51" s="30"/>
      <c r="LJK51" s="30"/>
      <c r="LJL51" s="30"/>
      <c r="LJM51" s="30"/>
      <c r="LJN51" s="30"/>
      <c r="LJO51" s="30"/>
      <c r="LJP51" s="30"/>
      <c r="LJQ51" s="30"/>
      <c r="LJR51" s="30"/>
      <c r="LJS51" s="30"/>
      <c r="LJT51" s="30"/>
      <c r="LJU51" s="30"/>
      <c r="LJV51" s="30"/>
      <c r="LJW51" s="30"/>
      <c r="LJX51" s="30"/>
      <c r="LJY51" s="30"/>
      <c r="LJZ51" s="30"/>
      <c r="LKA51" s="30"/>
      <c r="LKB51" s="30"/>
      <c r="LKC51" s="30"/>
      <c r="LKD51" s="30"/>
      <c r="LKE51" s="30"/>
      <c r="LKF51" s="30"/>
      <c r="LKG51" s="30"/>
      <c r="LKH51" s="30"/>
      <c r="LKI51" s="30"/>
      <c r="LKJ51" s="30"/>
      <c r="LKK51" s="30"/>
      <c r="LKL51" s="30"/>
      <c r="LKM51" s="30"/>
      <c r="LKN51" s="30"/>
      <c r="LKO51" s="30"/>
      <c r="LKP51" s="30"/>
      <c r="LKQ51" s="30"/>
      <c r="LKR51" s="30"/>
      <c r="LKS51" s="30"/>
      <c r="LKT51" s="30"/>
      <c r="LKU51" s="30"/>
      <c r="LKV51" s="30"/>
      <c r="LKW51" s="30"/>
      <c r="LKX51" s="30"/>
      <c r="LKY51" s="30"/>
      <c r="LKZ51" s="30"/>
      <c r="LLA51" s="30"/>
      <c r="LLB51" s="30"/>
      <c r="LLC51" s="30"/>
      <c r="LLD51" s="30"/>
      <c r="LLE51" s="30"/>
      <c r="LLF51" s="30"/>
      <c r="LLG51" s="30"/>
      <c r="LLH51" s="30"/>
      <c r="LLI51" s="30"/>
      <c r="LLJ51" s="30"/>
      <c r="LLK51" s="30"/>
      <c r="LLL51" s="30"/>
      <c r="LLM51" s="30"/>
      <c r="LLN51" s="30"/>
      <c r="LLO51" s="30"/>
      <c r="LLP51" s="30"/>
      <c r="LLQ51" s="30"/>
      <c r="LLR51" s="30"/>
      <c r="LLS51" s="30"/>
      <c r="LLT51" s="30"/>
      <c r="LLU51" s="30"/>
      <c r="LLV51" s="30"/>
      <c r="LLW51" s="30"/>
      <c r="LLX51" s="30"/>
      <c r="LLY51" s="30"/>
      <c r="LLZ51" s="30"/>
      <c r="LMA51" s="30"/>
      <c r="LMB51" s="30"/>
      <c r="LMC51" s="30"/>
      <c r="LMD51" s="30"/>
      <c r="LME51" s="30"/>
      <c r="LMF51" s="30"/>
      <c r="LMG51" s="30"/>
      <c r="LMH51" s="30"/>
      <c r="LMI51" s="30"/>
      <c r="LMJ51" s="30"/>
      <c r="LMK51" s="30"/>
      <c r="LML51" s="30"/>
      <c r="LMM51" s="30"/>
      <c r="LMN51" s="30"/>
      <c r="LMO51" s="30"/>
      <c r="LMP51" s="30"/>
      <c r="LMQ51" s="30"/>
      <c r="LMR51" s="30"/>
      <c r="LMS51" s="30"/>
      <c r="LMT51" s="30"/>
      <c r="LMU51" s="30"/>
      <c r="LMV51" s="30"/>
      <c r="LMW51" s="30"/>
      <c r="LMX51" s="30"/>
      <c r="LMY51" s="30"/>
      <c r="LMZ51" s="30"/>
      <c r="LNA51" s="30"/>
      <c r="LNB51" s="30"/>
      <c r="LNC51" s="30"/>
      <c r="LND51" s="30"/>
      <c r="LNE51" s="30"/>
      <c r="LNF51" s="30"/>
      <c r="LNG51" s="30"/>
      <c r="LNH51" s="30"/>
      <c r="LNI51" s="30"/>
      <c r="LNJ51" s="30"/>
      <c r="LNK51" s="30"/>
      <c r="LNL51" s="30"/>
      <c r="LNM51" s="30"/>
      <c r="LNN51" s="30"/>
      <c r="LNO51" s="30"/>
      <c r="LNP51" s="30"/>
      <c r="LNQ51" s="30"/>
      <c r="LNR51" s="30"/>
      <c r="LNS51" s="30"/>
      <c r="LNT51" s="30"/>
      <c r="LNU51" s="30"/>
      <c r="LNV51" s="30"/>
      <c r="LNW51" s="30"/>
      <c r="LNX51" s="30"/>
      <c r="LNY51" s="30"/>
      <c r="LNZ51" s="30"/>
      <c r="LOA51" s="30"/>
      <c r="LOB51" s="30"/>
      <c r="LOC51" s="30"/>
      <c r="LOD51" s="30"/>
      <c r="LOE51" s="30"/>
      <c r="LOF51" s="30"/>
      <c r="LOG51" s="30"/>
      <c r="LOH51" s="30"/>
      <c r="LOI51" s="30"/>
      <c r="LOJ51" s="30"/>
      <c r="LOK51" s="30"/>
      <c r="LOL51" s="30"/>
      <c r="LOM51" s="30"/>
      <c r="LON51" s="30"/>
      <c r="LOO51" s="30"/>
      <c r="LOP51" s="30"/>
      <c r="LOQ51" s="30"/>
      <c r="LOR51" s="30"/>
      <c r="LOS51" s="30"/>
      <c r="LOT51" s="30"/>
      <c r="LOU51" s="30"/>
      <c r="LOV51" s="30"/>
      <c r="LOW51" s="30"/>
      <c r="LOX51" s="30"/>
      <c r="LOY51" s="30"/>
      <c r="LOZ51" s="30"/>
      <c r="LPA51" s="30"/>
      <c r="LPB51" s="30"/>
      <c r="LPC51" s="30"/>
      <c r="LPD51" s="30"/>
      <c r="LPE51" s="30"/>
      <c r="LPF51" s="30"/>
      <c r="LPG51" s="30"/>
      <c r="LPH51" s="30"/>
      <c r="LPI51" s="30"/>
      <c r="LPJ51" s="30"/>
      <c r="LPK51" s="30"/>
      <c r="LPL51" s="30"/>
      <c r="LPM51" s="30"/>
      <c r="LPN51" s="30"/>
      <c r="LPO51" s="30"/>
      <c r="LPP51" s="30"/>
      <c r="LPQ51" s="30"/>
      <c r="LPR51" s="30"/>
      <c r="LPS51" s="30"/>
      <c r="LPT51" s="30"/>
      <c r="LPU51" s="30"/>
      <c r="LPV51" s="30"/>
      <c r="LPW51" s="30"/>
      <c r="LPX51" s="30"/>
      <c r="LPY51" s="30"/>
      <c r="LPZ51" s="30"/>
      <c r="LQA51" s="30"/>
      <c r="LQB51" s="30"/>
      <c r="LQC51" s="30"/>
      <c r="LQD51" s="30"/>
      <c r="LQE51" s="30"/>
      <c r="LQF51" s="30"/>
      <c r="LQG51" s="30"/>
      <c r="LQH51" s="30"/>
      <c r="LQI51" s="30"/>
      <c r="LQJ51" s="30"/>
      <c r="LQK51" s="30"/>
      <c r="LQL51" s="30"/>
      <c r="LQM51" s="30"/>
      <c r="LQN51" s="30"/>
      <c r="LQO51" s="30"/>
      <c r="LQP51" s="30"/>
      <c r="LQQ51" s="30"/>
      <c r="LQR51" s="30"/>
      <c r="LQS51" s="30"/>
      <c r="LQT51" s="30"/>
      <c r="LQU51" s="30"/>
      <c r="LQV51" s="30"/>
      <c r="LQW51" s="30"/>
      <c r="LQX51" s="30"/>
      <c r="LQY51" s="30"/>
      <c r="LQZ51" s="30"/>
      <c r="LRA51" s="30"/>
      <c r="LRB51" s="30"/>
      <c r="LRC51" s="30"/>
      <c r="LRD51" s="30"/>
      <c r="LRE51" s="30"/>
      <c r="LRF51" s="30"/>
      <c r="LRG51" s="30"/>
      <c r="LRH51" s="30"/>
      <c r="LRI51" s="30"/>
      <c r="LRJ51" s="30"/>
      <c r="LRK51" s="30"/>
      <c r="LRL51" s="30"/>
      <c r="LRM51" s="30"/>
      <c r="LRN51" s="30"/>
      <c r="LRO51" s="30"/>
      <c r="LRP51" s="30"/>
      <c r="LRQ51" s="30"/>
      <c r="LRR51" s="30"/>
      <c r="LRS51" s="30"/>
      <c r="LRT51" s="30"/>
      <c r="LRU51" s="30"/>
      <c r="LRV51" s="30"/>
      <c r="LRW51" s="30"/>
      <c r="LRX51" s="30"/>
      <c r="LRY51" s="30"/>
      <c r="LRZ51" s="30"/>
      <c r="LSA51" s="30"/>
      <c r="LSB51" s="30"/>
      <c r="LSC51" s="30"/>
      <c r="LSD51" s="30"/>
      <c r="LSE51" s="30"/>
      <c r="LSF51" s="30"/>
      <c r="LSG51" s="30"/>
      <c r="LSH51" s="30"/>
      <c r="LSI51" s="30"/>
      <c r="LSJ51" s="30"/>
      <c r="LSK51" s="30"/>
      <c r="LSL51" s="30"/>
      <c r="LSM51" s="30"/>
      <c r="LSN51" s="30"/>
      <c r="LSO51" s="30"/>
      <c r="LSP51" s="30"/>
      <c r="LSQ51" s="30"/>
      <c r="LSR51" s="30"/>
      <c r="LSS51" s="30"/>
      <c r="LST51" s="30"/>
      <c r="LSU51" s="30"/>
      <c r="LSV51" s="30"/>
      <c r="LSW51" s="30"/>
      <c r="LSX51" s="30"/>
      <c r="LSY51" s="30"/>
      <c r="LSZ51" s="30"/>
      <c r="LTA51" s="30"/>
      <c r="LTB51" s="30"/>
      <c r="LTC51" s="30"/>
      <c r="LTD51" s="30"/>
      <c r="LTE51" s="30"/>
      <c r="LTF51" s="30"/>
      <c r="LTG51" s="30"/>
      <c r="LTH51" s="30"/>
      <c r="LTI51" s="30"/>
      <c r="LTJ51" s="30"/>
      <c r="LTK51" s="30"/>
      <c r="LTL51" s="30"/>
      <c r="LTM51" s="30"/>
      <c r="LTN51" s="30"/>
      <c r="LTO51" s="30"/>
      <c r="LTP51" s="30"/>
      <c r="LTQ51" s="30"/>
      <c r="LTR51" s="30"/>
      <c r="LTS51" s="30"/>
      <c r="LTT51" s="30"/>
      <c r="LTU51" s="30"/>
      <c r="LTV51" s="30"/>
      <c r="LTW51" s="30"/>
      <c r="LTX51" s="30"/>
      <c r="LTY51" s="30"/>
      <c r="LTZ51" s="30"/>
      <c r="LUA51" s="30"/>
      <c r="LUB51" s="30"/>
      <c r="LUC51" s="30"/>
      <c r="LUD51" s="30"/>
      <c r="LUE51" s="30"/>
      <c r="LUF51" s="30"/>
      <c r="LUG51" s="30"/>
      <c r="LUH51" s="30"/>
      <c r="LUI51" s="30"/>
      <c r="LUJ51" s="30"/>
      <c r="LUK51" s="30"/>
      <c r="LUL51" s="30"/>
      <c r="LUM51" s="30"/>
      <c r="LUN51" s="30"/>
      <c r="LUO51" s="30"/>
      <c r="LUP51" s="30"/>
      <c r="LUQ51" s="30"/>
      <c r="LUR51" s="30"/>
      <c r="LUS51" s="30"/>
      <c r="LUT51" s="30"/>
      <c r="LUU51" s="30"/>
      <c r="LUV51" s="30"/>
      <c r="LUW51" s="30"/>
      <c r="LUX51" s="30"/>
      <c r="LUY51" s="30"/>
      <c r="LUZ51" s="30"/>
      <c r="LVA51" s="30"/>
      <c r="LVB51" s="30"/>
      <c r="LVC51" s="30"/>
      <c r="LVD51" s="30"/>
      <c r="LVE51" s="30"/>
      <c r="LVF51" s="30"/>
      <c r="LVG51" s="30"/>
      <c r="LVH51" s="30"/>
      <c r="LVI51" s="30"/>
      <c r="LVJ51" s="30"/>
      <c r="LVK51" s="30"/>
      <c r="LVL51" s="30"/>
      <c r="LVM51" s="30"/>
      <c r="LVN51" s="30"/>
      <c r="LVO51" s="30"/>
      <c r="LVP51" s="30"/>
      <c r="LVQ51" s="30"/>
      <c r="LVR51" s="30"/>
      <c r="LVS51" s="30"/>
      <c r="LVT51" s="30"/>
      <c r="LVU51" s="30"/>
      <c r="LVV51" s="30"/>
      <c r="LVW51" s="30"/>
      <c r="LVX51" s="30"/>
      <c r="LVY51" s="30"/>
      <c r="LVZ51" s="30"/>
      <c r="LWA51" s="30"/>
      <c r="LWB51" s="30"/>
      <c r="LWC51" s="30"/>
      <c r="LWD51" s="30"/>
      <c r="LWE51" s="30"/>
      <c r="LWF51" s="30"/>
      <c r="LWG51" s="30"/>
      <c r="LWH51" s="30"/>
      <c r="LWI51" s="30"/>
      <c r="LWJ51" s="30"/>
      <c r="LWK51" s="30"/>
      <c r="LWL51" s="30"/>
      <c r="LWM51" s="30"/>
      <c r="LWN51" s="30"/>
      <c r="LWO51" s="30"/>
      <c r="LWP51" s="30"/>
      <c r="LWQ51" s="30"/>
      <c r="LWR51" s="30"/>
      <c r="LWS51" s="30"/>
      <c r="LWT51" s="30"/>
      <c r="LWU51" s="30"/>
      <c r="LWV51" s="30"/>
      <c r="LWW51" s="30"/>
      <c r="LWX51" s="30"/>
      <c r="LWY51" s="30"/>
      <c r="LWZ51" s="30"/>
      <c r="LXA51" s="30"/>
      <c r="LXB51" s="30"/>
      <c r="LXC51" s="30"/>
      <c r="LXD51" s="30"/>
      <c r="LXE51" s="30"/>
      <c r="LXF51" s="30"/>
      <c r="LXG51" s="30"/>
      <c r="LXH51" s="30"/>
      <c r="LXI51" s="30"/>
      <c r="LXJ51" s="30"/>
      <c r="LXK51" s="30"/>
      <c r="LXL51" s="30"/>
      <c r="LXM51" s="30"/>
      <c r="LXN51" s="30"/>
      <c r="LXO51" s="30"/>
      <c r="LXP51" s="30"/>
      <c r="LXQ51" s="30"/>
      <c r="LXR51" s="30"/>
      <c r="LXS51" s="30"/>
      <c r="LXT51" s="30"/>
      <c r="LXU51" s="30"/>
      <c r="LXV51" s="30"/>
      <c r="LXW51" s="30"/>
      <c r="LXX51" s="30"/>
      <c r="LXY51" s="30"/>
      <c r="LXZ51" s="30"/>
      <c r="LYA51" s="30"/>
      <c r="LYB51" s="30"/>
      <c r="LYC51" s="30"/>
      <c r="LYD51" s="30"/>
      <c r="LYE51" s="30"/>
      <c r="LYF51" s="30"/>
      <c r="LYG51" s="30"/>
      <c r="LYH51" s="30"/>
      <c r="LYI51" s="30"/>
      <c r="LYJ51" s="30"/>
      <c r="LYK51" s="30"/>
      <c r="LYL51" s="30"/>
      <c r="LYM51" s="30"/>
      <c r="LYN51" s="30"/>
      <c r="LYO51" s="30"/>
      <c r="LYP51" s="30"/>
      <c r="LYQ51" s="30"/>
      <c r="LYR51" s="30"/>
      <c r="LYS51" s="30"/>
      <c r="LYT51" s="30"/>
      <c r="LYU51" s="30"/>
      <c r="LYV51" s="30"/>
      <c r="LYW51" s="30"/>
      <c r="LYX51" s="30"/>
      <c r="LYY51" s="30"/>
      <c r="LYZ51" s="30"/>
      <c r="LZA51" s="30"/>
      <c r="LZB51" s="30"/>
      <c r="LZC51" s="30"/>
      <c r="LZD51" s="30"/>
      <c r="LZE51" s="30"/>
      <c r="LZF51" s="30"/>
      <c r="LZG51" s="30"/>
      <c r="LZH51" s="30"/>
      <c r="LZI51" s="30"/>
      <c r="LZJ51" s="30"/>
      <c r="LZK51" s="30"/>
      <c r="LZL51" s="30"/>
      <c r="LZM51" s="30"/>
      <c r="LZN51" s="30"/>
      <c r="LZO51" s="30"/>
      <c r="LZP51" s="30"/>
      <c r="LZQ51" s="30"/>
      <c r="LZR51" s="30"/>
      <c r="LZS51" s="30"/>
      <c r="LZT51" s="30"/>
      <c r="LZU51" s="30"/>
      <c r="LZV51" s="30"/>
      <c r="LZW51" s="30"/>
      <c r="LZX51" s="30"/>
      <c r="LZY51" s="30"/>
      <c r="LZZ51" s="30"/>
      <c r="MAA51" s="30"/>
      <c r="MAB51" s="30"/>
      <c r="MAC51" s="30"/>
      <c r="MAD51" s="30"/>
      <c r="MAE51" s="30"/>
      <c r="MAF51" s="30"/>
      <c r="MAG51" s="30"/>
      <c r="MAH51" s="30"/>
      <c r="MAI51" s="30"/>
      <c r="MAJ51" s="30"/>
      <c r="MAK51" s="30"/>
      <c r="MAL51" s="30"/>
      <c r="MAM51" s="30"/>
      <c r="MAN51" s="30"/>
      <c r="MAO51" s="30"/>
      <c r="MAP51" s="30"/>
      <c r="MAQ51" s="30"/>
      <c r="MAR51" s="30"/>
      <c r="MAS51" s="30"/>
      <c r="MAT51" s="30"/>
      <c r="MAU51" s="30"/>
      <c r="MAV51" s="30"/>
      <c r="MAW51" s="30"/>
      <c r="MAX51" s="30"/>
      <c r="MAY51" s="30"/>
      <c r="MAZ51" s="30"/>
      <c r="MBA51" s="30"/>
      <c r="MBB51" s="30"/>
      <c r="MBC51" s="30"/>
      <c r="MBD51" s="30"/>
      <c r="MBE51" s="30"/>
      <c r="MBF51" s="30"/>
      <c r="MBG51" s="30"/>
      <c r="MBH51" s="30"/>
      <c r="MBI51" s="30"/>
      <c r="MBJ51" s="30"/>
      <c r="MBK51" s="30"/>
      <c r="MBL51" s="30"/>
      <c r="MBM51" s="30"/>
      <c r="MBN51" s="30"/>
      <c r="MBO51" s="30"/>
      <c r="MBP51" s="30"/>
      <c r="MBQ51" s="30"/>
      <c r="MBR51" s="30"/>
      <c r="MBS51" s="30"/>
      <c r="MBT51" s="30"/>
      <c r="MBU51" s="30"/>
      <c r="MBV51" s="30"/>
      <c r="MBW51" s="30"/>
      <c r="MBX51" s="30"/>
      <c r="MBY51" s="30"/>
      <c r="MBZ51" s="30"/>
      <c r="MCA51" s="30"/>
      <c r="MCB51" s="30"/>
      <c r="MCC51" s="30"/>
      <c r="MCD51" s="30"/>
      <c r="MCE51" s="30"/>
      <c r="MCF51" s="30"/>
      <c r="MCG51" s="30"/>
      <c r="MCH51" s="30"/>
      <c r="MCI51" s="30"/>
      <c r="MCJ51" s="30"/>
      <c r="MCK51" s="30"/>
      <c r="MCL51" s="30"/>
      <c r="MCM51" s="30"/>
      <c r="MCN51" s="30"/>
      <c r="MCO51" s="30"/>
      <c r="MCP51" s="30"/>
      <c r="MCQ51" s="30"/>
      <c r="MCR51" s="30"/>
      <c r="MCS51" s="30"/>
      <c r="MCT51" s="30"/>
      <c r="MCU51" s="30"/>
      <c r="MCV51" s="30"/>
      <c r="MCW51" s="30"/>
      <c r="MCX51" s="30"/>
      <c r="MCY51" s="30"/>
      <c r="MCZ51" s="30"/>
      <c r="MDA51" s="30"/>
      <c r="MDB51" s="30"/>
      <c r="MDC51" s="30"/>
      <c r="MDD51" s="30"/>
      <c r="MDE51" s="30"/>
      <c r="MDF51" s="30"/>
      <c r="MDG51" s="30"/>
      <c r="MDH51" s="30"/>
      <c r="MDI51" s="30"/>
      <c r="MDJ51" s="30"/>
      <c r="MDK51" s="30"/>
      <c r="MDL51" s="30"/>
      <c r="MDM51" s="30"/>
      <c r="MDN51" s="30"/>
      <c r="MDO51" s="30"/>
      <c r="MDP51" s="30"/>
      <c r="MDQ51" s="30"/>
      <c r="MDR51" s="30"/>
      <c r="MDS51" s="30"/>
      <c r="MDT51" s="30"/>
      <c r="MDU51" s="30"/>
      <c r="MDV51" s="30"/>
      <c r="MDW51" s="30"/>
      <c r="MDX51" s="30"/>
      <c r="MDY51" s="30"/>
      <c r="MDZ51" s="30"/>
      <c r="MEA51" s="30"/>
      <c r="MEB51" s="30"/>
      <c r="MEC51" s="30"/>
      <c r="MED51" s="30"/>
      <c r="MEE51" s="30"/>
      <c r="MEF51" s="30"/>
      <c r="MEG51" s="30"/>
      <c r="MEH51" s="30"/>
      <c r="MEI51" s="30"/>
      <c r="MEJ51" s="30"/>
      <c r="MEK51" s="30"/>
      <c r="MEL51" s="30"/>
      <c r="MEM51" s="30"/>
      <c r="MEN51" s="30"/>
      <c r="MEO51" s="30"/>
      <c r="MEP51" s="30"/>
      <c r="MEQ51" s="30"/>
      <c r="MER51" s="30"/>
      <c r="MES51" s="30"/>
      <c r="MET51" s="30"/>
      <c r="MEU51" s="30"/>
      <c r="MEV51" s="30"/>
      <c r="MEW51" s="30"/>
      <c r="MEX51" s="30"/>
      <c r="MEY51" s="30"/>
      <c r="MEZ51" s="30"/>
      <c r="MFA51" s="30"/>
      <c r="MFB51" s="30"/>
      <c r="MFC51" s="30"/>
      <c r="MFD51" s="30"/>
      <c r="MFE51" s="30"/>
      <c r="MFF51" s="30"/>
      <c r="MFG51" s="30"/>
      <c r="MFH51" s="30"/>
      <c r="MFI51" s="30"/>
      <c r="MFJ51" s="30"/>
      <c r="MFK51" s="30"/>
      <c r="MFL51" s="30"/>
      <c r="MFM51" s="30"/>
      <c r="MFN51" s="30"/>
      <c r="MFO51" s="30"/>
      <c r="MFP51" s="30"/>
      <c r="MFQ51" s="30"/>
      <c r="MFR51" s="30"/>
      <c r="MFS51" s="30"/>
      <c r="MFT51" s="30"/>
      <c r="MFU51" s="30"/>
      <c r="MFV51" s="30"/>
      <c r="MFW51" s="30"/>
      <c r="MFX51" s="30"/>
      <c r="MFY51" s="30"/>
      <c r="MFZ51" s="30"/>
      <c r="MGA51" s="30"/>
      <c r="MGB51" s="30"/>
      <c r="MGC51" s="30"/>
      <c r="MGD51" s="30"/>
      <c r="MGE51" s="30"/>
      <c r="MGF51" s="30"/>
      <c r="MGG51" s="30"/>
      <c r="MGH51" s="30"/>
      <c r="MGI51" s="30"/>
      <c r="MGJ51" s="30"/>
      <c r="MGK51" s="30"/>
      <c r="MGL51" s="30"/>
      <c r="MGM51" s="30"/>
      <c r="MGN51" s="30"/>
      <c r="MGO51" s="30"/>
      <c r="MGP51" s="30"/>
      <c r="MGQ51" s="30"/>
      <c r="MGR51" s="30"/>
      <c r="MGS51" s="30"/>
      <c r="MGT51" s="30"/>
      <c r="MGU51" s="30"/>
      <c r="MGV51" s="30"/>
      <c r="MGW51" s="30"/>
      <c r="MGX51" s="30"/>
      <c r="MGY51" s="30"/>
      <c r="MGZ51" s="30"/>
      <c r="MHA51" s="30"/>
      <c r="MHB51" s="30"/>
      <c r="MHC51" s="30"/>
      <c r="MHD51" s="30"/>
      <c r="MHE51" s="30"/>
      <c r="MHF51" s="30"/>
      <c r="MHG51" s="30"/>
      <c r="MHH51" s="30"/>
      <c r="MHI51" s="30"/>
      <c r="MHJ51" s="30"/>
      <c r="MHK51" s="30"/>
      <c r="MHL51" s="30"/>
      <c r="MHM51" s="30"/>
      <c r="MHN51" s="30"/>
      <c r="MHO51" s="30"/>
      <c r="MHP51" s="30"/>
      <c r="MHQ51" s="30"/>
      <c r="MHR51" s="30"/>
      <c r="MHS51" s="30"/>
      <c r="MHT51" s="30"/>
      <c r="MHU51" s="30"/>
      <c r="MHV51" s="30"/>
      <c r="MHW51" s="30"/>
      <c r="MHX51" s="30"/>
      <c r="MHY51" s="30"/>
      <c r="MHZ51" s="30"/>
      <c r="MIA51" s="30"/>
      <c r="MIB51" s="30"/>
      <c r="MIC51" s="30"/>
      <c r="MID51" s="30"/>
      <c r="MIE51" s="30"/>
      <c r="MIF51" s="30"/>
      <c r="MIG51" s="30"/>
      <c r="MIH51" s="30"/>
      <c r="MII51" s="30"/>
      <c r="MIJ51" s="30"/>
      <c r="MIK51" s="30"/>
      <c r="MIL51" s="30"/>
      <c r="MIM51" s="30"/>
      <c r="MIN51" s="30"/>
      <c r="MIO51" s="30"/>
      <c r="MIP51" s="30"/>
      <c r="MIQ51" s="30"/>
      <c r="MIR51" s="30"/>
      <c r="MIS51" s="30"/>
      <c r="MIT51" s="30"/>
      <c r="MIU51" s="30"/>
      <c r="MIV51" s="30"/>
      <c r="MIW51" s="30"/>
      <c r="MIX51" s="30"/>
      <c r="MIY51" s="30"/>
      <c r="MIZ51" s="30"/>
      <c r="MJA51" s="30"/>
      <c r="MJB51" s="30"/>
      <c r="MJC51" s="30"/>
      <c r="MJD51" s="30"/>
      <c r="MJE51" s="30"/>
      <c r="MJF51" s="30"/>
      <c r="MJG51" s="30"/>
      <c r="MJH51" s="30"/>
      <c r="MJI51" s="30"/>
      <c r="MJJ51" s="30"/>
      <c r="MJK51" s="30"/>
      <c r="MJL51" s="30"/>
      <c r="MJM51" s="30"/>
      <c r="MJN51" s="30"/>
      <c r="MJO51" s="30"/>
      <c r="MJP51" s="30"/>
      <c r="MJQ51" s="30"/>
      <c r="MJR51" s="30"/>
      <c r="MJS51" s="30"/>
      <c r="MJT51" s="30"/>
      <c r="MJU51" s="30"/>
      <c r="MJV51" s="30"/>
      <c r="MJW51" s="30"/>
      <c r="MJX51" s="30"/>
      <c r="MJY51" s="30"/>
      <c r="MJZ51" s="30"/>
      <c r="MKA51" s="30"/>
      <c r="MKB51" s="30"/>
      <c r="MKC51" s="30"/>
      <c r="MKD51" s="30"/>
      <c r="MKE51" s="30"/>
      <c r="MKF51" s="30"/>
      <c r="MKG51" s="30"/>
      <c r="MKH51" s="30"/>
      <c r="MKI51" s="30"/>
      <c r="MKJ51" s="30"/>
      <c r="MKK51" s="30"/>
      <c r="MKL51" s="30"/>
      <c r="MKM51" s="30"/>
      <c r="MKN51" s="30"/>
      <c r="MKO51" s="30"/>
      <c r="MKP51" s="30"/>
      <c r="MKQ51" s="30"/>
      <c r="MKR51" s="30"/>
      <c r="MKS51" s="30"/>
      <c r="MKT51" s="30"/>
      <c r="MKU51" s="30"/>
      <c r="MKV51" s="30"/>
      <c r="MKW51" s="30"/>
      <c r="MKX51" s="30"/>
      <c r="MKY51" s="30"/>
      <c r="MKZ51" s="30"/>
      <c r="MLA51" s="30"/>
      <c r="MLB51" s="30"/>
      <c r="MLC51" s="30"/>
      <c r="MLD51" s="30"/>
      <c r="MLE51" s="30"/>
      <c r="MLF51" s="30"/>
      <c r="MLG51" s="30"/>
      <c r="MLH51" s="30"/>
      <c r="MLI51" s="30"/>
      <c r="MLJ51" s="30"/>
      <c r="MLK51" s="30"/>
      <c r="MLL51" s="30"/>
      <c r="MLM51" s="30"/>
      <c r="MLN51" s="30"/>
      <c r="MLO51" s="30"/>
      <c r="MLP51" s="30"/>
      <c r="MLQ51" s="30"/>
      <c r="MLR51" s="30"/>
      <c r="MLS51" s="30"/>
      <c r="MLT51" s="30"/>
      <c r="MLU51" s="30"/>
      <c r="MLV51" s="30"/>
      <c r="MLW51" s="30"/>
      <c r="MLX51" s="30"/>
      <c r="MLY51" s="30"/>
      <c r="MLZ51" s="30"/>
      <c r="MMA51" s="30"/>
      <c r="MMB51" s="30"/>
      <c r="MMC51" s="30"/>
      <c r="MMD51" s="30"/>
      <c r="MME51" s="30"/>
      <c r="MMF51" s="30"/>
      <c r="MMG51" s="30"/>
      <c r="MMH51" s="30"/>
      <c r="MMI51" s="30"/>
      <c r="MMJ51" s="30"/>
      <c r="MMK51" s="30"/>
      <c r="MML51" s="30"/>
      <c r="MMM51" s="30"/>
      <c r="MMN51" s="30"/>
      <c r="MMO51" s="30"/>
      <c r="MMP51" s="30"/>
      <c r="MMQ51" s="30"/>
      <c r="MMR51" s="30"/>
      <c r="MMS51" s="30"/>
      <c r="MMT51" s="30"/>
      <c r="MMU51" s="30"/>
      <c r="MMV51" s="30"/>
      <c r="MMW51" s="30"/>
      <c r="MMX51" s="30"/>
      <c r="MMY51" s="30"/>
      <c r="MMZ51" s="30"/>
      <c r="MNA51" s="30"/>
      <c r="MNB51" s="30"/>
      <c r="MNC51" s="30"/>
      <c r="MND51" s="30"/>
      <c r="MNE51" s="30"/>
      <c r="MNF51" s="30"/>
      <c r="MNG51" s="30"/>
      <c r="MNH51" s="30"/>
      <c r="MNI51" s="30"/>
      <c r="MNJ51" s="30"/>
      <c r="MNK51" s="30"/>
      <c r="MNL51" s="30"/>
      <c r="MNM51" s="30"/>
      <c r="MNN51" s="30"/>
      <c r="MNO51" s="30"/>
      <c r="MNP51" s="30"/>
      <c r="MNQ51" s="30"/>
      <c r="MNR51" s="30"/>
      <c r="MNS51" s="30"/>
      <c r="MNT51" s="30"/>
      <c r="MNU51" s="30"/>
      <c r="MNV51" s="30"/>
      <c r="MNW51" s="30"/>
      <c r="MNX51" s="30"/>
      <c r="MNY51" s="30"/>
      <c r="MNZ51" s="30"/>
      <c r="MOA51" s="30"/>
      <c r="MOB51" s="30"/>
      <c r="MOC51" s="30"/>
      <c r="MOD51" s="30"/>
      <c r="MOE51" s="30"/>
      <c r="MOF51" s="30"/>
      <c r="MOG51" s="30"/>
      <c r="MOH51" s="30"/>
      <c r="MOI51" s="30"/>
      <c r="MOJ51" s="30"/>
      <c r="MOK51" s="30"/>
      <c r="MOL51" s="30"/>
      <c r="MOM51" s="30"/>
      <c r="MON51" s="30"/>
      <c r="MOO51" s="30"/>
      <c r="MOP51" s="30"/>
      <c r="MOQ51" s="30"/>
      <c r="MOR51" s="30"/>
      <c r="MOS51" s="30"/>
      <c r="MOT51" s="30"/>
      <c r="MOU51" s="30"/>
      <c r="MOV51" s="30"/>
      <c r="MOW51" s="30"/>
      <c r="MOX51" s="30"/>
      <c r="MOY51" s="30"/>
      <c r="MOZ51" s="30"/>
      <c r="MPA51" s="30"/>
      <c r="MPB51" s="30"/>
      <c r="MPC51" s="30"/>
      <c r="MPD51" s="30"/>
      <c r="MPE51" s="30"/>
      <c r="MPF51" s="30"/>
      <c r="MPG51" s="30"/>
      <c r="MPH51" s="30"/>
      <c r="MPI51" s="30"/>
      <c r="MPJ51" s="30"/>
      <c r="MPK51" s="30"/>
      <c r="MPL51" s="30"/>
      <c r="MPM51" s="30"/>
      <c r="MPN51" s="30"/>
      <c r="MPO51" s="30"/>
      <c r="MPP51" s="30"/>
      <c r="MPQ51" s="30"/>
      <c r="MPR51" s="30"/>
      <c r="MPS51" s="30"/>
      <c r="MPT51" s="30"/>
      <c r="MPU51" s="30"/>
      <c r="MPV51" s="30"/>
      <c r="MPW51" s="30"/>
      <c r="MPX51" s="30"/>
      <c r="MPY51" s="30"/>
      <c r="MPZ51" s="30"/>
      <c r="MQA51" s="30"/>
      <c r="MQB51" s="30"/>
      <c r="MQC51" s="30"/>
      <c r="MQD51" s="30"/>
      <c r="MQE51" s="30"/>
      <c r="MQF51" s="30"/>
      <c r="MQG51" s="30"/>
      <c r="MQH51" s="30"/>
      <c r="MQI51" s="30"/>
      <c r="MQJ51" s="30"/>
      <c r="MQK51" s="30"/>
      <c r="MQL51" s="30"/>
      <c r="MQM51" s="30"/>
      <c r="MQN51" s="30"/>
      <c r="MQO51" s="30"/>
      <c r="MQP51" s="30"/>
      <c r="MQQ51" s="30"/>
      <c r="MQR51" s="30"/>
      <c r="MQS51" s="30"/>
      <c r="MQT51" s="30"/>
      <c r="MQU51" s="30"/>
      <c r="MQV51" s="30"/>
      <c r="MQW51" s="30"/>
      <c r="MQX51" s="30"/>
      <c r="MQY51" s="30"/>
      <c r="MQZ51" s="30"/>
      <c r="MRA51" s="30"/>
      <c r="MRB51" s="30"/>
      <c r="MRC51" s="30"/>
      <c r="MRD51" s="30"/>
      <c r="MRE51" s="30"/>
      <c r="MRF51" s="30"/>
      <c r="MRG51" s="30"/>
      <c r="MRH51" s="30"/>
      <c r="MRI51" s="30"/>
      <c r="MRJ51" s="30"/>
      <c r="MRK51" s="30"/>
      <c r="MRL51" s="30"/>
      <c r="MRM51" s="30"/>
      <c r="MRN51" s="30"/>
      <c r="MRO51" s="30"/>
      <c r="MRP51" s="30"/>
      <c r="MRQ51" s="30"/>
      <c r="MRR51" s="30"/>
      <c r="MRS51" s="30"/>
      <c r="MRT51" s="30"/>
      <c r="MRU51" s="30"/>
      <c r="MRV51" s="30"/>
      <c r="MRW51" s="30"/>
      <c r="MRX51" s="30"/>
      <c r="MRY51" s="30"/>
      <c r="MRZ51" s="30"/>
      <c r="MSA51" s="30"/>
      <c r="MSB51" s="30"/>
      <c r="MSC51" s="30"/>
      <c r="MSD51" s="30"/>
      <c r="MSE51" s="30"/>
      <c r="MSF51" s="30"/>
      <c r="MSG51" s="30"/>
      <c r="MSH51" s="30"/>
      <c r="MSI51" s="30"/>
      <c r="MSJ51" s="30"/>
      <c r="MSK51" s="30"/>
      <c r="MSL51" s="30"/>
      <c r="MSM51" s="30"/>
      <c r="MSN51" s="30"/>
      <c r="MSO51" s="30"/>
      <c r="MSP51" s="30"/>
      <c r="MSQ51" s="30"/>
      <c r="MSR51" s="30"/>
      <c r="MSS51" s="30"/>
      <c r="MST51" s="30"/>
      <c r="MSU51" s="30"/>
      <c r="MSV51" s="30"/>
      <c r="MSW51" s="30"/>
      <c r="MSX51" s="30"/>
      <c r="MSY51" s="30"/>
      <c r="MSZ51" s="30"/>
      <c r="MTA51" s="30"/>
      <c r="MTB51" s="30"/>
      <c r="MTC51" s="30"/>
      <c r="MTD51" s="30"/>
      <c r="MTE51" s="30"/>
      <c r="MTF51" s="30"/>
      <c r="MTG51" s="30"/>
      <c r="MTH51" s="30"/>
      <c r="MTI51" s="30"/>
      <c r="MTJ51" s="30"/>
      <c r="MTK51" s="30"/>
      <c r="MTL51" s="30"/>
      <c r="MTM51" s="30"/>
      <c r="MTN51" s="30"/>
      <c r="MTO51" s="30"/>
      <c r="MTP51" s="30"/>
      <c r="MTQ51" s="30"/>
      <c r="MTR51" s="30"/>
      <c r="MTS51" s="30"/>
      <c r="MTT51" s="30"/>
      <c r="MTU51" s="30"/>
      <c r="MTV51" s="30"/>
      <c r="MTW51" s="30"/>
      <c r="MTX51" s="30"/>
      <c r="MTY51" s="30"/>
      <c r="MTZ51" s="30"/>
      <c r="MUA51" s="30"/>
      <c r="MUB51" s="30"/>
      <c r="MUC51" s="30"/>
      <c r="MUD51" s="30"/>
      <c r="MUE51" s="30"/>
      <c r="MUF51" s="30"/>
      <c r="MUG51" s="30"/>
      <c r="MUH51" s="30"/>
      <c r="MUI51" s="30"/>
      <c r="MUJ51" s="30"/>
      <c r="MUK51" s="30"/>
      <c r="MUL51" s="30"/>
      <c r="MUM51" s="30"/>
      <c r="MUN51" s="30"/>
      <c r="MUO51" s="30"/>
      <c r="MUP51" s="30"/>
      <c r="MUQ51" s="30"/>
      <c r="MUR51" s="30"/>
      <c r="MUS51" s="30"/>
      <c r="MUT51" s="30"/>
      <c r="MUU51" s="30"/>
      <c r="MUV51" s="30"/>
      <c r="MUW51" s="30"/>
      <c r="MUX51" s="30"/>
      <c r="MUY51" s="30"/>
      <c r="MUZ51" s="30"/>
      <c r="MVA51" s="30"/>
      <c r="MVB51" s="30"/>
      <c r="MVC51" s="30"/>
      <c r="MVD51" s="30"/>
      <c r="MVE51" s="30"/>
      <c r="MVF51" s="30"/>
      <c r="MVG51" s="30"/>
      <c r="MVH51" s="30"/>
      <c r="MVI51" s="30"/>
      <c r="MVJ51" s="30"/>
      <c r="MVK51" s="30"/>
      <c r="MVL51" s="30"/>
      <c r="MVM51" s="30"/>
      <c r="MVN51" s="30"/>
      <c r="MVO51" s="30"/>
      <c r="MVP51" s="30"/>
      <c r="MVQ51" s="30"/>
      <c r="MVR51" s="30"/>
      <c r="MVS51" s="30"/>
      <c r="MVT51" s="30"/>
      <c r="MVU51" s="30"/>
      <c r="MVV51" s="30"/>
      <c r="MVW51" s="30"/>
      <c r="MVX51" s="30"/>
      <c r="MVY51" s="30"/>
      <c r="MVZ51" s="30"/>
      <c r="MWA51" s="30"/>
      <c r="MWB51" s="30"/>
      <c r="MWC51" s="30"/>
      <c r="MWD51" s="30"/>
      <c r="MWE51" s="30"/>
      <c r="MWF51" s="30"/>
      <c r="MWG51" s="30"/>
      <c r="MWH51" s="30"/>
      <c r="MWI51" s="30"/>
      <c r="MWJ51" s="30"/>
      <c r="MWK51" s="30"/>
      <c r="MWL51" s="30"/>
      <c r="MWM51" s="30"/>
      <c r="MWN51" s="30"/>
      <c r="MWO51" s="30"/>
      <c r="MWP51" s="30"/>
      <c r="MWQ51" s="30"/>
      <c r="MWR51" s="30"/>
      <c r="MWS51" s="30"/>
      <c r="MWT51" s="30"/>
      <c r="MWU51" s="30"/>
      <c r="MWV51" s="30"/>
      <c r="MWW51" s="30"/>
      <c r="MWX51" s="30"/>
      <c r="MWY51" s="30"/>
      <c r="MWZ51" s="30"/>
      <c r="MXA51" s="30"/>
      <c r="MXB51" s="30"/>
      <c r="MXC51" s="30"/>
      <c r="MXD51" s="30"/>
      <c r="MXE51" s="30"/>
      <c r="MXF51" s="30"/>
      <c r="MXG51" s="30"/>
      <c r="MXH51" s="30"/>
      <c r="MXI51" s="30"/>
      <c r="MXJ51" s="30"/>
      <c r="MXK51" s="30"/>
      <c r="MXL51" s="30"/>
      <c r="MXM51" s="30"/>
      <c r="MXN51" s="30"/>
      <c r="MXO51" s="30"/>
      <c r="MXP51" s="30"/>
      <c r="MXQ51" s="30"/>
      <c r="MXR51" s="30"/>
      <c r="MXS51" s="30"/>
      <c r="MXT51" s="30"/>
      <c r="MXU51" s="30"/>
      <c r="MXV51" s="30"/>
      <c r="MXW51" s="30"/>
      <c r="MXX51" s="30"/>
      <c r="MXY51" s="30"/>
      <c r="MXZ51" s="30"/>
      <c r="MYA51" s="30"/>
      <c r="MYB51" s="30"/>
      <c r="MYC51" s="30"/>
      <c r="MYD51" s="30"/>
      <c r="MYE51" s="30"/>
      <c r="MYF51" s="30"/>
      <c r="MYG51" s="30"/>
      <c r="MYH51" s="30"/>
      <c r="MYI51" s="30"/>
      <c r="MYJ51" s="30"/>
      <c r="MYK51" s="30"/>
      <c r="MYL51" s="30"/>
      <c r="MYM51" s="30"/>
      <c r="MYN51" s="30"/>
      <c r="MYO51" s="30"/>
      <c r="MYP51" s="30"/>
      <c r="MYQ51" s="30"/>
      <c r="MYR51" s="30"/>
      <c r="MYS51" s="30"/>
      <c r="MYT51" s="30"/>
      <c r="MYU51" s="30"/>
      <c r="MYV51" s="30"/>
      <c r="MYW51" s="30"/>
      <c r="MYX51" s="30"/>
      <c r="MYY51" s="30"/>
      <c r="MYZ51" s="30"/>
      <c r="MZA51" s="30"/>
      <c r="MZB51" s="30"/>
      <c r="MZC51" s="30"/>
      <c r="MZD51" s="30"/>
      <c r="MZE51" s="30"/>
      <c r="MZF51" s="30"/>
      <c r="MZG51" s="30"/>
      <c r="MZH51" s="30"/>
      <c r="MZI51" s="30"/>
      <c r="MZJ51" s="30"/>
      <c r="MZK51" s="30"/>
      <c r="MZL51" s="30"/>
      <c r="MZM51" s="30"/>
      <c r="MZN51" s="30"/>
      <c r="MZO51" s="30"/>
      <c r="MZP51" s="30"/>
      <c r="MZQ51" s="30"/>
      <c r="MZR51" s="30"/>
      <c r="MZS51" s="30"/>
      <c r="MZT51" s="30"/>
      <c r="MZU51" s="30"/>
      <c r="MZV51" s="30"/>
      <c r="MZW51" s="30"/>
      <c r="MZX51" s="30"/>
      <c r="MZY51" s="30"/>
      <c r="MZZ51" s="30"/>
      <c r="NAA51" s="30"/>
      <c r="NAB51" s="30"/>
      <c r="NAC51" s="30"/>
      <c r="NAD51" s="30"/>
      <c r="NAE51" s="30"/>
      <c r="NAF51" s="30"/>
      <c r="NAG51" s="30"/>
      <c r="NAH51" s="30"/>
      <c r="NAI51" s="30"/>
      <c r="NAJ51" s="30"/>
      <c r="NAK51" s="30"/>
      <c r="NAL51" s="30"/>
      <c r="NAM51" s="30"/>
      <c r="NAN51" s="30"/>
      <c r="NAO51" s="30"/>
      <c r="NAP51" s="30"/>
      <c r="NAQ51" s="30"/>
      <c r="NAR51" s="30"/>
      <c r="NAS51" s="30"/>
      <c r="NAT51" s="30"/>
      <c r="NAU51" s="30"/>
      <c r="NAV51" s="30"/>
      <c r="NAW51" s="30"/>
      <c r="NAX51" s="30"/>
      <c r="NAY51" s="30"/>
      <c r="NAZ51" s="30"/>
      <c r="NBA51" s="30"/>
      <c r="NBB51" s="30"/>
      <c r="NBC51" s="30"/>
      <c r="NBD51" s="30"/>
      <c r="NBE51" s="30"/>
      <c r="NBF51" s="30"/>
      <c r="NBG51" s="30"/>
      <c r="NBH51" s="30"/>
      <c r="NBI51" s="30"/>
      <c r="NBJ51" s="30"/>
      <c r="NBK51" s="30"/>
      <c r="NBL51" s="30"/>
      <c r="NBM51" s="30"/>
      <c r="NBN51" s="30"/>
      <c r="NBO51" s="30"/>
      <c r="NBP51" s="30"/>
      <c r="NBQ51" s="30"/>
      <c r="NBR51" s="30"/>
      <c r="NBS51" s="30"/>
      <c r="NBT51" s="30"/>
      <c r="NBU51" s="30"/>
      <c r="NBV51" s="30"/>
      <c r="NBW51" s="30"/>
      <c r="NBX51" s="30"/>
      <c r="NBY51" s="30"/>
      <c r="NBZ51" s="30"/>
      <c r="NCA51" s="30"/>
      <c r="NCB51" s="30"/>
      <c r="NCC51" s="30"/>
      <c r="NCD51" s="30"/>
      <c r="NCE51" s="30"/>
      <c r="NCF51" s="30"/>
      <c r="NCG51" s="30"/>
      <c r="NCH51" s="30"/>
      <c r="NCI51" s="30"/>
      <c r="NCJ51" s="30"/>
      <c r="NCK51" s="30"/>
      <c r="NCL51" s="30"/>
      <c r="NCM51" s="30"/>
      <c r="NCN51" s="30"/>
      <c r="NCO51" s="30"/>
      <c r="NCP51" s="30"/>
      <c r="NCQ51" s="30"/>
      <c r="NCR51" s="30"/>
      <c r="NCS51" s="30"/>
      <c r="NCT51" s="30"/>
      <c r="NCU51" s="30"/>
      <c r="NCV51" s="30"/>
      <c r="NCW51" s="30"/>
      <c r="NCX51" s="30"/>
      <c r="NCY51" s="30"/>
      <c r="NCZ51" s="30"/>
      <c r="NDA51" s="30"/>
      <c r="NDB51" s="30"/>
      <c r="NDC51" s="30"/>
      <c r="NDD51" s="30"/>
      <c r="NDE51" s="30"/>
      <c r="NDF51" s="30"/>
      <c r="NDG51" s="30"/>
      <c r="NDH51" s="30"/>
      <c r="NDI51" s="30"/>
      <c r="NDJ51" s="30"/>
      <c r="NDK51" s="30"/>
      <c r="NDL51" s="30"/>
      <c r="NDM51" s="30"/>
      <c r="NDN51" s="30"/>
      <c r="NDO51" s="30"/>
      <c r="NDP51" s="30"/>
      <c r="NDQ51" s="30"/>
      <c r="NDR51" s="30"/>
      <c r="NDS51" s="30"/>
      <c r="NDT51" s="30"/>
      <c r="NDU51" s="30"/>
      <c r="NDV51" s="30"/>
      <c r="NDW51" s="30"/>
      <c r="NDX51" s="30"/>
      <c r="NDY51" s="30"/>
      <c r="NDZ51" s="30"/>
      <c r="NEA51" s="30"/>
      <c r="NEB51" s="30"/>
      <c r="NEC51" s="30"/>
      <c r="NED51" s="30"/>
      <c r="NEE51" s="30"/>
      <c r="NEF51" s="30"/>
      <c r="NEG51" s="30"/>
      <c r="NEH51" s="30"/>
      <c r="NEI51" s="30"/>
      <c r="NEJ51" s="30"/>
      <c r="NEK51" s="30"/>
      <c r="NEL51" s="30"/>
      <c r="NEM51" s="30"/>
      <c r="NEN51" s="30"/>
      <c r="NEO51" s="30"/>
      <c r="NEP51" s="30"/>
      <c r="NEQ51" s="30"/>
      <c r="NER51" s="30"/>
      <c r="NES51" s="30"/>
      <c r="NET51" s="30"/>
      <c r="NEU51" s="30"/>
      <c r="NEV51" s="30"/>
      <c r="NEW51" s="30"/>
      <c r="NEX51" s="30"/>
      <c r="NEY51" s="30"/>
      <c r="NEZ51" s="30"/>
      <c r="NFA51" s="30"/>
      <c r="NFB51" s="30"/>
      <c r="NFC51" s="30"/>
      <c r="NFD51" s="30"/>
      <c r="NFE51" s="30"/>
      <c r="NFF51" s="30"/>
      <c r="NFG51" s="30"/>
      <c r="NFH51" s="30"/>
      <c r="NFI51" s="30"/>
      <c r="NFJ51" s="30"/>
      <c r="NFK51" s="30"/>
      <c r="NFL51" s="30"/>
      <c r="NFM51" s="30"/>
      <c r="NFN51" s="30"/>
      <c r="NFO51" s="30"/>
      <c r="NFP51" s="30"/>
      <c r="NFQ51" s="30"/>
      <c r="NFR51" s="30"/>
      <c r="NFS51" s="30"/>
      <c r="NFT51" s="30"/>
      <c r="NFU51" s="30"/>
      <c r="NFV51" s="30"/>
      <c r="NFW51" s="30"/>
      <c r="NFX51" s="30"/>
      <c r="NFY51" s="30"/>
      <c r="NFZ51" s="30"/>
      <c r="NGA51" s="30"/>
      <c r="NGB51" s="30"/>
      <c r="NGC51" s="30"/>
      <c r="NGD51" s="30"/>
      <c r="NGE51" s="30"/>
      <c r="NGF51" s="30"/>
      <c r="NGG51" s="30"/>
      <c r="NGH51" s="30"/>
      <c r="NGI51" s="30"/>
      <c r="NGJ51" s="30"/>
      <c r="NGK51" s="30"/>
      <c r="NGL51" s="30"/>
      <c r="NGM51" s="30"/>
      <c r="NGN51" s="30"/>
      <c r="NGO51" s="30"/>
      <c r="NGP51" s="30"/>
      <c r="NGQ51" s="30"/>
      <c r="NGR51" s="30"/>
      <c r="NGS51" s="30"/>
      <c r="NGT51" s="30"/>
      <c r="NGU51" s="30"/>
      <c r="NGV51" s="30"/>
      <c r="NGW51" s="30"/>
      <c r="NGX51" s="30"/>
      <c r="NGY51" s="30"/>
      <c r="NGZ51" s="30"/>
      <c r="NHA51" s="30"/>
      <c r="NHB51" s="30"/>
      <c r="NHC51" s="30"/>
      <c r="NHD51" s="30"/>
      <c r="NHE51" s="30"/>
      <c r="NHF51" s="30"/>
      <c r="NHG51" s="30"/>
      <c r="NHH51" s="30"/>
      <c r="NHI51" s="30"/>
      <c r="NHJ51" s="30"/>
      <c r="NHK51" s="30"/>
      <c r="NHL51" s="30"/>
      <c r="NHM51" s="30"/>
      <c r="NHN51" s="30"/>
      <c r="NHO51" s="30"/>
      <c r="NHP51" s="30"/>
      <c r="NHQ51" s="30"/>
      <c r="NHR51" s="30"/>
      <c r="NHS51" s="30"/>
      <c r="NHT51" s="30"/>
      <c r="NHU51" s="30"/>
      <c r="NHV51" s="30"/>
      <c r="NHW51" s="30"/>
      <c r="NHX51" s="30"/>
      <c r="NHY51" s="30"/>
      <c r="NHZ51" s="30"/>
      <c r="NIA51" s="30"/>
      <c r="NIB51" s="30"/>
      <c r="NIC51" s="30"/>
      <c r="NID51" s="30"/>
      <c r="NIE51" s="30"/>
      <c r="NIF51" s="30"/>
      <c r="NIG51" s="30"/>
      <c r="NIH51" s="30"/>
      <c r="NII51" s="30"/>
      <c r="NIJ51" s="30"/>
      <c r="NIK51" s="30"/>
      <c r="NIL51" s="30"/>
      <c r="NIM51" s="30"/>
      <c r="NIN51" s="30"/>
      <c r="NIO51" s="30"/>
      <c r="NIP51" s="30"/>
      <c r="NIQ51" s="30"/>
      <c r="NIR51" s="30"/>
      <c r="NIS51" s="30"/>
      <c r="NIT51" s="30"/>
      <c r="NIU51" s="30"/>
      <c r="NIV51" s="30"/>
      <c r="NIW51" s="30"/>
      <c r="NIX51" s="30"/>
      <c r="NIY51" s="30"/>
      <c r="NIZ51" s="30"/>
      <c r="NJA51" s="30"/>
      <c r="NJB51" s="30"/>
      <c r="NJC51" s="30"/>
      <c r="NJD51" s="30"/>
      <c r="NJE51" s="30"/>
      <c r="NJF51" s="30"/>
      <c r="NJG51" s="30"/>
      <c r="NJH51" s="30"/>
      <c r="NJI51" s="30"/>
      <c r="NJJ51" s="30"/>
      <c r="NJK51" s="30"/>
      <c r="NJL51" s="30"/>
      <c r="NJM51" s="30"/>
      <c r="NJN51" s="30"/>
      <c r="NJO51" s="30"/>
      <c r="NJP51" s="30"/>
      <c r="NJQ51" s="30"/>
      <c r="NJR51" s="30"/>
      <c r="NJS51" s="30"/>
      <c r="NJT51" s="30"/>
      <c r="NJU51" s="30"/>
      <c r="NJV51" s="30"/>
      <c r="NJW51" s="30"/>
      <c r="NJX51" s="30"/>
      <c r="NJY51" s="30"/>
      <c r="NJZ51" s="30"/>
      <c r="NKA51" s="30"/>
      <c r="NKB51" s="30"/>
      <c r="NKC51" s="30"/>
      <c r="NKD51" s="30"/>
      <c r="NKE51" s="30"/>
      <c r="NKF51" s="30"/>
      <c r="NKG51" s="30"/>
      <c r="NKH51" s="30"/>
      <c r="NKI51" s="30"/>
      <c r="NKJ51" s="30"/>
      <c r="NKK51" s="30"/>
      <c r="NKL51" s="30"/>
      <c r="NKM51" s="30"/>
      <c r="NKN51" s="30"/>
      <c r="NKO51" s="30"/>
      <c r="NKP51" s="30"/>
      <c r="NKQ51" s="30"/>
      <c r="NKR51" s="30"/>
      <c r="NKS51" s="30"/>
      <c r="NKT51" s="30"/>
      <c r="NKU51" s="30"/>
      <c r="NKV51" s="30"/>
      <c r="NKW51" s="30"/>
      <c r="NKX51" s="30"/>
      <c r="NKY51" s="30"/>
      <c r="NKZ51" s="30"/>
      <c r="NLA51" s="30"/>
      <c r="NLB51" s="30"/>
      <c r="NLC51" s="30"/>
      <c r="NLD51" s="30"/>
      <c r="NLE51" s="30"/>
      <c r="NLF51" s="30"/>
      <c r="NLG51" s="30"/>
      <c r="NLH51" s="30"/>
      <c r="NLI51" s="30"/>
      <c r="NLJ51" s="30"/>
      <c r="NLK51" s="30"/>
      <c r="NLL51" s="30"/>
      <c r="NLM51" s="30"/>
      <c r="NLN51" s="30"/>
      <c r="NLO51" s="30"/>
      <c r="NLP51" s="30"/>
      <c r="NLQ51" s="30"/>
      <c r="NLR51" s="30"/>
      <c r="NLS51" s="30"/>
      <c r="NLT51" s="30"/>
      <c r="NLU51" s="30"/>
      <c r="NLV51" s="30"/>
      <c r="NLW51" s="30"/>
      <c r="NLX51" s="30"/>
      <c r="NLY51" s="30"/>
      <c r="NLZ51" s="30"/>
      <c r="NMA51" s="30"/>
      <c r="NMB51" s="30"/>
      <c r="NMC51" s="30"/>
      <c r="NMD51" s="30"/>
      <c r="NME51" s="30"/>
      <c r="NMF51" s="30"/>
      <c r="NMG51" s="30"/>
      <c r="NMH51" s="30"/>
      <c r="NMI51" s="30"/>
      <c r="NMJ51" s="30"/>
      <c r="NMK51" s="30"/>
      <c r="NML51" s="30"/>
      <c r="NMM51" s="30"/>
      <c r="NMN51" s="30"/>
      <c r="NMO51" s="30"/>
      <c r="NMP51" s="30"/>
      <c r="NMQ51" s="30"/>
      <c r="NMR51" s="30"/>
      <c r="NMS51" s="30"/>
      <c r="NMT51" s="30"/>
      <c r="NMU51" s="30"/>
      <c r="NMV51" s="30"/>
      <c r="NMW51" s="30"/>
      <c r="NMX51" s="30"/>
      <c r="NMY51" s="30"/>
      <c r="NMZ51" s="30"/>
      <c r="NNA51" s="30"/>
      <c r="NNB51" s="30"/>
      <c r="NNC51" s="30"/>
      <c r="NND51" s="30"/>
      <c r="NNE51" s="30"/>
      <c r="NNF51" s="30"/>
      <c r="NNG51" s="30"/>
      <c r="NNH51" s="30"/>
      <c r="NNI51" s="30"/>
      <c r="NNJ51" s="30"/>
      <c r="NNK51" s="30"/>
      <c r="NNL51" s="30"/>
      <c r="NNM51" s="30"/>
      <c r="NNN51" s="30"/>
      <c r="NNO51" s="30"/>
      <c r="NNP51" s="30"/>
      <c r="NNQ51" s="30"/>
      <c r="NNR51" s="30"/>
      <c r="NNS51" s="30"/>
      <c r="NNT51" s="30"/>
      <c r="NNU51" s="30"/>
      <c r="NNV51" s="30"/>
      <c r="NNW51" s="30"/>
      <c r="NNX51" s="30"/>
      <c r="NNY51" s="30"/>
      <c r="NNZ51" s="30"/>
      <c r="NOA51" s="30"/>
      <c r="NOB51" s="30"/>
      <c r="NOC51" s="30"/>
      <c r="NOD51" s="30"/>
      <c r="NOE51" s="30"/>
      <c r="NOF51" s="30"/>
      <c r="NOG51" s="30"/>
      <c r="NOH51" s="30"/>
      <c r="NOI51" s="30"/>
      <c r="NOJ51" s="30"/>
      <c r="NOK51" s="30"/>
      <c r="NOL51" s="30"/>
      <c r="NOM51" s="30"/>
      <c r="NON51" s="30"/>
      <c r="NOO51" s="30"/>
      <c r="NOP51" s="30"/>
      <c r="NOQ51" s="30"/>
      <c r="NOR51" s="30"/>
      <c r="NOS51" s="30"/>
      <c r="NOT51" s="30"/>
      <c r="NOU51" s="30"/>
      <c r="NOV51" s="30"/>
      <c r="NOW51" s="30"/>
      <c r="NOX51" s="30"/>
      <c r="NOY51" s="30"/>
      <c r="NOZ51" s="30"/>
      <c r="NPA51" s="30"/>
      <c r="NPB51" s="30"/>
      <c r="NPC51" s="30"/>
      <c r="NPD51" s="30"/>
      <c r="NPE51" s="30"/>
      <c r="NPF51" s="30"/>
      <c r="NPG51" s="30"/>
      <c r="NPH51" s="30"/>
      <c r="NPI51" s="30"/>
      <c r="NPJ51" s="30"/>
      <c r="NPK51" s="30"/>
      <c r="NPL51" s="30"/>
      <c r="NPM51" s="30"/>
      <c r="NPN51" s="30"/>
      <c r="NPO51" s="30"/>
      <c r="NPP51" s="30"/>
      <c r="NPQ51" s="30"/>
      <c r="NPR51" s="30"/>
      <c r="NPS51" s="30"/>
      <c r="NPT51" s="30"/>
      <c r="NPU51" s="30"/>
      <c r="NPV51" s="30"/>
      <c r="NPW51" s="30"/>
      <c r="NPX51" s="30"/>
      <c r="NPY51" s="30"/>
      <c r="NPZ51" s="30"/>
      <c r="NQA51" s="30"/>
      <c r="NQB51" s="30"/>
      <c r="NQC51" s="30"/>
      <c r="NQD51" s="30"/>
      <c r="NQE51" s="30"/>
      <c r="NQF51" s="30"/>
      <c r="NQG51" s="30"/>
      <c r="NQH51" s="30"/>
      <c r="NQI51" s="30"/>
      <c r="NQJ51" s="30"/>
      <c r="NQK51" s="30"/>
      <c r="NQL51" s="30"/>
      <c r="NQM51" s="30"/>
      <c r="NQN51" s="30"/>
      <c r="NQO51" s="30"/>
      <c r="NQP51" s="30"/>
      <c r="NQQ51" s="30"/>
      <c r="NQR51" s="30"/>
      <c r="NQS51" s="30"/>
      <c r="NQT51" s="30"/>
      <c r="NQU51" s="30"/>
      <c r="NQV51" s="30"/>
      <c r="NQW51" s="30"/>
      <c r="NQX51" s="30"/>
      <c r="NQY51" s="30"/>
      <c r="NQZ51" s="30"/>
      <c r="NRA51" s="30"/>
      <c r="NRB51" s="30"/>
      <c r="NRC51" s="30"/>
      <c r="NRD51" s="30"/>
      <c r="NRE51" s="30"/>
      <c r="NRF51" s="30"/>
      <c r="NRG51" s="30"/>
      <c r="NRH51" s="30"/>
      <c r="NRI51" s="30"/>
      <c r="NRJ51" s="30"/>
      <c r="NRK51" s="30"/>
      <c r="NRL51" s="30"/>
      <c r="NRM51" s="30"/>
      <c r="NRN51" s="30"/>
      <c r="NRO51" s="30"/>
      <c r="NRP51" s="30"/>
      <c r="NRQ51" s="30"/>
      <c r="NRR51" s="30"/>
      <c r="NRS51" s="30"/>
      <c r="NRT51" s="30"/>
      <c r="NRU51" s="30"/>
      <c r="NRV51" s="30"/>
      <c r="NRW51" s="30"/>
      <c r="NRX51" s="30"/>
      <c r="NRY51" s="30"/>
      <c r="NRZ51" s="30"/>
      <c r="NSA51" s="30"/>
      <c r="NSB51" s="30"/>
      <c r="NSC51" s="30"/>
      <c r="NSD51" s="30"/>
      <c r="NSE51" s="30"/>
      <c r="NSF51" s="30"/>
      <c r="NSG51" s="30"/>
      <c r="NSH51" s="30"/>
      <c r="NSI51" s="30"/>
      <c r="NSJ51" s="30"/>
      <c r="NSK51" s="30"/>
      <c r="NSL51" s="30"/>
      <c r="NSM51" s="30"/>
      <c r="NSN51" s="30"/>
      <c r="NSO51" s="30"/>
      <c r="NSP51" s="30"/>
      <c r="NSQ51" s="30"/>
      <c r="NSR51" s="30"/>
      <c r="NSS51" s="30"/>
      <c r="NST51" s="30"/>
      <c r="NSU51" s="30"/>
      <c r="NSV51" s="30"/>
      <c r="NSW51" s="30"/>
      <c r="NSX51" s="30"/>
      <c r="NSY51" s="30"/>
      <c r="NSZ51" s="30"/>
      <c r="NTA51" s="30"/>
      <c r="NTB51" s="30"/>
      <c r="NTC51" s="30"/>
      <c r="NTD51" s="30"/>
      <c r="NTE51" s="30"/>
      <c r="NTF51" s="30"/>
      <c r="NTG51" s="30"/>
      <c r="NTH51" s="30"/>
      <c r="NTI51" s="30"/>
      <c r="NTJ51" s="30"/>
      <c r="NTK51" s="30"/>
      <c r="NTL51" s="30"/>
      <c r="NTM51" s="30"/>
      <c r="NTN51" s="30"/>
      <c r="NTO51" s="30"/>
      <c r="NTP51" s="30"/>
      <c r="NTQ51" s="30"/>
      <c r="NTR51" s="30"/>
      <c r="NTS51" s="30"/>
      <c r="NTT51" s="30"/>
      <c r="NTU51" s="30"/>
      <c r="NTV51" s="30"/>
      <c r="NTW51" s="30"/>
      <c r="NTX51" s="30"/>
      <c r="NTY51" s="30"/>
      <c r="NTZ51" s="30"/>
      <c r="NUA51" s="30"/>
      <c r="NUB51" s="30"/>
      <c r="NUC51" s="30"/>
      <c r="NUD51" s="30"/>
      <c r="NUE51" s="30"/>
      <c r="NUF51" s="30"/>
      <c r="NUG51" s="30"/>
      <c r="NUH51" s="30"/>
      <c r="NUI51" s="30"/>
      <c r="NUJ51" s="30"/>
      <c r="NUK51" s="30"/>
      <c r="NUL51" s="30"/>
      <c r="NUM51" s="30"/>
      <c r="NUN51" s="30"/>
      <c r="NUO51" s="30"/>
      <c r="NUP51" s="30"/>
      <c r="NUQ51" s="30"/>
      <c r="NUR51" s="30"/>
      <c r="NUS51" s="30"/>
      <c r="NUT51" s="30"/>
      <c r="NUU51" s="30"/>
      <c r="NUV51" s="30"/>
      <c r="NUW51" s="30"/>
      <c r="NUX51" s="30"/>
      <c r="NUY51" s="30"/>
      <c r="NUZ51" s="30"/>
      <c r="NVA51" s="30"/>
      <c r="NVB51" s="30"/>
      <c r="NVC51" s="30"/>
      <c r="NVD51" s="30"/>
      <c r="NVE51" s="30"/>
      <c r="NVF51" s="30"/>
      <c r="NVG51" s="30"/>
      <c r="NVH51" s="30"/>
      <c r="NVI51" s="30"/>
      <c r="NVJ51" s="30"/>
      <c r="NVK51" s="30"/>
      <c r="NVL51" s="30"/>
      <c r="NVM51" s="30"/>
      <c r="NVN51" s="30"/>
      <c r="NVO51" s="30"/>
      <c r="NVP51" s="30"/>
      <c r="NVQ51" s="30"/>
      <c r="NVR51" s="30"/>
      <c r="NVS51" s="30"/>
      <c r="NVT51" s="30"/>
      <c r="NVU51" s="30"/>
      <c r="NVV51" s="30"/>
      <c r="NVW51" s="30"/>
      <c r="NVX51" s="30"/>
      <c r="NVY51" s="30"/>
      <c r="NVZ51" s="30"/>
      <c r="NWA51" s="30"/>
      <c r="NWB51" s="30"/>
      <c r="NWC51" s="30"/>
      <c r="NWD51" s="30"/>
      <c r="NWE51" s="30"/>
      <c r="NWF51" s="30"/>
      <c r="NWG51" s="30"/>
      <c r="NWH51" s="30"/>
      <c r="NWI51" s="30"/>
      <c r="NWJ51" s="30"/>
      <c r="NWK51" s="30"/>
      <c r="NWL51" s="30"/>
      <c r="NWM51" s="30"/>
      <c r="NWN51" s="30"/>
      <c r="NWO51" s="30"/>
      <c r="NWP51" s="30"/>
      <c r="NWQ51" s="30"/>
      <c r="NWR51" s="30"/>
      <c r="NWS51" s="30"/>
      <c r="NWT51" s="30"/>
      <c r="NWU51" s="30"/>
      <c r="NWV51" s="30"/>
      <c r="NWW51" s="30"/>
      <c r="NWX51" s="30"/>
      <c r="NWY51" s="30"/>
      <c r="NWZ51" s="30"/>
      <c r="NXA51" s="30"/>
      <c r="NXB51" s="30"/>
      <c r="NXC51" s="30"/>
      <c r="NXD51" s="30"/>
      <c r="NXE51" s="30"/>
      <c r="NXF51" s="30"/>
      <c r="NXG51" s="30"/>
      <c r="NXH51" s="30"/>
      <c r="NXI51" s="30"/>
      <c r="NXJ51" s="30"/>
      <c r="NXK51" s="30"/>
      <c r="NXL51" s="30"/>
      <c r="NXM51" s="30"/>
      <c r="NXN51" s="30"/>
      <c r="NXO51" s="30"/>
      <c r="NXP51" s="30"/>
      <c r="NXQ51" s="30"/>
      <c r="NXR51" s="30"/>
      <c r="NXS51" s="30"/>
      <c r="NXT51" s="30"/>
      <c r="NXU51" s="30"/>
      <c r="NXV51" s="30"/>
      <c r="NXW51" s="30"/>
      <c r="NXX51" s="30"/>
      <c r="NXY51" s="30"/>
      <c r="NXZ51" s="30"/>
      <c r="NYA51" s="30"/>
      <c r="NYB51" s="30"/>
      <c r="NYC51" s="30"/>
      <c r="NYD51" s="30"/>
      <c r="NYE51" s="30"/>
      <c r="NYF51" s="30"/>
      <c r="NYG51" s="30"/>
      <c r="NYH51" s="30"/>
      <c r="NYI51" s="30"/>
      <c r="NYJ51" s="30"/>
      <c r="NYK51" s="30"/>
      <c r="NYL51" s="30"/>
      <c r="NYM51" s="30"/>
      <c r="NYN51" s="30"/>
      <c r="NYO51" s="30"/>
      <c r="NYP51" s="30"/>
      <c r="NYQ51" s="30"/>
      <c r="NYR51" s="30"/>
      <c r="NYS51" s="30"/>
      <c r="NYT51" s="30"/>
      <c r="NYU51" s="30"/>
      <c r="NYV51" s="30"/>
      <c r="NYW51" s="30"/>
      <c r="NYX51" s="30"/>
      <c r="NYY51" s="30"/>
      <c r="NYZ51" s="30"/>
      <c r="NZA51" s="30"/>
      <c r="NZB51" s="30"/>
      <c r="NZC51" s="30"/>
      <c r="NZD51" s="30"/>
      <c r="NZE51" s="30"/>
      <c r="NZF51" s="30"/>
      <c r="NZG51" s="30"/>
      <c r="NZH51" s="30"/>
      <c r="NZI51" s="30"/>
      <c r="NZJ51" s="30"/>
      <c r="NZK51" s="30"/>
      <c r="NZL51" s="30"/>
      <c r="NZM51" s="30"/>
      <c r="NZN51" s="30"/>
      <c r="NZO51" s="30"/>
      <c r="NZP51" s="30"/>
      <c r="NZQ51" s="30"/>
      <c r="NZR51" s="30"/>
      <c r="NZS51" s="30"/>
      <c r="NZT51" s="30"/>
      <c r="NZU51" s="30"/>
      <c r="NZV51" s="30"/>
      <c r="NZW51" s="30"/>
      <c r="NZX51" s="30"/>
      <c r="NZY51" s="30"/>
      <c r="NZZ51" s="30"/>
      <c r="OAA51" s="30"/>
      <c r="OAB51" s="30"/>
      <c r="OAC51" s="30"/>
      <c r="OAD51" s="30"/>
      <c r="OAE51" s="30"/>
      <c r="OAF51" s="30"/>
      <c r="OAG51" s="30"/>
      <c r="OAH51" s="30"/>
      <c r="OAI51" s="30"/>
      <c r="OAJ51" s="30"/>
      <c r="OAK51" s="30"/>
      <c r="OAL51" s="30"/>
      <c r="OAM51" s="30"/>
      <c r="OAN51" s="30"/>
      <c r="OAO51" s="30"/>
      <c r="OAP51" s="30"/>
      <c r="OAQ51" s="30"/>
      <c r="OAR51" s="30"/>
      <c r="OAS51" s="30"/>
      <c r="OAT51" s="30"/>
      <c r="OAU51" s="30"/>
      <c r="OAV51" s="30"/>
      <c r="OAW51" s="30"/>
      <c r="OAX51" s="30"/>
      <c r="OAY51" s="30"/>
      <c r="OAZ51" s="30"/>
      <c r="OBA51" s="30"/>
      <c r="OBB51" s="30"/>
      <c r="OBC51" s="30"/>
      <c r="OBD51" s="30"/>
      <c r="OBE51" s="30"/>
      <c r="OBF51" s="30"/>
      <c r="OBG51" s="30"/>
      <c r="OBH51" s="30"/>
      <c r="OBI51" s="30"/>
      <c r="OBJ51" s="30"/>
      <c r="OBK51" s="30"/>
      <c r="OBL51" s="30"/>
      <c r="OBM51" s="30"/>
      <c r="OBN51" s="30"/>
      <c r="OBO51" s="30"/>
      <c r="OBP51" s="30"/>
      <c r="OBQ51" s="30"/>
      <c r="OBR51" s="30"/>
      <c r="OBS51" s="30"/>
      <c r="OBT51" s="30"/>
      <c r="OBU51" s="30"/>
      <c r="OBV51" s="30"/>
      <c r="OBW51" s="30"/>
      <c r="OBX51" s="30"/>
      <c r="OBY51" s="30"/>
      <c r="OBZ51" s="30"/>
      <c r="OCA51" s="30"/>
      <c r="OCB51" s="30"/>
      <c r="OCC51" s="30"/>
      <c r="OCD51" s="30"/>
      <c r="OCE51" s="30"/>
      <c r="OCF51" s="30"/>
      <c r="OCG51" s="30"/>
      <c r="OCH51" s="30"/>
      <c r="OCI51" s="30"/>
      <c r="OCJ51" s="30"/>
      <c r="OCK51" s="30"/>
      <c r="OCL51" s="30"/>
      <c r="OCM51" s="30"/>
      <c r="OCN51" s="30"/>
      <c r="OCO51" s="30"/>
      <c r="OCP51" s="30"/>
      <c r="OCQ51" s="30"/>
      <c r="OCR51" s="30"/>
      <c r="OCS51" s="30"/>
      <c r="OCT51" s="30"/>
      <c r="OCU51" s="30"/>
      <c r="OCV51" s="30"/>
      <c r="OCW51" s="30"/>
      <c r="OCX51" s="30"/>
      <c r="OCY51" s="30"/>
      <c r="OCZ51" s="30"/>
      <c r="ODA51" s="30"/>
      <c r="ODB51" s="30"/>
      <c r="ODC51" s="30"/>
      <c r="ODD51" s="30"/>
      <c r="ODE51" s="30"/>
      <c r="ODF51" s="30"/>
      <c r="ODG51" s="30"/>
      <c r="ODH51" s="30"/>
      <c r="ODI51" s="30"/>
      <c r="ODJ51" s="30"/>
      <c r="ODK51" s="30"/>
      <c r="ODL51" s="30"/>
      <c r="ODM51" s="30"/>
      <c r="ODN51" s="30"/>
      <c r="ODO51" s="30"/>
      <c r="ODP51" s="30"/>
      <c r="ODQ51" s="30"/>
      <c r="ODR51" s="30"/>
      <c r="ODS51" s="30"/>
      <c r="ODT51" s="30"/>
      <c r="ODU51" s="30"/>
      <c r="ODV51" s="30"/>
      <c r="ODW51" s="30"/>
      <c r="ODX51" s="30"/>
      <c r="ODY51" s="30"/>
      <c r="ODZ51" s="30"/>
      <c r="OEA51" s="30"/>
      <c r="OEB51" s="30"/>
      <c r="OEC51" s="30"/>
      <c r="OED51" s="30"/>
      <c r="OEE51" s="30"/>
      <c r="OEF51" s="30"/>
      <c r="OEG51" s="30"/>
      <c r="OEH51" s="30"/>
      <c r="OEI51" s="30"/>
      <c r="OEJ51" s="30"/>
      <c r="OEK51" s="30"/>
      <c r="OEL51" s="30"/>
      <c r="OEM51" s="30"/>
      <c r="OEN51" s="30"/>
      <c r="OEO51" s="30"/>
      <c r="OEP51" s="30"/>
      <c r="OEQ51" s="30"/>
      <c r="OER51" s="30"/>
      <c r="OES51" s="30"/>
      <c r="OET51" s="30"/>
      <c r="OEU51" s="30"/>
      <c r="OEV51" s="30"/>
      <c r="OEW51" s="30"/>
      <c r="OEX51" s="30"/>
      <c r="OEY51" s="30"/>
      <c r="OEZ51" s="30"/>
      <c r="OFA51" s="30"/>
      <c r="OFB51" s="30"/>
      <c r="OFC51" s="30"/>
      <c r="OFD51" s="30"/>
      <c r="OFE51" s="30"/>
      <c r="OFF51" s="30"/>
      <c r="OFG51" s="30"/>
      <c r="OFH51" s="30"/>
      <c r="OFI51" s="30"/>
      <c r="OFJ51" s="30"/>
      <c r="OFK51" s="30"/>
      <c r="OFL51" s="30"/>
      <c r="OFM51" s="30"/>
      <c r="OFN51" s="30"/>
      <c r="OFO51" s="30"/>
      <c r="OFP51" s="30"/>
      <c r="OFQ51" s="30"/>
      <c r="OFR51" s="30"/>
      <c r="OFS51" s="30"/>
      <c r="OFT51" s="30"/>
      <c r="OFU51" s="30"/>
      <c r="OFV51" s="30"/>
      <c r="OFW51" s="30"/>
      <c r="OFX51" s="30"/>
      <c r="OFY51" s="30"/>
      <c r="OFZ51" s="30"/>
      <c r="OGA51" s="30"/>
      <c r="OGB51" s="30"/>
      <c r="OGC51" s="30"/>
      <c r="OGD51" s="30"/>
      <c r="OGE51" s="30"/>
      <c r="OGF51" s="30"/>
      <c r="OGG51" s="30"/>
      <c r="OGH51" s="30"/>
      <c r="OGI51" s="30"/>
      <c r="OGJ51" s="30"/>
      <c r="OGK51" s="30"/>
      <c r="OGL51" s="30"/>
      <c r="OGM51" s="30"/>
      <c r="OGN51" s="30"/>
      <c r="OGO51" s="30"/>
      <c r="OGP51" s="30"/>
      <c r="OGQ51" s="30"/>
      <c r="OGR51" s="30"/>
      <c r="OGS51" s="30"/>
      <c r="OGT51" s="30"/>
      <c r="OGU51" s="30"/>
      <c r="OGV51" s="30"/>
      <c r="OGW51" s="30"/>
      <c r="OGX51" s="30"/>
      <c r="OGY51" s="30"/>
      <c r="OGZ51" s="30"/>
      <c r="OHA51" s="30"/>
      <c r="OHB51" s="30"/>
      <c r="OHC51" s="30"/>
      <c r="OHD51" s="30"/>
      <c r="OHE51" s="30"/>
      <c r="OHF51" s="30"/>
      <c r="OHG51" s="30"/>
      <c r="OHH51" s="30"/>
      <c r="OHI51" s="30"/>
      <c r="OHJ51" s="30"/>
      <c r="OHK51" s="30"/>
      <c r="OHL51" s="30"/>
      <c r="OHM51" s="30"/>
      <c r="OHN51" s="30"/>
      <c r="OHO51" s="30"/>
      <c r="OHP51" s="30"/>
      <c r="OHQ51" s="30"/>
      <c r="OHR51" s="30"/>
      <c r="OHS51" s="30"/>
      <c r="OHT51" s="30"/>
      <c r="OHU51" s="30"/>
      <c r="OHV51" s="30"/>
      <c r="OHW51" s="30"/>
      <c r="OHX51" s="30"/>
      <c r="OHY51" s="30"/>
      <c r="OHZ51" s="30"/>
      <c r="OIA51" s="30"/>
      <c r="OIB51" s="30"/>
      <c r="OIC51" s="30"/>
      <c r="OID51" s="30"/>
      <c r="OIE51" s="30"/>
      <c r="OIF51" s="30"/>
      <c r="OIG51" s="30"/>
      <c r="OIH51" s="30"/>
      <c r="OII51" s="30"/>
      <c r="OIJ51" s="30"/>
      <c r="OIK51" s="30"/>
      <c r="OIL51" s="30"/>
      <c r="OIM51" s="30"/>
      <c r="OIN51" s="30"/>
      <c r="OIO51" s="30"/>
      <c r="OIP51" s="30"/>
      <c r="OIQ51" s="30"/>
      <c r="OIR51" s="30"/>
      <c r="OIS51" s="30"/>
      <c r="OIT51" s="30"/>
      <c r="OIU51" s="30"/>
      <c r="OIV51" s="30"/>
      <c r="OIW51" s="30"/>
      <c r="OIX51" s="30"/>
      <c r="OIY51" s="30"/>
      <c r="OIZ51" s="30"/>
      <c r="OJA51" s="30"/>
      <c r="OJB51" s="30"/>
      <c r="OJC51" s="30"/>
      <c r="OJD51" s="30"/>
      <c r="OJE51" s="30"/>
      <c r="OJF51" s="30"/>
      <c r="OJG51" s="30"/>
      <c r="OJH51" s="30"/>
      <c r="OJI51" s="30"/>
      <c r="OJJ51" s="30"/>
      <c r="OJK51" s="30"/>
      <c r="OJL51" s="30"/>
      <c r="OJM51" s="30"/>
      <c r="OJN51" s="30"/>
      <c r="OJO51" s="30"/>
      <c r="OJP51" s="30"/>
      <c r="OJQ51" s="30"/>
      <c r="OJR51" s="30"/>
      <c r="OJS51" s="30"/>
      <c r="OJT51" s="30"/>
      <c r="OJU51" s="30"/>
      <c r="OJV51" s="30"/>
      <c r="OJW51" s="30"/>
      <c r="OJX51" s="30"/>
      <c r="OJY51" s="30"/>
      <c r="OJZ51" s="30"/>
      <c r="OKA51" s="30"/>
      <c r="OKB51" s="30"/>
      <c r="OKC51" s="30"/>
      <c r="OKD51" s="30"/>
      <c r="OKE51" s="30"/>
      <c r="OKF51" s="30"/>
      <c r="OKG51" s="30"/>
      <c r="OKH51" s="30"/>
      <c r="OKI51" s="30"/>
      <c r="OKJ51" s="30"/>
      <c r="OKK51" s="30"/>
      <c r="OKL51" s="30"/>
      <c r="OKM51" s="30"/>
      <c r="OKN51" s="30"/>
      <c r="OKO51" s="30"/>
      <c r="OKP51" s="30"/>
      <c r="OKQ51" s="30"/>
      <c r="OKR51" s="30"/>
      <c r="OKS51" s="30"/>
      <c r="OKT51" s="30"/>
      <c r="OKU51" s="30"/>
      <c r="OKV51" s="30"/>
      <c r="OKW51" s="30"/>
      <c r="OKX51" s="30"/>
      <c r="OKY51" s="30"/>
      <c r="OKZ51" s="30"/>
      <c r="OLA51" s="30"/>
      <c r="OLB51" s="30"/>
      <c r="OLC51" s="30"/>
      <c r="OLD51" s="30"/>
      <c r="OLE51" s="30"/>
      <c r="OLF51" s="30"/>
      <c r="OLG51" s="30"/>
      <c r="OLH51" s="30"/>
      <c r="OLI51" s="30"/>
      <c r="OLJ51" s="30"/>
      <c r="OLK51" s="30"/>
      <c r="OLL51" s="30"/>
      <c r="OLM51" s="30"/>
      <c r="OLN51" s="30"/>
      <c r="OLO51" s="30"/>
      <c r="OLP51" s="30"/>
      <c r="OLQ51" s="30"/>
      <c r="OLR51" s="30"/>
      <c r="OLS51" s="30"/>
      <c r="OLT51" s="30"/>
      <c r="OLU51" s="30"/>
      <c r="OLV51" s="30"/>
      <c r="OLW51" s="30"/>
      <c r="OLX51" s="30"/>
      <c r="OLY51" s="30"/>
      <c r="OLZ51" s="30"/>
      <c r="OMA51" s="30"/>
      <c r="OMB51" s="30"/>
      <c r="OMC51" s="30"/>
      <c r="OMD51" s="30"/>
      <c r="OME51" s="30"/>
      <c r="OMF51" s="30"/>
      <c r="OMG51" s="30"/>
      <c r="OMH51" s="30"/>
      <c r="OMI51" s="30"/>
      <c r="OMJ51" s="30"/>
      <c r="OMK51" s="30"/>
      <c r="OML51" s="30"/>
      <c r="OMM51" s="30"/>
      <c r="OMN51" s="30"/>
      <c r="OMO51" s="30"/>
      <c r="OMP51" s="30"/>
      <c r="OMQ51" s="30"/>
      <c r="OMR51" s="30"/>
      <c r="OMS51" s="30"/>
      <c r="OMT51" s="30"/>
      <c r="OMU51" s="30"/>
      <c r="OMV51" s="30"/>
      <c r="OMW51" s="30"/>
      <c r="OMX51" s="30"/>
      <c r="OMY51" s="30"/>
      <c r="OMZ51" s="30"/>
      <c r="ONA51" s="30"/>
      <c r="ONB51" s="30"/>
      <c r="ONC51" s="30"/>
      <c r="OND51" s="30"/>
      <c r="ONE51" s="30"/>
      <c r="ONF51" s="30"/>
      <c r="ONG51" s="30"/>
      <c r="ONH51" s="30"/>
      <c r="ONI51" s="30"/>
      <c r="ONJ51" s="30"/>
      <c r="ONK51" s="30"/>
      <c r="ONL51" s="30"/>
      <c r="ONM51" s="30"/>
      <c r="ONN51" s="30"/>
      <c r="ONO51" s="30"/>
      <c r="ONP51" s="30"/>
      <c r="ONQ51" s="30"/>
      <c r="ONR51" s="30"/>
      <c r="ONS51" s="30"/>
      <c r="ONT51" s="30"/>
      <c r="ONU51" s="30"/>
      <c r="ONV51" s="30"/>
      <c r="ONW51" s="30"/>
      <c r="ONX51" s="30"/>
      <c r="ONY51" s="30"/>
      <c r="ONZ51" s="30"/>
      <c r="OOA51" s="30"/>
      <c r="OOB51" s="30"/>
      <c r="OOC51" s="30"/>
      <c r="OOD51" s="30"/>
      <c r="OOE51" s="30"/>
      <c r="OOF51" s="30"/>
      <c r="OOG51" s="30"/>
      <c r="OOH51" s="30"/>
      <c r="OOI51" s="30"/>
      <c r="OOJ51" s="30"/>
      <c r="OOK51" s="30"/>
      <c r="OOL51" s="30"/>
      <c r="OOM51" s="30"/>
      <c r="OON51" s="30"/>
      <c r="OOO51" s="30"/>
      <c r="OOP51" s="30"/>
      <c r="OOQ51" s="30"/>
      <c r="OOR51" s="30"/>
      <c r="OOS51" s="30"/>
      <c r="OOT51" s="30"/>
      <c r="OOU51" s="30"/>
      <c r="OOV51" s="30"/>
      <c r="OOW51" s="30"/>
      <c r="OOX51" s="30"/>
      <c r="OOY51" s="30"/>
      <c r="OOZ51" s="30"/>
      <c r="OPA51" s="30"/>
      <c r="OPB51" s="30"/>
      <c r="OPC51" s="30"/>
      <c r="OPD51" s="30"/>
      <c r="OPE51" s="30"/>
      <c r="OPF51" s="30"/>
      <c r="OPG51" s="30"/>
      <c r="OPH51" s="30"/>
      <c r="OPI51" s="30"/>
      <c r="OPJ51" s="30"/>
      <c r="OPK51" s="30"/>
      <c r="OPL51" s="30"/>
      <c r="OPM51" s="30"/>
      <c r="OPN51" s="30"/>
      <c r="OPO51" s="30"/>
      <c r="OPP51" s="30"/>
      <c r="OPQ51" s="30"/>
      <c r="OPR51" s="30"/>
      <c r="OPS51" s="30"/>
      <c r="OPT51" s="30"/>
      <c r="OPU51" s="30"/>
      <c r="OPV51" s="30"/>
      <c r="OPW51" s="30"/>
      <c r="OPX51" s="30"/>
      <c r="OPY51" s="30"/>
      <c r="OPZ51" s="30"/>
      <c r="OQA51" s="30"/>
      <c r="OQB51" s="30"/>
      <c r="OQC51" s="30"/>
      <c r="OQD51" s="30"/>
      <c r="OQE51" s="30"/>
      <c r="OQF51" s="30"/>
      <c r="OQG51" s="30"/>
      <c r="OQH51" s="30"/>
      <c r="OQI51" s="30"/>
      <c r="OQJ51" s="30"/>
      <c r="OQK51" s="30"/>
      <c r="OQL51" s="30"/>
      <c r="OQM51" s="30"/>
      <c r="OQN51" s="30"/>
      <c r="OQO51" s="30"/>
      <c r="OQP51" s="30"/>
      <c r="OQQ51" s="30"/>
      <c r="OQR51" s="30"/>
      <c r="OQS51" s="30"/>
      <c r="OQT51" s="30"/>
      <c r="OQU51" s="30"/>
      <c r="OQV51" s="30"/>
      <c r="OQW51" s="30"/>
      <c r="OQX51" s="30"/>
      <c r="OQY51" s="30"/>
      <c r="OQZ51" s="30"/>
      <c r="ORA51" s="30"/>
      <c r="ORB51" s="30"/>
      <c r="ORC51" s="30"/>
      <c r="ORD51" s="30"/>
      <c r="ORE51" s="30"/>
      <c r="ORF51" s="30"/>
      <c r="ORG51" s="30"/>
      <c r="ORH51" s="30"/>
      <c r="ORI51" s="30"/>
      <c r="ORJ51" s="30"/>
      <c r="ORK51" s="30"/>
      <c r="ORL51" s="30"/>
      <c r="ORM51" s="30"/>
      <c r="ORN51" s="30"/>
      <c r="ORO51" s="30"/>
      <c r="ORP51" s="30"/>
      <c r="ORQ51" s="30"/>
      <c r="ORR51" s="30"/>
      <c r="ORS51" s="30"/>
      <c r="ORT51" s="30"/>
      <c r="ORU51" s="30"/>
      <c r="ORV51" s="30"/>
      <c r="ORW51" s="30"/>
      <c r="ORX51" s="30"/>
      <c r="ORY51" s="30"/>
      <c r="ORZ51" s="30"/>
      <c r="OSA51" s="30"/>
      <c r="OSB51" s="30"/>
      <c r="OSC51" s="30"/>
      <c r="OSD51" s="30"/>
      <c r="OSE51" s="30"/>
      <c r="OSF51" s="30"/>
      <c r="OSG51" s="30"/>
      <c r="OSH51" s="30"/>
      <c r="OSI51" s="30"/>
      <c r="OSJ51" s="30"/>
      <c r="OSK51" s="30"/>
      <c r="OSL51" s="30"/>
      <c r="OSM51" s="30"/>
      <c r="OSN51" s="30"/>
      <c r="OSO51" s="30"/>
      <c r="OSP51" s="30"/>
      <c r="OSQ51" s="30"/>
      <c r="OSR51" s="30"/>
      <c r="OSS51" s="30"/>
      <c r="OST51" s="30"/>
      <c r="OSU51" s="30"/>
      <c r="OSV51" s="30"/>
      <c r="OSW51" s="30"/>
      <c r="OSX51" s="30"/>
      <c r="OSY51" s="30"/>
      <c r="OSZ51" s="30"/>
      <c r="OTA51" s="30"/>
      <c r="OTB51" s="30"/>
      <c r="OTC51" s="30"/>
      <c r="OTD51" s="30"/>
      <c r="OTE51" s="30"/>
      <c r="OTF51" s="30"/>
      <c r="OTG51" s="30"/>
      <c r="OTH51" s="30"/>
      <c r="OTI51" s="30"/>
      <c r="OTJ51" s="30"/>
      <c r="OTK51" s="30"/>
      <c r="OTL51" s="30"/>
      <c r="OTM51" s="30"/>
      <c r="OTN51" s="30"/>
      <c r="OTO51" s="30"/>
      <c r="OTP51" s="30"/>
      <c r="OTQ51" s="30"/>
      <c r="OTR51" s="30"/>
      <c r="OTS51" s="30"/>
      <c r="OTT51" s="30"/>
      <c r="OTU51" s="30"/>
      <c r="OTV51" s="30"/>
      <c r="OTW51" s="30"/>
      <c r="OTX51" s="30"/>
      <c r="OTY51" s="30"/>
      <c r="OTZ51" s="30"/>
      <c r="OUA51" s="30"/>
      <c r="OUB51" s="30"/>
      <c r="OUC51" s="30"/>
      <c r="OUD51" s="30"/>
      <c r="OUE51" s="30"/>
      <c r="OUF51" s="30"/>
      <c r="OUG51" s="30"/>
      <c r="OUH51" s="30"/>
      <c r="OUI51" s="30"/>
      <c r="OUJ51" s="30"/>
      <c r="OUK51" s="30"/>
      <c r="OUL51" s="30"/>
      <c r="OUM51" s="30"/>
      <c r="OUN51" s="30"/>
      <c r="OUO51" s="30"/>
      <c r="OUP51" s="30"/>
      <c r="OUQ51" s="30"/>
      <c r="OUR51" s="30"/>
      <c r="OUS51" s="30"/>
      <c r="OUT51" s="30"/>
      <c r="OUU51" s="30"/>
      <c r="OUV51" s="30"/>
      <c r="OUW51" s="30"/>
      <c r="OUX51" s="30"/>
      <c r="OUY51" s="30"/>
      <c r="OUZ51" s="30"/>
      <c r="OVA51" s="30"/>
      <c r="OVB51" s="30"/>
      <c r="OVC51" s="30"/>
      <c r="OVD51" s="30"/>
      <c r="OVE51" s="30"/>
      <c r="OVF51" s="30"/>
      <c r="OVG51" s="30"/>
      <c r="OVH51" s="30"/>
      <c r="OVI51" s="30"/>
      <c r="OVJ51" s="30"/>
      <c r="OVK51" s="30"/>
      <c r="OVL51" s="30"/>
      <c r="OVM51" s="30"/>
      <c r="OVN51" s="30"/>
      <c r="OVO51" s="30"/>
      <c r="OVP51" s="30"/>
      <c r="OVQ51" s="30"/>
      <c r="OVR51" s="30"/>
      <c r="OVS51" s="30"/>
      <c r="OVT51" s="30"/>
      <c r="OVU51" s="30"/>
      <c r="OVV51" s="30"/>
      <c r="OVW51" s="30"/>
      <c r="OVX51" s="30"/>
      <c r="OVY51" s="30"/>
      <c r="OVZ51" s="30"/>
      <c r="OWA51" s="30"/>
      <c r="OWB51" s="30"/>
      <c r="OWC51" s="30"/>
      <c r="OWD51" s="30"/>
      <c r="OWE51" s="30"/>
      <c r="OWF51" s="30"/>
      <c r="OWG51" s="30"/>
      <c r="OWH51" s="30"/>
      <c r="OWI51" s="30"/>
      <c r="OWJ51" s="30"/>
      <c r="OWK51" s="30"/>
      <c r="OWL51" s="30"/>
      <c r="OWM51" s="30"/>
      <c r="OWN51" s="30"/>
      <c r="OWO51" s="30"/>
      <c r="OWP51" s="30"/>
      <c r="OWQ51" s="30"/>
      <c r="OWR51" s="30"/>
      <c r="OWS51" s="30"/>
      <c r="OWT51" s="30"/>
      <c r="OWU51" s="30"/>
      <c r="OWV51" s="30"/>
      <c r="OWW51" s="30"/>
      <c r="OWX51" s="30"/>
      <c r="OWY51" s="30"/>
      <c r="OWZ51" s="30"/>
      <c r="OXA51" s="30"/>
      <c r="OXB51" s="30"/>
      <c r="OXC51" s="30"/>
      <c r="OXD51" s="30"/>
      <c r="OXE51" s="30"/>
      <c r="OXF51" s="30"/>
      <c r="OXG51" s="30"/>
      <c r="OXH51" s="30"/>
      <c r="OXI51" s="30"/>
      <c r="OXJ51" s="30"/>
      <c r="OXK51" s="30"/>
      <c r="OXL51" s="30"/>
      <c r="OXM51" s="30"/>
      <c r="OXN51" s="30"/>
      <c r="OXO51" s="30"/>
      <c r="OXP51" s="30"/>
      <c r="OXQ51" s="30"/>
      <c r="OXR51" s="30"/>
      <c r="OXS51" s="30"/>
      <c r="OXT51" s="30"/>
      <c r="OXU51" s="30"/>
      <c r="OXV51" s="30"/>
      <c r="OXW51" s="30"/>
      <c r="OXX51" s="30"/>
      <c r="OXY51" s="30"/>
      <c r="OXZ51" s="30"/>
      <c r="OYA51" s="30"/>
      <c r="OYB51" s="30"/>
      <c r="OYC51" s="30"/>
      <c r="OYD51" s="30"/>
      <c r="OYE51" s="30"/>
      <c r="OYF51" s="30"/>
      <c r="OYG51" s="30"/>
      <c r="OYH51" s="30"/>
      <c r="OYI51" s="30"/>
      <c r="OYJ51" s="30"/>
      <c r="OYK51" s="30"/>
      <c r="OYL51" s="30"/>
      <c r="OYM51" s="30"/>
      <c r="OYN51" s="30"/>
      <c r="OYO51" s="30"/>
      <c r="OYP51" s="30"/>
      <c r="OYQ51" s="30"/>
      <c r="OYR51" s="30"/>
      <c r="OYS51" s="30"/>
      <c r="OYT51" s="30"/>
      <c r="OYU51" s="30"/>
      <c r="OYV51" s="30"/>
      <c r="OYW51" s="30"/>
      <c r="OYX51" s="30"/>
      <c r="OYY51" s="30"/>
      <c r="OYZ51" s="30"/>
      <c r="OZA51" s="30"/>
      <c r="OZB51" s="30"/>
      <c r="OZC51" s="30"/>
      <c r="OZD51" s="30"/>
      <c r="OZE51" s="30"/>
      <c r="OZF51" s="30"/>
      <c r="OZG51" s="30"/>
      <c r="OZH51" s="30"/>
      <c r="OZI51" s="30"/>
      <c r="OZJ51" s="30"/>
      <c r="OZK51" s="30"/>
      <c r="OZL51" s="30"/>
      <c r="OZM51" s="30"/>
      <c r="OZN51" s="30"/>
      <c r="OZO51" s="30"/>
      <c r="OZP51" s="30"/>
      <c r="OZQ51" s="30"/>
      <c r="OZR51" s="30"/>
      <c r="OZS51" s="30"/>
      <c r="OZT51" s="30"/>
      <c r="OZU51" s="30"/>
      <c r="OZV51" s="30"/>
      <c r="OZW51" s="30"/>
      <c r="OZX51" s="30"/>
      <c r="OZY51" s="30"/>
      <c r="OZZ51" s="30"/>
      <c r="PAA51" s="30"/>
      <c r="PAB51" s="30"/>
      <c r="PAC51" s="30"/>
      <c r="PAD51" s="30"/>
      <c r="PAE51" s="30"/>
      <c r="PAF51" s="30"/>
      <c r="PAG51" s="30"/>
      <c r="PAH51" s="30"/>
      <c r="PAI51" s="30"/>
      <c r="PAJ51" s="30"/>
      <c r="PAK51" s="30"/>
      <c r="PAL51" s="30"/>
      <c r="PAM51" s="30"/>
      <c r="PAN51" s="30"/>
      <c r="PAO51" s="30"/>
      <c r="PAP51" s="30"/>
      <c r="PAQ51" s="30"/>
      <c r="PAR51" s="30"/>
      <c r="PAS51" s="30"/>
      <c r="PAT51" s="30"/>
      <c r="PAU51" s="30"/>
      <c r="PAV51" s="30"/>
      <c r="PAW51" s="30"/>
      <c r="PAX51" s="30"/>
      <c r="PAY51" s="30"/>
      <c r="PAZ51" s="30"/>
      <c r="PBA51" s="30"/>
      <c r="PBB51" s="30"/>
      <c r="PBC51" s="30"/>
      <c r="PBD51" s="30"/>
      <c r="PBE51" s="30"/>
      <c r="PBF51" s="30"/>
      <c r="PBG51" s="30"/>
      <c r="PBH51" s="30"/>
      <c r="PBI51" s="30"/>
      <c r="PBJ51" s="30"/>
      <c r="PBK51" s="30"/>
      <c r="PBL51" s="30"/>
      <c r="PBM51" s="30"/>
      <c r="PBN51" s="30"/>
      <c r="PBO51" s="30"/>
      <c r="PBP51" s="30"/>
      <c r="PBQ51" s="30"/>
      <c r="PBR51" s="30"/>
      <c r="PBS51" s="30"/>
      <c r="PBT51" s="30"/>
      <c r="PBU51" s="30"/>
      <c r="PBV51" s="30"/>
      <c r="PBW51" s="30"/>
      <c r="PBX51" s="30"/>
      <c r="PBY51" s="30"/>
      <c r="PBZ51" s="30"/>
      <c r="PCA51" s="30"/>
      <c r="PCB51" s="30"/>
      <c r="PCC51" s="30"/>
      <c r="PCD51" s="30"/>
      <c r="PCE51" s="30"/>
      <c r="PCF51" s="30"/>
      <c r="PCG51" s="30"/>
      <c r="PCH51" s="30"/>
      <c r="PCI51" s="30"/>
      <c r="PCJ51" s="30"/>
      <c r="PCK51" s="30"/>
      <c r="PCL51" s="30"/>
      <c r="PCM51" s="30"/>
      <c r="PCN51" s="30"/>
      <c r="PCO51" s="30"/>
      <c r="PCP51" s="30"/>
      <c r="PCQ51" s="30"/>
      <c r="PCR51" s="30"/>
      <c r="PCS51" s="30"/>
      <c r="PCT51" s="30"/>
      <c r="PCU51" s="30"/>
      <c r="PCV51" s="30"/>
      <c r="PCW51" s="30"/>
      <c r="PCX51" s="30"/>
      <c r="PCY51" s="30"/>
      <c r="PCZ51" s="30"/>
      <c r="PDA51" s="30"/>
      <c r="PDB51" s="30"/>
      <c r="PDC51" s="30"/>
      <c r="PDD51" s="30"/>
      <c r="PDE51" s="30"/>
      <c r="PDF51" s="30"/>
      <c r="PDG51" s="30"/>
      <c r="PDH51" s="30"/>
      <c r="PDI51" s="30"/>
      <c r="PDJ51" s="30"/>
      <c r="PDK51" s="30"/>
      <c r="PDL51" s="30"/>
      <c r="PDM51" s="30"/>
      <c r="PDN51" s="30"/>
      <c r="PDO51" s="30"/>
      <c r="PDP51" s="30"/>
      <c r="PDQ51" s="30"/>
      <c r="PDR51" s="30"/>
      <c r="PDS51" s="30"/>
      <c r="PDT51" s="30"/>
      <c r="PDU51" s="30"/>
      <c r="PDV51" s="30"/>
      <c r="PDW51" s="30"/>
      <c r="PDX51" s="30"/>
      <c r="PDY51" s="30"/>
      <c r="PDZ51" s="30"/>
      <c r="PEA51" s="30"/>
      <c r="PEB51" s="30"/>
      <c r="PEC51" s="30"/>
      <c r="PED51" s="30"/>
      <c r="PEE51" s="30"/>
      <c r="PEF51" s="30"/>
      <c r="PEG51" s="30"/>
      <c r="PEH51" s="30"/>
      <c r="PEI51" s="30"/>
      <c r="PEJ51" s="30"/>
      <c r="PEK51" s="30"/>
      <c r="PEL51" s="30"/>
      <c r="PEM51" s="30"/>
      <c r="PEN51" s="30"/>
      <c r="PEO51" s="30"/>
      <c r="PEP51" s="30"/>
      <c r="PEQ51" s="30"/>
      <c r="PER51" s="30"/>
      <c r="PES51" s="30"/>
      <c r="PET51" s="30"/>
      <c r="PEU51" s="30"/>
      <c r="PEV51" s="30"/>
      <c r="PEW51" s="30"/>
      <c r="PEX51" s="30"/>
      <c r="PEY51" s="30"/>
      <c r="PEZ51" s="30"/>
      <c r="PFA51" s="30"/>
      <c r="PFB51" s="30"/>
      <c r="PFC51" s="30"/>
      <c r="PFD51" s="30"/>
      <c r="PFE51" s="30"/>
      <c r="PFF51" s="30"/>
      <c r="PFG51" s="30"/>
      <c r="PFH51" s="30"/>
      <c r="PFI51" s="30"/>
      <c r="PFJ51" s="30"/>
      <c r="PFK51" s="30"/>
      <c r="PFL51" s="30"/>
      <c r="PFM51" s="30"/>
      <c r="PFN51" s="30"/>
      <c r="PFO51" s="30"/>
      <c r="PFP51" s="30"/>
      <c r="PFQ51" s="30"/>
      <c r="PFR51" s="30"/>
      <c r="PFS51" s="30"/>
      <c r="PFT51" s="30"/>
      <c r="PFU51" s="30"/>
      <c r="PFV51" s="30"/>
      <c r="PFW51" s="30"/>
      <c r="PFX51" s="30"/>
      <c r="PFY51" s="30"/>
      <c r="PFZ51" s="30"/>
      <c r="PGA51" s="30"/>
      <c r="PGB51" s="30"/>
      <c r="PGC51" s="30"/>
      <c r="PGD51" s="30"/>
      <c r="PGE51" s="30"/>
      <c r="PGF51" s="30"/>
      <c r="PGG51" s="30"/>
      <c r="PGH51" s="30"/>
      <c r="PGI51" s="30"/>
      <c r="PGJ51" s="30"/>
      <c r="PGK51" s="30"/>
      <c r="PGL51" s="30"/>
      <c r="PGM51" s="30"/>
      <c r="PGN51" s="30"/>
      <c r="PGO51" s="30"/>
      <c r="PGP51" s="30"/>
      <c r="PGQ51" s="30"/>
      <c r="PGR51" s="30"/>
      <c r="PGS51" s="30"/>
      <c r="PGT51" s="30"/>
      <c r="PGU51" s="30"/>
      <c r="PGV51" s="30"/>
      <c r="PGW51" s="30"/>
      <c r="PGX51" s="30"/>
      <c r="PGY51" s="30"/>
      <c r="PGZ51" s="30"/>
      <c r="PHA51" s="30"/>
      <c r="PHB51" s="30"/>
      <c r="PHC51" s="30"/>
      <c r="PHD51" s="30"/>
      <c r="PHE51" s="30"/>
      <c r="PHF51" s="30"/>
      <c r="PHG51" s="30"/>
      <c r="PHH51" s="30"/>
      <c r="PHI51" s="30"/>
      <c r="PHJ51" s="30"/>
      <c r="PHK51" s="30"/>
      <c r="PHL51" s="30"/>
      <c r="PHM51" s="30"/>
      <c r="PHN51" s="30"/>
      <c r="PHO51" s="30"/>
      <c r="PHP51" s="30"/>
      <c r="PHQ51" s="30"/>
      <c r="PHR51" s="30"/>
      <c r="PHS51" s="30"/>
      <c r="PHT51" s="30"/>
      <c r="PHU51" s="30"/>
      <c r="PHV51" s="30"/>
      <c r="PHW51" s="30"/>
      <c r="PHX51" s="30"/>
      <c r="PHY51" s="30"/>
      <c r="PHZ51" s="30"/>
      <c r="PIA51" s="30"/>
      <c r="PIB51" s="30"/>
      <c r="PIC51" s="30"/>
      <c r="PID51" s="30"/>
      <c r="PIE51" s="30"/>
      <c r="PIF51" s="30"/>
      <c r="PIG51" s="30"/>
      <c r="PIH51" s="30"/>
      <c r="PII51" s="30"/>
      <c r="PIJ51" s="30"/>
      <c r="PIK51" s="30"/>
      <c r="PIL51" s="30"/>
      <c r="PIM51" s="30"/>
      <c r="PIN51" s="30"/>
      <c r="PIO51" s="30"/>
      <c r="PIP51" s="30"/>
      <c r="PIQ51" s="30"/>
      <c r="PIR51" s="30"/>
      <c r="PIS51" s="30"/>
      <c r="PIT51" s="30"/>
      <c r="PIU51" s="30"/>
      <c r="PIV51" s="30"/>
      <c r="PIW51" s="30"/>
      <c r="PIX51" s="30"/>
      <c r="PIY51" s="30"/>
      <c r="PIZ51" s="30"/>
      <c r="PJA51" s="30"/>
      <c r="PJB51" s="30"/>
      <c r="PJC51" s="30"/>
      <c r="PJD51" s="30"/>
      <c r="PJE51" s="30"/>
      <c r="PJF51" s="30"/>
      <c r="PJG51" s="30"/>
      <c r="PJH51" s="30"/>
      <c r="PJI51" s="30"/>
      <c r="PJJ51" s="30"/>
      <c r="PJK51" s="30"/>
      <c r="PJL51" s="30"/>
      <c r="PJM51" s="30"/>
      <c r="PJN51" s="30"/>
      <c r="PJO51" s="30"/>
      <c r="PJP51" s="30"/>
      <c r="PJQ51" s="30"/>
      <c r="PJR51" s="30"/>
      <c r="PJS51" s="30"/>
      <c r="PJT51" s="30"/>
      <c r="PJU51" s="30"/>
      <c r="PJV51" s="30"/>
      <c r="PJW51" s="30"/>
      <c r="PJX51" s="30"/>
      <c r="PJY51" s="30"/>
      <c r="PJZ51" s="30"/>
      <c r="PKA51" s="30"/>
      <c r="PKB51" s="30"/>
      <c r="PKC51" s="30"/>
      <c r="PKD51" s="30"/>
      <c r="PKE51" s="30"/>
      <c r="PKF51" s="30"/>
      <c r="PKG51" s="30"/>
      <c r="PKH51" s="30"/>
      <c r="PKI51" s="30"/>
      <c r="PKJ51" s="30"/>
      <c r="PKK51" s="30"/>
      <c r="PKL51" s="30"/>
      <c r="PKM51" s="30"/>
      <c r="PKN51" s="30"/>
      <c r="PKO51" s="30"/>
      <c r="PKP51" s="30"/>
      <c r="PKQ51" s="30"/>
      <c r="PKR51" s="30"/>
      <c r="PKS51" s="30"/>
      <c r="PKT51" s="30"/>
      <c r="PKU51" s="30"/>
      <c r="PKV51" s="30"/>
      <c r="PKW51" s="30"/>
      <c r="PKX51" s="30"/>
      <c r="PKY51" s="30"/>
      <c r="PKZ51" s="30"/>
      <c r="PLA51" s="30"/>
      <c r="PLB51" s="30"/>
      <c r="PLC51" s="30"/>
      <c r="PLD51" s="30"/>
      <c r="PLE51" s="30"/>
      <c r="PLF51" s="30"/>
      <c r="PLG51" s="30"/>
      <c r="PLH51" s="30"/>
      <c r="PLI51" s="30"/>
      <c r="PLJ51" s="30"/>
      <c r="PLK51" s="30"/>
      <c r="PLL51" s="30"/>
      <c r="PLM51" s="30"/>
      <c r="PLN51" s="30"/>
      <c r="PLO51" s="30"/>
      <c r="PLP51" s="30"/>
      <c r="PLQ51" s="30"/>
      <c r="PLR51" s="30"/>
      <c r="PLS51" s="30"/>
      <c r="PLT51" s="30"/>
      <c r="PLU51" s="30"/>
      <c r="PLV51" s="30"/>
      <c r="PLW51" s="30"/>
      <c r="PLX51" s="30"/>
      <c r="PLY51" s="30"/>
      <c r="PLZ51" s="30"/>
      <c r="PMA51" s="30"/>
      <c r="PMB51" s="30"/>
      <c r="PMC51" s="30"/>
      <c r="PMD51" s="30"/>
      <c r="PME51" s="30"/>
      <c r="PMF51" s="30"/>
      <c r="PMG51" s="30"/>
      <c r="PMH51" s="30"/>
      <c r="PMI51" s="30"/>
      <c r="PMJ51" s="30"/>
      <c r="PMK51" s="30"/>
      <c r="PML51" s="30"/>
      <c r="PMM51" s="30"/>
      <c r="PMN51" s="30"/>
      <c r="PMO51" s="30"/>
      <c r="PMP51" s="30"/>
      <c r="PMQ51" s="30"/>
      <c r="PMR51" s="30"/>
      <c r="PMS51" s="30"/>
      <c r="PMT51" s="30"/>
      <c r="PMU51" s="30"/>
      <c r="PMV51" s="30"/>
      <c r="PMW51" s="30"/>
      <c r="PMX51" s="30"/>
      <c r="PMY51" s="30"/>
      <c r="PMZ51" s="30"/>
      <c r="PNA51" s="30"/>
      <c r="PNB51" s="30"/>
      <c r="PNC51" s="30"/>
      <c r="PND51" s="30"/>
      <c r="PNE51" s="30"/>
      <c r="PNF51" s="30"/>
      <c r="PNG51" s="30"/>
      <c r="PNH51" s="30"/>
      <c r="PNI51" s="30"/>
      <c r="PNJ51" s="30"/>
      <c r="PNK51" s="30"/>
      <c r="PNL51" s="30"/>
      <c r="PNM51" s="30"/>
      <c r="PNN51" s="30"/>
      <c r="PNO51" s="30"/>
      <c r="PNP51" s="30"/>
      <c r="PNQ51" s="30"/>
      <c r="PNR51" s="30"/>
      <c r="PNS51" s="30"/>
      <c r="PNT51" s="30"/>
      <c r="PNU51" s="30"/>
      <c r="PNV51" s="30"/>
      <c r="PNW51" s="30"/>
      <c r="PNX51" s="30"/>
      <c r="PNY51" s="30"/>
      <c r="PNZ51" s="30"/>
      <c r="POA51" s="30"/>
      <c r="POB51" s="30"/>
      <c r="POC51" s="30"/>
      <c r="POD51" s="30"/>
      <c r="POE51" s="30"/>
      <c r="POF51" s="30"/>
      <c r="POG51" s="30"/>
      <c r="POH51" s="30"/>
      <c r="POI51" s="30"/>
      <c r="POJ51" s="30"/>
      <c r="POK51" s="30"/>
      <c r="POL51" s="30"/>
      <c r="POM51" s="30"/>
      <c r="PON51" s="30"/>
      <c r="POO51" s="30"/>
      <c r="POP51" s="30"/>
      <c r="POQ51" s="30"/>
      <c r="POR51" s="30"/>
      <c r="POS51" s="30"/>
      <c r="POT51" s="30"/>
      <c r="POU51" s="30"/>
      <c r="POV51" s="30"/>
      <c r="POW51" s="30"/>
      <c r="POX51" s="30"/>
      <c r="POY51" s="30"/>
      <c r="POZ51" s="30"/>
      <c r="PPA51" s="30"/>
      <c r="PPB51" s="30"/>
      <c r="PPC51" s="30"/>
      <c r="PPD51" s="30"/>
      <c r="PPE51" s="30"/>
      <c r="PPF51" s="30"/>
      <c r="PPG51" s="30"/>
      <c r="PPH51" s="30"/>
      <c r="PPI51" s="30"/>
      <c r="PPJ51" s="30"/>
      <c r="PPK51" s="30"/>
      <c r="PPL51" s="30"/>
      <c r="PPM51" s="30"/>
      <c r="PPN51" s="30"/>
      <c r="PPO51" s="30"/>
      <c r="PPP51" s="30"/>
      <c r="PPQ51" s="30"/>
      <c r="PPR51" s="30"/>
      <c r="PPS51" s="30"/>
      <c r="PPT51" s="30"/>
      <c r="PPU51" s="30"/>
      <c r="PPV51" s="30"/>
      <c r="PPW51" s="30"/>
      <c r="PPX51" s="30"/>
      <c r="PPY51" s="30"/>
      <c r="PPZ51" s="30"/>
      <c r="PQA51" s="30"/>
      <c r="PQB51" s="30"/>
      <c r="PQC51" s="30"/>
      <c r="PQD51" s="30"/>
      <c r="PQE51" s="30"/>
      <c r="PQF51" s="30"/>
      <c r="PQG51" s="30"/>
      <c r="PQH51" s="30"/>
      <c r="PQI51" s="30"/>
      <c r="PQJ51" s="30"/>
      <c r="PQK51" s="30"/>
      <c r="PQL51" s="30"/>
      <c r="PQM51" s="30"/>
      <c r="PQN51" s="30"/>
      <c r="PQO51" s="30"/>
      <c r="PQP51" s="30"/>
      <c r="PQQ51" s="30"/>
      <c r="PQR51" s="30"/>
      <c r="PQS51" s="30"/>
      <c r="PQT51" s="30"/>
      <c r="PQU51" s="30"/>
      <c r="PQV51" s="30"/>
      <c r="PQW51" s="30"/>
      <c r="PQX51" s="30"/>
      <c r="PQY51" s="30"/>
      <c r="PQZ51" s="30"/>
      <c r="PRA51" s="30"/>
      <c r="PRB51" s="30"/>
      <c r="PRC51" s="30"/>
      <c r="PRD51" s="30"/>
      <c r="PRE51" s="30"/>
      <c r="PRF51" s="30"/>
      <c r="PRG51" s="30"/>
      <c r="PRH51" s="30"/>
      <c r="PRI51" s="30"/>
      <c r="PRJ51" s="30"/>
      <c r="PRK51" s="30"/>
      <c r="PRL51" s="30"/>
      <c r="PRM51" s="30"/>
      <c r="PRN51" s="30"/>
      <c r="PRO51" s="30"/>
      <c r="PRP51" s="30"/>
      <c r="PRQ51" s="30"/>
      <c r="PRR51" s="30"/>
      <c r="PRS51" s="30"/>
      <c r="PRT51" s="30"/>
      <c r="PRU51" s="30"/>
      <c r="PRV51" s="30"/>
      <c r="PRW51" s="30"/>
      <c r="PRX51" s="30"/>
      <c r="PRY51" s="30"/>
      <c r="PRZ51" s="30"/>
      <c r="PSA51" s="30"/>
      <c r="PSB51" s="30"/>
      <c r="PSC51" s="30"/>
      <c r="PSD51" s="30"/>
      <c r="PSE51" s="30"/>
      <c r="PSF51" s="30"/>
      <c r="PSG51" s="30"/>
      <c r="PSH51" s="30"/>
      <c r="PSI51" s="30"/>
      <c r="PSJ51" s="30"/>
      <c r="PSK51" s="30"/>
      <c r="PSL51" s="30"/>
      <c r="PSM51" s="30"/>
      <c r="PSN51" s="30"/>
      <c r="PSO51" s="30"/>
      <c r="PSP51" s="30"/>
      <c r="PSQ51" s="30"/>
      <c r="PSR51" s="30"/>
      <c r="PSS51" s="30"/>
      <c r="PST51" s="30"/>
      <c r="PSU51" s="30"/>
      <c r="PSV51" s="30"/>
      <c r="PSW51" s="30"/>
      <c r="PSX51" s="30"/>
      <c r="PSY51" s="30"/>
      <c r="PSZ51" s="30"/>
      <c r="PTA51" s="30"/>
      <c r="PTB51" s="30"/>
      <c r="PTC51" s="30"/>
      <c r="PTD51" s="30"/>
      <c r="PTE51" s="30"/>
      <c r="PTF51" s="30"/>
      <c r="PTG51" s="30"/>
      <c r="PTH51" s="30"/>
      <c r="PTI51" s="30"/>
      <c r="PTJ51" s="30"/>
      <c r="PTK51" s="30"/>
      <c r="PTL51" s="30"/>
      <c r="PTM51" s="30"/>
      <c r="PTN51" s="30"/>
      <c r="PTO51" s="30"/>
      <c r="PTP51" s="30"/>
      <c r="PTQ51" s="30"/>
      <c r="PTR51" s="30"/>
      <c r="PTS51" s="30"/>
      <c r="PTT51" s="30"/>
      <c r="PTU51" s="30"/>
      <c r="PTV51" s="30"/>
      <c r="PTW51" s="30"/>
      <c r="PTX51" s="30"/>
      <c r="PTY51" s="30"/>
      <c r="PTZ51" s="30"/>
      <c r="PUA51" s="30"/>
      <c r="PUB51" s="30"/>
      <c r="PUC51" s="30"/>
      <c r="PUD51" s="30"/>
      <c r="PUE51" s="30"/>
      <c r="PUF51" s="30"/>
      <c r="PUG51" s="30"/>
      <c r="PUH51" s="30"/>
      <c r="PUI51" s="30"/>
      <c r="PUJ51" s="30"/>
      <c r="PUK51" s="30"/>
      <c r="PUL51" s="30"/>
      <c r="PUM51" s="30"/>
      <c r="PUN51" s="30"/>
      <c r="PUO51" s="30"/>
      <c r="PUP51" s="30"/>
      <c r="PUQ51" s="30"/>
      <c r="PUR51" s="30"/>
      <c r="PUS51" s="30"/>
      <c r="PUT51" s="30"/>
      <c r="PUU51" s="30"/>
      <c r="PUV51" s="30"/>
      <c r="PUW51" s="30"/>
      <c r="PUX51" s="30"/>
      <c r="PUY51" s="30"/>
      <c r="PUZ51" s="30"/>
      <c r="PVA51" s="30"/>
      <c r="PVB51" s="30"/>
      <c r="PVC51" s="30"/>
      <c r="PVD51" s="30"/>
      <c r="PVE51" s="30"/>
      <c r="PVF51" s="30"/>
      <c r="PVG51" s="30"/>
      <c r="PVH51" s="30"/>
      <c r="PVI51" s="30"/>
      <c r="PVJ51" s="30"/>
      <c r="PVK51" s="30"/>
      <c r="PVL51" s="30"/>
      <c r="PVM51" s="30"/>
      <c r="PVN51" s="30"/>
      <c r="PVO51" s="30"/>
      <c r="PVP51" s="30"/>
      <c r="PVQ51" s="30"/>
      <c r="PVR51" s="30"/>
      <c r="PVS51" s="30"/>
      <c r="PVT51" s="30"/>
      <c r="PVU51" s="30"/>
      <c r="PVV51" s="30"/>
      <c r="PVW51" s="30"/>
      <c r="PVX51" s="30"/>
      <c r="PVY51" s="30"/>
      <c r="PVZ51" s="30"/>
      <c r="PWA51" s="30"/>
      <c r="PWB51" s="30"/>
      <c r="PWC51" s="30"/>
      <c r="PWD51" s="30"/>
      <c r="PWE51" s="30"/>
      <c r="PWF51" s="30"/>
      <c r="PWG51" s="30"/>
      <c r="PWH51" s="30"/>
      <c r="PWI51" s="30"/>
      <c r="PWJ51" s="30"/>
      <c r="PWK51" s="30"/>
      <c r="PWL51" s="30"/>
      <c r="PWM51" s="30"/>
      <c r="PWN51" s="30"/>
      <c r="PWO51" s="30"/>
      <c r="PWP51" s="30"/>
      <c r="PWQ51" s="30"/>
      <c r="PWR51" s="30"/>
      <c r="PWS51" s="30"/>
      <c r="PWT51" s="30"/>
      <c r="PWU51" s="30"/>
      <c r="PWV51" s="30"/>
      <c r="PWW51" s="30"/>
      <c r="PWX51" s="30"/>
      <c r="PWY51" s="30"/>
      <c r="PWZ51" s="30"/>
      <c r="PXA51" s="30"/>
      <c r="PXB51" s="30"/>
      <c r="PXC51" s="30"/>
      <c r="PXD51" s="30"/>
      <c r="PXE51" s="30"/>
      <c r="PXF51" s="30"/>
      <c r="PXG51" s="30"/>
      <c r="PXH51" s="30"/>
      <c r="PXI51" s="30"/>
      <c r="PXJ51" s="30"/>
      <c r="PXK51" s="30"/>
      <c r="PXL51" s="30"/>
      <c r="PXM51" s="30"/>
      <c r="PXN51" s="30"/>
      <c r="PXO51" s="30"/>
      <c r="PXP51" s="30"/>
      <c r="PXQ51" s="30"/>
      <c r="PXR51" s="30"/>
      <c r="PXS51" s="30"/>
      <c r="PXT51" s="30"/>
      <c r="PXU51" s="30"/>
      <c r="PXV51" s="30"/>
      <c r="PXW51" s="30"/>
      <c r="PXX51" s="30"/>
      <c r="PXY51" s="30"/>
      <c r="PXZ51" s="30"/>
      <c r="PYA51" s="30"/>
      <c r="PYB51" s="30"/>
      <c r="PYC51" s="30"/>
      <c r="PYD51" s="30"/>
      <c r="PYE51" s="30"/>
      <c r="PYF51" s="30"/>
      <c r="PYG51" s="30"/>
      <c r="PYH51" s="30"/>
      <c r="PYI51" s="30"/>
      <c r="PYJ51" s="30"/>
      <c r="PYK51" s="30"/>
      <c r="PYL51" s="30"/>
      <c r="PYM51" s="30"/>
      <c r="PYN51" s="30"/>
      <c r="PYO51" s="30"/>
      <c r="PYP51" s="30"/>
      <c r="PYQ51" s="30"/>
      <c r="PYR51" s="30"/>
      <c r="PYS51" s="30"/>
      <c r="PYT51" s="30"/>
      <c r="PYU51" s="30"/>
      <c r="PYV51" s="30"/>
      <c r="PYW51" s="30"/>
      <c r="PYX51" s="30"/>
      <c r="PYY51" s="30"/>
      <c r="PYZ51" s="30"/>
      <c r="PZA51" s="30"/>
      <c r="PZB51" s="30"/>
      <c r="PZC51" s="30"/>
      <c r="PZD51" s="30"/>
      <c r="PZE51" s="30"/>
      <c r="PZF51" s="30"/>
      <c r="PZG51" s="30"/>
      <c r="PZH51" s="30"/>
      <c r="PZI51" s="30"/>
      <c r="PZJ51" s="30"/>
      <c r="PZK51" s="30"/>
      <c r="PZL51" s="30"/>
      <c r="PZM51" s="30"/>
      <c r="PZN51" s="30"/>
      <c r="PZO51" s="30"/>
      <c r="PZP51" s="30"/>
      <c r="PZQ51" s="30"/>
      <c r="PZR51" s="30"/>
      <c r="PZS51" s="30"/>
      <c r="PZT51" s="30"/>
      <c r="PZU51" s="30"/>
      <c r="PZV51" s="30"/>
      <c r="PZW51" s="30"/>
      <c r="PZX51" s="30"/>
      <c r="PZY51" s="30"/>
      <c r="PZZ51" s="30"/>
      <c r="QAA51" s="30"/>
      <c r="QAB51" s="30"/>
      <c r="QAC51" s="30"/>
      <c r="QAD51" s="30"/>
      <c r="QAE51" s="30"/>
      <c r="QAF51" s="30"/>
      <c r="QAG51" s="30"/>
      <c r="QAH51" s="30"/>
      <c r="QAI51" s="30"/>
      <c r="QAJ51" s="30"/>
      <c r="QAK51" s="30"/>
      <c r="QAL51" s="30"/>
      <c r="QAM51" s="30"/>
      <c r="QAN51" s="30"/>
      <c r="QAO51" s="30"/>
      <c r="QAP51" s="30"/>
      <c r="QAQ51" s="30"/>
      <c r="QAR51" s="30"/>
      <c r="QAS51" s="30"/>
      <c r="QAT51" s="30"/>
      <c r="QAU51" s="30"/>
      <c r="QAV51" s="30"/>
      <c r="QAW51" s="30"/>
      <c r="QAX51" s="30"/>
      <c r="QAY51" s="30"/>
      <c r="QAZ51" s="30"/>
      <c r="QBA51" s="30"/>
      <c r="QBB51" s="30"/>
      <c r="QBC51" s="30"/>
      <c r="QBD51" s="30"/>
      <c r="QBE51" s="30"/>
      <c r="QBF51" s="30"/>
      <c r="QBG51" s="30"/>
      <c r="QBH51" s="30"/>
      <c r="QBI51" s="30"/>
      <c r="QBJ51" s="30"/>
      <c r="QBK51" s="30"/>
      <c r="QBL51" s="30"/>
      <c r="QBM51" s="30"/>
      <c r="QBN51" s="30"/>
      <c r="QBO51" s="30"/>
      <c r="QBP51" s="30"/>
      <c r="QBQ51" s="30"/>
      <c r="QBR51" s="30"/>
      <c r="QBS51" s="30"/>
      <c r="QBT51" s="30"/>
      <c r="QBU51" s="30"/>
      <c r="QBV51" s="30"/>
      <c r="QBW51" s="30"/>
      <c r="QBX51" s="30"/>
      <c r="QBY51" s="30"/>
      <c r="QBZ51" s="30"/>
      <c r="QCA51" s="30"/>
      <c r="QCB51" s="30"/>
      <c r="QCC51" s="30"/>
      <c r="QCD51" s="30"/>
      <c r="QCE51" s="30"/>
      <c r="QCF51" s="30"/>
      <c r="QCG51" s="30"/>
      <c r="QCH51" s="30"/>
      <c r="QCI51" s="30"/>
      <c r="QCJ51" s="30"/>
      <c r="QCK51" s="30"/>
      <c r="QCL51" s="30"/>
      <c r="QCM51" s="30"/>
      <c r="QCN51" s="30"/>
      <c r="QCO51" s="30"/>
      <c r="QCP51" s="30"/>
      <c r="QCQ51" s="30"/>
      <c r="QCR51" s="30"/>
      <c r="QCS51" s="30"/>
      <c r="QCT51" s="30"/>
      <c r="QCU51" s="30"/>
      <c r="QCV51" s="30"/>
      <c r="QCW51" s="30"/>
      <c r="QCX51" s="30"/>
      <c r="QCY51" s="30"/>
      <c r="QCZ51" s="30"/>
      <c r="QDA51" s="30"/>
      <c r="QDB51" s="30"/>
      <c r="QDC51" s="30"/>
      <c r="QDD51" s="30"/>
      <c r="QDE51" s="30"/>
      <c r="QDF51" s="30"/>
      <c r="QDG51" s="30"/>
      <c r="QDH51" s="30"/>
      <c r="QDI51" s="30"/>
      <c r="QDJ51" s="30"/>
      <c r="QDK51" s="30"/>
      <c r="QDL51" s="30"/>
      <c r="QDM51" s="30"/>
      <c r="QDN51" s="30"/>
      <c r="QDO51" s="30"/>
      <c r="QDP51" s="30"/>
      <c r="QDQ51" s="30"/>
      <c r="QDR51" s="30"/>
      <c r="QDS51" s="30"/>
      <c r="QDT51" s="30"/>
      <c r="QDU51" s="30"/>
      <c r="QDV51" s="30"/>
      <c r="QDW51" s="30"/>
      <c r="QDX51" s="30"/>
      <c r="QDY51" s="30"/>
      <c r="QDZ51" s="30"/>
      <c r="QEA51" s="30"/>
      <c r="QEB51" s="30"/>
      <c r="QEC51" s="30"/>
      <c r="QED51" s="30"/>
      <c r="QEE51" s="30"/>
      <c r="QEF51" s="30"/>
      <c r="QEG51" s="30"/>
      <c r="QEH51" s="30"/>
      <c r="QEI51" s="30"/>
      <c r="QEJ51" s="30"/>
      <c r="QEK51" s="30"/>
      <c r="QEL51" s="30"/>
      <c r="QEM51" s="30"/>
      <c r="QEN51" s="30"/>
      <c r="QEO51" s="30"/>
      <c r="QEP51" s="30"/>
      <c r="QEQ51" s="30"/>
      <c r="QER51" s="30"/>
      <c r="QES51" s="30"/>
      <c r="QET51" s="30"/>
      <c r="QEU51" s="30"/>
      <c r="QEV51" s="30"/>
      <c r="QEW51" s="30"/>
      <c r="QEX51" s="30"/>
      <c r="QEY51" s="30"/>
      <c r="QEZ51" s="30"/>
      <c r="QFA51" s="30"/>
      <c r="QFB51" s="30"/>
      <c r="QFC51" s="30"/>
      <c r="QFD51" s="30"/>
      <c r="QFE51" s="30"/>
      <c r="QFF51" s="30"/>
      <c r="QFG51" s="30"/>
      <c r="QFH51" s="30"/>
      <c r="QFI51" s="30"/>
      <c r="QFJ51" s="30"/>
      <c r="QFK51" s="30"/>
      <c r="QFL51" s="30"/>
      <c r="QFM51" s="30"/>
      <c r="QFN51" s="30"/>
      <c r="QFO51" s="30"/>
      <c r="QFP51" s="30"/>
      <c r="QFQ51" s="30"/>
      <c r="QFR51" s="30"/>
      <c r="QFS51" s="30"/>
      <c r="QFT51" s="30"/>
      <c r="QFU51" s="30"/>
      <c r="QFV51" s="30"/>
      <c r="QFW51" s="30"/>
      <c r="QFX51" s="30"/>
      <c r="QFY51" s="30"/>
      <c r="QFZ51" s="30"/>
      <c r="QGA51" s="30"/>
      <c r="QGB51" s="30"/>
      <c r="QGC51" s="30"/>
      <c r="QGD51" s="30"/>
      <c r="QGE51" s="30"/>
      <c r="QGF51" s="30"/>
      <c r="QGG51" s="30"/>
      <c r="QGH51" s="30"/>
      <c r="QGI51" s="30"/>
      <c r="QGJ51" s="30"/>
      <c r="QGK51" s="30"/>
      <c r="QGL51" s="30"/>
      <c r="QGM51" s="30"/>
      <c r="QGN51" s="30"/>
      <c r="QGO51" s="30"/>
      <c r="QGP51" s="30"/>
      <c r="QGQ51" s="30"/>
      <c r="QGR51" s="30"/>
      <c r="QGS51" s="30"/>
      <c r="QGT51" s="30"/>
      <c r="QGU51" s="30"/>
      <c r="QGV51" s="30"/>
      <c r="QGW51" s="30"/>
      <c r="QGX51" s="30"/>
      <c r="QGY51" s="30"/>
      <c r="QGZ51" s="30"/>
      <c r="QHA51" s="30"/>
      <c r="QHB51" s="30"/>
      <c r="QHC51" s="30"/>
      <c r="QHD51" s="30"/>
      <c r="QHE51" s="30"/>
      <c r="QHF51" s="30"/>
      <c r="QHG51" s="30"/>
      <c r="QHH51" s="30"/>
      <c r="QHI51" s="30"/>
      <c r="QHJ51" s="30"/>
      <c r="QHK51" s="30"/>
      <c r="QHL51" s="30"/>
      <c r="QHM51" s="30"/>
      <c r="QHN51" s="30"/>
      <c r="QHO51" s="30"/>
      <c r="QHP51" s="30"/>
      <c r="QHQ51" s="30"/>
      <c r="QHR51" s="30"/>
      <c r="QHS51" s="30"/>
      <c r="QHT51" s="30"/>
      <c r="QHU51" s="30"/>
      <c r="QHV51" s="30"/>
      <c r="QHW51" s="30"/>
      <c r="QHX51" s="30"/>
      <c r="QHY51" s="30"/>
      <c r="QHZ51" s="30"/>
      <c r="QIA51" s="30"/>
      <c r="QIB51" s="30"/>
      <c r="QIC51" s="30"/>
      <c r="QID51" s="30"/>
      <c r="QIE51" s="30"/>
      <c r="QIF51" s="30"/>
      <c r="QIG51" s="30"/>
      <c r="QIH51" s="30"/>
      <c r="QII51" s="30"/>
      <c r="QIJ51" s="30"/>
      <c r="QIK51" s="30"/>
      <c r="QIL51" s="30"/>
      <c r="QIM51" s="30"/>
      <c r="QIN51" s="30"/>
      <c r="QIO51" s="30"/>
      <c r="QIP51" s="30"/>
      <c r="QIQ51" s="30"/>
      <c r="QIR51" s="30"/>
      <c r="QIS51" s="30"/>
      <c r="QIT51" s="30"/>
      <c r="QIU51" s="30"/>
      <c r="QIV51" s="30"/>
      <c r="QIW51" s="30"/>
      <c r="QIX51" s="30"/>
      <c r="QIY51" s="30"/>
      <c r="QIZ51" s="30"/>
      <c r="QJA51" s="30"/>
      <c r="QJB51" s="30"/>
      <c r="QJC51" s="30"/>
      <c r="QJD51" s="30"/>
      <c r="QJE51" s="30"/>
      <c r="QJF51" s="30"/>
      <c r="QJG51" s="30"/>
      <c r="QJH51" s="30"/>
      <c r="QJI51" s="30"/>
      <c r="QJJ51" s="30"/>
      <c r="QJK51" s="30"/>
      <c r="QJL51" s="30"/>
      <c r="QJM51" s="30"/>
      <c r="QJN51" s="30"/>
      <c r="QJO51" s="30"/>
      <c r="QJP51" s="30"/>
      <c r="QJQ51" s="30"/>
      <c r="QJR51" s="30"/>
      <c r="QJS51" s="30"/>
      <c r="QJT51" s="30"/>
      <c r="QJU51" s="30"/>
      <c r="QJV51" s="30"/>
      <c r="QJW51" s="30"/>
      <c r="QJX51" s="30"/>
      <c r="QJY51" s="30"/>
      <c r="QJZ51" s="30"/>
      <c r="QKA51" s="30"/>
      <c r="QKB51" s="30"/>
      <c r="QKC51" s="30"/>
      <c r="QKD51" s="30"/>
      <c r="QKE51" s="30"/>
      <c r="QKF51" s="30"/>
      <c r="QKG51" s="30"/>
      <c r="QKH51" s="30"/>
      <c r="QKI51" s="30"/>
      <c r="QKJ51" s="30"/>
      <c r="QKK51" s="30"/>
      <c r="QKL51" s="30"/>
      <c r="QKM51" s="30"/>
      <c r="QKN51" s="30"/>
      <c r="QKO51" s="30"/>
      <c r="QKP51" s="30"/>
      <c r="QKQ51" s="30"/>
      <c r="QKR51" s="30"/>
      <c r="QKS51" s="30"/>
      <c r="QKT51" s="30"/>
      <c r="QKU51" s="30"/>
      <c r="QKV51" s="30"/>
      <c r="QKW51" s="30"/>
      <c r="QKX51" s="30"/>
      <c r="QKY51" s="30"/>
      <c r="QKZ51" s="30"/>
      <c r="QLA51" s="30"/>
      <c r="QLB51" s="30"/>
      <c r="QLC51" s="30"/>
      <c r="QLD51" s="30"/>
      <c r="QLE51" s="30"/>
      <c r="QLF51" s="30"/>
      <c r="QLG51" s="30"/>
      <c r="QLH51" s="30"/>
      <c r="QLI51" s="30"/>
      <c r="QLJ51" s="30"/>
      <c r="QLK51" s="30"/>
      <c r="QLL51" s="30"/>
      <c r="QLM51" s="30"/>
      <c r="QLN51" s="30"/>
      <c r="QLO51" s="30"/>
      <c r="QLP51" s="30"/>
      <c r="QLQ51" s="30"/>
      <c r="QLR51" s="30"/>
      <c r="QLS51" s="30"/>
      <c r="QLT51" s="30"/>
      <c r="QLU51" s="30"/>
      <c r="QLV51" s="30"/>
      <c r="QLW51" s="30"/>
      <c r="QLX51" s="30"/>
      <c r="QLY51" s="30"/>
      <c r="QLZ51" s="30"/>
      <c r="QMA51" s="30"/>
      <c r="QMB51" s="30"/>
      <c r="QMC51" s="30"/>
      <c r="QMD51" s="30"/>
      <c r="QME51" s="30"/>
      <c r="QMF51" s="30"/>
      <c r="QMG51" s="30"/>
      <c r="QMH51" s="30"/>
      <c r="QMI51" s="30"/>
      <c r="QMJ51" s="30"/>
      <c r="QMK51" s="30"/>
      <c r="QML51" s="30"/>
      <c r="QMM51" s="30"/>
      <c r="QMN51" s="30"/>
      <c r="QMO51" s="30"/>
      <c r="QMP51" s="30"/>
      <c r="QMQ51" s="30"/>
      <c r="QMR51" s="30"/>
      <c r="QMS51" s="30"/>
      <c r="QMT51" s="30"/>
      <c r="QMU51" s="30"/>
      <c r="QMV51" s="30"/>
      <c r="QMW51" s="30"/>
      <c r="QMX51" s="30"/>
      <c r="QMY51" s="30"/>
      <c r="QMZ51" s="30"/>
      <c r="QNA51" s="30"/>
      <c r="QNB51" s="30"/>
      <c r="QNC51" s="30"/>
      <c r="QND51" s="30"/>
      <c r="QNE51" s="30"/>
      <c r="QNF51" s="30"/>
      <c r="QNG51" s="30"/>
      <c r="QNH51" s="30"/>
      <c r="QNI51" s="30"/>
      <c r="QNJ51" s="30"/>
      <c r="QNK51" s="30"/>
      <c r="QNL51" s="30"/>
      <c r="QNM51" s="30"/>
      <c r="QNN51" s="30"/>
      <c r="QNO51" s="30"/>
      <c r="QNP51" s="30"/>
      <c r="QNQ51" s="30"/>
      <c r="QNR51" s="30"/>
      <c r="QNS51" s="30"/>
      <c r="QNT51" s="30"/>
      <c r="QNU51" s="30"/>
      <c r="QNV51" s="30"/>
      <c r="QNW51" s="30"/>
      <c r="QNX51" s="30"/>
      <c r="QNY51" s="30"/>
      <c r="QNZ51" s="30"/>
      <c r="QOA51" s="30"/>
      <c r="QOB51" s="30"/>
      <c r="QOC51" s="30"/>
      <c r="QOD51" s="30"/>
      <c r="QOE51" s="30"/>
      <c r="QOF51" s="30"/>
      <c r="QOG51" s="30"/>
      <c r="QOH51" s="30"/>
      <c r="QOI51" s="30"/>
      <c r="QOJ51" s="30"/>
      <c r="QOK51" s="30"/>
      <c r="QOL51" s="30"/>
      <c r="QOM51" s="30"/>
      <c r="QON51" s="30"/>
      <c r="QOO51" s="30"/>
      <c r="QOP51" s="30"/>
      <c r="QOQ51" s="30"/>
      <c r="QOR51" s="30"/>
      <c r="QOS51" s="30"/>
      <c r="QOT51" s="30"/>
      <c r="QOU51" s="30"/>
      <c r="QOV51" s="30"/>
      <c r="QOW51" s="30"/>
      <c r="QOX51" s="30"/>
      <c r="QOY51" s="30"/>
      <c r="QOZ51" s="30"/>
      <c r="QPA51" s="30"/>
      <c r="QPB51" s="30"/>
      <c r="QPC51" s="30"/>
      <c r="QPD51" s="30"/>
      <c r="QPE51" s="30"/>
      <c r="QPF51" s="30"/>
      <c r="QPG51" s="30"/>
      <c r="QPH51" s="30"/>
      <c r="QPI51" s="30"/>
      <c r="QPJ51" s="30"/>
      <c r="QPK51" s="30"/>
      <c r="QPL51" s="30"/>
      <c r="QPM51" s="30"/>
      <c r="QPN51" s="30"/>
      <c r="QPO51" s="30"/>
      <c r="QPP51" s="30"/>
      <c r="QPQ51" s="30"/>
      <c r="QPR51" s="30"/>
      <c r="QPS51" s="30"/>
      <c r="QPT51" s="30"/>
      <c r="QPU51" s="30"/>
      <c r="QPV51" s="30"/>
      <c r="QPW51" s="30"/>
      <c r="QPX51" s="30"/>
      <c r="QPY51" s="30"/>
      <c r="QPZ51" s="30"/>
      <c r="QQA51" s="30"/>
      <c r="QQB51" s="30"/>
      <c r="QQC51" s="30"/>
      <c r="QQD51" s="30"/>
      <c r="QQE51" s="30"/>
      <c r="QQF51" s="30"/>
      <c r="QQG51" s="30"/>
      <c r="QQH51" s="30"/>
      <c r="QQI51" s="30"/>
      <c r="QQJ51" s="30"/>
      <c r="QQK51" s="30"/>
      <c r="QQL51" s="30"/>
      <c r="QQM51" s="30"/>
      <c r="QQN51" s="30"/>
      <c r="QQO51" s="30"/>
      <c r="QQP51" s="30"/>
      <c r="QQQ51" s="30"/>
      <c r="QQR51" s="30"/>
      <c r="QQS51" s="30"/>
      <c r="QQT51" s="30"/>
      <c r="QQU51" s="30"/>
      <c r="QQV51" s="30"/>
      <c r="QQW51" s="30"/>
      <c r="QQX51" s="30"/>
      <c r="QQY51" s="30"/>
      <c r="QQZ51" s="30"/>
      <c r="QRA51" s="30"/>
      <c r="QRB51" s="30"/>
      <c r="QRC51" s="30"/>
      <c r="QRD51" s="30"/>
      <c r="QRE51" s="30"/>
      <c r="QRF51" s="30"/>
      <c r="QRG51" s="30"/>
      <c r="QRH51" s="30"/>
      <c r="QRI51" s="30"/>
      <c r="QRJ51" s="30"/>
      <c r="QRK51" s="30"/>
      <c r="QRL51" s="30"/>
      <c r="QRM51" s="30"/>
      <c r="QRN51" s="30"/>
      <c r="QRO51" s="30"/>
      <c r="QRP51" s="30"/>
      <c r="QRQ51" s="30"/>
      <c r="QRR51" s="30"/>
      <c r="QRS51" s="30"/>
      <c r="QRT51" s="30"/>
      <c r="QRU51" s="30"/>
      <c r="QRV51" s="30"/>
      <c r="QRW51" s="30"/>
      <c r="QRX51" s="30"/>
      <c r="QRY51" s="30"/>
      <c r="QRZ51" s="30"/>
      <c r="QSA51" s="30"/>
      <c r="QSB51" s="30"/>
      <c r="QSC51" s="30"/>
      <c r="QSD51" s="30"/>
      <c r="QSE51" s="30"/>
      <c r="QSF51" s="30"/>
      <c r="QSG51" s="30"/>
      <c r="QSH51" s="30"/>
      <c r="QSI51" s="30"/>
      <c r="QSJ51" s="30"/>
      <c r="QSK51" s="30"/>
      <c r="QSL51" s="30"/>
      <c r="QSM51" s="30"/>
      <c r="QSN51" s="30"/>
      <c r="QSO51" s="30"/>
      <c r="QSP51" s="30"/>
      <c r="QSQ51" s="30"/>
      <c r="QSR51" s="30"/>
      <c r="QSS51" s="30"/>
      <c r="QST51" s="30"/>
      <c r="QSU51" s="30"/>
      <c r="QSV51" s="30"/>
      <c r="QSW51" s="30"/>
      <c r="QSX51" s="30"/>
      <c r="QSY51" s="30"/>
      <c r="QSZ51" s="30"/>
      <c r="QTA51" s="30"/>
      <c r="QTB51" s="30"/>
      <c r="QTC51" s="30"/>
      <c r="QTD51" s="30"/>
      <c r="QTE51" s="30"/>
      <c r="QTF51" s="30"/>
      <c r="QTG51" s="30"/>
      <c r="QTH51" s="30"/>
      <c r="QTI51" s="30"/>
      <c r="QTJ51" s="30"/>
      <c r="QTK51" s="30"/>
      <c r="QTL51" s="30"/>
      <c r="QTM51" s="30"/>
      <c r="QTN51" s="30"/>
      <c r="QTO51" s="30"/>
      <c r="QTP51" s="30"/>
      <c r="QTQ51" s="30"/>
      <c r="QTR51" s="30"/>
      <c r="QTS51" s="30"/>
      <c r="QTT51" s="30"/>
      <c r="QTU51" s="30"/>
      <c r="QTV51" s="30"/>
      <c r="QTW51" s="30"/>
      <c r="QTX51" s="30"/>
      <c r="QTY51" s="30"/>
      <c r="QTZ51" s="30"/>
      <c r="QUA51" s="30"/>
      <c r="QUB51" s="30"/>
      <c r="QUC51" s="30"/>
      <c r="QUD51" s="30"/>
      <c r="QUE51" s="30"/>
      <c r="QUF51" s="30"/>
      <c r="QUG51" s="30"/>
      <c r="QUH51" s="30"/>
      <c r="QUI51" s="30"/>
      <c r="QUJ51" s="30"/>
      <c r="QUK51" s="30"/>
      <c r="QUL51" s="30"/>
      <c r="QUM51" s="30"/>
      <c r="QUN51" s="30"/>
      <c r="QUO51" s="30"/>
      <c r="QUP51" s="30"/>
      <c r="QUQ51" s="30"/>
      <c r="QUR51" s="30"/>
      <c r="QUS51" s="30"/>
      <c r="QUT51" s="30"/>
      <c r="QUU51" s="30"/>
      <c r="QUV51" s="30"/>
      <c r="QUW51" s="30"/>
      <c r="QUX51" s="30"/>
      <c r="QUY51" s="30"/>
      <c r="QUZ51" s="30"/>
      <c r="QVA51" s="30"/>
      <c r="QVB51" s="30"/>
      <c r="QVC51" s="30"/>
      <c r="QVD51" s="30"/>
      <c r="QVE51" s="30"/>
      <c r="QVF51" s="30"/>
      <c r="QVG51" s="30"/>
      <c r="QVH51" s="30"/>
      <c r="QVI51" s="30"/>
      <c r="QVJ51" s="30"/>
      <c r="QVK51" s="30"/>
      <c r="QVL51" s="30"/>
      <c r="QVM51" s="30"/>
      <c r="QVN51" s="30"/>
      <c r="QVO51" s="30"/>
      <c r="QVP51" s="30"/>
      <c r="QVQ51" s="30"/>
      <c r="QVR51" s="30"/>
      <c r="QVS51" s="30"/>
      <c r="QVT51" s="30"/>
      <c r="QVU51" s="30"/>
      <c r="QVV51" s="30"/>
      <c r="QVW51" s="30"/>
      <c r="QVX51" s="30"/>
      <c r="QVY51" s="30"/>
      <c r="QVZ51" s="30"/>
      <c r="QWA51" s="30"/>
      <c r="QWB51" s="30"/>
      <c r="QWC51" s="30"/>
      <c r="QWD51" s="30"/>
      <c r="QWE51" s="30"/>
      <c r="QWF51" s="30"/>
      <c r="QWG51" s="30"/>
      <c r="QWH51" s="30"/>
      <c r="QWI51" s="30"/>
      <c r="QWJ51" s="30"/>
      <c r="QWK51" s="30"/>
      <c r="QWL51" s="30"/>
      <c r="QWM51" s="30"/>
      <c r="QWN51" s="30"/>
      <c r="QWO51" s="30"/>
      <c r="QWP51" s="30"/>
      <c r="QWQ51" s="30"/>
      <c r="QWR51" s="30"/>
      <c r="QWS51" s="30"/>
      <c r="QWT51" s="30"/>
      <c r="QWU51" s="30"/>
      <c r="QWV51" s="30"/>
      <c r="QWW51" s="30"/>
      <c r="QWX51" s="30"/>
      <c r="QWY51" s="30"/>
      <c r="QWZ51" s="30"/>
      <c r="QXA51" s="30"/>
      <c r="QXB51" s="30"/>
      <c r="QXC51" s="30"/>
      <c r="QXD51" s="30"/>
      <c r="QXE51" s="30"/>
      <c r="QXF51" s="30"/>
      <c r="QXG51" s="30"/>
      <c r="QXH51" s="30"/>
      <c r="QXI51" s="30"/>
      <c r="QXJ51" s="30"/>
      <c r="QXK51" s="30"/>
      <c r="QXL51" s="30"/>
      <c r="QXM51" s="30"/>
      <c r="QXN51" s="30"/>
      <c r="QXO51" s="30"/>
      <c r="QXP51" s="30"/>
      <c r="QXQ51" s="30"/>
      <c r="QXR51" s="30"/>
      <c r="QXS51" s="30"/>
      <c r="QXT51" s="30"/>
      <c r="QXU51" s="30"/>
      <c r="QXV51" s="30"/>
      <c r="QXW51" s="30"/>
      <c r="QXX51" s="30"/>
      <c r="QXY51" s="30"/>
      <c r="QXZ51" s="30"/>
      <c r="QYA51" s="30"/>
      <c r="QYB51" s="30"/>
      <c r="QYC51" s="30"/>
      <c r="QYD51" s="30"/>
      <c r="QYE51" s="30"/>
      <c r="QYF51" s="30"/>
      <c r="QYG51" s="30"/>
      <c r="QYH51" s="30"/>
      <c r="QYI51" s="30"/>
      <c r="QYJ51" s="30"/>
      <c r="QYK51" s="30"/>
      <c r="QYL51" s="30"/>
      <c r="QYM51" s="30"/>
      <c r="QYN51" s="30"/>
      <c r="QYO51" s="30"/>
      <c r="QYP51" s="30"/>
      <c r="QYQ51" s="30"/>
      <c r="QYR51" s="30"/>
      <c r="QYS51" s="30"/>
      <c r="QYT51" s="30"/>
      <c r="QYU51" s="30"/>
      <c r="QYV51" s="30"/>
      <c r="QYW51" s="30"/>
      <c r="QYX51" s="30"/>
      <c r="QYY51" s="30"/>
      <c r="QYZ51" s="30"/>
      <c r="QZA51" s="30"/>
      <c r="QZB51" s="30"/>
      <c r="QZC51" s="30"/>
      <c r="QZD51" s="30"/>
      <c r="QZE51" s="30"/>
      <c r="QZF51" s="30"/>
      <c r="QZG51" s="30"/>
      <c r="QZH51" s="30"/>
      <c r="QZI51" s="30"/>
      <c r="QZJ51" s="30"/>
      <c r="QZK51" s="30"/>
      <c r="QZL51" s="30"/>
      <c r="QZM51" s="30"/>
      <c r="QZN51" s="30"/>
      <c r="QZO51" s="30"/>
      <c r="QZP51" s="30"/>
      <c r="QZQ51" s="30"/>
      <c r="QZR51" s="30"/>
      <c r="QZS51" s="30"/>
      <c r="QZT51" s="30"/>
      <c r="QZU51" s="30"/>
      <c r="QZV51" s="30"/>
      <c r="QZW51" s="30"/>
      <c r="QZX51" s="30"/>
      <c r="QZY51" s="30"/>
      <c r="QZZ51" s="30"/>
      <c r="RAA51" s="30"/>
      <c r="RAB51" s="30"/>
      <c r="RAC51" s="30"/>
      <c r="RAD51" s="30"/>
      <c r="RAE51" s="30"/>
      <c r="RAF51" s="30"/>
      <c r="RAG51" s="30"/>
      <c r="RAH51" s="30"/>
      <c r="RAI51" s="30"/>
      <c r="RAJ51" s="30"/>
      <c r="RAK51" s="30"/>
      <c r="RAL51" s="30"/>
      <c r="RAM51" s="30"/>
      <c r="RAN51" s="30"/>
      <c r="RAO51" s="30"/>
      <c r="RAP51" s="30"/>
      <c r="RAQ51" s="30"/>
      <c r="RAR51" s="30"/>
      <c r="RAS51" s="30"/>
      <c r="RAT51" s="30"/>
      <c r="RAU51" s="30"/>
      <c r="RAV51" s="30"/>
      <c r="RAW51" s="30"/>
      <c r="RAX51" s="30"/>
      <c r="RAY51" s="30"/>
      <c r="RAZ51" s="30"/>
      <c r="RBA51" s="30"/>
      <c r="RBB51" s="30"/>
      <c r="RBC51" s="30"/>
      <c r="RBD51" s="30"/>
      <c r="RBE51" s="30"/>
      <c r="RBF51" s="30"/>
      <c r="RBG51" s="30"/>
      <c r="RBH51" s="30"/>
      <c r="RBI51" s="30"/>
      <c r="RBJ51" s="30"/>
      <c r="RBK51" s="30"/>
      <c r="RBL51" s="30"/>
      <c r="RBM51" s="30"/>
      <c r="RBN51" s="30"/>
      <c r="RBO51" s="30"/>
      <c r="RBP51" s="30"/>
      <c r="RBQ51" s="30"/>
      <c r="RBR51" s="30"/>
      <c r="RBS51" s="30"/>
      <c r="RBT51" s="30"/>
      <c r="RBU51" s="30"/>
      <c r="RBV51" s="30"/>
      <c r="RBW51" s="30"/>
      <c r="RBX51" s="30"/>
      <c r="RBY51" s="30"/>
      <c r="RBZ51" s="30"/>
      <c r="RCA51" s="30"/>
      <c r="RCB51" s="30"/>
      <c r="RCC51" s="30"/>
      <c r="RCD51" s="30"/>
      <c r="RCE51" s="30"/>
      <c r="RCF51" s="30"/>
      <c r="RCG51" s="30"/>
      <c r="RCH51" s="30"/>
      <c r="RCI51" s="30"/>
      <c r="RCJ51" s="30"/>
      <c r="RCK51" s="30"/>
      <c r="RCL51" s="30"/>
      <c r="RCM51" s="30"/>
      <c r="RCN51" s="30"/>
      <c r="RCO51" s="30"/>
      <c r="RCP51" s="30"/>
      <c r="RCQ51" s="30"/>
      <c r="RCR51" s="30"/>
      <c r="RCS51" s="30"/>
      <c r="RCT51" s="30"/>
      <c r="RCU51" s="30"/>
      <c r="RCV51" s="30"/>
      <c r="RCW51" s="30"/>
      <c r="RCX51" s="30"/>
      <c r="RCY51" s="30"/>
      <c r="RCZ51" s="30"/>
      <c r="RDA51" s="30"/>
      <c r="RDB51" s="30"/>
      <c r="RDC51" s="30"/>
      <c r="RDD51" s="30"/>
      <c r="RDE51" s="30"/>
      <c r="RDF51" s="30"/>
      <c r="RDG51" s="30"/>
      <c r="RDH51" s="30"/>
      <c r="RDI51" s="30"/>
      <c r="RDJ51" s="30"/>
      <c r="RDK51" s="30"/>
      <c r="RDL51" s="30"/>
      <c r="RDM51" s="30"/>
      <c r="RDN51" s="30"/>
      <c r="RDO51" s="30"/>
      <c r="RDP51" s="30"/>
      <c r="RDQ51" s="30"/>
      <c r="RDR51" s="30"/>
      <c r="RDS51" s="30"/>
      <c r="RDT51" s="30"/>
      <c r="RDU51" s="30"/>
      <c r="RDV51" s="30"/>
      <c r="RDW51" s="30"/>
      <c r="RDX51" s="30"/>
      <c r="RDY51" s="30"/>
      <c r="RDZ51" s="30"/>
      <c r="REA51" s="30"/>
      <c r="REB51" s="30"/>
      <c r="REC51" s="30"/>
      <c r="RED51" s="30"/>
      <c r="REE51" s="30"/>
      <c r="REF51" s="30"/>
      <c r="REG51" s="30"/>
      <c r="REH51" s="30"/>
      <c r="REI51" s="30"/>
      <c r="REJ51" s="30"/>
      <c r="REK51" s="30"/>
      <c r="REL51" s="30"/>
      <c r="REM51" s="30"/>
      <c r="REN51" s="30"/>
      <c r="REO51" s="30"/>
      <c r="REP51" s="30"/>
      <c r="REQ51" s="30"/>
      <c r="RER51" s="30"/>
      <c r="RES51" s="30"/>
      <c r="RET51" s="30"/>
      <c r="REU51" s="30"/>
      <c r="REV51" s="30"/>
      <c r="REW51" s="30"/>
      <c r="REX51" s="30"/>
      <c r="REY51" s="30"/>
      <c r="REZ51" s="30"/>
      <c r="RFA51" s="30"/>
      <c r="RFB51" s="30"/>
      <c r="RFC51" s="30"/>
      <c r="RFD51" s="30"/>
      <c r="RFE51" s="30"/>
      <c r="RFF51" s="30"/>
      <c r="RFG51" s="30"/>
      <c r="RFH51" s="30"/>
      <c r="RFI51" s="30"/>
      <c r="RFJ51" s="30"/>
      <c r="RFK51" s="30"/>
      <c r="RFL51" s="30"/>
      <c r="RFM51" s="30"/>
      <c r="RFN51" s="30"/>
      <c r="RFO51" s="30"/>
      <c r="RFP51" s="30"/>
      <c r="RFQ51" s="30"/>
      <c r="RFR51" s="30"/>
      <c r="RFS51" s="30"/>
      <c r="RFT51" s="30"/>
      <c r="RFU51" s="30"/>
      <c r="RFV51" s="30"/>
      <c r="RFW51" s="30"/>
      <c r="RFX51" s="30"/>
      <c r="RFY51" s="30"/>
      <c r="RFZ51" s="30"/>
      <c r="RGA51" s="30"/>
      <c r="RGB51" s="30"/>
      <c r="RGC51" s="30"/>
      <c r="RGD51" s="30"/>
      <c r="RGE51" s="30"/>
      <c r="RGF51" s="30"/>
      <c r="RGG51" s="30"/>
      <c r="RGH51" s="30"/>
      <c r="RGI51" s="30"/>
      <c r="RGJ51" s="30"/>
      <c r="RGK51" s="30"/>
      <c r="RGL51" s="30"/>
      <c r="RGM51" s="30"/>
      <c r="RGN51" s="30"/>
      <c r="RGO51" s="30"/>
      <c r="RGP51" s="30"/>
      <c r="RGQ51" s="30"/>
      <c r="RGR51" s="30"/>
      <c r="RGS51" s="30"/>
      <c r="RGT51" s="30"/>
      <c r="RGU51" s="30"/>
      <c r="RGV51" s="30"/>
      <c r="RGW51" s="30"/>
      <c r="RGX51" s="30"/>
      <c r="RGY51" s="30"/>
      <c r="RGZ51" s="30"/>
      <c r="RHA51" s="30"/>
      <c r="RHB51" s="30"/>
      <c r="RHC51" s="30"/>
      <c r="RHD51" s="30"/>
      <c r="RHE51" s="30"/>
      <c r="RHF51" s="30"/>
      <c r="RHG51" s="30"/>
      <c r="RHH51" s="30"/>
      <c r="RHI51" s="30"/>
      <c r="RHJ51" s="30"/>
      <c r="RHK51" s="30"/>
      <c r="RHL51" s="30"/>
      <c r="RHM51" s="30"/>
      <c r="RHN51" s="30"/>
      <c r="RHO51" s="30"/>
      <c r="RHP51" s="30"/>
      <c r="RHQ51" s="30"/>
      <c r="RHR51" s="30"/>
      <c r="RHS51" s="30"/>
      <c r="RHT51" s="30"/>
      <c r="RHU51" s="30"/>
      <c r="RHV51" s="30"/>
      <c r="RHW51" s="30"/>
      <c r="RHX51" s="30"/>
      <c r="RHY51" s="30"/>
      <c r="RHZ51" s="30"/>
      <c r="RIA51" s="30"/>
      <c r="RIB51" s="30"/>
      <c r="RIC51" s="30"/>
      <c r="RID51" s="30"/>
      <c r="RIE51" s="30"/>
      <c r="RIF51" s="30"/>
      <c r="RIG51" s="30"/>
      <c r="RIH51" s="30"/>
      <c r="RII51" s="30"/>
      <c r="RIJ51" s="30"/>
      <c r="RIK51" s="30"/>
      <c r="RIL51" s="30"/>
      <c r="RIM51" s="30"/>
      <c r="RIN51" s="30"/>
      <c r="RIO51" s="30"/>
      <c r="RIP51" s="30"/>
      <c r="RIQ51" s="30"/>
      <c r="RIR51" s="30"/>
      <c r="RIS51" s="30"/>
      <c r="RIT51" s="30"/>
      <c r="RIU51" s="30"/>
      <c r="RIV51" s="30"/>
      <c r="RIW51" s="30"/>
      <c r="RIX51" s="30"/>
      <c r="RIY51" s="30"/>
      <c r="RIZ51" s="30"/>
      <c r="RJA51" s="30"/>
      <c r="RJB51" s="30"/>
      <c r="RJC51" s="30"/>
      <c r="RJD51" s="30"/>
      <c r="RJE51" s="30"/>
      <c r="RJF51" s="30"/>
      <c r="RJG51" s="30"/>
      <c r="RJH51" s="30"/>
      <c r="RJI51" s="30"/>
      <c r="RJJ51" s="30"/>
      <c r="RJK51" s="30"/>
      <c r="RJL51" s="30"/>
      <c r="RJM51" s="30"/>
      <c r="RJN51" s="30"/>
      <c r="RJO51" s="30"/>
      <c r="RJP51" s="30"/>
      <c r="RJQ51" s="30"/>
      <c r="RJR51" s="30"/>
      <c r="RJS51" s="30"/>
      <c r="RJT51" s="30"/>
      <c r="RJU51" s="30"/>
      <c r="RJV51" s="30"/>
      <c r="RJW51" s="30"/>
      <c r="RJX51" s="30"/>
      <c r="RJY51" s="30"/>
      <c r="RJZ51" s="30"/>
      <c r="RKA51" s="30"/>
      <c r="RKB51" s="30"/>
      <c r="RKC51" s="30"/>
      <c r="RKD51" s="30"/>
      <c r="RKE51" s="30"/>
      <c r="RKF51" s="30"/>
      <c r="RKG51" s="30"/>
      <c r="RKH51" s="30"/>
      <c r="RKI51" s="30"/>
      <c r="RKJ51" s="30"/>
      <c r="RKK51" s="30"/>
      <c r="RKL51" s="30"/>
      <c r="RKM51" s="30"/>
      <c r="RKN51" s="30"/>
      <c r="RKO51" s="30"/>
      <c r="RKP51" s="30"/>
      <c r="RKQ51" s="30"/>
      <c r="RKR51" s="30"/>
      <c r="RKS51" s="30"/>
      <c r="RKT51" s="30"/>
      <c r="RKU51" s="30"/>
      <c r="RKV51" s="30"/>
      <c r="RKW51" s="30"/>
      <c r="RKX51" s="30"/>
      <c r="RKY51" s="30"/>
      <c r="RKZ51" s="30"/>
      <c r="RLA51" s="30"/>
      <c r="RLB51" s="30"/>
      <c r="RLC51" s="30"/>
      <c r="RLD51" s="30"/>
      <c r="RLE51" s="30"/>
      <c r="RLF51" s="30"/>
      <c r="RLG51" s="30"/>
      <c r="RLH51" s="30"/>
      <c r="RLI51" s="30"/>
      <c r="RLJ51" s="30"/>
      <c r="RLK51" s="30"/>
      <c r="RLL51" s="30"/>
      <c r="RLM51" s="30"/>
      <c r="RLN51" s="30"/>
      <c r="RLO51" s="30"/>
      <c r="RLP51" s="30"/>
      <c r="RLQ51" s="30"/>
      <c r="RLR51" s="30"/>
      <c r="RLS51" s="30"/>
      <c r="RLT51" s="30"/>
      <c r="RLU51" s="30"/>
      <c r="RLV51" s="30"/>
      <c r="RLW51" s="30"/>
      <c r="RLX51" s="30"/>
      <c r="RLY51" s="30"/>
      <c r="RLZ51" s="30"/>
      <c r="RMA51" s="30"/>
      <c r="RMB51" s="30"/>
      <c r="RMC51" s="30"/>
      <c r="RMD51" s="30"/>
      <c r="RME51" s="30"/>
      <c r="RMF51" s="30"/>
      <c r="RMG51" s="30"/>
      <c r="RMH51" s="30"/>
      <c r="RMI51" s="30"/>
      <c r="RMJ51" s="30"/>
      <c r="RMK51" s="30"/>
      <c r="RML51" s="30"/>
      <c r="RMM51" s="30"/>
      <c r="RMN51" s="30"/>
      <c r="RMO51" s="30"/>
      <c r="RMP51" s="30"/>
      <c r="RMQ51" s="30"/>
      <c r="RMR51" s="30"/>
      <c r="RMS51" s="30"/>
      <c r="RMT51" s="30"/>
      <c r="RMU51" s="30"/>
      <c r="RMV51" s="30"/>
      <c r="RMW51" s="30"/>
      <c r="RMX51" s="30"/>
      <c r="RMY51" s="30"/>
      <c r="RMZ51" s="30"/>
      <c r="RNA51" s="30"/>
      <c r="RNB51" s="30"/>
      <c r="RNC51" s="30"/>
      <c r="RND51" s="30"/>
      <c r="RNE51" s="30"/>
      <c r="RNF51" s="30"/>
      <c r="RNG51" s="30"/>
      <c r="RNH51" s="30"/>
      <c r="RNI51" s="30"/>
      <c r="RNJ51" s="30"/>
      <c r="RNK51" s="30"/>
      <c r="RNL51" s="30"/>
      <c r="RNM51" s="30"/>
      <c r="RNN51" s="30"/>
      <c r="RNO51" s="30"/>
      <c r="RNP51" s="30"/>
      <c r="RNQ51" s="30"/>
      <c r="RNR51" s="30"/>
      <c r="RNS51" s="30"/>
      <c r="RNT51" s="30"/>
      <c r="RNU51" s="30"/>
      <c r="RNV51" s="30"/>
      <c r="RNW51" s="30"/>
      <c r="RNX51" s="30"/>
      <c r="RNY51" s="30"/>
      <c r="RNZ51" s="30"/>
      <c r="ROA51" s="30"/>
      <c r="ROB51" s="30"/>
      <c r="ROC51" s="30"/>
      <c r="ROD51" s="30"/>
      <c r="ROE51" s="30"/>
      <c r="ROF51" s="30"/>
      <c r="ROG51" s="30"/>
      <c r="ROH51" s="30"/>
      <c r="ROI51" s="30"/>
      <c r="ROJ51" s="30"/>
      <c r="ROK51" s="30"/>
      <c r="ROL51" s="30"/>
      <c r="ROM51" s="30"/>
      <c r="RON51" s="30"/>
      <c r="ROO51" s="30"/>
      <c r="ROP51" s="30"/>
      <c r="ROQ51" s="30"/>
      <c r="ROR51" s="30"/>
      <c r="ROS51" s="30"/>
      <c r="ROT51" s="30"/>
      <c r="ROU51" s="30"/>
      <c r="ROV51" s="30"/>
      <c r="ROW51" s="30"/>
      <c r="ROX51" s="30"/>
      <c r="ROY51" s="30"/>
      <c r="ROZ51" s="30"/>
      <c r="RPA51" s="30"/>
      <c r="RPB51" s="30"/>
      <c r="RPC51" s="30"/>
      <c r="RPD51" s="30"/>
      <c r="RPE51" s="30"/>
      <c r="RPF51" s="30"/>
      <c r="RPG51" s="30"/>
      <c r="RPH51" s="30"/>
      <c r="RPI51" s="30"/>
      <c r="RPJ51" s="30"/>
      <c r="RPK51" s="30"/>
      <c r="RPL51" s="30"/>
      <c r="RPM51" s="30"/>
      <c r="RPN51" s="30"/>
      <c r="RPO51" s="30"/>
      <c r="RPP51" s="30"/>
      <c r="RPQ51" s="30"/>
      <c r="RPR51" s="30"/>
      <c r="RPS51" s="30"/>
      <c r="RPT51" s="30"/>
      <c r="RPU51" s="30"/>
      <c r="RPV51" s="30"/>
      <c r="RPW51" s="30"/>
      <c r="RPX51" s="30"/>
      <c r="RPY51" s="30"/>
      <c r="RPZ51" s="30"/>
      <c r="RQA51" s="30"/>
      <c r="RQB51" s="30"/>
      <c r="RQC51" s="30"/>
      <c r="RQD51" s="30"/>
      <c r="RQE51" s="30"/>
      <c r="RQF51" s="30"/>
      <c r="RQG51" s="30"/>
      <c r="RQH51" s="30"/>
      <c r="RQI51" s="30"/>
      <c r="RQJ51" s="30"/>
      <c r="RQK51" s="30"/>
      <c r="RQL51" s="30"/>
      <c r="RQM51" s="30"/>
      <c r="RQN51" s="30"/>
      <c r="RQO51" s="30"/>
      <c r="RQP51" s="30"/>
      <c r="RQQ51" s="30"/>
      <c r="RQR51" s="30"/>
      <c r="RQS51" s="30"/>
      <c r="RQT51" s="30"/>
      <c r="RQU51" s="30"/>
      <c r="RQV51" s="30"/>
      <c r="RQW51" s="30"/>
      <c r="RQX51" s="30"/>
      <c r="RQY51" s="30"/>
      <c r="RQZ51" s="30"/>
      <c r="RRA51" s="30"/>
      <c r="RRB51" s="30"/>
      <c r="RRC51" s="30"/>
      <c r="RRD51" s="30"/>
      <c r="RRE51" s="30"/>
      <c r="RRF51" s="30"/>
      <c r="RRG51" s="30"/>
      <c r="RRH51" s="30"/>
      <c r="RRI51" s="30"/>
      <c r="RRJ51" s="30"/>
      <c r="RRK51" s="30"/>
      <c r="RRL51" s="30"/>
      <c r="RRM51" s="30"/>
      <c r="RRN51" s="30"/>
      <c r="RRO51" s="30"/>
      <c r="RRP51" s="30"/>
      <c r="RRQ51" s="30"/>
      <c r="RRR51" s="30"/>
      <c r="RRS51" s="30"/>
      <c r="RRT51" s="30"/>
      <c r="RRU51" s="30"/>
      <c r="RRV51" s="30"/>
      <c r="RRW51" s="30"/>
      <c r="RRX51" s="30"/>
      <c r="RRY51" s="30"/>
      <c r="RRZ51" s="30"/>
      <c r="RSA51" s="30"/>
      <c r="RSB51" s="30"/>
      <c r="RSC51" s="30"/>
      <c r="RSD51" s="30"/>
      <c r="RSE51" s="30"/>
      <c r="RSF51" s="30"/>
      <c r="RSG51" s="30"/>
      <c r="RSH51" s="30"/>
      <c r="RSI51" s="30"/>
      <c r="RSJ51" s="30"/>
      <c r="RSK51" s="30"/>
      <c r="RSL51" s="30"/>
      <c r="RSM51" s="30"/>
      <c r="RSN51" s="30"/>
      <c r="RSO51" s="30"/>
      <c r="RSP51" s="30"/>
      <c r="RSQ51" s="30"/>
      <c r="RSR51" s="30"/>
      <c r="RSS51" s="30"/>
      <c r="RST51" s="30"/>
      <c r="RSU51" s="30"/>
      <c r="RSV51" s="30"/>
      <c r="RSW51" s="30"/>
      <c r="RSX51" s="30"/>
      <c r="RSY51" s="30"/>
      <c r="RSZ51" s="30"/>
      <c r="RTA51" s="30"/>
      <c r="RTB51" s="30"/>
      <c r="RTC51" s="30"/>
      <c r="RTD51" s="30"/>
      <c r="RTE51" s="30"/>
      <c r="RTF51" s="30"/>
      <c r="RTG51" s="30"/>
      <c r="RTH51" s="30"/>
      <c r="RTI51" s="30"/>
      <c r="RTJ51" s="30"/>
      <c r="RTK51" s="30"/>
      <c r="RTL51" s="30"/>
      <c r="RTM51" s="30"/>
      <c r="RTN51" s="30"/>
      <c r="RTO51" s="30"/>
      <c r="RTP51" s="30"/>
      <c r="RTQ51" s="30"/>
      <c r="RTR51" s="30"/>
      <c r="RTS51" s="30"/>
      <c r="RTT51" s="30"/>
      <c r="RTU51" s="30"/>
      <c r="RTV51" s="30"/>
      <c r="RTW51" s="30"/>
      <c r="RTX51" s="30"/>
      <c r="RTY51" s="30"/>
      <c r="RTZ51" s="30"/>
      <c r="RUA51" s="30"/>
      <c r="RUB51" s="30"/>
      <c r="RUC51" s="30"/>
      <c r="RUD51" s="30"/>
      <c r="RUE51" s="30"/>
      <c r="RUF51" s="30"/>
      <c r="RUG51" s="30"/>
      <c r="RUH51" s="30"/>
      <c r="RUI51" s="30"/>
      <c r="RUJ51" s="30"/>
      <c r="RUK51" s="30"/>
      <c r="RUL51" s="30"/>
      <c r="RUM51" s="30"/>
      <c r="RUN51" s="30"/>
      <c r="RUO51" s="30"/>
      <c r="RUP51" s="30"/>
      <c r="RUQ51" s="30"/>
      <c r="RUR51" s="30"/>
      <c r="RUS51" s="30"/>
      <c r="RUT51" s="30"/>
      <c r="RUU51" s="30"/>
      <c r="RUV51" s="30"/>
      <c r="RUW51" s="30"/>
      <c r="RUX51" s="30"/>
      <c r="RUY51" s="30"/>
      <c r="RUZ51" s="30"/>
      <c r="RVA51" s="30"/>
      <c r="RVB51" s="30"/>
      <c r="RVC51" s="30"/>
      <c r="RVD51" s="30"/>
      <c r="RVE51" s="30"/>
      <c r="RVF51" s="30"/>
      <c r="RVG51" s="30"/>
      <c r="RVH51" s="30"/>
      <c r="RVI51" s="30"/>
      <c r="RVJ51" s="30"/>
      <c r="RVK51" s="30"/>
      <c r="RVL51" s="30"/>
      <c r="RVM51" s="30"/>
      <c r="RVN51" s="30"/>
      <c r="RVO51" s="30"/>
      <c r="RVP51" s="30"/>
      <c r="RVQ51" s="30"/>
      <c r="RVR51" s="30"/>
      <c r="RVS51" s="30"/>
      <c r="RVT51" s="30"/>
      <c r="RVU51" s="30"/>
      <c r="RVV51" s="30"/>
      <c r="RVW51" s="30"/>
      <c r="RVX51" s="30"/>
      <c r="RVY51" s="30"/>
      <c r="RVZ51" s="30"/>
      <c r="RWA51" s="30"/>
      <c r="RWB51" s="30"/>
      <c r="RWC51" s="30"/>
      <c r="RWD51" s="30"/>
      <c r="RWE51" s="30"/>
      <c r="RWF51" s="30"/>
      <c r="RWG51" s="30"/>
      <c r="RWH51" s="30"/>
      <c r="RWI51" s="30"/>
      <c r="RWJ51" s="30"/>
      <c r="RWK51" s="30"/>
      <c r="RWL51" s="30"/>
      <c r="RWM51" s="30"/>
      <c r="RWN51" s="30"/>
      <c r="RWO51" s="30"/>
      <c r="RWP51" s="30"/>
      <c r="RWQ51" s="30"/>
      <c r="RWR51" s="30"/>
      <c r="RWS51" s="30"/>
      <c r="RWT51" s="30"/>
      <c r="RWU51" s="30"/>
      <c r="RWV51" s="30"/>
      <c r="RWW51" s="30"/>
      <c r="RWX51" s="30"/>
      <c r="RWY51" s="30"/>
      <c r="RWZ51" s="30"/>
      <c r="RXA51" s="30"/>
      <c r="RXB51" s="30"/>
      <c r="RXC51" s="30"/>
      <c r="RXD51" s="30"/>
      <c r="RXE51" s="30"/>
      <c r="RXF51" s="30"/>
      <c r="RXG51" s="30"/>
      <c r="RXH51" s="30"/>
      <c r="RXI51" s="30"/>
      <c r="RXJ51" s="30"/>
      <c r="RXK51" s="30"/>
      <c r="RXL51" s="30"/>
      <c r="RXM51" s="30"/>
      <c r="RXN51" s="30"/>
      <c r="RXO51" s="30"/>
      <c r="RXP51" s="30"/>
      <c r="RXQ51" s="30"/>
      <c r="RXR51" s="30"/>
      <c r="RXS51" s="30"/>
      <c r="RXT51" s="30"/>
      <c r="RXU51" s="30"/>
      <c r="RXV51" s="30"/>
      <c r="RXW51" s="30"/>
      <c r="RXX51" s="30"/>
      <c r="RXY51" s="30"/>
      <c r="RXZ51" s="30"/>
      <c r="RYA51" s="30"/>
      <c r="RYB51" s="30"/>
      <c r="RYC51" s="30"/>
      <c r="RYD51" s="30"/>
      <c r="RYE51" s="30"/>
      <c r="RYF51" s="30"/>
      <c r="RYG51" s="30"/>
      <c r="RYH51" s="30"/>
      <c r="RYI51" s="30"/>
      <c r="RYJ51" s="30"/>
      <c r="RYK51" s="30"/>
      <c r="RYL51" s="30"/>
      <c r="RYM51" s="30"/>
      <c r="RYN51" s="30"/>
      <c r="RYO51" s="30"/>
      <c r="RYP51" s="30"/>
      <c r="RYQ51" s="30"/>
      <c r="RYR51" s="30"/>
      <c r="RYS51" s="30"/>
      <c r="RYT51" s="30"/>
      <c r="RYU51" s="30"/>
      <c r="RYV51" s="30"/>
      <c r="RYW51" s="30"/>
      <c r="RYX51" s="30"/>
      <c r="RYY51" s="30"/>
      <c r="RYZ51" s="30"/>
      <c r="RZA51" s="30"/>
      <c r="RZB51" s="30"/>
      <c r="RZC51" s="30"/>
      <c r="RZD51" s="30"/>
      <c r="RZE51" s="30"/>
      <c r="RZF51" s="30"/>
      <c r="RZG51" s="30"/>
      <c r="RZH51" s="30"/>
      <c r="RZI51" s="30"/>
      <c r="RZJ51" s="30"/>
      <c r="RZK51" s="30"/>
      <c r="RZL51" s="30"/>
      <c r="RZM51" s="30"/>
      <c r="RZN51" s="30"/>
      <c r="RZO51" s="30"/>
      <c r="RZP51" s="30"/>
      <c r="RZQ51" s="30"/>
      <c r="RZR51" s="30"/>
      <c r="RZS51" s="30"/>
      <c r="RZT51" s="30"/>
      <c r="RZU51" s="30"/>
      <c r="RZV51" s="30"/>
      <c r="RZW51" s="30"/>
      <c r="RZX51" s="30"/>
      <c r="RZY51" s="30"/>
      <c r="RZZ51" s="30"/>
      <c r="SAA51" s="30"/>
      <c r="SAB51" s="30"/>
      <c r="SAC51" s="30"/>
      <c r="SAD51" s="30"/>
      <c r="SAE51" s="30"/>
      <c r="SAF51" s="30"/>
      <c r="SAG51" s="30"/>
      <c r="SAH51" s="30"/>
      <c r="SAI51" s="30"/>
      <c r="SAJ51" s="30"/>
      <c r="SAK51" s="30"/>
      <c r="SAL51" s="30"/>
      <c r="SAM51" s="30"/>
      <c r="SAN51" s="30"/>
      <c r="SAO51" s="30"/>
      <c r="SAP51" s="30"/>
      <c r="SAQ51" s="30"/>
      <c r="SAR51" s="30"/>
      <c r="SAS51" s="30"/>
      <c r="SAT51" s="30"/>
      <c r="SAU51" s="30"/>
      <c r="SAV51" s="30"/>
      <c r="SAW51" s="30"/>
      <c r="SAX51" s="30"/>
      <c r="SAY51" s="30"/>
      <c r="SAZ51" s="30"/>
      <c r="SBA51" s="30"/>
      <c r="SBB51" s="30"/>
      <c r="SBC51" s="30"/>
      <c r="SBD51" s="30"/>
      <c r="SBE51" s="30"/>
      <c r="SBF51" s="30"/>
      <c r="SBG51" s="30"/>
      <c r="SBH51" s="30"/>
      <c r="SBI51" s="30"/>
      <c r="SBJ51" s="30"/>
      <c r="SBK51" s="30"/>
      <c r="SBL51" s="30"/>
      <c r="SBM51" s="30"/>
      <c r="SBN51" s="30"/>
      <c r="SBO51" s="30"/>
      <c r="SBP51" s="30"/>
      <c r="SBQ51" s="30"/>
      <c r="SBR51" s="30"/>
      <c r="SBS51" s="30"/>
      <c r="SBT51" s="30"/>
      <c r="SBU51" s="30"/>
      <c r="SBV51" s="30"/>
      <c r="SBW51" s="30"/>
      <c r="SBX51" s="30"/>
      <c r="SBY51" s="30"/>
      <c r="SBZ51" s="30"/>
      <c r="SCA51" s="30"/>
      <c r="SCB51" s="30"/>
      <c r="SCC51" s="30"/>
      <c r="SCD51" s="30"/>
      <c r="SCE51" s="30"/>
      <c r="SCF51" s="30"/>
      <c r="SCG51" s="30"/>
      <c r="SCH51" s="30"/>
      <c r="SCI51" s="30"/>
      <c r="SCJ51" s="30"/>
      <c r="SCK51" s="30"/>
      <c r="SCL51" s="30"/>
      <c r="SCM51" s="30"/>
      <c r="SCN51" s="30"/>
      <c r="SCO51" s="30"/>
      <c r="SCP51" s="30"/>
      <c r="SCQ51" s="30"/>
      <c r="SCR51" s="30"/>
      <c r="SCS51" s="30"/>
      <c r="SCT51" s="30"/>
      <c r="SCU51" s="30"/>
      <c r="SCV51" s="30"/>
      <c r="SCW51" s="30"/>
      <c r="SCX51" s="30"/>
      <c r="SCY51" s="30"/>
      <c r="SCZ51" s="30"/>
      <c r="SDA51" s="30"/>
      <c r="SDB51" s="30"/>
      <c r="SDC51" s="30"/>
      <c r="SDD51" s="30"/>
      <c r="SDE51" s="30"/>
      <c r="SDF51" s="30"/>
      <c r="SDG51" s="30"/>
      <c r="SDH51" s="30"/>
      <c r="SDI51" s="30"/>
      <c r="SDJ51" s="30"/>
      <c r="SDK51" s="30"/>
      <c r="SDL51" s="30"/>
      <c r="SDM51" s="30"/>
      <c r="SDN51" s="30"/>
      <c r="SDO51" s="30"/>
      <c r="SDP51" s="30"/>
      <c r="SDQ51" s="30"/>
      <c r="SDR51" s="30"/>
      <c r="SDS51" s="30"/>
      <c r="SDT51" s="30"/>
      <c r="SDU51" s="30"/>
      <c r="SDV51" s="30"/>
      <c r="SDW51" s="30"/>
      <c r="SDX51" s="30"/>
      <c r="SDY51" s="30"/>
      <c r="SDZ51" s="30"/>
      <c r="SEA51" s="30"/>
      <c r="SEB51" s="30"/>
      <c r="SEC51" s="30"/>
      <c r="SED51" s="30"/>
      <c r="SEE51" s="30"/>
      <c r="SEF51" s="30"/>
      <c r="SEG51" s="30"/>
      <c r="SEH51" s="30"/>
      <c r="SEI51" s="30"/>
      <c r="SEJ51" s="30"/>
      <c r="SEK51" s="30"/>
      <c r="SEL51" s="30"/>
      <c r="SEM51" s="30"/>
      <c r="SEN51" s="30"/>
      <c r="SEO51" s="30"/>
      <c r="SEP51" s="30"/>
      <c r="SEQ51" s="30"/>
      <c r="SER51" s="30"/>
      <c r="SES51" s="30"/>
      <c r="SET51" s="30"/>
      <c r="SEU51" s="30"/>
      <c r="SEV51" s="30"/>
      <c r="SEW51" s="30"/>
      <c r="SEX51" s="30"/>
      <c r="SEY51" s="30"/>
      <c r="SEZ51" s="30"/>
      <c r="SFA51" s="30"/>
      <c r="SFB51" s="30"/>
      <c r="SFC51" s="30"/>
      <c r="SFD51" s="30"/>
      <c r="SFE51" s="30"/>
      <c r="SFF51" s="30"/>
      <c r="SFG51" s="30"/>
      <c r="SFH51" s="30"/>
      <c r="SFI51" s="30"/>
      <c r="SFJ51" s="30"/>
      <c r="SFK51" s="30"/>
      <c r="SFL51" s="30"/>
      <c r="SFM51" s="30"/>
      <c r="SFN51" s="30"/>
      <c r="SFO51" s="30"/>
      <c r="SFP51" s="30"/>
      <c r="SFQ51" s="30"/>
      <c r="SFR51" s="30"/>
      <c r="SFS51" s="30"/>
      <c r="SFT51" s="30"/>
      <c r="SFU51" s="30"/>
      <c r="SFV51" s="30"/>
      <c r="SFW51" s="30"/>
      <c r="SFX51" s="30"/>
      <c r="SFY51" s="30"/>
      <c r="SFZ51" s="30"/>
      <c r="SGA51" s="30"/>
      <c r="SGB51" s="30"/>
      <c r="SGC51" s="30"/>
      <c r="SGD51" s="30"/>
      <c r="SGE51" s="30"/>
      <c r="SGF51" s="30"/>
      <c r="SGG51" s="30"/>
      <c r="SGH51" s="30"/>
      <c r="SGI51" s="30"/>
      <c r="SGJ51" s="30"/>
      <c r="SGK51" s="30"/>
      <c r="SGL51" s="30"/>
      <c r="SGM51" s="30"/>
      <c r="SGN51" s="30"/>
      <c r="SGO51" s="30"/>
      <c r="SGP51" s="30"/>
      <c r="SGQ51" s="30"/>
      <c r="SGR51" s="30"/>
      <c r="SGS51" s="30"/>
      <c r="SGT51" s="30"/>
      <c r="SGU51" s="30"/>
      <c r="SGV51" s="30"/>
      <c r="SGW51" s="30"/>
      <c r="SGX51" s="30"/>
      <c r="SGY51" s="30"/>
      <c r="SGZ51" s="30"/>
      <c r="SHA51" s="30"/>
      <c r="SHB51" s="30"/>
      <c r="SHC51" s="30"/>
      <c r="SHD51" s="30"/>
      <c r="SHE51" s="30"/>
      <c r="SHF51" s="30"/>
      <c r="SHG51" s="30"/>
      <c r="SHH51" s="30"/>
      <c r="SHI51" s="30"/>
      <c r="SHJ51" s="30"/>
      <c r="SHK51" s="30"/>
      <c r="SHL51" s="30"/>
      <c r="SHM51" s="30"/>
      <c r="SHN51" s="30"/>
      <c r="SHO51" s="30"/>
      <c r="SHP51" s="30"/>
      <c r="SHQ51" s="30"/>
      <c r="SHR51" s="30"/>
      <c r="SHS51" s="30"/>
      <c r="SHT51" s="30"/>
      <c r="SHU51" s="30"/>
      <c r="SHV51" s="30"/>
      <c r="SHW51" s="30"/>
      <c r="SHX51" s="30"/>
      <c r="SHY51" s="30"/>
      <c r="SHZ51" s="30"/>
      <c r="SIA51" s="30"/>
      <c r="SIB51" s="30"/>
      <c r="SIC51" s="30"/>
      <c r="SID51" s="30"/>
      <c r="SIE51" s="30"/>
      <c r="SIF51" s="30"/>
      <c r="SIG51" s="30"/>
      <c r="SIH51" s="30"/>
      <c r="SII51" s="30"/>
      <c r="SIJ51" s="30"/>
      <c r="SIK51" s="30"/>
      <c r="SIL51" s="30"/>
      <c r="SIM51" s="30"/>
      <c r="SIN51" s="30"/>
      <c r="SIO51" s="30"/>
      <c r="SIP51" s="30"/>
      <c r="SIQ51" s="30"/>
      <c r="SIR51" s="30"/>
      <c r="SIS51" s="30"/>
      <c r="SIT51" s="30"/>
      <c r="SIU51" s="30"/>
      <c r="SIV51" s="30"/>
      <c r="SIW51" s="30"/>
      <c r="SIX51" s="30"/>
      <c r="SIY51" s="30"/>
      <c r="SIZ51" s="30"/>
      <c r="SJA51" s="30"/>
      <c r="SJB51" s="30"/>
      <c r="SJC51" s="30"/>
      <c r="SJD51" s="30"/>
      <c r="SJE51" s="30"/>
      <c r="SJF51" s="30"/>
      <c r="SJG51" s="30"/>
      <c r="SJH51" s="30"/>
      <c r="SJI51" s="30"/>
      <c r="SJJ51" s="30"/>
      <c r="SJK51" s="30"/>
      <c r="SJL51" s="30"/>
      <c r="SJM51" s="30"/>
      <c r="SJN51" s="30"/>
      <c r="SJO51" s="30"/>
      <c r="SJP51" s="30"/>
      <c r="SJQ51" s="30"/>
      <c r="SJR51" s="30"/>
      <c r="SJS51" s="30"/>
      <c r="SJT51" s="30"/>
      <c r="SJU51" s="30"/>
      <c r="SJV51" s="30"/>
      <c r="SJW51" s="30"/>
      <c r="SJX51" s="30"/>
      <c r="SJY51" s="30"/>
      <c r="SJZ51" s="30"/>
      <c r="SKA51" s="30"/>
      <c r="SKB51" s="30"/>
      <c r="SKC51" s="30"/>
      <c r="SKD51" s="30"/>
      <c r="SKE51" s="30"/>
      <c r="SKF51" s="30"/>
      <c r="SKG51" s="30"/>
      <c r="SKH51" s="30"/>
      <c r="SKI51" s="30"/>
      <c r="SKJ51" s="30"/>
      <c r="SKK51" s="30"/>
      <c r="SKL51" s="30"/>
      <c r="SKM51" s="30"/>
      <c r="SKN51" s="30"/>
      <c r="SKO51" s="30"/>
      <c r="SKP51" s="30"/>
      <c r="SKQ51" s="30"/>
      <c r="SKR51" s="30"/>
      <c r="SKS51" s="30"/>
      <c r="SKT51" s="30"/>
      <c r="SKU51" s="30"/>
      <c r="SKV51" s="30"/>
      <c r="SKW51" s="30"/>
      <c r="SKX51" s="30"/>
      <c r="SKY51" s="30"/>
      <c r="SKZ51" s="30"/>
      <c r="SLA51" s="30"/>
      <c r="SLB51" s="30"/>
      <c r="SLC51" s="30"/>
      <c r="SLD51" s="30"/>
      <c r="SLE51" s="30"/>
      <c r="SLF51" s="30"/>
      <c r="SLG51" s="30"/>
      <c r="SLH51" s="30"/>
      <c r="SLI51" s="30"/>
      <c r="SLJ51" s="30"/>
      <c r="SLK51" s="30"/>
      <c r="SLL51" s="30"/>
      <c r="SLM51" s="30"/>
      <c r="SLN51" s="30"/>
      <c r="SLO51" s="30"/>
      <c r="SLP51" s="30"/>
      <c r="SLQ51" s="30"/>
      <c r="SLR51" s="30"/>
      <c r="SLS51" s="30"/>
      <c r="SLT51" s="30"/>
      <c r="SLU51" s="30"/>
      <c r="SLV51" s="30"/>
      <c r="SLW51" s="30"/>
      <c r="SLX51" s="30"/>
      <c r="SLY51" s="30"/>
      <c r="SLZ51" s="30"/>
      <c r="SMA51" s="30"/>
      <c r="SMB51" s="30"/>
      <c r="SMC51" s="30"/>
      <c r="SMD51" s="30"/>
      <c r="SME51" s="30"/>
      <c r="SMF51" s="30"/>
      <c r="SMG51" s="30"/>
      <c r="SMH51" s="30"/>
      <c r="SMI51" s="30"/>
      <c r="SMJ51" s="30"/>
      <c r="SMK51" s="30"/>
      <c r="SML51" s="30"/>
      <c r="SMM51" s="30"/>
      <c r="SMN51" s="30"/>
      <c r="SMO51" s="30"/>
      <c r="SMP51" s="30"/>
      <c r="SMQ51" s="30"/>
      <c r="SMR51" s="30"/>
      <c r="SMS51" s="30"/>
      <c r="SMT51" s="30"/>
      <c r="SMU51" s="30"/>
      <c r="SMV51" s="30"/>
      <c r="SMW51" s="30"/>
      <c r="SMX51" s="30"/>
      <c r="SMY51" s="30"/>
      <c r="SMZ51" s="30"/>
      <c r="SNA51" s="30"/>
      <c r="SNB51" s="30"/>
      <c r="SNC51" s="30"/>
      <c r="SND51" s="30"/>
      <c r="SNE51" s="30"/>
      <c r="SNF51" s="30"/>
      <c r="SNG51" s="30"/>
      <c r="SNH51" s="30"/>
      <c r="SNI51" s="30"/>
      <c r="SNJ51" s="30"/>
      <c r="SNK51" s="30"/>
      <c r="SNL51" s="30"/>
      <c r="SNM51" s="30"/>
      <c r="SNN51" s="30"/>
      <c r="SNO51" s="30"/>
      <c r="SNP51" s="30"/>
      <c r="SNQ51" s="30"/>
      <c r="SNR51" s="30"/>
      <c r="SNS51" s="30"/>
      <c r="SNT51" s="30"/>
      <c r="SNU51" s="30"/>
      <c r="SNV51" s="30"/>
      <c r="SNW51" s="30"/>
      <c r="SNX51" s="30"/>
      <c r="SNY51" s="30"/>
      <c r="SNZ51" s="30"/>
      <c r="SOA51" s="30"/>
      <c r="SOB51" s="30"/>
      <c r="SOC51" s="30"/>
      <c r="SOD51" s="30"/>
      <c r="SOE51" s="30"/>
      <c r="SOF51" s="30"/>
      <c r="SOG51" s="30"/>
      <c r="SOH51" s="30"/>
      <c r="SOI51" s="30"/>
      <c r="SOJ51" s="30"/>
      <c r="SOK51" s="30"/>
      <c r="SOL51" s="30"/>
      <c r="SOM51" s="30"/>
      <c r="SON51" s="30"/>
      <c r="SOO51" s="30"/>
      <c r="SOP51" s="30"/>
      <c r="SOQ51" s="30"/>
      <c r="SOR51" s="30"/>
      <c r="SOS51" s="30"/>
      <c r="SOT51" s="30"/>
      <c r="SOU51" s="30"/>
      <c r="SOV51" s="30"/>
      <c r="SOW51" s="30"/>
      <c r="SOX51" s="30"/>
      <c r="SOY51" s="30"/>
      <c r="SOZ51" s="30"/>
      <c r="SPA51" s="30"/>
      <c r="SPB51" s="30"/>
      <c r="SPC51" s="30"/>
      <c r="SPD51" s="30"/>
      <c r="SPE51" s="30"/>
      <c r="SPF51" s="30"/>
      <c r="SPG51" s="30"/>
      <c r="SPH51" s="30"/>
      <c r="SPI51" s="30"/>
      <c r="SPJ51" s="30"/>
      <c r="SPK51" s="30"/>
      <c r="SPL51" s="30"/>
      <c r="SPM51" s="30"/>
      <c r="SPN51" s="30"/>
      <c r="SPO51" s="30"/>
      <c r="SPP51" s="30"/>
      <c r="SPQ51" s="30"/>
      <c r="SPR51" s="30"/>
      <c r="SPS51" s="30"/>
      <c r="SPT51" s="30"/>
      <c r="SPU51" s="30"/>
      <c r="SPV51" s="30"/>
      <c r="SPW51" s="30"/>
      <c r="SPX51" s="30"/>
      <c r="SPY51" s="30"/>
      <c r="SPZ51" s="30"/>
      <c r="SQA51" s="30"/>
      <c r="SQB51" s="30"/>
      <c r="SQC51" s="30"/>
      <c r="SQD51" s="30"/>
      <c r="SQE51" s="30"/>
      <c r="SQF51" s="30"/>
      <c r="SQG51" s="30"/>
      <c r="SQH51" s="30"/>
      <c r="SQI51" s="30"/>
      <c r="SQJ51" s="30"/>
      <c r="SQK51" s="30"/>
      <c r="SQL51" s="30"/>
      <c r="SQM51" s="30"/>
      <c r="SQN51" s="30"/>
      <c r="SQO51" s="30"/>
      <c r="SQP51" s="30"/>
      <c r="SQQ51" s="30"/>
      <c r="SQR51" s="30"/>
      <c r="SQS51" s="30"/>
      <c r="SQT51" s="30"/>
      <c r="SQU51" s="30"/>
      <c r="SQV51" s="30"/>
      <c r="SQW51" s="30"/>
      <c r="SQX51" s="30"/>
      <c r="SQY51" s="30"/>
      <c r="SQZ51" s="30"/>
      <c r="SRA51" s="30"/>
      <c r="SRB51" s="30"/>
      <c r="SRC51" s="30"/>
      <c r="SRD51" s="30"/>
      <c r="SRE51" s="30"/>
      <c r="SRF51" s="30"/>
      <c r="SRG51" s="30"/>
      <c r="SRH51" s="30"/>
      <c r="SRI51" s="30"/>
      <c r="SRJ51" s="30"/>
      <c r="SRK51" s="30"/>
      <c r="SRL51" s="30"/>
      <c r="SRM51" s="30"/>
      <c r="SRN51" s="30"/>
      <c r="SRO51" s="30"/>
      <c r="SRP51" s="30"/>
      <c r="SRQ51" s="30"/>
      <c r="SRR51" s="30"/>
      <c r="SRS51" s="30"/>
      <c r="SRT51" s="30"/>
      <c r="SRU51" s="30"/>
      <c r="SRV51" s="30"/>
      <c r="SRW51" s="30"/>
      <c r="SRX51" s="30"/>
      <c r="SRY51" s="30"/>
      <c r="SRZ51" s="30"/>
      <c r="SSA51" s="30"/>
      <c r="SSB51" s="30"/>
      <c r="SSC51" s="30"/>
      <c r="SSD51" s="30"/>
      <c r="SSE51" s="30"/>
      <c r="SSF51" s="30"/>
      <c r="SSG51" s="30"/>
      <c r="SSH51" s="30"/>
      <c r="SSI51" s="30"/>
      <c r="SSJ51" s="30"/>
      <c r="SSK51" s="30"/>
      <c r="SSL51" s="30"/>
      <c r="SSM51" s="30"/>
      <c r="SSN51" s="30"/>
      <c r="SSO51" s="30"/>
      <c r="SSP51" s="30"/>
      <c r="SSQ51" s="30"/>
      <c r="SSR51" s="30"/>
      <c r="SSS51" s="30"/>
      <c r="SST51" s="30"/>
      <c r="SSU51" s="30"/>
      <c r="SSV51" s="30"/>
      <c r="SSW51" s="30"/>
      <c r="SSX51" s="30"/>
      <c r="SSY51" s="30"/>
      <c r="SSZ51" s="30"/>
      <c r="STA51" s="30"/>
      <c r="STB51" s="30"/>
      <c r="STC51" s="30"/>
      <c r="STD51" s="30"/>
      <c r="STE51" s="30"/>
      <c r="STF51" s="30"/>
      <c r="STG51" s="30"/>
      <c r="STH51" s="30"/>
      <c r="STI51" s="30"/>
      <c r="STJ51" s="30"/>
      <c r="STK51" s="30"/>
      <c r="STL51" s="30"/>
      <c r="STM51" s="30"/>
      <c r="STN51" s="30"/>
      <c r="STO51" s="30"/>
      <c r="STP51" s="30"/>
      <c r="STQ51" s="30"/>
      <c r="STR51" s="30"/>
      <c r="STS51" s="30"/>
      <c r="STT51" s="30"/>
      <c r="STU51" s="30"/>
      <c r="STV51" s="30"/>
      <c r="STW51" s="30"/>
      <c r="STX51" s="30"/>
      <c r="STY51" s="30"/>
      <c r="STZ51" s="30"/>
      <c r="SUA51" s="30"/>
      <c r="SUB51" s="30"/>
      <c r="SUC51" s="30"/>
      <c r="SUD51" s="30"/>
      <c r="SUE51" s="30"/>
      <c r="SUF51" s="30"/>
      <c r="SUG51" s="30"/>
      <c r="SUH51" s="30"/>
      <c r="SUI51" s="30"/>
      <c r="SUJ51" s="30"/>
      <c r="SUK51" s="30"/>
      <c r="SUL51" s="30"/>
      <c r="SUM51" s="30"/>
      <c r="SUN51" s="30"/>
      <c r="SUO51" s="30"/>
      <c r="SUP51" s="30"/>
      <c r="SUQ51" s="30"/>
      <c r="SUR51" s="30"/>
      <c r="SUS51" s="30"/>
      <c r="SUT51" s="30"/>
      <c r="SUU51" s="30"/>
      <c r="SUV51" s="30"/>
      <c r="SUW51" s="30"/>
      <c r="SUX51" s="30"/>
      <c r="SUY51" s="30"/>
      <c r="SUZ51" s="30"/>
      <c r="SVA51" s="30"/>
      <c r="SVB51" s="30"/>
      <c r="SVC51" s="30"/>
      <c r="SVD51" s="30"/>
      <c r="SVE51" s="30"/>
      <c r="SVF51" s="30"/>
      <c r="SVG51" s="30"/>
      <c r="SVH51" s="30"/>
      <c r="SVI51" s="30"/>
      <c r="SVJ51" s="30"/>
      <c r="SVK51" s="30"/>
      <c r="SVL51" s="30"/>
      <c r="SVM51" s="30"/>
      <c r="SVN51" s="30"/>
      <c r="SVO51" s="30"/>
      <c r="SVP51" s="30"/>
      <c r="SVQ51" s="30"/>
      <c r="SVR51" s="30"/>
      <c r="SVS51" s="30"/>
      <c r="SVT51" s="30"/>
      <c r="SVU51" s="30"/>
      <c r="SVV51" s="30"/>
      <c r="SVW51" s="30"/>
      <c r="SVX51" s="30"/>
      <c r="SVY51" s="30"/>
      <c r="SVZ51" s="30"/>
      <c r="SWA51" s="30"/>
      <c r="SWB51" s="30"/>
      <c r="SWC51" s="30"/>
      <c r="SWD51" s="30"/>
      <c r="SWE51" s="30"/>
      <c r="SWF51" s="30"/>
      <c r="SWG51" s="30"/>
      <c r="SWH51" s="30"/>
      <c r="SWI51" s="30"/>
      <c r="SWJ51" s="30"/>
      <c r="SWK51" s="30"/>
      <c r="SWL51" s="30"/>
      <c r="SWM51" s="30"/>
      <c r="SWN51" s="30"/>
      <c r="SWO51" s="30"/>
      <c r="SWP51" s="30"/>
      <c r="SWQ51" s="30"/>
      <c r="SWR51" s="30"/>
      <c r="SWS51" s="30"/>
      <c r="SWT51" s="30"/>
      <c r="SWU51" s="30"/>
      <c r="SWV51" s="30"/>
      <c r="SWW51" s="30"/>
      <c r="SWX51" s="30"/>
      <c r="SWY51" s="30"/>
      <c r="SWZ51" s="30"/>
      <c r="SXA51" s="30"/>
      <c r="SXB51" s="30"/>
      <c r="SXC51" s="30"/>
      <c r="SXD51" s="30"/>
      <c r="SXE51" s="30"/>
      <c r="SXF51" s="30"/>
      <c r="SXG51" s="30"/>
      <c r="SXH51" s="30"/>
      <c r="SXI51" s="30"/>
      <c r="SXJ51" s="30"/>
      <c r="SXK51" s="30"/>
      <c r="SXL51" s="30"/>
      <c r="SXM51" s="30"/>
      <c r="SXN51" s="30"/>
      <c r="SXO51" s="30"/>
      <c r="SXP51" s="30"/>
      <c r="SXQ51" s="30"/>
      <c r="SXR51" s="30"/>
      <c r="SXS51" s="30"/>
      <c r="SXT51" s="30"/>
      <c r="SXU51" s="30"/>
      <c r="SXV51" s="30"/>
      <c r="SXW51" s="30"/>
      <c r="SXX51" s="30"/>
      <c r="SXY51" s="30"/>
      <c r="SXZ51" s="30"/>
      <c r="SYA51" s="30"/>
      <c r="SYB51" s="30"/>
      <c r="SYC51" s="30"/>
      <c r="SYD51" s="30"/>
      <c r="SYE51" s="30"/>
      <c r="SYF51" s="30"/>
      <c r="SYG51" s="30"/>
      <c r="SYH51" s="30"/>
      <c r="SYI51" s="30"/>
      <c r="SYJ51" s="30"/>
      <c r="SYK51" s="30"/>
      <c r="SYL51" s="30"/>
      <c r="SYM51" s="30"/>
      <c r="SYN51" s="30"/>
      <c r="SYO51" s="30"/>
      <c r="SYP51" s="30"/>
      <c r="SYQ51" s="30"/>
      <c r="SYR51" s="30"/>
      <c r="SYS51" s="30"/>
      <c r="SYT51" s="30"/>
      <c r="SYU51" s="30"/>
      <c r="SYV51" s="30"/>
      <c r="SYW51" s="30"/>
      <c r="SYX51" s="30"/>
      <c r="SYY51" s="30"/>
      <c r="SYZ51" s="30"/>
      <c r="SZA51" s="30"/>
      <c r="SZB51" s="30"/>
      <c r="SZC51" s="30"/>
      <c r="SZD51" s="30"/>
      <c r="SZE51" s="30"/>
      <c r="SZF51" s="30"/>
      <c r="SZG51" s="30"/>
      <c r="SZH51" s="30"/>
      <c r="SZI51" s="30"/>
      <c r="SZJ51" s="30"/>
      <c r="SZK51" s="30"/>
      <c r="SZL51" s="30"/>
      <c r="SZM51" s="30"/>
      <c r="SZN51" s="30"/>
      <c r="SZO51" s="30"/>
      <c r="SZP51" s="30"/>
      <c r="SZQ51" s="30"/>
      <c r="SZR51" s="30"/>
      <c r="SZS51" s="30"/>
      <c r="SZT51" s="30"/>
      <c r="SZU51" s="30"/>
      <c r="SZV51" s="30"/>
      <c r="SZW51" s="30"/>
      <c r="SZX51" s="30"/>
      <c r="SZY51" s="30"/>
      <c r="SZZ51" s="30"/>
      <c r="TAA51" s="30"/>
      <c r="TAB51" s="30"/>
      <c r="TAC51" s="30"/>
      <c r="TAD51" s="30"/>
      <c r="TAE51" s="30"/>
      <c r="TAF51" s="30"/>
      <c r="TAG51" s="30"/>
      <c r="TAH51" s="30"/>
      <c r="TAI51" s="30"/>
      <c r="TAJ51" s="30"/>
      <c r="TAK51" s="30"/>
      <c r="TAL51" s="30"/>
      <c r="TAM51" s="30"/>
      <c r="TAN51" s="30"/>
      <c r="TAO51" s="30"/>
      <c r="TAP51" s="30"/>
      <c r="TAQ51" s="30"/>
      <c r="TAR51" s="30"/>
      <c r="TAS51" s="30"/>
      <c r="TAT51" s="30"/>
      <c r="TAU51" s="30"/>
      <c r="TAV51" s="30"/>
      <c r="TAW51" s="30"/>
      <c r="TAX51" s="30"/>
      <c r="TAY51" s="30"/>
      <c r="TAZ51" s="30"/>
      <c r="TBA51" s="30"/>
      <c r="TBB51" s="30"/>
      <c r="TBC51" s="30"/>
      <c r="TBD51" s="30"/>
      <c r="TBE51" s="30"/>
      <c r="TBF51" s="30"/>
      <c r="TBG51" s="30"/>
      <c r="TBH51" s="30"/>
      <c r="TBI51" s="30"/>
      <c r="TBJ51" s="30"/>
      <c r="TBK51" s="30"/>
      <c r="TBL51" s="30"/>
      <c r="TBM51" s="30"/>
      <c r="TBN51" s="30"/>
      <c r="TBO51" s="30"/>
      <c r="TBP51" s="30"/>
      <c r="TBQ51" s="30"/>
      <c r="TBR51" s="30"/>
      <c r="TBS51" s="30"/>
      <c r="TBT51" s="30"/>
      <c r="TBU51" s="30"/>
      <c r="TBV51" s="30"/>
      <c r="TBW51" s="30"/>
      <c r="TBX51" s="30"/>
      <c r="TBY51" s="30"/>
      <c r="TBZ51" s="30"/>
      <c r="TCA51" s="30"/>
      <c r="TCB51" s="30"/>
      <c r="TCC51" s="30"/>
      <c r="TCD51" s="30"/>
      <c r="TCE51" s="30"/>
      <c r="TCF51" s="30"/>
      <c r="TCG51" s="30"/>
      <c r="TCH51" s="30"/>
      <c r="TCI51" s="30"/>
      <c r="TCJ51" s="30"/>
      <c r="TCK51" s="30"/>
      <c r="TCL51" s="30"/>
      <c r="TCM51" s="30"/>
      <c r="TCN51" s="30"/>
      <c r="TCO51" s="30"/>
      <c r="TCP51" s="30"/>
      <c r="TCQ51" s="30"/>
      <c r="TCR51" s="30"/>
      <c r="TCS51" s="30"/>
      <c r="TCT51" s="30"/>
      <c r="TCU51" s="30"/>
      <c r="TCV51" s="30"/>
      <c r="TCW51" s="30"/>
      <c r="TCX51" s="30"/>
      <c r="TCY51" s="30"/>
      <c r="TCZ51" s="30"/>
      <c r="TDA51" s="30"/>
      <c r="TDB51" s="30"/>
      <c r="TDC51" s="30"/>
      <c r="TDD51" s="30"/>
      <c r="TDE51" s="30"/>
      <c r="TDF51" s="30"/>
      <c r="TDG51" s="30"/>
      <c r="TDH51" s="30"/>
      <c r="TDI51" s="30"/>
      <c r="TDJ51" s="30"/>
      <c r="TDK51" s="30"/>
      <c r="TDL51" s="30"/>
      <c r="TDM51" s="30"/>
      <c r="TDN51" s="30"/>
      <c r="TDO51" s="30"/>
      <c r="TDP51" s="30"/>
      <c r="TDQ51" s="30"/>
      <c r="TDR51" s="30"/>
      <c r="TDS51" s="30"/>
      <c r="TDT51" s="30"/>
      <c r="TDU51" s="30"/>
      <c r="TDV51" s="30"/>
      <c r="TDW51" s="30"/>
      <c r="TDX51" s="30"/>
      <c r="TDY51" s="30"/>
      <c r="TDZ51" s="30"/>
      <c r="TEA51" s="30"/>
      <c r="TEB51" s="30"/>
      <c r="TEC51" s="30"/>
      <c r="TED51" s="30"/>
      <c r="TEE51" s="30"/>
      <c r="TEF51" s="30"/>
      <c r="TEG51" s="30"/>
      <c r="TEH51" s="30"/>
      <c r="TEI51" s="30"/>
      <c r="TEJ51" s="30"/>
      <c r="TEK51" s="30"/>
      <c r="TEL51" s="30"/>
      <c r="TEM51" s="30"/>
      <c r="TEN51" s="30"/>
      <c r="TEO51" s="30"/>
      <c r="TEP51" s="30"/>
      <c r="TEQ51" s="30"/>
      <c r="TER51" s="30"/>
      <c r="TES51" s="30"/>
      <c r="TET51" s="30"/>
      <c r="TEU51" s="30"/>
      <c r="TEV51" s="30"/>
      <c r="TEW51" s="30"/>
      <c r="TEX51" s="30"/>
      <c r="TEY51" s="30"/>
      <c r="TEZ51" s="30"/>
      <c r="TFA51" s="30"/>
      <c r="TFB51" s="30"/>
      <c r="TFC51" s="30"/>
      <c r="TFD51" s="30"/>
      <c r="TFE51" s="30"/>
      <c r="TFF51" s="30"/>
      <c r="TFG51" s="30"/>
      <c r="TFH51" s="30"/>
      <c r="TFI51" s="30"/>
      <c r="TFJ51" s="30"/>
      <c r="TFK51" s="30"/>
      <c r="TFL51" s="30"/>
      <c r="TFM51" s="30"/>
      <c r="TFN51" s="30"/>
      <c r="TFO51" s="30"/>
      <c r="TFP51" s="30"/>
      <c r="TFQ51" s="30"/>
      <c r="TFR51" s="30"/>
      <c r="TFS51" s="30"/>
      <c r="TFT51" s="30"/>
      <c r="TFU51" s="30"/>
      <c r="TFV51" s="30"/>
      <c r="TFW51" s="30"/>
      <c r="TFX51" s="30"/>
      <c r="TFY51" s="30"/>
      <c r="TFZ51" s="30"/>
      <c r="TGA51" s="30"/>
      <c r="TGB51" s="30"/>
      <c r="TGC51" s="30"/>
      <c r="TGD51" s="30"/>
      <c r="TGE51" s="30"/>
      <c r="TGF51" s="30"/>
      <c r="TGG51" s="30"/>
      <c r="TGH51" s="30"/>
      <c r="TGI51" s="30"/>
      <c r="TGJ51" s="30"/>
      <c r="TGK51" s="30"/>
      <c r="TGL51" s="30"/>
      <c r="TGM51" s="30"/>
      <c r="TGN51" s="30"/>
      <c r="TGO51" s="30"/>
      <c r="TGP51" s="30"/>
      <c r="TGQ51" s="30"/>
      <c r="TGR51" s="30"/>
      <c r="TGS51" s="30"/>
      <c r="TGT51" s="30"/>
      <c r="TGU51" s="30"/>
      <c r="TGV51" s="30"/>
      <c r="TGW51" s="30"/>
      <c r="TGX51" s="30"/>
      <c r="TGY51" s="30"/>
      <c r="TGZ51" s="30"/>
      <c r="THA51" s="30"/>
      <c r="THB51" s="30"/>
      <c r="THC51" s="30"/>
      <c r="THD51" s="30"/>
      <c r="THE51" s="30"/>
      <c r="THF51" s="30"/>
      <c r="THG51" s="30"/>
      <c r="THH51" s="30"/>
      <c r="THI51" s="30"/>
      <c r="THJ51" s="30"/>
      <c r="THK51" s="30"/>
      <c r="THL51" s="30"/>
      <c r="THM51" s="30"/>
      <c r="THN51" s="30"/>
      <c r="THO51" s="30"/>
      <c r="THP51" s="30"/>
      <c r="THQ51" s="30"/>
      <c r="THR51" s="30"/>
      <c r="THS51" s="30"/>
      <c r="THT51" s="30"/>
      <c r="THU51" s="30"/>
      <c r="THV51" s="30"/>
      <c r="THW51" s="30"/>
      <c r="THX51" s="30"/>
      <c r="THY51" s="30"/>
      <c r="THZ51" s="30"/>
      <c r="TIA51" s="30"/>
      <c r="TIB51" s="30"/>
      <c r="TIC51" s="30"/>
      <c r="TID51" s="30"/>
      <c r="TIE51" s="30"/>
      <c r="TIF51" s="30"/>
      <c r="TIG51" s="30"/>
      <c r="TIH51" s="30"/>
      <c r="TII51" s="30"/>
      <c r="TIJ51" s="30"/>
      <c r="TIK51" s="30"/>
      <c r="TIL51" s="30"/>
      <c r="TIM51" s="30"/>
      <c r="TIN51" s="30"/>
      <c r="TIO51" s="30"/>
      <c r="TIP51" s="30"/>
      <c r="TIQ51" s="30"/>
      <c r="TIR51" s="30"/>
      <c r="TIS51" s="30"/>
      <c r="TIT51" s="30"/>
      <c r="TIU51" s="30"/>
      <c r="TIV51" s="30"/>
      <c r="TIW51" s="30"/>
      <c r="TIX51" s="30"/>
      <c r="TIY51" s="30"/>
      <c r="TIZ51" s="30"/>
      <c r="TJA51" s="30"/>
      <c r="TJB51" s="30"/>
      <c r="TJC51" s="30"/>
      <c r="TJD51" s="30"/>
      <c r="TJE51" s="30"/>
      <c r="TJF51" s="30"/>
      <c r="TJG51" s="30"/>
      <c r="TJH51" s="30"/>
      <c r="TJI51" s="30"/>
      <c r="TJJ51" s="30"/>
      <c r="TJK51" s="30"/>
      <c r="TJL51" s="30"/>
      <c r="TJM51" s="30"/>
      <c r="TJN51" s="30"/>
      <c r="TJO51" s="30"/>
      <c r="TJP51" s="30"/>
      <c r="TJQ51" s="30"/>
      <c r="TJR51" s="30"/>
      <c r="TJS51" s="30"/>
      <c r="TJT51" s="30"/>
      <c r="TJU51" s="30"/>
      <c r="TJV51" s="30"/>
      <c r="TJW51" s="30"/>
      <c r="TJX51" s="30"/>
      <c r="TJY51" s="30"/>
      <c r="TJZ51" s="30"/>
      <c r="TKA51" s="30"/>
      <c r="TKB51" s="30"/>
      <c r="TKC51" s="30"/>
      <c r="TKD51" s="30"/>
      <c r="TKE51" s="30"/>
      <c r="TKF51" s="30"/>
      <c r="TKG51" s="30"/>
      <c r="TKH51" s="30"/>
      <c r="TKI51" s="30"/>
      <c r="TKJ51" s="30"/>
      <c r="TKK51" s="30"/>
      <c r="TKL51" s="30"/>
      <c r="TKM51" s="30"/>
      <c r="TKN51" s="30"/>
      <c r="TKO51" s="30"/>
      <c r="TKP51" s="30"/>
      <c r="TKQ51" s="30"/>
      <c r="TKR51" s="30"/>
      <c r="TKS51" s="30"/>
      <c r="TKT51" s="30"/>
      <c r="TKU51" s="30"/>
      <c r="TKV51" s="30"/>
      <c r="TKW51" s="30"/>
      <c r="TKX51" s="30"/>
      <c r="TKY51" s="30"/>
      <c r="TKZ51" s="30"/>
      <c r="TLA51" s="30"/>
      <c r="TLB51" s="30"/>
      <c r="TLC51" s="30"/>
      <c r="TLD51" s="30"/>
      <c r="TLE51" s="30"/>
      <c r="TLF51" s="30"/>
      <c r="TLG51" s="30"/>
      <c r="TLH51" s="30"/>
      <c r="TLI51" s="30"/>
      <c r="TLJ51" s="30"/>
      <c r="TLK51" s="30"/>
      <c r="TLL51" s="30"/>
      <c r="TLM51" s="30"/>
      <c r="TLN51" s="30"/>
      <c r="TLO51" s="30"/>
      <c r="TLP51" s="30"/>
      <c r="TLQ51" s="30"/>
      <c r="TLR51" s="30"/>
      <c r="TLS51" s="30"/>
      <c r="TLT51" s="30"/>
      <c r="TLU51" s="30"/>
      <c r="TLV51" s="30"/>
      <c r="TLW51" s="30"/>
      <c r="TLX51" s="30"/>
      <c r="TLY51" s="30"/>
      <c r="TLZ51" s="30"/>
      <c r="TMA51" s="30"/>
      <c r="TMB51" s="30"/>
      <c r="TMC51" s="30"/>
      <c r="TMD51" s="30"/>
      <c r="TME51" s="30"/>
      <c r="TMF51" s="30"/>
      <c r="TMG51" s="30"/>
      <c r="TMH51" s="30"/>
      <c r="TMI51" s="30"/>
      <c r="TMJ51" s="30"/>
      <c r="TMK51" s="30"/>
      <c r="TML51" s="30"/>
      <c r="TMM51" s="30"/>
      <c r="TMN51" s="30"/>
      <c r="TMO51" s="30"/>
      <c r="TMP51" s="30"/>
      <c r="TMQ51" s="30"/>
      <c r="TMR51" s="30"/>
      <c r="TMS51" s="30"/>
      <c r="TMT51" s="30"/>
      <c r="TMU51" s="30"/>
      <c r="TMV51" s="30"/>
      <c r="TMW51" s="30"/>
      <c r="TMX51" s="30"/>
      <c r="TMY51" s="30"/>
      <c r="TMZ51" s="30"/>
      <c r="TNA51" s="30"/>
      <c r="TNB51" s="30"/>
      <c r="TNC51" s="30"/>
      <c r="TND51" s="30"/>
      <c r="TNE51" s="30"/>
      <c r="TNF51" s="30"/>
      <c r="TNG51" s="30"/>
      <c r="TNH51" s="30"/>
      <c r="TNI51" s="30"/>
      <c r="TNJ51" s="30"/>
      <c r="TNK51" s="30"/>
      <c r="TNL51" s="30"/>
      <c r="TNM51" s="30"/>
      <c r="TNN51" s="30"/>
      <c r="TNO51" s="30"/>
      <c r="TNP51" s="30"/>
      <c r="TNQ51" s="30"/>
      <c r="TNR51" s="30"/>
      <c r="TNS51" s="30"/>
      <c r="TNT51" s="30"/>
      <c r="TNU51" s="30"/>
      <c r="TNV51" s="30"/>
      <c r="TNW51" s="30"/>
      <c r="TNX51" s="30"/>
      <c r="TNY51" s="30"/>
      <c r="TNZ51" s="30"/>
      <c r="TOA51" s="30"/>
      <c r="TOB51" s="30"/>
      <c r="TOC51" s="30"/>
      <c r="TOD51" s="30"/>
      <c r="TOE51" s="30"/>
      <c r="TOF51" s="30"/>
      <c r="TOG51" s="30"/>
      <c r="TOH51" s="30"/>
      <c r="TOI51" s="30"/>
      <c r="TOJ51" s="30"/>
      <c r="TOK51" s="30"/>
      <c r="TOL51" s="30"/>
      <c r="TOM51" s="30"/>
      <c r="TON51" s="30"/>
      <c r="TOO51" s="30"/>
      <c r="TOP51" s="30"/>
      <c r="TOQ51" s="30"/>
      <c r="TOR51" s="30"/>
      <c r="TOS51" s="30"/>
      <c r="TOT51" s="30"/>
      <c r="TOU51" s="30"/>
      <c r="TOV51" s="30"/>
      <c r="TOW51" s="30"/>
      <c r="TOX51" s="30"/>
      <c r="TOY51" s="30"/>
      <c r="TOZ51" s="30"/>
      <c r="TPA51" s="30"/>
      <c r="TPB51" s="30"/>
      <c r="TPC51" s="30"/>
      <c r="TPD51" s="30"/>
      <c r="TPE51" s="30"/>
      <c r="TPF51" s="30"/>
      <c r="TPG51" s="30"/>
      <c r="TPH51" s="30"/>
      <c r="TPI51" s="30"/>
      <c r="TPJ51" s="30"/>
      <c r="TPK51" s="30"/>
      <c r="TPL51" s="30"/>
      <c r="TPM51" s="30"/>
      <c r="TPN51" s="30"/>
      <c r="TPO51" s="30"/>
      <c r="TPP51" s="30"/>
      <c r="TPQ51" s="30"/>
      <c r="TPR51" s="30"/>
      <c r="TPS51" s="30"/>
      <c r="TPT51" s="30"/>
      <c r="TPU51" s="30"/>
      <c r="TPV51" s="30"/>
      <c r="TPW51" s="30"/>
      <c r="TPX51" s="30"/>
      <c r="TPY51" s="30"/>
      <c r="TPZ51" s="30"/>
      <c r="TQA51" s="30"/>
      <c r="TQB51" s="30"/>
      <c r="TQC51" s="30"/>
      <c r="TQD51" s="30"/>
      <c r="TQE51" s="30"/>
      <c r="TQF51" s="30"/>
      <c r="TQG51" s="30"/>
      <c r="TQH51" s="30"/>
      <c r="TQI51" s="30"/>
      <c r="TQJ51" s="30"/>
      <c r="TQK51" s="30"/>
      <c r="TQL51" s="30"/>
      <c r="TQM51" s="30"/>
      <c r="TQN51" s="30"/>
      <c r="TQO51" s="30"/>
      <c r="TQP51" s="30"/>
      <c r="TQQ51" s="30"/>
      <c r="TQR51" s="30"/>
      <c r="TQS51" s="30"/>
      <c r="TQT51" s="30"/>
      <c r="TQU51" s="30"/>
      <c r="TQV51" s="30"/>
      <c r="TQW51" s="30"/>
      <c r="TQX51" s="30"/>
      <c r="TQY51" s="30"/>
      <c r="TQZ51" s="30"/>
      <c r="TRA51" s="30"/>
      <c r="TRB51" s="30"/>
      <c r="TRC51" s="30"/>
      <c r="TRD51" s="30"/>
      <c r="TRE51" s="30"/>
      <c r="TRF51" s="30"/>
      <c r="TRG51" s="30"/>
      <c r="TRH51" s="30"/>
      <c r="TRI51" s="30"/>
      <c r="TRJ51" s="30"/>
      <c r="TRK51" s="30"/>
      <c r="TRL51" s="30"/>
      <c r="TRM51" s="30"/>
      <c r="TRN51" s="30"/>
      <c r="TRO51" s="30"/>
      <c r="TRP51" s="30"/>
      <c r="TRQ51" s="30"/>
      <c r="TRR51" s="30"/>
      <c r="TRS51" s="30"/>
      <c r="TRT51" s="30"/>
      <c r="TRU51" s="30"/>
      <c r="TRV51" s="30"/>
      <c r="TRW51" s="30"/>
      <c r="TRX51" s="30"/>
      <c r="TRY51" s="30"/>
      <c r="TRZ51" s="30"/>
      <c r="TSA51" s="30"/>
      <c r="TSB51" s="30"/>
      <c r="TSC51" s="30"/>
      <c r="TSD51" s="30"/>
      <c r="TSE51" s="30"/>
      <c r="TSF51" s="30"/>
      <c r="TSG51" s="30"/>
      <c r="TSH51" s="30"/>
      <c r="TSI51" s="30"/>
      <c r="TSJ51" s="30"/>
      <c r="TSK51" s="30"/>
      <c r="TSL51" s="30"/>
      <c r="TSM51" s="30"/>
      <c r="TSN51" s="30"/>
      <c r="TSO51" s="30"/>
      <c r="TSP51" s="30"/>
      <c r="TSQ51" s="30"/>
      <c r="TSR51" s="30"/>
      <c r="TSS51" s="30"/>
      <c r="TST51" s="30"/>
      <c r="TSU51" s="30"/>
      <c r="TSV51" s="30"/>
      <c r="TSW51" s="30"/>
      <c r="TSX51" s="30"/>
      <c r="TSY51" s="30"/>
      <c r="TSZ51" s="30"/>
      <c r="TTA51" s="30"/>
      <c r="TTB51" s="30"/>
      <c r="TTC51" s="30"/>
      <c r="TTD51" s="30"/>
      <c r="TTE51" s="30"/>
      <c r="TTF51" s="30"/>
      <c r="TTG51" s="30"/>
      <c r="TTH51" s="30"/>
      <c r="TTI51" s="30"/>
      <c r="TTJ51" s="30"/>
      <c r="TTK51" s="30"/>
      <c r="TTL51" s="30"/>
      <c r="TTM51" s="30"/>
      <c r="TTN51" s="30"/>
      <c r="TTO51" s="30"/>
      <c r="TTP51" s="30"/>
      <c r="TTQ51" s="30"/>
      <c r="TTR51" s="30"/>
      <c r="TTS51" s="30"/>
      <c r="TTT51" s="30"/>
      <c r="TTU51" s="30"/>
      <c r="TTV51" s="30"/>
      <c r="TTW51" s="30"/>
      <c r="TTX51" s="30"/>
      <c r="TTY51" s="30"/>
      <c r="TTZ51" s="30"/>
      <c r="TUA51" s="30"/>
      <c r="TUB51" s="30"/>
      <c r="TUC51" s="30"/>
      <c r="TUD51" s="30"/>
      <c r="TUE51" s="30"/>
      <c r="TUF51" s="30"/>
      <c r="TUG51" s="30"/>
      <c r="TUH51" s="30"/>
      <c r="TUI51" s="30"/>
      <c r="TUJ51" s="30"/>
      <c r="TUK51" s="30"/>
      <c r="TUL51" s="30"/>
      <c r="TUM51" s="30"/>
      <c r="TUN51" s="30"/>
      <c r="TUO51" s="30"/>
      <c r="TUP51" s="30"/>
      <c r="TUQ51" s="30"/>
      <c r="TUR51" s="30"/>
      <c r="TUS51" s="30"/>
      <c r="TUT51" s="30"/>
      <c r="TUU51" s="30"/>
      <c r="TUV51" s="30"/>
      <c r="TUW51" s="30"/>
      <c r="TUX51" s="30"/>
      <c r="TUY51" s="30"/>
      <c r="TUZ51" s="30"/>
      <c r="TVA51" s="30"/>
      <c r="TVB51" s="30"/>
      <c r="TVC51" s="30"/>
      <c r="TVD51" s="30"/>
      <c r="TVE51" s="30"/>
      <c r="TVF51" s="30"/>
      <c r="TVG51" s="30"/>
      <c r="TVH51" s="30"/>
      <c r="TVI51" s="30"/>
      <c r="TVJ51" s="30"/>
      <c r="TVK51" s="30"/>
      <c r="TVL51" s="30"/>
      <c r="TVM51" s="30"/>
      <c r="TVN51" s="30"/>
      <c r="TVO51" s="30"/>
      <c r="TVP51" s="30"/>
      <c r="TVQ51" s="30"/>
      <c r="TVR51" s="30"/>
      <c r="TVS51" s="30"/>
      <c r="TVT51" s="30"/>
      <c r="TVU51" s="30"/>
      <c r="TVV51" s="30"/>
      <c r="TVW51" s="30"/>
      <c r="TVX51" s="30"/>
      <c r="TVY51" s="30"/>
      <c r="TVZ51" s="30"/>
      <c r="TWA51" s="30"/>
      <c r="TWB51" s="30"/>
      <c r="TWC51" s="30"/>
      <c r="TWD51" s="30"/>
      <c r="TWE51" s="30"/>
      <c r="TWF51" s="30"/>
      <c r="TWG51" s="30"/>
      <c r="TWH51" s="30"/>
      <c r="TWI51" s="30"/>
      <c r="TWJ51" s="30"/>
      <c r="TWK51" s="30"/>
      <c r="TWL51" s="30"/>
      <c r="TWM51" s="30"/>
      <c r="TWN51" s="30"/>
      <c r="TWO51" s="30"/>
      <c r="TWP51" s="30"/>
      <c r="TWQ51" s="30"/>
      <c r="TWR51" s="30"/>
      <c r="TWS51" s="30"/>
      <c r="TWT51" s="30"/>
      <c r="TWU51" s="30"/>
      <c r="TWV51" s="30"/>
      <c r="TWW51" s="30"/>
      <c r="TWX51" s="30"/>
      <c r="TWY51" s="30"/>
      <c r="TWZ51" s="30"/>
      <c r="TXA51" s="30"/>
      <c r="TXB51" s="30"/>
      <c r="TXC51" s="30"/>
      <c r="TXD51" s="30"/>
      <c r="TXE51" s="30"/>
      <c r="TXF51" s="30"/>
      <c r="TXG51" s="30"/>
      <c r="TXH51" s="30"/>
      <c r="TXI51" s="30"/>
      <c r="TXJ51" s="30"/>
      <c r="TXK51" s="30"/>
      <c r="TXL51" s="30"/>
      <c r="TXM51" s="30"/>
      <c r="TXN51" s="30"/>
      <c r="TXO51" s="30"/>
      <c r="TXP51" s="30"/>
      <c r="TXQ51" s="30"/>
      <c r="TXR51" s="30"/>
      <c r="TXS51" s="30"/>
      <c r="TXT51" s="30"/>
      <c r="TXU51" s="30"/>
      <c r="TXV51" s="30"/>
      <c r="TXW51" s="30"/>
      <c r="TXX51" s="30"/>
      <c r="TXY51" s="30"/>
      <c r="TXZ51" s="30"/>
      <c r="TYA51" s="30"/>
      <c r="TYB51" s="30"/>
      <c r="TYC51" s="30"/>
      <c r="TYD51" s="30"/>
      <c r="TYE51" s="30"/>
      <c r="TYF51" s="30"/>
      <c r="TYG51" s="30"/>
      <c r="TYH51" s="30"/>
      <c r="TYI51" s="30"/>
      <c r="TYJ51" s="30"/>
      <c r="TYK51" s="30"/>
      <c r="TYL51" s="30"/>
      <c r="TYM51" s="30"/>
      <c r="TYN51" s="30"/>
      <c r="TYO51" s="30"/>
      <c r="TYP51" s="30"/>
      <c r="TYQ51" s="30"/>
      <c r="TYR51" s="30"/>
      <c r="TYS51" s="30"/>
      <c r="TYT51" s="30"/>
      <c r="TYU51" s="30"/>
      <c r="TYV51" s="30"/>
      <c r="TYW51" s="30"/>
      <c r="TYX51" s="30"/>
      <c r="TYY51" s="30"/>
      <c r="TYZ51" s="30"/>
      <c r="TZA51" s="30"/>
      <c r="TZB51" s="30"/>
      <c r="TZC51" s="30"/>
      <c r="TZD51" s="30"/>
      <c r="TZE51" s="30"/>
      <c r="TZF51" s="30"/>
      <c r="TZG51" s="30"/>
      <c r="TZH51" s="30"/>
      <c r="TZI51" s="30"/>
      <c r="TZJ51" s="30"/>
      <c r="TZK51" s="30"/>
      <c r="TZL51" s="30"/>
      <c r="TZM51" s="30"/>
      <c r="TZN51" s="30"/>
      <c r="TZO51" s="30"/>
      <c r="TZP51" s="30"/>
      <c r="TZQ51" s="30"/>
      <c r="TZR51" s="30"/>
      <c r="TZS51" s="30"/>
      <c r="TZT51" s="30"/>
      <c r="TZU51" s="30"/>
      <c r="TZV51" s="30"/>
      <c r="TZW51" s="30"/>
      <c r="TZX51" s="30"/>
      <c r="TZY51" s="30"/>
      <c r="TZZ51" s="30"/>
      <c r="UAA51" s="30"/>
      <c r="UAB51" s="30"/>
      <c r="UAC51" s="30"/>
      <c r="UAD51" s="30"/>
      <c r="UAE51" s="30"/>
      <c r="UAF51" s="30"/>
      <c r="UAG51" s="30"/>
      <c r="UAH51" s="30"/>
      <c r="UAI51" s="30"/>
      <c r="UAJ51" s="30"/>
      <c r="UAK51" s="30"/>
      <c r="UAL51" s="30"/>
      <c r="UAM51" s="30"/>
      <c r="UAN51" s="30"/>
      <c r="UAO51" s="30"/>
      <c r="UAP51" s="30"/>
      <c r="UAQ51" s="30"/>
      <c r="UAR51" s="30"/>
      <c r="UAS51" s="30"/>
      <c r="UAT51" s="30"/>
      <c r="UAU51" s="30"/>
      <c r="UAV51" s="30"/>
      <c r="UAW51" s="30"/>
      <c r="UAX51" s="30"/>
      <c r="UAY51" s="30"/>
      <c r="UAZ51" s="30"/>
      <c r="UBA51" s="30"/>
      <c r="UBB51" s="30"/>
      <c r="UBC51" s="30"/>
      <c r="UBD51" s="30"/>
      <c r="UBE51" s="30"/>
      <c r="UBF51" s="30"/>
      <c r="UBG51" s="30"/>
      <c r="UBH51" s="30"/>
      <c r="UBI51" s="30"/>
      <c r="UBJ51" s="30"/>
      <c r="UBK51" s="30"/>
      <c r="UBL51" s="30"/>
      <c r="UBM51" s="30"/>
      <c r="UBN51" s="30"/>
      <c r="UBO51" s="30"/>
      <c r="UBP51" s="30"/>
      <c r="UBQ51" s="30"/>
      <c r="UBR51" s="30"/>
      <c r="UBS51" s="30"/>
      <c r="UBT51" s="30"/>
      <c r="UBU51" s="30"/>
      <c r="UBV51" s="30"/>
      <c r="UBW51" s="30"/>
      <c r="UBX51" s="30"/>
      <c r="UBY51" s="30"/>
      <c r="UBZ51" s="30"/>
      <c r="UCA51" s="30"/>
      <c r="UCB51" s="30"/>
      <c r="UCC51" s="30"/>
      <c r="UCD51" s="30"/>
      <c r="UCE51" s="30"/>
      <c r="UCF51" s="30"/>
      <c r="UCG51" s="30"/>
      <c r="UCH51" s="30"/>
      <c r="UCI51" s="30"/>
      <c r="UCJ51" s="30"/>
      <c r="UCK51" s="30"/>
      <c r="UCL51" s="30"/>
      <c r="UCM51" s="30"/>
      <c r="UCN51" s="30"/>
      <c r="UCO51" s="30"/>
      <c r="UCP51" s="30"/>
      <c r="UCQ51" s="30"/>
      <c r="UCR51" s="30"/>
      <c r="UCS51" s="30"/>
      <c r="UCT51" s="30"/>
      <c r="UCU51" s="30"/>
      <c r="UCV51" s="30"/>
      <c r="UCW51" s="30"/>
      <c r="UCX51" s="30"/>
      <c r="UCY51" s="30"/>
      <c r="UCZ51" s="30"/>
      <c r="UDA51" s="30"/>
      <c r="UDB51" s="30"/>
      <c r="UDC51" s="30"/>
      <c r="UDD51" s="30"/>
      <c r="UDE51" s="30"/>
      <c r="UDF51" s="30"/>
      <c r="UDG51" s="30"/>
      <c r="UDH51" s="30"/>
      <c r="UDI51" s="30"/>
      <c r="UDJ51" s="30"/>
      <c r="UDK51" s="30"/>
      <c r="UDL51" s="30"/>
      <c r="UDM51" s="30"/>
      <c r="UDN51" s="30"/>
      <c r="UDO51" s="30"/>
      <c r="UDP51" s="30"/>
      <c r="UDQ51" s="30"/>
      <c r="UDR51" s="30"/>
      <c r="UDS51" s="30"/>
      <c r="UDT51" s="30"/>
      <c r="UDU51" s="30"/>
      <c r="UDV51" s="30"/>
      <c r="UDW51" s="30"/>
      <c r="UDX51" s="30"/>
      <c r="UDY51" s="30"/>
      <c r="UDZ51" s="30"/>
      <c r="UEA51" s="30"/>
      <c r="UEB51" s="30"/>
      <c r="UEC51" s="30"/>
      <c r="UED51" s="30"/>
      <c r="UEE51" s="30"/>
      <c r="UEF51" s="30"/>
      <c r="UEG51" s="30"/>
      <c r="UEH51" s="30"/>
      <c r="UEI51" s="30"/>
      <c r="UEJ51" s="30"/>
      <c r="UEK51" s="30"/>
      <c r="UEL51" s="30"/>
      <c r="UEM51" s="30"/>
      <c r="UEN51" s="30"/>
      <c r="UEO51" s="30"/>
      <c r="UEP51" s="30"/>
      <c r="UEQ51" s="30"/>
      <c r="UER51" s="30"/>
      <c r="UES51" s="30"/>
      <c r="UET51" s="30"/>
      <c r="UEU51" s="30"/>
      <c r="UEV51" s="30"/>
      <c r="UEW51" s="30"/>
      <c r="UEX51" s="30"/>
      <c r="UEY51" s="30"/>
      <c r="UEZ51" s="30"/>
      <c r="UFA51" s="30"/>
      <c r="UFB51" s="30"/>
      <c r="UFC51" s="30"/>
      <c r="UFD51" s="30"/>
      <c r="UFE51" s="30"/>
      <c r="UFF51" s="30"/>
      <c r="UFG51" s="30"/>
      <c r="UFH51" s="30"/>
      <c r="UFI51" s="30"/>
      <c r="UFJ51" s="30"/>
      <c r="UFK51" s="30"/>
      <c r="UFL51" s="30"/>
      <c r="UFM51" s="30"/>
      <c r="UFN51" s="30"/>
      <c r="UFO51" s="30"/>
      <c r="UFP51" s="30"/>
      <c r="UFQ51" s="30"/>
      <c r="UFR51" s="30"/>
      <c r="UFS51" s="30"/>
      <c r="UFT51" s="30"/>
      <c r="UFU51" s="30"/>
      <c r="UFV51" s="30"/>
      <c r="UFW51" s="30"/>
      <c r="UFX51" s="30"/>
      <c r="UFY51" s="30"/>
      <c r="UFZ51" s="30"/>
      <c r="UGA51" s="30"/>
      <c r="UGB51" s="30"/>
      <c r="UGC51" s="30"/>
      <c r="UGD51" s="30"/>
      <c r="UGE51" s="30"/>
      <c r="UGF51" s="30"/>
      <c r="UGG51" s="30"/>
      <c r="UGH51" s="30"/>
      <c r="UGI51" s="30"/>
      <c r="UGJ51" s="30"/>
      <c r="UGK51" s="30"/>
      <c r="UGL51" s="30"/>
      <c r="UGM51" s="30"/>
      <c r="UGN51" s="30"/>
      <c r="UGO51" s="30"/>
      <c r="UGP51" s="30"/>
      <c r="UGQ51" s="30"/>
      <c r="UGR51" s="30"/>
      <c r="UGS51" s="30"/>
      <c r="UGT51" s="30"/>
      <c r="UGU51" s="30"/>
      <c r="UGV51" s="30"/>
      <c r="UGW51" s="30"/>
      <c r="UGX51" s="30"/>
      <c r="UGY51" s="30"/>
      <c r="UGZ51" s="30"/>
      <c r="UHA51" s="30"/>
      <c r="UHB51" s="30"/>
      <c r="UHC51" s="30"/>
      <c r="UHD51" s="30"/>
      <c r="UHE51" s="30"/>
      <c r="UHF51" s="30"/>
      <c r="UHG51" s="30"/>
      <c r="UHH51" s="30"/>
      <c r="UHI51" s="30"/>
      <c r="UHJ51" s="30"/>
      <c r="UHK51" s="30"/>
      <c r="UHL51" s="30"/>
      <c r="UHM51" s="30"/>
      <c r="UHN51" s="30"/>
      <c r="UHO51" s="30"/>
      <c r="UHP51" s="30"/>
      <c r="UHQ51" s="30"/>
      <c r="UHR51" s="30"/>
      <c r="UHS51" s="30"/>
      <c r="UHT51" s="30"/>
      <c r="UHU51" s="30"/>
      <c r="UHV51" s="30"/>
      <c r="UHW51" s="30"/>
      <c r="UHX51" s="30"/>
      <c r="UHY51" s="30"/>
      <c r="UHZ51" s="30"/>
      <c r="UIA51" s="30"/>
      <c r="UIB51" s="30"/>
      <c r="UIC51" s="30"/>
      <c r="UID51" s="30"/>
      <c r="UIE51" s="30"/>
      <c r="UIF51" s="30"/>
      <c r="UIG51" s="30"/>
      <c r="UIH51" s="30"/>
      <c r="UII51" s="30"/>
      <c r="UIJ51" s="30"/>
      <c r="UIK51" s="30"/>
      <c r="UIL51" s="30"/>
      <c r="UIM51" s="30"/>
      <c r="UIN51" s="30"/>
      <c r="UIO51" s="30"/>
      <c r="UIP51" s="30"/>
      <c r="UIQ51" s="30"/>
      <c r="UIR51" s="30"/>
      <c r="UIS51" s="30"/>
      <c r="UIT51" s="30"/>
      <c r="UIU51" s="30"/>
      <c r="UIV51" s="30"/>
      <c r="UIW51" s="30"/>
      <c r="UIX51" s="30"/>
      <c r="UIY51" s="30"/>
      <c r="UIZ51" s="30"/>
      <c r="UJA51" s="30"/>
      <c r="UJB51" s="30"/>
      <c r="UJC51" s="30"/>
      <c r="UJD51" s="30"/>
      <c r="UJE51" s="30"/>
      <c r="UJF51" s="30"/>
      <c r="UJG51" s="30"/>
      <c r="UJH51" s="30"/>
      <c r="UJI51" s="30"/>
      <c r="UJJ51" s="30"/>
      <c r="UJK51" s="30"/>
      <c r="UJL51" s="30"/>
      <c r="UJM51" s="30"/>
      <c r="UJN51" s="30"/>
      <c r="UJO51" s="30"/>
      <c r="UJP51" s="30"/>
      <c r="UJQ51" s="30"/>
      <c r="UJR51" s="30"/>
      <c r="UJS51" s="30"/>
      <c r="UJT51" s="30"/>
      <c r="UJU51" s="30"/>
      <c r="UJV51" s="30"/>
      <c r="UJW51" s="30"/>
      <c r="UJX51" s="30"/>
      <c r="UJY51" s="30"/>
      <c r="UJZ51" s="30"/>
      <c r="UKA51" s="30"/>
      <c r="UKB51" s="30"/>
      <c r="UKC51" s="30"/>
      <c r="UKD51" s="30"/>
      <c r="UKE51" s="30"/>
      <c r="UKF51" s="30"/>
      <c r="UKG51" s="30"/>
      <c r="UKH51" s="30"/>
      <c r="UKI51" s="30"/>
      <c r="UKJ51" s="30"/>
      <c r="UKK51" s="30"/>
      <c r="UKL51" s="30"/>
      <c r="UKM51" s="30"/>
      <c r="UKN51" s="30"/>
      <c r="UKO51" s="30"/>
      <c r="UKP51" s="30"/>
      <c r="UKQ51" s="30"/>
      <c r="UKR51" s="30"/>
      <c r="UKS51" s="30"/>
      <c r="UKT51" s="30"/>
      <c r="UKU51" s="30"/>
      <c r="UKV51" s="30"/>
      <c r="UKW51" s="30"/>
      <c r="UKX51" s="30"/>
      <c r="UKY51" s="30"/>
      <c r="UKZ51" s="30"/>
      <c r="ULA51" s="30"/>
      <c r="ULB51" s="30"/>
      <c r="ULC51" s="30"/>
      <c r="ULD51" s="30"/>
      <c r="ULE51" s="30"/>
      <c r="ULF51" s="30"/>
      <c r="ULG51" s="30"/>
      <c r="ULH51" s="30"/>
      <c r="ULI51" s="30"/>
      <c r="ULJ51" s="30"/>
      <c r="ULK51" s="30"/>
      <c r="ULL51" s="30"/>
      <c r="ULM51" s="30"/>
      <c r="ULN51" s="30"/>
      <c r="ULO51" s="30"/>
      <c r="ULP51" s="30"/>
      <c r="ULQ51" s="30"/>
      <c r="ULR51" s="30"/>
      <c r="ULS51" s="30"/>
      <c r="ULT51" s="30"/>
      <c r="ULU51" s="30"/>
      <c r="ULV51" s="30"/>
      <c r="ULW51" s="30"/>
      <c r="ULX51" s="30"/>
      <c r="ULY51" s="30"/>
      <c r="ULZ51" s="30"/>
      <c r="UMA51" s="30"/>
      <c r="UMB51" s="30"/>
      <c r="UMC51" s="30"/>
      <c r="UMD51" s="30"/>
      <c r="UME51" s="30"/>
      <c r="UMF51" s="30"/>
      <c r="UMG51" s="30"/>
      <c r="UMH51" s="30"/>
      <c r="UMI51" s="30"/>
      <c r="UMJ51" s="30"/>
      <c r="UMK51" s="30"/>
      <c r="UML51" s="30"/>
      <c r="UMM51" s="30"/>
      <c r="UMN51" s="30"/>
      <c r="UMO51" s="30"/>
      <c r="UMP51" s="30"/>
      <c r="UMQ51" s="30"/>
      <c r="UMR51" s="30"/>
      <c r="UMS51" s="30"/>
      <c r="UMT51" s="30"/>
      <c r="UMU51" s="30"/>
      <c r="UMV51" s="30"/>
      <c r="UMW51" s="30"/>
      <c r="UMX51" s="30"/>
      <c r="UMY51" s="30"/>
      <c r="UMZ51" s="30"/>
      <c r="UNA51" s="30"/>
      <c r="UNB51" s="30"/>
      <c r="UNC51" s="30"/>
      <c r="UND51" s="30"/>
      <c r="UNE51" s="30"/>
      <c r="UNF51" s="30"/>
      <c r="UNG51" s="30"/>
      <c r="UNH51" s="30"/>
      <c r="UNI51" s="30"/>
      <c r="UNJ51" s="30"/>
      <c r="UNK51" s="30"/>
      <c r="UNL51" s="30"/>
      <c r="UNM51" s="30"/>
      <c r="UNN51" s="30"/>
      <c r="UNO51" s="30"/>
      <c r="UNP51" s="30"/>
      <c r="UNQ51" s="30"/>
      <c r="UNR51" s="30"/>
      <c r="UNS51" s="30"/>
      <c r="UNT51" s="30"/>
      <c r="UNU51" s="30"/>
      <c r="UNV51" s="30"/>
      <c r="UNW51" s="30"/>
      <c r="UNX51" s="30"/>
      <c r="UNY51" s="30"/>
      <c r="UNZ51" s="30"/>
      <c r="UOA51" s="30"/>
      <c r="UOB51" s="30"/>
      <c r="UOC51" s="30"/>
      <c r="UOD51" s="30"/>
      <c r="UOE51" s="30"/>
      <c r="UOF51" s="30"/>
      <c r="UOG51" s="30"/>
      <c r="UOH51" s="30"/>
      <c r="UOI51" s="30"/>
      <c r="UOJ51" s="30"/>
      <c r="UOK51" s="30"/>
      <c r="UOL51" s="30"/>
      <c r="UOM51" s="30"/>
      <c r="UON51" s="30"/>
      <c r="UOO51" s="30"/>
      <c r="UOP51" s="30"/>
      <c r="UOQ51" s="30"/>
      <c r="UOR51" s="30"/>
      <c r="UOS51" s="30"/>
      <c r="UOT51" s="30"/>
      <c r="UOU51" s="30"/>
      <c r="UOV51" s="30"/>
      <c r="UOW51" s="30"/>
      <c r="UOX51" s="30"/>
      <c r="UOY51" s="30"/>
      <c r="UOZ51" s="30"/>
      <c r="UPA51" s="30"/>
      <c r="UPB51" s="30"/>
      <c r="UPC51" s="30"/>
      <c r="UPD51" s="30"/>
      <c r="UPE51" s="30"/>
      <c r="UPF51" s="30"/>
      <c r="UPG51" s="30"/>
      <c r="UPH51" s="30"/>
      <c r="UPI51" s="30"/>
      <c r="UPJ51" s="30"/>
      <c r="UPK51" s="30"/>
      <c r="UPL51" s="30"/>
      <c r="UPM51" s="30"/>
      <c r="UPN51" s="30"/>
      <c r="UPO51" s="30"/>
      <c r="UPP51" s="30"/>
      <c r="UPQ51" s="30"/>
      <c r="UPR51" s="30"/>
      <c r="UPS51" s="30"/>
      <c r="UPT51" s="30"/>
      <c r="UPU51" s="30"/>
      <c r="UPV51" s="30"/>
      <c r="UPW51" s="30"/>
      <c r="UPX51" s="30"/>
      <c r="UPY51" s="30"/>
      <c r="UPZ51" s="30"/>
      <c r="UQA51" s="30"/>
      <c r="UQB51" s="30"/>
      <c r="UQC51" s="30"/>
      <c r="UQD51" s="30"/>
      <c r="UQE51" s="30"/>
      <c r="UQF51" s="30"/>
      <c r="UQG51" s="30"/>
      <c r="UQH51" s="30"/>
      <c r="UQI51" s="30"/>
      <c r="UQJ51" s="30"/>
      <c r="UQK51" s="30"/>
      <c r="UQL51" s="30"/>
      <c r="UQM51" s="30"/>
      <c r="UQN51" s="30"/>
      <c r="UQO51" s="30"/>
      <c r="UQP51" s="30"/>
      <c r="UQQ51" s="30"/>
      <c r="UQR51" s="30"/>
      <c r="UQS51" s="30"/>
      <c r="UQT51" s="30"/>
      <c r="UQU51" s="30"/>
      <c r="UQV51" s="30"/>
      <c r="UQW51" s="30"/>
      <c r="UQX51" s="30"/>
      <c r="UQY51" s="30"/>
      <c r="UQZ51" s="30"/>
      <c r="URA51" s="30"/>
      <c r="URB51" s="30"/>
      <c r="URC51" s="30"/>
      <c r="URD51" s="30"/>
      <c r="URE51" s="30"/>
      <c r="URF51" s="30"/>
      <c r="URG51" s="30"/>
      <c r="URH51" s="30"/>
      <c r="URI51" s="30"/>
      <c r="URJ51" s="30"/>
      <c r="URK51" s="30"/>
      <c r="URL51" s="30"/>
      <c r="URM51" s="30"/>
      <c r="URN51" s="30"/>
      <c r="URO51" s="30"/>
      <c r="URP51" s="30"/>
      <c r="URQ51" s="30"/>
      <c r="URR51" s="30"/>
      <c r="URS51" s="30"/>
      <c r="URT51" s="30"/>
      <c r="URU51" s="30"/>
      <c r="URV51" s="30"/>
      <c r="URW51" s="30"/>
      <c r="URX51" s="30"/>
      <c r="URY51" s="30"/>
      <c r="URZ51" s="30"/>
      <c r="USA51" s="30"/>
      <c r="USB51" s="30"/>
      <c r="USC51" s="30"/>
      <c r="USD51" s="30"/>
      <c r="USE51" s="30"/>
      <c r="USF51" s="30"/>
      <c r="USG51" s="30"/>
      <c r="USH51" s="30"/>
      <c r="USI51" s="30"/>
      <c r="USJ51" s="30"/>
      <c r="USK51" s="30"/>
      <c r="USL51" s="30"/>
      <c r="USM51" s="30"/>
      <c r="USN51" s="30"/>
      <c r="USO51" s="30"/>
      <c r="USP51" s="30"/>
      <c r="USQ51" s="30"/>
      <c r="USR51" s="30"/>
      <c r="USS51" s="30"/>
      <c r="UST51" s="30"/>
      <c r="USU51" s="30"/>
      <c r="USV51" s="30"/>
      <c r="USW51" s="30"/>
      <c r="USX51" s="30"/>
      <c r="USY51" s="30"/>
      <c r="USZ51" s="30"/>
      <c r="UTA51" s="30"/>
      <c r="UTB51" s="30"/>
      <c r="UTC51" s="30"/>
      <c r="UTD51" s="30"/>
      <c r="UTE51" s="30"/>
      <c r="UTF51" s="30"/>
      <c r="UTG51" s="30"/>
      <c r="UTH51" s="30"/>
      <c r="UTI51" s="30"/>
      <c r="UTJ51" s="30"/>
      <c r="UTK51" s="30"/>
      <c r="UTL51" s="30"/>
      <c r="UTM51" s="30"/>
      <c r="UTN51" s="30"/>
      <c r="UTO51" s="30"/>
      <c r="UTP51" s="30"/>
      <c r="UTQ51" s="30"/>
      <c r="UTR51" s="30"/>
      <c r="UTS51" s="30"/>
      <c r="UTT51" s="30"/>
      <c r="UTU51" s="30"/>
      <c r="UTV51" s="30"/>
      <c r="UTW51" s="30"/>
      <c r="UTX51" s="30"/>
      <c r="UTY51" s="30"/>
      <c r="UTZ51" s="30"/>
      <c r="UUA51" s="30"/>
      <c r="UUB51" s="30"/>
      <c r="UUC51" s="30"/>
      <c r="UUD51" s="30"/>
      <c r="UUE51" s="30"/>
      <c r="UUF51" s="30"/>
      <c r="UUG51" s="30"/>
      <c r="UUH51" s="30"/>
      <c r="UUI51" s="30"/>
      <c r="UUJ51" s="30"/>
      <c r="UUK51" s="30"/>
      <c r="UUL51" s="30"/>
      <c r="UUM51" s="30"/>
      <c r="UUN51" s="30"/>
      <c r="UUO51" s="30"/>
      <c r="UUP51" s="30"/>
      <c r="UUQ51" s="30"/>
      <c r="UUR51" s="30"/>
      <c r="UUS51" s="30"/>
      <c r="UUT51" s="30"/>
      <c r="UUU51" s="30"/>
      <c r="UUV51" s="30"/>
      <c r="UUW51" s="30"/>
      <c r="UUX51" s="30"/>
      <c r="UUY51" s="30"/>
      <c r="UUZ51" s="30"/>
      <c r="UVA51" s="30"/>
      <c r="UVB51" s="30"/>
      <c r="UVC51" s="30"/>
      <c r="UVD51" s="30"/>
      <c r="UVE51" s="30"/>
      <c r="UVF51" s="30"/>
      <c r="UVG51" s="30"/>
      <c r="UVH51" s="30"/>
      <c r="UVI51" s="30"/>
      <c r="UVJ51" s="30"/>
      <c r="UVK51" s="30"/>
      <c r="UVL51" s="30"/>
      <c r="UVM51" s="30"/>
      <c r="UVN51" s="30"/>
      <c r="UVO51" s="30"/>
      <c r="UVP51" s="30"/>
      <c r="UVQ51" s="30"/>
      <c r="UVR51" s="30"/>
      <c r="UVS51" s="30"/>
      <c r="UVT51" s="30"/>
      <c r="UVU51" s="30"/>
      <c r="UVV51" s="30"/>
      <c r="UVW51" s="30"/>
      <c r="UVX51" s="30"/>
      <c r="UVY51" s="30"/>
      <c r="UVZ51" s="30"/>
      <c r="UWA51" s="30"/>
      <c r="UWB51" s="30"/>
      <c r="UWC51" s="30"/>
      <c r="UWD51" s="30"/>
      <c r="UWE51" s="30"/>
      <c r="UWF51" s="30"/>
      <c r="UWG51" s="30"/>
      <c r="UWH51" s="30"/>
      <c r="UWI51" s="30"/>
      <c r="UWJ51" s="30"/>
      <c r="UWK51" s="30"/>
      <c r="UWL51" s="30"/>
      <c r="UWM51" s="30"/>
      <c r="UWN51" s="30"/>
      <c r="UWO51" s="30"/>
      <c r="UWP51" s="30"/>
      <c r="UWQ51" s="30"/>
      <c r="UWR51" s="30"/>
      <c r="UWS51" s="30"/>
      <c r="UWT51" s="30"/>
      <c r="UWU51" s="30"/>
      <c r="UWV51" s="30"/>
      <c r="UWW51" s="30"/>
      <c r="UWX51" s="30"/>
      <c r="UWY51" s="30"/>
      <c r="UWZ51" s="30"/>
      <c r="UXA51" s="30"/>
      <c r="UXB51" s="30"/>
      <c r="UXC51" s="30"/>
      <c r="UXD51" s="30"/>
      <c r="UXE51" s="30"/>
      <c r="UXF51" s="30"/>
      <c r="UXG51" s="30"/>
      <c r="UXH51" s="30"/>
      <c r="UXI51" s="30"/>
      <c r="UXJ51" s="30"/>
      <c r="UXK51" s="30"/>
      <c r="UXL51" s="30"/>
      <c r="UXM51" s="30"/>
      <c r="UXN51" s="30"/>
      <c r="UXO51" s="30"/>
      <c r="UXP51" s="30"/>
      <c r="UXQ51" s="30"/>
      <c r="UXR51" s="30"/>
      <c r="UXS51" s="30"/>
      <c r="UXT51" s="30"/>
      <c r="UXU51" s="30"/>
      <c r="UXV51" s="30"/>
      <c r="UXW51" s="30"/>
      <c r="UXX51" s="30"/>
      <c r="UXY51" s="30"/>
      <c r="UXZ51" s="30"/>
      <c r="UYA51" s="30"/>
      <c r="UYB51" s="30"/>
      <c r="UYC51" s="30"/>
      <c r="UYD51" s="30"/>
      <c r="UYE51" s="30"/>
      <c r="UYF51" s="30"/>
      <c r="UYG51" s="30"/>
      <c r="UYH51" s="30"/>
      <c r="UYI51" s="30"/>
      <c r="UYJ51" s="30"/>
      <c r="UYK51" s="30"/>
      <c r="UYL51" s="30"/>
      <c r="UYM51" s="30"/>
      <c r="UYN51" s="30"/>
      <c r="UYO51" s="30"/>
      <c r="UYP51" s="30"/>
      <c r="UYQ51" s="30"/>
      <c r="UYR51" s="30"/>
      <c r="UYS51" s="30"/>
      <c r="UYT51" s="30"/>
      <c r="UYU51" s="30"/>
      <c r="UYV51" s="30"/>
      <c r="UYW51" s="30"/>
      <c r="UYX51" s="30"/>
      <c r="UYY51" s="30"/>
      <c r="UYZ51" s="30"/>
      <c r="UZA51" s="30"/>
      <c r="UZB51" s="30"/>
      <c r="UZC51" s="30"/>
      <c r="UZD51" s="30"/>
      <c r="UZE51" s="30"/>
      <c r="UZF51" s="30"/>
      <c r="UZG51" s="30"/>
      <c r="UZH51" s="30"/>
      <c r="UZI51" s="30"/>
      <c r="UZJ51" s="30"/>
      <c r="UZK51" s="30"/>
      <c r="UZL51" s="30"/>
      <c r="UZM51" s="30"/>
      <c r="UZN51" s="30"/>
      <c r="UZO51" s="30"/>
      <c r="UZP51" s="30"/>
      <c r="UZQ51" s="30"/>
      <c r="UZR51" s="30"/>
      <c r="UZS51" s="30"/>
      <c r="UZT51" s="30"/>
      <c r="UZU51" s="30"/>
      <c r="UZV51" s="30"/>
      <c r="UZW51" s="30"/>
      <c r="UZX51" s="30"/>
      <c r="UZY51" s="30"/>
      <c r="UZZ51" s="30"/>
      <c r="VAA51" s="30"/>
      <c r="VAB51" s="30"/>
      <c r="VAC51" s="30"/>
      <c r="VAD51" s="30"/>
      <c r="VAE51" s="30"/>
      <c r="VAF51" s="30"/>
      <c r="VAG51" s="30"/>
      <c r="VAH51" s="30"/>
      <c r="VAI51" s="30"/>
      <c r="VAJ51" s="30"/>
      <c r="VAK51" s="30"/>
      <c r="VAL51" s="30"/>
      <c r="VAM51" s="30"/>
      <c r="VAN51" s="30"/>
      <c r="VAO51" s="30"/>
      <c r="VAP51" s="30"/>
      <c r="VAQ51" s="30"/>
      <c r="VAR51" s="30"/>
      <c r="VAS51" s="30"/>
      <c r="VAT51" s="30"/>
      <c r="VAU51" s="30"/>
      <c r="VAV51" s="30"/>
      <c r="VAW51" s="30"/>
      <c r="VAX51" s="30"/>
      <c r="VAY51" s="30"/>
      <c r="VAZ51" s="30"/>
      <c r="VBA51" s="30"/>
      <c r="VBB51" s="30"/>
      <c r="VBC51" s="30"/>
      <c r="VBD51" s="30"/>
      <c r="VBE51" s="30"/>
      <c r="VBF51" s="30"/>
      <c r="VBG51" s="30"/>
      <c r="VBH51" s="30"/>
      <c r="VBI51" s="30"/>
      <c r="VBJ51" s="30"/>
      <c r="VBK51" s="30"/>
      <c r="VBL51" s="30"/>
      <c r="VBM51" s="30"/>
      <c r="VBN51" s="30"/>
      <c r="VBO51" s="30"/>
      <c r="VBP51" s="30"/>
      <c r="VBQ51" s="30"/>
      <c r="VBR51" s="30"/>
      <c r="VBS51" s="30"/>
      <c r="VBT51" s="30"/>
      <c r="VBU51" s="30"/>
      <c r="VBV51" s="30"/>
      <c r="VBW51" s="30"/>
      <c r="VBX51" s="30"/>
      <c r="VBY51" s="30"/>
      <c r="VBZ51" s="30"/>
      <c r="VCA51" s="30"/>
      <c r="VCB51" s="30"/>
      <c r="VCC51" s="30"/>
      <c r="VCD51" s="30"/>
      <c r="VCE51" s="30"/>
      <c r="VCF51" s="30"/>
      <c r="VCG51" s="30"/>
      <c r="VCH51" s="30"/>
      <c r="VCI51" s="30"/>
      <c r="VCJ51" s="30"/>
      <c r="VCK51" s="30"/>
      <c r="VCL51" s="30"/>
      <c r="VCM51" s="30"/>
      <c r="VCN51" s="30"/>
      <c r="VCO51" s="30"/>
      <c r="VCP51" s="30"/>
      <c r="VCQ51" s="30"/>
      <c r="VCR51" s="30"/>
      <c r="VCS51" s="30"/>
      <c r="VCT51" s="30"/>
      <c r="VCU51" s="30"/>
      <c r="VCV51" s="30"/>
      <c r="VCW51" s="30"/>
      <c r="VCX51" s="30"/>
      <c r="VCY51" s="30"/>
      <c r="VCZ51" s="30"/>
      <c r="VDA51" s="30"/>
      <c r="VDB51" s="30"/>
      <c r="VDC51" s="30"/>
      <c r="VDD51" s="30"/>
      <c r="VDE51" s="30"/>
      <c r="VDF51" s="30"/>
      <c r="VDG51" s="30"/>
      <c r="VDH51" s="30"/>
      <c r="VDI51" s="30"/>
      <c r="VDJ51" s="30"/>
      <c r="VDK51" s="30"/>
      <c r="VDL51" s="30"/>
      <c r="VDM51" s="30"/>
      <c r="VDN51" s="30"/>
      <c r="VDO51" s="30"/>
      <c r="VDP51" s="30"/>
      <c r="VDQ51" s="30"/>
      <c r="VDR51" s="30"/>
      <c r="VDS51" s="30"/>
      <c r="VDT51" s="30"/>
      <c r="VDU51" s="30"/>
      <c r="VDV51" s="30"/>
      <c r="VDW51" s="30"/>
      <c r="VDX51" s="30"/>
      <c r="VDY51" s="30"/>
      <c r="VDZ51" s="30"/>
      <c r="VEA51" s="30"/>
      <c r="VEB51" s="30"/>
      <c r="VEC51" s="30"/>
      <c r="VED51" s="30"/>
      <c r="VEE51" s="30"/>
      <c r="VEF51" s="30"/>
      <c r="VEG51" s="30"/>
      <c r="VEH51" s="30"/>
      <c r="VEI51" s="30"/>
      <c r="VEJ51" s="30"/>
      <c r="VEK51" s="30"/>
      <c r="VEL51" s="30"/>
      <c r="VEM51" s="30"/>
      <c r="VEN51" s="30"/>
      <c r="VEO51" s="30"/>
      <c r="VEP51" s="30"/>
      <c r="VEQ51" s="30"/>
      <c r="VER51" s="30"/>
      <c r="VES51" s="30"/>
      <c r="VET51" s="30"/>
      <c r="VEU51" s="30"/>
      <c r="VEV51" s="30"/>
      <c r="VEW51" s="30"/>
      <c r="VEX51" s="30"/>
      <c r="VEY51" s="30"/>
      <c r="VEZ51" s="30"/>
      <c r="VFA51" s="30"/>
      <c r="VFB51" s="30"/>
      <c r="VFC51" s="30"/>
      <c r="VFD51" s="30"/>
      <c r="VFE51" s="30"/>
      <c r="VFF51" s="30"/>
      <c r="VFG51" s="30"/>
      <c r="VFH51" s="30"/>
      <c r="VFI51" s="30"/>
      <c r="VFJ51" s="30"/>
      <c r="VFK51" s="30"/>
      <c r="VFL51" s="30"/>
      <c r="VFM51" s="30"/>
      <c r="VFN51" s="30"/>
      <c r="VFO51" s="30"/>
      <c r="VFP51" s="30"/>
      <c r="VFQ51" s="30"/>
      <c r="VFR51" s="30"/>
      <c r="VFS51" s="30"/>
      <c r="VFT51" s="30"/>
      <c r="VFU51" s="30"/>
      <c r="VFV51" s="30"/>
      <c r="VFW51" s="30"/>
      <c r="VFX51" s="30"/>
      <c r="VFY51" s="30"/>
      <c r="VFZ51" s="30"/>
      <c r="VGA51" s="30"/>
      <c r="VGB51" s="30"/>
      <c r="VGC51" s="30"/>
      <c r="VGD51" s="30"/>
      <c r="VGE51" s="30"/>
      <c r="VGF51" s="30"/>
      <c r="VGG51" s="30"/>
      <c r="VGH51" s="30"/>
      <c r="VGI51" s="30"/>
      <c r="VGJ51" s="30"/>
      <c r="VGK51" s="30"/>
      <c r="VGL51" s="30"/>
      <c r="VGM51" s="30"/>
      <c r="VGN51" s="30"/>
      <c r="VGO51" s="30"/>
      <c r="VGP51" s="30"/>
      <c r="VGQ51" s="30"/>
      <c r="VGR51" s="30"/>
      <c r="VGS51" s="30"/>
      <c r="VGT51" s="30"/>
      <c r="VGU51" s="30"/>
      <c r="VGV51" s="30"/>
      <c r="VGW51" s="30"/>
      <c r="VGX51" s="30"/>
      <c r="VGY51" s="30"/>
      <c r="VGZ51" s="30"/>
      <c r="VHA51" s="30"/>
      <c r="VHB51" s="30"/>
      <c r="VHC51" s="30"/>
      <c r="VHD51" s="30"/>
      <c r="VHE51" s="30"/>
      <c r="VHF51" s="30"/>
      <c r="VHG51" s="30"/>
      <c r="VHH51" s="30"/>
      <c r="VHI51" s="30"/>
      <c r="VHJ51" s="30"/>
      <c r="VHK51" s="30"/>
      <c r="VHL51" s="30"/>
      <c r="VHM51" s="30"/>
      <c r="VHN51" s="30"/>
      <c r="VHO51" s="30"/>
      <c r="VHP51" s="30"/>
      <c r="VHQ51" s="30"/>
      <c r="VHR51" s="30"/>
      <c r="VHS51" s="30"/>
      <c r="VHT51" s="30"/>
      <c r="VHU51" s="30"/>
      <c r="VHV51" s="30"/>
      <c r="VHW51" s="30"/>
      <c r="VHX51" s="30"/>
      <c r="VHY51" s="30"/>
      <c r="VHZ51" s="30"/>
      <c r="VIA51" s="30"/>
      <c r="VIB51" s="30"/>
      <c r="VIC51" s="30"/>
      <c r="VID51" s="30"/>
      <c r="VIE51" s="30"/>
      <c r="VIF51" s="30"/>
      <c r="VIG51" s="30"/>
      <c r="VIH51" s="30"/>
      <c r="VII51" s="30"/>
      <c r="VIJ51" s="30"/>
      <c r="VIK51" s="30"/>
      <c r="VIL51" s="30"/>
      <c r="VIM51" s="30"/>
      <c r="VIN51" s="30"/>
      <c r="VIO51" s="30"/>
      <c r="VIP51" s="30"/>
      <c r="VIQ51" s="30"/>
      <c r="VIR51" s="30"/>
      <c r="VIS51" s="30"/>
      <c r="VIT51" s="30"/>
      <c r="VIU51" s="30"/>
      <c r="VIV51" s="30"/>
      <c r="VIW51" s="30"/>
      <c r="VIX51" s="30"/>
      <c r="VIY51" s="30"/>
      <c r="VIZ51" s="30"/>
      <c r="VJA51" s="30"/>
      <c r="VJB51" s="30"/>
      <c r="VJC51" s="30"/>
      <c r="VJD51" s="30"/>
      <c r="VJE51" s="30"/>
      <c r="VJF51" s="30"/>
      <c r="VJG51" s="30"/>
      <c r="VJH51" s="30"/>
      <c r="VJI51" s="30"/>
      <c r="VJJ51" s="30"/>
      <c r="VJK51" s="30"/>
      <c r="VJL51" s="30"/>
      <c r="VJM51" s="30"/>
      <c r="VJN51" s="30"/>
      <c r="VJO51" s="30"/>
      <c r="VJP51" s="30"/>
      <c r="VJQ51" s="30"/>
      <c r="VJR51" s="30"/>
      <c r="VJS51" s="30"/>
      <c r="VJT51" s="30"/>
      <c r="VJU51" s="30"/>
      <c r="VJV51" s="30"/>
      <c r="VJW51" s="30"/>
      <c r="VJX51" s="30"/>
      <c r="VJY51" s="30"/>
      <c r="VJZ51" s="30"/>
      <c r="VKA51" s="30"/>
      <c r="VKB51" s="30"/>
      <c r="VKC51" s="30"/>
      <c r="VKD51" s="30"/>
      <c r="VKE51" s="30"/>
      <c r="VKF51" s="30"/>
      <c r="VKG51" s="30"/>
      <c r="VKH51" s="30"/>
      <c r="VKI51" s="30"/>
      <c r="VKJ51" s="30"/>
      <c r="VKK51" s="30"/>
      <c r="VKL51" s="30"/>
      <c r="VKM51" s="30"/>
      <c r="VKN51" s="30"/>
      <c r="VKO51" s="30"/>
      <c r="VKP51" s="30"/>
      <c r="VKQ51" s="30"/>
      <c r="VKR51" s="30"/>
      <c r="VKS51" s="30"/>
      <c r="VKT51" s="30"/>
      <c r="VKU51" s="30"/>
      <c r="VKV51" s="30"/>
      <c r="VKW51" s="30"/>
      <c r="VKX51" s="30"/>
      <c r="VKY51" s="30"/>
      <c r="VKZ51" s="30"/>
      <c r="VLA51" s="30"/>
      <c r="VLB51" s="30"/>
      <c r="VLC51" s="30"/>
      <c r="VLD51" s="30"/>
      <c r="VLE51" s="30"/>
      <c r="VLF51" s="30"/>
      <c r="VLG51" s="30"/>
      <c r="VLH51" s="30"/>
      <c r="VLI51" s="30"/>
      <c r="VLJ51" s="30"/>
      <c r="VLK51" s="30"/>
      <c r="VLL51" s="30"/>
      <c r="VLM51" s="30"/>
      <c r="VLN51" s="30"/>
      <c r="VLO51" s="30"/>
      <c r="VLP51" s="30"/>
      <c r="VLQ51" s="30"/>
      <c r="VLR51" s="30"/>
      <c r="VLS51" s="30"/>
      <c r="VLT51" s="30"/>
      <c r="VLU51" s="30"/>
      <c r="VLV51" s="30"/>
      <c r="VLW51" s="30"/>
      <c r="VLX51" s="30"/>
      <c r="VLY51" s="30"/>
      <c r="VLZ51" s="30"/>
      <c r="VMA51" s="30"/>
      <c r="VMB51" s="30"/>
      <c r="VMC51" s="30"/>
      <c r="VMD51" s="30"/>
      <c r="VME51" s="30"/>
      <c r="VMF51" s="30"/>
      <c r="VMG51" s="30"/>
      <c r="VMH51" s="30"/>
      <c r="VMI51" s="30"/>
      <c r="VMJ51" s="30"/>
      <c r="VMK51" s="30"/>
      <c r="VML51" s="30"/>
      <c r="VMM51" s="30"/>
      <c r="VMN51" s="30"/>
      <c r="VMO51" s="30"/>
      <c r="VMP51" s="30"/>
      <c r="VMQ51" s="30"/>
      <c r="VMR51" s="30"/>
      <c r="VMS51" s="30"/>
      <c r="VMT51" s="30"/>
      <c r="VMU51" s="30"/>
      <c r="VMV51" s="30"/>
      <c r="VMW51" s="30"/>
      <c r="VMX51" s="30"/>
      <c r="VMY51" s="30"/>
      <c r="VMZ51" s="30"/>
      <c r="VNA51" s="30"/>
      <c r="VNB51" s="30"/>
      <c r="VNC51" s="30"/>
      <c r="VND51" s="30"/>
      <c r="VNE51" s="30"/>
      <c r="VNF51" s="30"/>
      <c r="VNG51" s="30"/>
      <c r="VNH51" s="30"/>
      <c r="VNI51" s="30"/>
      <c r="VNJ51" s="30"/>
      <c r="VNK51" s="30"/>
      <c r="VNL51" s="30"/>
      <c r="VNM51" s="30"/>
      <c r="VNN51" s="30"/>
      <c r="VNO51" s="30"/>
      <c r="VNP51" s="30"/>
      <c r="VNQ51" s="30"/>
      <c r="VNR51" s="30"/>
      <c r="VNS51" s="30"/>
      <c r="VNT51" s="30"/>
      <c r="VNU51" s="30"/>
      <c r="VNV51" s="30"/>
      <c r="VNW51" s="30"/>
      <c r="VNX51" s="30"/>
      <c r="VNY51" s="30"/>
      <c r="VNZ51" s="30"/>
      <c r="VOA51" s="30"/>
      <c r="VOB51" s="30"/>
      <c r="VOC51" s="30"/>
      <c r="VOD51" s="30"/>
      <c r="VOE51" s="30"/>
      <c r="VOF51" s="30"/>
      <c r="VOG51" s="30"/>
      <c r="VOH51" s="30"/>
      <c r="VOI51" s="30"/>
      <c r="VOJ51" s="30"/>
      <c r="VOK51" s="30"/>
      <c r="VOL51" s="30"/>
      <c r="VOM51" s="30"/>
      <c r="VON51" s="30"/>
      <c r="VOO51" s="30"/>
      <c r="VOP51" s="30"/>
      <c r="VOQ51" s="30"/>
      <c r="VOR51" s="30"/>
      <c r="VOS51" s="30"/>
      <c r="VOT51" s="30"/>
      <c r="VOU51" s="30"/>
      <c r="VOV51" s="30"/>
      <c r="VOW51" s="30"/>
      <c r="VOX51" s="30"/>
      <c r="VOY51" s="30"/>
      <c r="VOZ51" s="30"/>
      <c r="VPA51" s="30"/>
      <c r="VPB51" s="30"/>
      <c r="VPC51" s="30"/>
      <c r="VPD51" s="30"/>
      <c r="VPE51" s="30"/>
      <c r="VPF51" s="30"/>
      <c r="VPG51" s="30"/>
      <c r="VPH51" s="30"/>
      <c r="VPI51" s="30"/>
      <c r="VPJ51" s="30"/>
      <c r="VPK51" s="30"/>
      <c r="VPL51" s="30"/>
      <c r="VPM51" s="30"/>
      <c r="VPN51" s="30"/>
      <c r="VPO51" s="30"/>
      <c r="VPP51" s="30"/>
      <c r="VPQ51" s="30"/>
      <c r="VPR51" s="30"/>
      <c r="VPS51" s="30"/>
      <c r="VPT51" s="30"/>
      <c r="VPU51" s="30"/>
      <c r="VPV51" s="30"/>
      <c r="VPW51" s="30"/>
      <c r="VPX51" s="30"/>
      <c r="VPY51" s="30"/>
      <c r="VPZ51" s="30"/>
      <c r="VQA51" s="30"/>
      <c r="VQB51" s="30"/>
      <c r="VQC51" s="30"/>
      <c r="VQD51" s="30"/>
      <c r="VQE51" s="30"/>
      <c r="VQF51" s="30"/>
      <c r="VQG51" s="30"/>
      <c r="VQH51" s="30"/>
      <c r="VQI51" s="30"/>
      <c r="VQJ51" s="30"/>
      <c r="VQK51" s="30"/>
      <c r="VQL51" s="30"/>
      <c r="VQM51" s="30"/>
      <c r="VQN51" s="30"/>
      <c r="VQO51" s="30"/>
      <c r="VQP51" s="30"/>
      <c r="VQQ51" s="30"/>
      <c r="VQR51" s="30"/>
      <c r="VQS51" s="30"/>
      <c r="VQT51" s="30"/>
      <c r="VQU51" s="30"/>
      <c r="VQV51" s="30"/>
      <c r="VQW51" s="30"/>
      <c r="VQX51" s="30"/>
      <c r="VQY51" s="30"/>
      <c r="VQZ51" s="30"/>
      <c r="VRA51" s="30"/>
      <c r="VRB51" s="30"/>
      <c r="VRC51" s="30"/>
      <c r="VRD51" s="30"/>
      <c r="VRE51" s="30"/>
      <c r="VRF51" s="30"/>
      <c r="VRG51" s="30"/>
      <c r="VRH51" s="30"/>
      <c r="VRI51" s="30"/>
      <c r="VRJ51" s="30"/>
      <c r="VRK51" s="30"/>
      <c r="VRL51" s="30"/>
      <c r="VRM51" s="30"/>
      <c r="VRN51" s="30"/>
      <c r="VRO51" s="30"/>
      <c r="VRP51" s="30"/>
      <c r="VRQ51" s="30"/>
      <c r="VRR51" s="30"/>
      <c r="VRS51" s="30"/>
      <c r="VRT51" s="30"/>
      <c r="VRU51" s="30"/>
      <c r="VRV51" s="30"/>
      <c r="VRW51" s="30"/>
      <c r="VRX51" s="30"/>
      <c r="VRY51" s="30"/>
      <c r="VRZ51" s="30"/>
      <c r="VSA51" s="30"/>
      <c r="VSB51" s="30"/>
      <c r="VSC51" s="30"/>
      <c r="VSD51" s="30"/>
      <c r="VSE51" s="30"/>
      <c r="VSF51" s="30"/>
      <c r="VSG51" s="30"/>
      <c r="VSH51" s="30"/>
      <c r="VSI51" s="30"/>
      <c r="VSJ51" s="30"/>
      <c r="VSK51" s="30"/>
      <c r="VSL51" s="30"/>
      <c r="VSM51" s="30"/>
      <c r="VSN51" s="30"/>
      <c r="VSO51" s="30"/>
      <c r="VSP51" s="30"/>
      <c r="VSQ51" s="30"/>
      <c r="VSR51" s="30"/>
      <c r="VSS51" s="30"/>
      <c r="VST51" s="30"/>
      <c r="VSU51" s="30"/>
      <c r="VSV51" s="30"/>
      <c r="VSW51" s="30"/>
      <c r="VSX51" s="30"/>
      <c r="VSY51" s="30"/>
      <c r="VSZ51" s="30"/>
      <c r="VTA51" s="30"/>
      <c r="VTB51" s="30"/>
      <c r="VTC51" s="30"/>
      <c r="VTD51" s="30"/>
      <c r="VTE51" s="30"/>
      <c r="VTF51" s="30"/>
      <c r="VTG51" s="30"/>
      <c r="VTH51" s="30"/>
      <c r="VTI51" s="30"/>
      <c r="VTJ51" s="30"/>
      <c r="VTK51" s="30"/>
      <c r="VTL51" s="30"/>
      <c r="VTM51" s="30"/>
      <c r="VTN51" s="30"/>
      <c r="VTO51" s="30"/>
      <c r="VTP51" s="30"/>
      <c r="VTQ51" s="30"/>
      <c r="VTR51" s="30"/>
      <c r="VTS51" s="30"/>
      <c r="VTT51" s="30"/>
      <c r="VTU51" s="30"/>
      <c r="VTV51" s="30"/>
      <c r="VTW51" s="30"/>
      <c r="VTX51" s="30"/>
      <c r="VTY51" s="30"/>
      <c r="VTZ51" s="30"/>
      <c r="VUA51" s="30"/>
      <c r="VUB51" s="30"/>
      <c r="VUC51" s="30"/>
      <c r="VUD51" s="30"/>
      <c r="VUE51" s="30"/>
      <c r="VUF51" s="30"/>
      <c r="VUG51" s="30"/>
      <c r="VUH51" s="30"/>
      <c r="VUI51" s="30"/>
      <c r="VUJ51" s="30"/>
      <c r="VUK51" s="30"/>
      <c r="VUL51" s="30"/>
      <c r="VUM51" s="30"/>
      <c r="VUN51" s="30"/>
      <c r="VUO51" s="30"/>
      <c r="VUP51" s="30"/>
      <c r="VUQ51" s="30"/>
      <c r="VUR51" s="30"/>
      <c r="VUS51" s="30"/>
      <c r="VUT51" s="30"/>
      <c r="VUU51" s="30"/>
      <c r="VUV51" s="30"/>
      <c r="VUW51" s="30"/>
      <c r="VUX51" s="30"/>
      <c r="VUY51" s="30"/>
      <c r="VUZ51" s="30"/>
      <c r="VVA51" s="30"/>
      <c r="VVB51" s="30"/>
      <c r="VVC51" s="30"/>
      <c r="VVD51" s="30"/>
      <c r="VVE51" s="30"/>
      <c r="VVF51" s="30"/>
      <c r="VVG51" s="30"/>
      <c r="VVH51" s="30"/>
      <c r="VVI51" s="30"/>
      <c r="VVJ51" s="30"/>
      <c r="VVK51" s="30"/>
      <c r="VVL51" s="30"/>
      <c r="VVM51" s="30"/>
      <c r="VVN51" s="30"/>
      <c r="VVO51" s="30"/>
      <c r="VVP51" s="30"/>
      <c r="VVQ51" s="30"/>
      <c r="VVR51" s="30"/>
      <c r="VVS51" s="30"/>
      <c r="VVT51" s="30"/>
      <c r="VVU51" s="30"/>
      <c r="VVV51" s="30"/>
      <c r="VVW51" s="30"/>
      <c r="VVX51" s="30"/>
      <c r="VVY51" s="30"/>
      <c r="VVZ51" s="30"/>
      <c r="VWA51" s="30"/>
      <c r="VWB51" s="30"/>
      <c r="VWC51" s="30"/>
      <c r="VWD51" s="30"/>
      <c r="VWE51" s="30"/>
      <c r="VWF51" s="30"/>
      <c r="VWG51" s="30"/>
      <c r="VWH51" s="30"/>
      <c r="VWI51" s="30"/>
      <c r="VWJ51" s="30"/>
      <c r="VWK51" s="30"/>
      <c r="VWL51" s="30"/>
      <c r="VWM51" s="30"/>
      <c r="VWN51" s="30"/>
      <c r="VWO51" s="30"/>
      <c r="VWP51" s="30"/>
      <c r="VWQ51" s="30"/>
      <c r="VWR51" s="30"/>
      <c r="VWS51" s="30"/>
      <c r="VWT51" s="30"/>
      <c r="VWU51" s="30"/>
      <c r="VWV51" s="30"/>
      <c r="VWW51" s="30"/>
      <c r="VWX51" s="30"/>
      <c r="VWY51" s="30"/>
      <c r="VWZ51" s="30"/>
      <c r="VXA51" s="30"/>
      <c r="VXB51" s="30"/>
      <c r="VXC51" s="30"/>
      <c r="VXD51" s="30"/>
      <c r="VXE51" s="30"/>
      <c r="VXF51" s="30"/>
      <c r="VXG51" s="30"/>
      <c r="VXH51" s="30"/>
      <c r="VXI51" s="30"/>
      <c r="VXJ51" s="30"/>
      <c r="VXK51" s="30"/>
      <c r="VXL51" s="30"/>
      <c r="VXM51" s="30"/>
      <c r="VXN51" s="30"/>
      <c r="VXO51" s="30"/>
      <c r="VXP51" s="30"/>
      <c r="VXQ51" s="30"/>
      <c r="VXR51" s="30"/>
      <c r="VXS51" s="30"/>
      <c r="VXT51" s="30"/>
      <c r="VXU51" s="30"/>
      <c r="VXV51" s="30"/>
      <c r="VXW51" s="30"/>
      <c r="VXX51" s="30"/>
      <c r="VXY51" s="30"/>
      <c r="VXZ51" s="30"/>
      <c r="VYA51" s="30"/>
      <c r="VYB51" s="30"/>
      <c r="VYC51" s="30"/>
      <c r="VYD51" s="30"/>
      <c r="VYE51" s="30"/>
      <c r="VYF51" s="30"/>
      <c r="VYG51" s="30"/>
      <c r="VYH51" s="30"/>
      <c r="VYI51" s="30"/>
      <c r="VYJ51" s="30"/>
      <c r="VYK51" s="30"/>
      <c r="VYL51" s="30"/>
      <c r="VYM51" s="30"/>
      <c r="VYN51" s="30"/>
      <c r="VYO51" s="30"/>
      <c r="VYP51" s="30"/>
      <c r="VYQ51" s="30"/>
      <c r="VYR51" s="30"/>
      <c r="VYS51" s="30"/>
      <c r="VYT51" s="30"/>
      <c r="VYU51" s="30"/>
      <c r="VYV51" s="30"/>
      <c r="VYW51" s="30"/>
      <c r="VYX51" s="30"/>
      <c r="VYY51" s="30"/>
      <c r="VYZ51" s="30"/>
      <c r="VZA51" s="30"/>
      <c r="VZB51" s="30"/>
      <c r="VZC51" s="30"/>
      <c r="VZD51" s="30"/>
      <c r="VZE51" s="30"/>
      <c r="VZF51" s="30"/>
      <c r="VZG51" s="30"/>
      <c r="VZH51" s="30"/>
      <c r="VZI51" s="30"/>
      <c r="VZJ51" s="30"/>
      <c r="VZK51" s="30"/>
      <c r="VZL51" s="30"/>
      <c r="VZM51" s="30"/>
      <c r="VZN51" s="30"/>
      <c r="VZO51" s="30"/>
      <c r="VZP51" s="30"/>
      <c r="VZQ51" s="30"/>
      <c r="VZR51" s="30"/>
      <c r="VZS51" s="30"/>
      <c r="VZT51" s="30"/>
      <c r="VZU51" s="30"/>
      <c r="VZV51" s="30"/>
      <c r="VZW51" s="30"/>
      <c r="VZX51" s="30"/>
      <c r="VZY51" s="30"/>
      <c r="VZZ51" s="30"/>
      <c r="WAA51" s="30"/>
      <c r="WAB51" s="30"/>
      <c r="WAC51" s="30"/>
      <c r="WAD51" s="30"/>
      <c r="WAE51" s="30"/>
      <c r="WAF51" s="30"/>
      <c r="WAG51" s="30"/>
      <c r="WAH51" s="30"/>
      <c r="WAI51" s="30"/>
      <c r="WAJ51" s="30"/>
      <c r="WAK51" s="30"/>
      <c r="WAL51" s="30"/>
      <c r="WAM51" s="30"/>
      <c r="WAN51" s="30"/>
      <c r="WAO51" s="30"/>
      <c r="WAP51" s="30"/>
      <c r="WAQ51" s="30"/>
      <c r="WAR51" s="30"/>
      <c r="WAS51" s="30"/>
      <c r="WAT51" s="30"/>
      <c r="WAU51" s="30"/>
      <c r="WAV51" s="30"/>
      <c r="WAW51" s="30"/>
      <c r="WAX51" s="30"/>
      <c r="WAY51" s="30"/>
      <c r="WAZ51" s="30"/>
      <c r="WBA51" s="30"/>
      <c r="WBB51" s="30"/>
      <c r="WBC51" s="30"/>
      <c r="WBD51" s="30"/>
      <c r="WBE51" s="30"/>
      <c r="WBF51" s="30"/>
      <c r="WBG51" s="30"/>
      <c r="WBH51" s="30"/>
      <c r="WBI51" s="30"/>
      <c r="WBJ51" s="30"/>
      <c r="WBK51" s="30"/>
      <c r="WBL51" s="30"/>
      <c r="WBM51" s="30"/>
      <c r="WBN51" s="30"/>
      <c r="WBO51" s="30"/>
      <c r="WBP51" s="30"/>
      <c r="WBQ51" s="30"/>
      <c r="WBR51" s="30"/>
      <c r="WBS51" s="30"/>
      <c r="WBT51" s="30"/>
      <c r="WBU51" s="30"/>
      <c r="WBV51" s="30"/>
      <c r="WBW51" s="30"/>
      <c r="WBX51" s="30"/>
      <c r="WBY51" s="30"/>
      <c r="WBZ51" s="30"/>
      <c r="WCA51" s="30"/>
      <c r="WCB51" s="30"/>
      <c r="WCC51" s="30"/>
      <c r="WCD51" s="30"/>
      <c r="WCE51" s="30"/>
      <c r="WCF51" s="30"/>
      <c r="WCG51" s="30"/>
      <c r="WCH51" s="30"/>
      <c r="WCI51" s="30"/>
      <c r="WCJ51" s="30"/>
      <c r="WCK51" s="30"/>
      <c r="WCL51" s="30"/>
      <c r="WCM51" s="30"/>
      <c r="WCN51" s="30"/>
      <c r="WCO51" s="30"/>
      <c r="WCP51" s="30"/>
      <c r="WCQ51" s="30"/>
      <c r="WCR51" s="30"/>
      <c r="WCS51" s="30"/>
      <c r="WCT51" s="30"/>
      <c r="WCU51" s="30"/>
      <c r="WCV51" s="30"/>
      <c r="WCW51" s="30"/>
      <c r="WCX51" s="30"/>
      <c r="WCY51" s="30"/>
      <c r="WCZ51" s="30"/>
      <c r="WDA51" s="30"/>
      <c r="WDB51" s="30"/>
      <c r="WDC51" s="30"/>
      <c r="WDD51" s="30"/>
      <c r="WDE51" s="30"/>
      <c r="WDF51" s="30"/>
      <c r="WDG51" s="30"/>
      <c r="WDH51" s="30"/>
      <c r="WDI51" s="30"/>
      <c r="WDJ51" s="30"/>
      <c r="WDK51" s="30"/>
      <c r="WDL51" s="30"/>
      <c r="WDM51" s="30"/>
      <c r="WDN51" s="30"/>
      <c r="WDO51" s="30"/>
      <c r="WDP51" s="30"/>
      <c r="WDQ51" s="30"/>
      <c r="WDR51" s="30"/>
      <c r="WDS51" s="30"/>
      <c r="WDT51" s="30"/>
      <c r="WDU51" s="30"/>
      <c r="WDV51" s="30"/>
      <c r="WDW51" s="30"/>
      <c r="WDX51" s="30"/>
      <c r="WDY51" s="30"/>
      <c r="WDZ51" s="30"/>
      <c r="WEA51" s="30"/>
      <c r="WEB51" s="30"/>
      <c r="WEC51" s="30"/>
      <c r="WED51" s="30"/>
      <c r="WEE51" s="30"/>
      <c r="WEF51" s="30"/>
      <c r="WEG51" s="30"/>
      <c r="WEH51" s="30"/>
      <c r="WEI51" s="30"/>
      <c r="WEJ51" s="30"/>
      <c r="WEK51" s="30"/>
      <c r="WEL51" s="30"/>
      <c r="WEM51" s="30"/>
      <c r="WEN51" s="30"/>
      <c r="WEO51" s="30"/>
      <c r="WEP51" s="30"/>
      <c r="WEQ51" s="30"/>
      <c r="WER51" s="30"/>
      <c r="WES51" s="30"/>
      <c r="WET51" s="30"/>
      <c r="WEU51" s="30"/>
      <c r="WEV51" s="30"/>
      <c r="WEW51" s="30"/>
      <c r="WEX51" s="30"/>
      <c r="WEY51" s="30"/>
      <c r="WEZ51" s="30"/>
      <c r="WFA51" s="30"/>
      <c r="WFB51" s="30"/>
      <c r="WFC51" s="30"/>
      <c r="WFD51" s="30"/>
      <c r="WFE51" s="30"/>
      <c r="WFF51" s="30"/>
      <c r="WFG51" s="30"/>
      <c r="WFH51" s="30"/>
      <c r="WFI51" s="30"/>
      <c r="WFJ51" s="30"/>
      <c r="WFK51" s="30"/>
      <c r="WFL51" s="30"/>
      <c r="WFM51" s="30"/>
      <c r="WFN51" s="30"/>
      <c r="WFO51" s="30"/>
      <c r="WFP51" s="30"/>
      <c r="WFQ51" s="30"/>
      <c r="WFR51" s="30"/>
      <c r="WFS51" s="30"/>
      <c r="WFT51" s="30"/>
      <c r="WFU51" s="30"/>
      <c r="WFV51" s="30"/>
      <c r="WFW51" s="30"/>
      <c r="WFX51" s="30"/>
      <c r="WFY51" s="30"/>
      <c r="WFZ51" s="30"/>
      <c r="WGA51" s="30"/>
      <c r="WGB51" s="30"/>
      <c r="WGC51" s="30"/>
      <c r="WGD51" s="30"/>
      <c r="WGE51" s="30"/>
      <c r="WGF51" s="30"/>
      <c r="WGG51" s="30"/>
      <c r="WGH51" s="30"/>
      <c r="WGI51" s="30"/>
      <c r="WGJ51" s="30"/>
      <c r="WGK51" s="30"/>
      <c r="WGL51" s="30"/>
      <c r="WGM51" s="30"/>
      <c r="WGN51" s="30"/>
      <c r="WGO51" s="30"/>
      <c r="WGP51" s="30"/>
      <c r="WGQ51" s="30"/>
      <c r="WGR51" s="30"/>
      <c r="WGS51" s="30"/>
      <c r="WGT51" s="30"/>
      <c r="WGU51" s="30"/>
      <c r="WGV51" s="30"/>
      <c r="WGW51" s="30"/>
      <c r="WGX51" s="30"/>
      <c r="WGY51" s="30"/>
      <c r="WGZ51" s="30"/>
      <c r="WHA51" s="30"/>
      <c r="WHB51" s="30"/>
      <c r="WHC51" s="30"/>
      <c r="WHD51" s="30"/>
      <c r="WHE51" s="30"/>
      <c r="WHF51" s="30"/>
      <c r="WHG51" s="30"/>
      <c r="WHH51" s="30"/>
      <c r="WHI51" s="30"/>
      <c r="WHJ51" s="30"/>
      <c r="WHK51" s="30"/>
      <c r="WHL51" s="30"/>
      <c r="WHM51" s="30"/>
      <c r="WHN51" s="30"/>
      <c r="WHO51" s="30"/>
      <c r="WHP51" s="30"/>
      <c r="WHQ51" s="30"/>
      <c r="WHR51" s="30"/>
      <c r="WHS51" s="30"/>
      <c r="WHT51" s="30"/>
      <c r="WHU51" s="30"/>
      <c r="WHV51" s="30"/>
      <c r="WHW51" s="30"/>
      <c r="WHX51" s="30"/>
      <c r="WHY51" s="30"/>
      <c r="WHZ51" s="30"/>
      <c r="WIA51" s="30"/>
      <c r="WIB51" s="30"/>
      <c r="WIC51" s="30"/>
      <c r="WID51" s="30"/>
      <c r="WIE51" s="30"/>
      <c r="WIF51" s="30"/>
      <c r="WIG51" s="30"/>
      <c r="WIH51" s="30"/>
      <c r="WII51" s="30"/>
      <c r="WIJ51" s="30"/>
      <c r="WIK51" s="30"/>
      <c r="WIL51" s="30"/>
      <c r="WIM51" s="30"/>
      <c r="WIN51" s="30"/>
      <c r="WIO51" s="30"/>
      <c r="WIP51" s="30"/>
      <c r="WIQ51" s="30"/>
      <c r="WIR51" s="30"/>
      <c r="WIS51" s="30"/>
      <c r="WIT51" s="30"/>
      <c r="WIU51" s="30"/>
      <c r="WIV51" s="30"/>
      <c r="WIW51" s="30"/>
      <c r="WIX51" s="30"/>
      <c r="WIY51" s="30"/>
      <c r="WIZ51" s="30"/>
      <c r="WJA51" s="30"/>
      <c r="WJB51" s="30"/>
      <c r="WJC51" s="30"/>
      <c r="WJD51" s="30"/>
      <c r="WJE51" s="30"/>
      <c r="WJF51" s="30"/>
      <c r="WJG51" s="30"/>
      <c r="WJH51" s="30"/>
      <c r="WJI51" s="30"/>
      <c r="WJJ51" s="30"/>
      <c r="WJK51" s="30"/>
      <c r="WJL51" s="30"/>
      <c r="WJM51" s="30"/>
      <c r="WJN51" s="30"/>
      <c r="WJO51" s="30"/>
      <c r="WJP51" s="30"/>
      <c r="WJQ51" s="30"/>
      <c r="WJR51" s="30"/>
      <c r="WJS51" s="30"/>
      <c r="WJT51" s="30"/>
      <c r="WJU51" s="30"/>
      <c r="WJV51" s="30"/>
      <c r="WJW51" s="30"/>
      <c r="WJX51" s="30"/>
      <c r="WJY51" s="30"/>
      <c r="WJZ51" s="30"/>
      <c r="WKA51" s="30"/>
      <c r="WKB51" s="30"/>
      <c r="WKC51" s="30"/>
      <c r="WKD51" s="30"/>
      <c r="WKE51" s="30"/>
      <c r="WKF51" s="30"/>
      <c r="WKG51" s="30"/>
      <c r="WKH51" s="30"/>
      <c r="WKI51" s="30"/>
      <c r="WKJ51" s="30"/>
      <c r="WKK51" s="30"/>
      <c r="WKL51" s="30"/>
      <c r="WKM51" s="30"/>
      <c r="WKN51" s="30"/>
      <c r="WKO51" s="30"/>
      <c r="WKP51" s="30"/>
      <c r="WKQ51" s="30"/>
      <c r="WKR51" s="30"/>
      <c r="WKS51" s="30"/>
      <c r="WKT51" s="30"/>
      <c r="WKU51" s="30"/>
      <c r="WKV51" s="30"/>
      <c r="WKW51" s="30"/>
      <c r="WKX51" s="30"/>
      <c r="WKY51" s="30"/>
      <c r="WKZ51" s="30"/>
      <c r="WLA51" s="30"/>
      <c r="WLB51" s="30"/>
      <c r="WLC51" s="30"/>
      <c r="WLD51" s="30"/>
      <c r="WLE51" s="30"/>
      <c r="WLF51" s="30"/>
      <c r="WLG51" s="30"/>
      <c r="WLH51" s="30"/>
      <c r="WLI51" s="30"/>
      <c r="WLJ51" s="30"/>
      <c r="WLK51" s="30"/>
      <c r="WLL51" s="30"/>
      <c r="WLM51" s="30"/>
      <c r="WLN51" s="30"/>
      <c r="WLO51" s="30"/>
      <c r="WLP51" s="30"/>
      <c r="WLQ51" s="30"/>
      <c r="WLR51" s="30"/>
      <c r="WLS51" s="30"/>
      <c r="WLT51" s="30"/>
      <c r="WLU51" s="30"/>
      <c r="WLV51" s="30"/>
      <c r="WLW51" s="30"/>
      <c r="WLX51" s="30"/>
      <c r="WLY51" s="30"/>
      <c r="WLZ51" s="30"/>
      <c r="WMA51" s="30"/>
      <c r="WMB51" s="30"/>
      <c r="WMC51" s="30"/>
      <c r="WMD51" s="30"/>
      <c r="WME51" s="30"/>
      <c r="WMF51" s="30"/>
      <c r="WMG51" s="30"/>
      <c r="WMH51" s="30"/>
      <c r="WMI51" s="30"/>
      <c r="WMJ51" s="30"/>
      <c r="WMK51" s="30"/>
      <c r="WML51" s="30"/>
      <c r="WMM51" s="30"/>
      <c r="WMN51" s="30"/>
      <c r="WMO51" s="30"/>
      <c r="WMP51" s="30"/>
      <c r="WMQ51" s="30"/>
      <c r="WMR51" s="30"/>
      <c r="WMS51" s="30"/>
      <c r="WMT51" s="30"/>
      <c r="WMU51" s="30"/>
      <c r="WMV51" s="30"/>
      <c r="WMW51" s="30"/>
      <c r="WMX51" s="30"/>
      <c r="WMY51" s="30"/>
      <c r="WMZ51" s="30"/>
      <c r="WNA51" s="30"/>
      <c r="WNB51" s="30"/>
      <c r="WNC51" s="30"/>
      <c r="WND51" s="30"/>
      <c r="WNE51" s="30"/>
      <c r="WNF51" s="30"/>
      <c r="WNG51" s="30"/>
      <c r="WNH51" s="30"/>
      <c r="WNI51" s="30"/>
      <c r="WNJ51" s="30"/>
      <c r="WNK51" s="30"/>
      <c r="WNL51" s="30"/>
      <c r="WNM51" s="30"/>
      <c r="WNN51" s="30"/>
      <c r="WNO51" s="30"/>
      <c r="WNP51" s="30"/>
      <c r="WNQ51" s="30"/>
      <c r="WNR51" s="30"/>
      <c r="WNS51" s="30"/>
      <c r="WNT51" s="30"/>
      <c r="WNU51" s="30"/>
      <c r="WNV51" s="30"/>
      <c r="WNW51" s="30"/>
      <c r="WNX51" s="30"/>
      <c r="WNY51" s="30"/>
      <c r="WNZ51" s="30"/>
      <c r="WOA51" s="30"/>
      <c r="WOB51" s="30"/>
      <c r="WOC51" s="30"/>
      <c r="WOD51" s="30"/>
      <c r="WOE51" s="30"/>
      <c r="WOF51" s="30"/>
      <c r="WOG51" s="30"/>
      <c r="WOH51" s="30"/>
      <c r="WOI51" s="30"/>
      <c r="WOJ51" s="30"/>
      <c r="WOK51" s="30"/>
      <c r="WOL51" s="30"/>
      <c r="WOM51" s="30"/>
      <c r="WON51" s="30"/>
      <c r="WOO51" s="30"/>
      <c r="WOP51" s="30"/>
      <c r="WOQ51" s="30"/>
      <c r="WOR51" s="30"/>
      <c r="WOS51" s="30"/>
      <c r="WOT51" s="30"/>
      <c r="WOU51" s="30"/>
      <c r="WOV51" s="30"/>
      <c r="WOW51" s="30"/>
      <c r="WOX51" s="30"/>
      <c r="WOY51" s="30"/>
      <c r="WOZ51" s="30"/>
      <c r="WPA51" s="30"/>
      <c r="WPB51" s="30"/>
      <c r="WPC51" s="30"/>
      <c r="WPD51" s="30"/>
      <c r="WPE51" s="30"/>
      <c r="WPF51" s="30"/>
      <c r="WPG51" s="30"/>
      <c r="WPH51" s="30"/>
      <c r="WPI51" s="30"/>
      <c r="WPJ51" s="30"/>
      <c r="WPK51" s="30"/>
      <c r="WPL51" s="30"/>
      <c r="WPM51" s="30"/>
      <c r="WPN51" s="30"/>
      <c r="WPO51" s="30"/>
      <c r="WPP51" s="30"/>
      <c r="WPQ51" s="30"/>
      <c r="WPR51" s="30"/>
      <c r="WPS51" s="30"/>
      <c r="WPT51" s="30"/>
      <c r="WPU51" s="30"/>
      <c r="WPV51" s="30"/>
      <c r="WPW51" s="30"/>
      <c r="WPX51" s="30"/>
      <c r="WPY51" s="30"/>
      <c r="WPZ51" s="30"/>
      <c r="WQA51" s="30"/>
      <c r="WQB51" s="30"/>
      <c r="WQC51" s="30"/>
      <c r="WQD51" s="30"/>
      <c r="WQE51" s="30"/>
      <c r="WQF51" s="30"/>
      <c r="WQG51" s="30"/>
      <c r="WQH51" s="30"/>
      <c r="WQI51" s="30"/>
      <c r="WQJ51" s="30"/>
      <c r="WQK51" s="30"/>
      <c r="WQL51" s="30"/>
      <c r="WQM51" s="30"/>
      <c r="WQN51" s="30"/>
      <c r="WQO51" s="30"/>
      <c r="WQP51" s="30"/>
      <c r="WQQ51" s="30"/>
      <c r="WQR51" s="30"/>
      <c r="WQS51" s="30"/>
      <c r="WQT51" s="30"/>
      <c r="WQU51" s="30"/>
      <c r="WQV51" s="30"/>
      <c r="WQW51" s="30"/>
      <c r="WQX51" s="30"/>
      <c r="WQY51" s="30"/>
      <c r="WQZ51" s="30"/>
      <c r="WRA51" s="30"/>
      <c r="WRB51" s="30"/>
      <c r="WRC51" s="30"/>
      <c r="WRD51" s="30"/>
      <c r="WRE51" s="30"/>
      <c r="WRF51" s="30"/>
      <c r="WRG51" s="30"/>
      <c r="WRH51" s="30"/>
      <c r="WRI51" s="30"/>
      <c r="WRJ51" s="30"/>
      <c r="WRK51" s="30"/>
      <c r="WRL51" s="30"/>
      <c r="WRM51" s="30"/>
      <c r="WRN51" s="30"/>
      <c r="WRO51" s="30"/>
      <c r="WRP51" s="30"/>
      <c r="WRQ51" s="30"/>
      <c r="WRR51" s="30"/>
      <c r="WRS51" s="30"/>
      <c r="WRT51" s="30"/>
      <c r="WRU51" s="30"/>
      <c r="WRV51" s="30"/>
      <c r="WRW51" s="30"/>
      <c r="WRX51" s="30"/>
      <c r="WRY51" s="30"/>
      <c r="WRZ51" s="30"/>
      <c r="WSA51" s="30"/>
      <c r="WSB51" s="30"/>
      <c r="WSC51" s="30"/>
      <c r="WSD51" s="30"/>
      <c r="WSE51" s="30"/>
      <c r="WSF51" s="30"/>
      <c r="WSG51" s="30"/>
      <c r="WSH51" s="30"/>
      <c r="WSI51" s="30"/>
      <c r="WSJ51" s="30"/>
      <c r="WSK51" s="30"/>
      <c r="WSL51" s="30"/>
      <c r="WSM51" s="30"/>
      <c r="WSN51" s="30"/>
      <c r="WSO51" s="30"/>
      <c r="WSP51" s="30"/>
      <c r="WSQ51" s="30"/>
      <c r="WSR51" s="30"/>
      <c r="WSS51" s="30"/>
      <c r="WST51" s="30"/>
      <c r="WSU51" s="30"/>
      <c r="WSV51" s="30"/>
      <c r="WSW51" s="30"/>
      <c r="WSX51" s="30"/>
      <c r="WSY51" s="30"/>
      <c r="WSZ51" s="30"/>
      <c r="WTA51" s="30"/>
      <c r="WTB51" s="30"/>
      <c r="WTC51" s="30"/>
      <c r="WTD51" s="30"/>
      <c r="WTE51" s="30"/>
      <c r="WTF51" s="30"/>
      <c r="WTG51" s="30"/>
      <c r="WTH51" s="30"/>
      <c r="WTI51" s="30"/>
      <c r="WTJ51" s="30"/>
      <c r="WTK51" s="30"/>
      <c r="WTL51" s="30"/>
      <c r="WTM51" s="30"/>
      <c r="WTN51" s="30"/>
      <c r="WTO51" s="30"/>
      <c r="WTP51" s="30"/>
      <c r="WTQ51" s="30"/>
      <c r="WTR51" s="30"/>
      <c r="WTS51" s="30"/>
      <c r="WTT51" s="30"/>
      <c r="WTU51" s="30"/>
      <c r="WTV51" s="30"/>
      <c r="WTW51" s="30"/>
      <c r="WTX51" s="30"/>
      <c r="WTY51" s="30"/>
      <c r="WTZ51" s="30"/>
      <c r="WUA51" s="30"/>
      <c r="WUB51" s="30"/>
      <c r="WUC51" s="30"/>
      <c r="WUD51" s="30"/>
      <c r="WUE51" s="30"/>
      <c r="WUF51" s="30"/>
      <c r="WUG51" s="30"/>
      <c r="WUH51" s="30"/>
      <c r="WUI51" s="30"/>
      <c r="WUJ51" s="30"/>
      <c r="WUK51" s="30"/>
      <c r="WUL51" s="30"/>
      <c r="WUM51" s="30"/>
      <c r="WUN51" s="30"/>
      <c r="WUO51" s="30"/>
      <c r="WUP51" s="30"/>
      <c r="WUQ51" s="30"/>
      <c r="WUR51" s="30"/>
      <c r="WUS51" s="30"/>
      <c r="WUT51" s="30"/>
      <c r="WUU51" s="30"/>
      <c r="WUV51" s="30"/>
      <c r="WUW51" s="30"/>
      <c r="WUX51" s="30"/>
      <c r="WUY51" s="30"/>
      <c r="WUZ51" s="30"/>
      <c r="WVA51" s="30"/>
      <c r="WVB51" s="30"/>
      <c r="WVC51" s="30"/>
      <c r="WVD51" s="30"/>
      <c r="WVE51" s="30"/>
      <c r="WVF51" s="30"/>
      <c r="WVG51" s="30"/>
      <c r="WVH51" s="30"/>
      <c r="WVI51" s="30"/>
      <c r="WVJ51" s="30"/>
      <c r="WVK51" s="30"/>
      <c r="WVL51" s="30"/>
      <c r="WVM51" s="30"/>
      <c r="WVN51" s="30"/>
      <c r="WVO51" s="30"/>
      <c r="WVP51" s="30"/>
      <c r="WVQ51" s="30"/>
      <c r="WVR51" s="30"/>
      <c r="WVS51" s="30"/>
      <c r="WVT51" s="30"/>
      <c r="WVU51" s="30"/>
      <c r="WVV51" s="30"/>
      <c r="WVW51" s="30"/>
      <c r="WVX51" s="30"/>
      <c r="WVY51" s="30"/>
      <c r="WVZ51" s="30"/>
      <c r="WWA51" s="30"/>
      <c r="WWB51" s="30"/>
      <c r="WWC51" s="30"/>
      <c r="WWD51" s="30"/>
      <c r="WWE51" s="30"/>
      <c r="WWF51" s="30"/>
      <c r="WWG51" s="30"/>
      <c r="WWH51" s="30"/>
      <c r="WWI51" s="30"/>
      <c r="WWJ51" s="30"/>
      <c r="WWK51" s="30"/>
      <c r="WWL51" s="30"/>
      <c r="WWM51" s="30"/>
      <c r="WWN51" s="30"/>
      <c r="WWO51" s="30"/>
      <c r="WWP51" s="30"/>
      <c r="WWQ51" s="30"/>
      <c r="WWR51" s="30"/>
      <c r="WWS51" s="30"/>
      <c r="WWT51" s="30"/>
      <c r="WWU51" s="30"/>
      <c r="WWV51" s="30"/>
      <c r="WWW51" s="30"/>
      <c r="WWX51" s="30"/>
      <c r="WWY51" s="30"/>
      <c r="WWZ51" s="30"/>
      <c r="WXA51" s="30"/>
      <c r="WXB51" s="30"/>
      <c r="WXC51" s="30"/>
      <c r="WXD51" s="30"/>
      <c r="WXE51" s="30"/>
      <c r="WXF51" s="30"/>
      <c r="WXG51" s="30"/>
      <c r="WXH51" s="30"/>
      <c r="WXI51" s="30"/>
      <c r="WXJ51" s="30"/>
      <c r="WXK51" s="30"/>
      <c r="WXL51" s="30"/>
      <c r="WXM51" s="30"/>
      <c r="WXN51" s="30"/>
      <c r="WXO51" s="30"/>
      <c r="WXP51" s="30"/>
      <c r="WXQ51" s="30"/>
      <c r="WXR51" s="30"/>
      <c r="WXS51" s="30"/>
      <c r="WXT51" s="30"/>
      <c r="WXU51" s="30"/>
      <c r="WXV51" s="30"/>
      <c r="WXW51" s="30"/>
      <c r="WXX51" s="30"/>
      <c r="WXY51" s="30"/>
      <c r="WXZ51" s="30"/>
      <c r="WYA51" s="30"/>
      <c r="WYB51" s="30"/>
      <c r="WYC51" s="30"/>
      <c r="WYD51" s="30"/>
      <c r="WYE51" s="30"/>
      <c r="WYF51" s="30"/>
      <c r="WYG51" s="30"/>
      <c r="WYH51" s="30"/>
      <c r="WYI51" s="30"/>
      <c r="WYJ51" s="30"/>
      <c r="WYK51" s="30"/>
      <c r="WYL51" s="30"/>
      <c r="WYM51" s="30"/>
      <c r="WYN51" s="30"/>
      <c r="WYO51" s="30"/>
      <c r="WYP51" s="30"/>
      <c r="WYQ51" s="30"/>
      <c r="WYR51" s="30"/>
      <c r="WYS51" s="30"/>
      <c r="WYT51" s="30"/>
      <c r="WYU51" s="30"/>
      <c r="WYV51" s="30"/>
      <c r="WYW51" s="30"/>
      <c r="WYX51" s="30"/>
      <c r="WYY51" s="30"/>
      <c r="WYZ51" s="30"/>
      <c r="WZA51" s="30"/>
      <c r="WZB51" s="30"/>
      <c r="WZC51" s="30"/>
      <c r="WZD51" s="30"/>
      <c r="WZE51" s="30"/>
      <c r="WZF51" s="30"/>
      <c r="WZG51" s="30"/>
      <c r="WZH51" s="30"/>
      <c r="WZI51" s="30"/>
      <c r="WZJ51" s="30"/>
      <c r="WZK51" s="30"/>
      <c r="WZL51" s="30"/>
      <c r="WZM51" s="30"/>
      <c r="WZN51" s="30"/>
      <c r="WZO51" s="30"/>
      <c r="WZP51" s="30"/>
      <c r="WZQ51" s="30"/>
      <c r="WZR51" s="30"/>
      <c r="WZS51" s="30"/>
      <c r="WZT51" s="30"/>
      <c r="WZU51" s="30"/>
      <c r="WZV51" s="30"/>
      <c r="WZW51" s="30"/>
      <c r="WZX51" s="30"/>
      <c r="WZY51" s="30"/>
      <c r="WZZ51" s="30"/>
      <c r="XAA51" s="30"/>
      <c r="XAB51" s="30"/>
      <c r="XAC51" s="30"/>
      <c r="XAD51" s="30"/>
      <c r="XAE51" s="30"/>
      <c r="XAF51" s="30"/>
      <c r="XAG51" s="30"/>
      <c r="XAH51" s="30"/>
      <c r="XAI51" s="30"/>
      <c r="XAJ51" s="30"/>
      <c r="XAK51" s="30"/>
      <c r="XAL51" s="30"/>
      <c r="XAM51" s="30"/>
      <c r="XAN51" s="30"/>
      <c r="XAO51" s="30"/>
      <c r="XAP51" s="30"/>
      <c r="XAQ51" s="30"/>
      <c r="XAR51" s="30"/>
      <c r="XAS51" s="30"/>
      <c r="XAT51" s="30"/>
      <c r="XAU51" s="30"/>
      <c r="XAV51" s="30"/>
      <c r="XAW51" s="30"/>
      <c r="XAX51" s="30"/>
      <c r="XAY51" s="30"/>
      <c r="XAZ51" s="30"/>
      <c r="XBA51" s="30"/>
      <c r="XBB51" s="30"/>
      <c r="XBC51" s="30"/>
      <c r="XBD51" s="30"/>
      <c r="XBE51" s="30"/>
      <c r="XBF51" s="30"/>
      <c r="XBG51" s="30"/>
      <c r="XBH51" s="30"/>
      <c r="XBI51" s="30"/>
      <c r="XBJ51" s="30"/>
      <c r="XBK51" s="30"/>
      <c r="XBL51" s="30"/>
      <c r="XBM51" s="30"/>
      <c r="XBN51" s="30"/>
      <c r="XBO51" s="30"/>
      <c r="XBP51" s="30"/>
      <c r="XBQ51" s="30"/>
      <c r="XBR51" s="30"/>
      <c r="XBS51" s="30"/>
      <c r="XBT51" s="30"/>
      <c r="XBU51" s="30"/>
      <c r="XBV51" s="30"/>
      <c r="XBW51" s="30"/>
      <c r="XBX51" s="30"/>
      <c r="XBY51" s="30"/>
      <c r="XBZ51" s="30"/>
      <c r="XCA51" s="30"/>
      <c r="XCB51" s="30"/>
      <c r="XCC51" s="30"/>
      <c r="XCD51" s="30"/>
      <c r="XCE51" s="30"/>
      <c r="XCF51" s="30"/>
      <c r="XCG51" s="30"/>
      <c r="XCH51" s="30"/>
      <c r="XCI51" s="30"/>
      <c r="XCJ51" s="30"/>
      <c r="XCK51" s="30"/>
      <c r="XCL51" s="30"/>
      <c r="XCM51" s="30"/>
      <c r="XCN51" s="30"/>
      <c r="XCO51" s="30"/>
      <c r="XCP51" s="30"/>
      <c r="XCQ51" s="30"/>
      <c r="XCR51" s="30"/>
      <c r="XCS51" s="30"/>
      <c r="XCT51" s="30"/>
      <c r="XCU51" s="30"/>
      <c r="XCV51" s="30"/>
      <c r="XCW51" s="30"/>
      <c r="XCX51" s="30"/>
      <c r="XCY51" s="30"/>
      <c r="XCZ51" s="30"/>
      <c r="XDA51" s="30"/>
      <c r="XDB51" s="30"/>
      <c r="XDC51" s="30"/>
      <c r="XDD51" s="30"/>
      <c r="XDE51" s="30"/>
      <c r="XDF51" s="30"/>
      <c r="XDG51" s="30"/>
      <c r="XDH51" s="30"/>
      <c r="XDI51" s="30"/>
      <c r="XDJ51" s="30"/>
      <c r="XDK51" s="30"/>
      <c r="XDL51" s="30"/>
      <c r="XDM51" s="30"/>
      <c r="XDN51" s="30"/>
      <c r="XDO51" s="30"/>
      <c r="XDP51" s="30"/>
      <c r="XDQ51" s="30"/>
      <c r="XDR51" s="30"/>
      <c r="XDS51" s="30"/>
      <c r="XDT51" s="30"/>
      <c r="XDU51" s="30"/>
      <c r="XDV51" s="30"/>
      <c r="XDW51" s="30"/>
      <c r="XDX51" s="30"/>
      <c r="XDY51" s="30"/>
      <c r="XDZ51" s="30"/>
      <c r="XEA51" s="30"/>
      <c r="XEB51" s="30"/>
      <c r="XEC51" s="30"/>
      <c r="XED51" s="30"/>
      <c r="XEE51" s="30"/>
      <c r="XEF51" s="30"/>
      <c r="XEG51" s="30"/>
      <c r="XEH51" s="30"/>
      <c r="XEI51" s="30"/>
      <c r="XEJ51" s="30"/>
      <c r="XEK51" s="30"/>
      <c r="XEL51" s="30"/>
      <c r="XEM51" s="30"/>
      <c r="XEN51" s="30"/>
      <c r="XEO51" s="30"/>
      <c r="XEP51" s="30"/>
      <c r="XEQ51" s="30"/>
      <c r="XER51" s="30"/>
      <c r="XES51" s="30"/>
      <c r="XET51" s="30"/>
      <c r="XEU51" s="30"/>
      <c r="XEV51" s="30"/>
      <c r="XEW51" s="33"/>
      <c r="XEX51" s="33"/>
      <c r="XEY51" s="33"/>
      <c r="XEZ51" s="33"/>
      <c r="XFA51" s="34"/>
    </row>
    <row r="52" spans="1:16381" s="29" customFormat="1" ht="195" customHeight="1">
      <c r="A52" s="46">
        <v>38</v>
      </c>
      <c r="B52" s="46" t="s">
        <v>986</v>
      </c>
      <c r="C52" s="46">
        <v>2025</v>
      </c>
      <c r="D52" s="48" t="s">
        <v>987</v>
      </c>
      <c r="E52" s="51" t="s">
        <v>988</v>
      </c>
      <c r="F52" s="48" t="s">
        <v>977</v>
      </c>
      <c r="G52" s="48" t="s">
        <v>803</v>
      </c>
      <c r="H52" s="46">
        <v>249.85575399999999</v>
      </c>
      <c r="I52" s="46" t="s">
        <v>978</v>
      </c>
      <c r="J52" s="46" t="s">
        <v>978</v>
      </c>
      <c r="K52" s="46" t="s">
        <v>982</v>
      </c>
      <c r="L52" s="5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30"/>
      <c r="AL52" s="30"/>
      <c r="AM52" s="30"/>
      <c r="AN52" s="30"/>
      <c r="AO52" s="30"/>
      <c r="AP52" s="30"/>
      <c r="AQ52" s="30"/>
      <c r="AR52" s="30"/>
      <c r="AS52" s="30"/>
      <c r="AT52" s="30"/>
      <c r="AU52" s="30"/>
      <c r="AV52" s="30"/>
      <c r="AW52" s="30"/>
      <c r="AX52" s="30"/>
      <c r="AY52" s="30"/>
      <c r="AZ52" s="30"/>
      <c r="BA52" s="30"/>
      <c r="BB52" s="30"/>
      <c r="BC52" s="30"/>
      <c r="BD52" s="30"/>
      <c r="BE52" s="30"/>
      <c r="BF52" s="30"/>
      <c r="BG52" s="30"/>
      <c r="BH52" s="30"/>
      <c r="BI52" s="30"/>
      <c r="BJ52" s="30"/>
      <c r="BK52" s="30"/>
      <c r="BL52" s="30"/>
      <c r="BM52" s="30"/>
      <c r="BN52" s="30"/>
      <c r="BO52" s="30"/>
      <c r="BP52" s="30"/>
      <c r="BQ52" s="30"/>
      <c r="BR52" s="30"/>
      <c r="BS52" s="30"/>
      <c r="BT52" s="30"/>
      <c r="BU52" s="30"/>
      <c r="BV52" s="30"/>
      <c r="BW52" s="30"/>
      <c r="BX52" s="30"/>
      <c r="BY52" s="30"/>
      <c r="BZ52" s="30"/>
      <c r="CA52" s="30"/>
      <c r="CB52" s="30"/>
      <c r="CC52" s="30"/>
      <c r="CD52" s="30"/>
      <c r="CE52" s="30"/>
      <c r="CF52" s="30"/>
      <c r="CG52" s="30"/>
      <c r="CH52" s="30"/>
      <c r="CI52" s="30"/>
      <c r="CJ52" s="30"/>
      <c r="CK52" s="30"/>
      <c r="CL52" s="30"/>
      <c r="CM52" s="30"/>
      <c r="CN52" s="30"/>
      <c r="CO52" s="30"/>
      <c r="CP52" s="30"/>
      <c r="CQ52" s="30"/>
      <c r="CR52" s="30"/>
      <c r="CS52" s="30"/>
      <c r="CT52" s="30"/>
      <c r="CU52" s="30"/>
      <c r="CV52" s="30"/>
      <c r="CW52" s="30"/>
      <c r="CX52" s="30"/>
      <c r="CY52" s="30"/>
      <c r="CZ52" s="30"/>
      <c r="DA52" s="30"/>
      <c r="DB52" s="30"/>
      <c r="DC52" s="30"/>
      <c r="DD52" s="30"/>
      <c r="DE52" s="30"/>
      <c r="DF52" s="30"/>
      <c r="DG52" s="30"/>
      <c r="DH52" s="30"/>
      <c r="DI52" s="30"/>
      <c r="DJ52" s="30"/>
      <c r="DK52" s="30"/>
      <c r="DL52" s="30"/>
      <c r="DM52" s="30"/>
      <c r="DN52" s="30"/>
      <c r="DO52" s="30"/>
      <c r="DP52" s="30"/>
      <c r="DQ52" s="30"/>
      <c r="DR52" s="30"/>
      <c r="DS52" s="30"/>
      <c r="DT52" s="30"/>
      <c r="DU52" s="30"/>
      <c r="DV52" s="30"/>
      <c r="DW52" s="30"/>
      <c r="DX52" s="30"/>
      <c r="DY52" s="30"/>
      <c r="DZ52" s="30"/>
      <c r="EA52" s="30"/>
      <c r="EB52" s="30"/>
      <c r="EC52" s="30"/>
      <c r="ED52" s="30"/>
      <c r="EE52" s="30"/>
      <c r="EF52" s="30"/>
      <c r="EG52" s="30"/>
      <c r="EH52" s="30"/>
      <c r="EI52" s="30"/>
      <c r="EJ52" s="30"/>
      <c r="EK52" s="30"/>
      <c r="EL52" s="30"/>
      <c r="EM52" s="30"/>
      <c r="EN52" s="30"/>
      <c r="EO52" s="30"/>
      <c r="EP52" s="30"/>
      <c r="EQ52" s="30"/>
      <c r="ER52" s="30"/>
      <c r="ES52" s="30"/>
      <c r="ET52" s="30"/>
      <c r="EU52" s="30"/>
      <c r="EV52" s="30"/>
      <c r="EW52" s="30"/>
      <c r="EX52" s="30"/>
      <c r="EY52" s="30"/>
      <c r="EZ52" s="30"/>
      <c r="FA52" s="30"/>
      <c r="FB52" s="30"/>
      <c r="FC52" s="30"/>
      <c r="FD52" s="30"/>
      <c r="FE52" s="30"/>
      <c r="FF52" s="30"/>
      <c r="FG52" s="30"/>
      <c r="FH52" s="30"/>
      <c r="FI52" s="30"/>
      <c r="FJ52" s="30"/>
      <c r="FK52" s="30"/>
      <c r="FL52" s="30"/>
      <c r="FM52" s="30"/>
      <c r="FN52" s="30"/>
      <c r="FO52" s="30"/>
      <c r="FP52" s="30"/>
      <c r="FQ52" s="30"/>
      <c r="FR52" s="30"/>
      <c r="FS52" s="30"/>
      <c r="FT52" s="30"/>
      <c r="FU52" s="30"/>
      <c r="FV52" s="30"/>
      <c r="FW52" s="30"/>
      <c r="FX52" s="30"/>
      <c r="FY52" s="30"/>
      <c r="FZ52" s="30"/>
      <c r="GA52" s="30"/>
      <c r="GB52" s="30"/>
      <c r="GC52" s="30"/>
      <c r="GD52" s="30"/>
      <c r="GE52" s="30"/>
      <c r="GF52" s="30"/>
      <c r="GG52" s="30"/>
      <c r="GH52" s="30"/>
      <c r="GI52" s="30"/>
      <c r="GJ52" s="30"/>
      <c r="GK52" s="30"/>
      <c r="GL52" s="30"/>
      <c r="GM52" s="30"/>
      <c r="GN52" s="30"/>
      <c r="GO52" s="30"/>
      <c r="GP52" s="30"/>
      <c r="GQ52" s="30"/>
      <c r="GR52" s="30"/>
      <c r="GS52" s="30"/>
      <c r="GT52" s="30"/>
      <c r="GU52" s="30"/>
      <c r="GV52" s="30"/>
      <c r="GW52" s="30"/>
      <c r="GX52" s="30"/>
      <c r="GY52" s="30"/>
      <c r="GZ52" s="30"/>
      <c r="HA52" s="30"/>
      <c r="HB52" s="30"/>
      <c r="HC52" s="30"/>
      <c r="HD52" s="30"/>
      <c r="HE52" s="30"/>
      <c r="HF52" s="30"/>
      <c r="HG52" s="30"/>
      <c r="HH52" s="30"/>
      <c r="HI52" s="30"/>
      <c r="HJ52" s="30"/>
      <c r="HK52" s="30"/>
      <c r="HL52" s="30"/>
      <c r="HM52" s="30"/>
      <c r="HN52" s="30"/>
      <c r="HO52" s="30"/>
      <c r="HP52" s="30"/>
      <c r="HQ52" s="30"/>
      <c r="HR52" s="30"/>
      <c r="HS52" s="30"/>
      <c r="HT52" s="30"/>
      <c r="HU52" s="30"/>
      <c r="HV52" s="30"/>
      <c r="HW52" s="30"/>
      <c r="HX52" s="30"/>
      <c r="HY52" s="30"/>
      <c r="HZ52" s="30"/>
      <c r="IA52" s="30"/>
      <c r="IB52" s="30"/>
      <c r="IC52" s="30"/>
      <c r="ID52" s="30"/>
      <c r="IE52" s="30"/>
      <c r="IF52" s="30"/>
      <c r="IG52" s="30"/>
      <c r="IH52" s="30"/>
      <c r="II52" s="30"/>
      <c r="IJ52" s="30"/>
      <c r="IK52" s="30"/>
      <c r="IL52" s="30"/>
      <c r="IM52" s="30"/>
      <c r="IN52" s="30"/>
      <c r="IO52" s="30"/>
      <c r="IP52" s="30"/>
      <c r="IQ52" s="30"/>
      <c r="IR52" s="30"/>
      <c r="IS52" s="30"/>
      <c r="IT52" s="30"/>
      <c r="IU52" s="30"/>
      <c r="IV52" s="30"/>
      <c r="IW52" s="30"/>
      <c r="IX52" s="30"/>
      <c r="IY52" s="30"/>
      <c r="IZ52" s="30"/>
      <c r="JA52" s="30"/>
      <c r="JB52" s="30"/>
      <c r="JC52" s="30"/>
      <c r="JD52" s="30"/>
      <c r="JE52" s="30"/>
      <c r="JF52" s="30"/>
      <c r="JG52" s="30"/>
      <c r="JH52" s="30"/>
      <c r="JI52" s="30"/>
      <c r="JJ52" s="30"/>
      <c r="JK52" s="30"/>
      <c r="JL52" s="30"/>
      <c r="JM52" s="30"/>
      <c r="JN52" s="30"/>
      <c r="JO52" s="30"/>
      <c r="JP52" s="30"/>
      <c r="JQ52" s="30"/>
      <c r="JR52" s="30"/>
      <c r="JS52" s="30"/>
      <c r="JT52" s="30"/>
      <c r="JU52" s="30"/>
      <c r="JV52" s="30"/>
      <c r="JW52" s="30"/>
      <c r="JX52" s="30"/>
      <c r="JY52" s="30"/>
      <c r="JZ52" s="30"/>
      <c r="KA52" s="30"/>
      <c r="KB52" s="30"/>
      <c r="KC52" s="30"/>
      <c r="KD52" s="30"/>
      <c r="KE52" s="30"/>
      <c r="KF52" s="30"/>
      <c r="KG52" s="30"/>
      <c r="KH52" s="30"/>
      <c r="KI52" s="30"/>
      <c r="KJ52" s="30"/>
      <c r="KK52" s="30"/>
      <c r="KL52" s="30"/>
      <c r="KM52" s="30"/>
      <c r="KN52" s="30"/>
      <c r="KO52" s="30"/>
      <c r="KP52" s="30"/>
      <c r="KQ52" s="30"/>
      <c r="KR52" s="30"/>
      <c r="KS52" s="30"/>
      <c r="KT52" s="30"/>
      <c r="KU52" s="30"/>
      <c r="KV52" s="30"/>
      <c r="KW52" s="30"/>
      <c r="KX52" s="30"/>
      <c r="KY52" s="30"/>
      <c r="KZ52" s="30"/>
      <c r="LA52" s="30"/>
      <c r="LB52" s="30"/>
      <c r="LC52" s="30"/>
      <c r="LD52" s="30"/>
      <c r="LE52" s="30"/>
      <c r="LF52" s="30"/>
      <c r="LG52" s="30"/>
      <c r="LH52" s="30"/>
      <c r="LI52" s="30"/>
      <c r="LJ52" s="30"/>
      <c r="LK52" s="30"/>
      <c r="LL52" s="30"/>
      <c r="LM52" s="30"/>
      <c r="LN52" s="30"/>
      <c r="LO52" s="30"/>
      <c r="LP52" s="30"/>
      <c r="LQ52" s="30"/>
      <c r="LR52" s="30"/>
      <c r="LS52" s="30"/>
      <c r="LT52" s="30"/>
      <c r="LU52" s="30"/>
      <c r="LV52" s="30"/>
      <c r="LW52" s="30"/>
      <c r="LX52" s="30"/>
      <c r="LY52" s="30"/>
      <c r="LZ52" s="30"/>
      <c r="MA52" s="30"/>
      <c r="MB52" s="30"/>
      <c r="MC52" s="30"/>
      <c r="MD52" s="30"/>
      <c r="ME52" s="30"/>
      <c r="MF52" s="30"/>
      <c r="MG52" s="30"/>
      <c r="MH52" s="30"/>
      <c r="MI52" s="30"/>
      <c r="MJ52" s="30"/>
      <c r="MK52" s="30"/>
      <c r="ML52" s="30"/>
      <c r="MM52" s="30"/>
      <c r="MN52" s="30"/>
      <c r="MO52" s="30"/>
      <c r="MP52" s="30"/>
      <c r="MQ52" s="30"/>
      <c r="MR52" s="30"/>
      <c r="MS52" s="30"/>
      <c r="MT52" s="30"/>
      <c r="MU52" s="30"/>
      <c r="MV52" s="30"/>
      <c r="MW52" s="30"/>
      <c r="MX52" s="30"/>
      <c r="MY52" s="30"/>
      <c r="MZ52" s="30"/>
      <c r="NA52" s="30"/>
      <c r="NB52" s="30"/>
      <c r="NC52" s="30"/>
      <c r="ND52" s="30"/>
      <c r="NE52" s="30"/>
      <c r="NF52" s="30"/>
      <c r="NG52" s="30"/>
      <c r="NH52" s="30"/>
      <c r="NI52" s="30"/>
      <c r="NJ52" s="30"/>
      <c r="NK52" s="30"/>
      <c r="NL52" s="30"/>
      <c r="NM52" s="30"/>
      <c r="NN52" s="30"/>
      <c r="NO52" s="30"/>
      <c r="NP52" s="30"/>
      <c r="NQ52" s="30"/>
      <c r="NR52" s="30"/>
      <c r="NS52" s="30"/>
      <c r="NT52" s="30"/>
      <c r="NU52" s="30"/>
      <c r="NV52" s="30"/>
      <c r="NW52" s="30"/>
      <c r="NX52" s="30"/>
      <c r="NY52" s="30"/>
      <c r="NZ52" s="30"/>
      <c r="OA52" s="30"/>
      <c r="OB52" s="30"/>
      <c r="OC52" s="30"/>
      <c r="OD52" s="30"/>
      <c r="OE52" s="30"/>
      <c r="OF52" s="30"/>
      <c r="OG52" s="30"/>
      <c r="OH52" s="30"/>
      <c r="OI52" s="30"/>
      <c r="OJ52" s="30"/>
      <c r="OK52" s="30"/>
      <c r="OL52" s="30"/>
      <c r="OM52" s="30"/>
      <c r="ON52" s="30"/>
      <c r="OO52" s="30"/>
      <c r="OP52" s="30"/>
      <c r="OQ52" s="30"/>
      <c r="OR52" s="30"/>
      <c r="OS52" s="30"/>
      <c r="OT52" s="30"/>
      <c r="OU52" s="30"/>
      <c r="OV52" s="30"/>
      <c r="OW52" s="30"/>
      <c r="OX52" s="30"/>
      <c r="OY52" s="30"/>
      <c r="OZ52" s="30"/>
      <c r="PA52" s="30"/>
      <c r="PB52" s="30"/>
      <c r="PC52" s="30"/>
      <c r="PD52" s="30"/>
      <c r="PE52" s="30"/>
      <c r="PF52" s="30"/>
      <c r="PG52" s="30"/>
      <c r="PH52" s="30"/>
      <c r="PI52" s="30"/>
      <c r="PJ52" s="30"/>
      <c r="PK52" s="30"/>
      <c r="PL52" s="30"/>
      <c r="PM52" s="30"/>
      <c r="PN52" s="30"/>
      <c r="PO52" s="30"/>
      <c r="PP52" s="30"/>
      <c r="PQ52" s="30"/>
      <c r="PR52" s="30"/>
      <c r="PS52" s="30"/>
      <c r="PT52" s="30"/>
      <c r="PU52" s="30"/>
      <c r="PV52" s="30"/>
      <c r="PW52" s="30"/>
      <c r="PX52" s="30"/>
      <c r="PY52" s="30"/>
      <c r="PZ52" s="30"/>
      <c r="QA52" s="30"/>
      <c r="QB52" s="30"/>
      <c r="QC52" s="30"/>
      <c r="QD52" s="30"/>
      <c r="QE52" s="30"/>
      <c r="QF52" s="30"/>
      <c r="QG52" s="30"/>
      <c r="QH52" s="30"/>
      <c r="QI52" s="30"/>
      <c r="QJ52" s="30"/>
      <c r="QK52" s="30"/>
      <c r="QL52" s="30"/>
      <c r="QM52" s="30"/>
      <c r="QN52" s="30"/>
      <c r="QO52" s="30"/>
      <c r="QP52" s="30"/>
      <c r="QQ52" s="30"/>
      <c r="QR52" s="30"/>
      <c r="QS52" s="30"/>
      <c r="QT52" s="30"/>
      <c r="QU52" s="30"/>
      <c r="QV52" s="30"/>
      <c r="QW52" s="30"/>
      <c r="QX52" s="30"/>
      <c r="QY52" s="30"/>
      <c r="QZ52" s="30"/>
      <c r="RA52" s="30"/>
      <c r="RB52" s="30"/>
      <c r="RC52" s="30"/>
      <c r="RD52" s="30"/>
      <c r="RE52" s="30"/>
      <c r="RF52" s="30"/>
      <c r="RG52" s="30"/>
      <c r="RH52" s="30"/>
      <c r="RI52" s="30"/>
      <c r="RJ52" s="30"/>
      <c r="RK52" s="30"/>
      <c r="RL52" s="30"/>
      <c r="RM52" s="30"/>
      <c r="RN52" s="30"/>
      <c r="RO52" s="30"/>
      <c r="RP52" s="30"/>
      <c r="RQ52" s="30"/>
      <c r="RR52" s="30"/>
      <c r="RS52" s="30"/>
      <c r="RT52" s="30"/>
      <c r="RU52" s="30"/>
      <c r="RV52" s="30"/>
      <c r="RW52" s="30"/>
      <c r="RX52" s="30"/>
      <c r="RY52" s="30"/>
      <c r="RZ52" s="30"/>
      <c r="SA52" s="30"/>
      <c r="SB52" s="30"/>
      <c r="SC52" s="30"/>
      <c r="SD52" s="30"/>
      <c r="SE52" s="30"/>
      <c r="SF52" s="30"/>
      <c r="SG52" s="30"/>
      <c r="SH52" s="30"/>
      <c r="SI52" s="30"/>
      <c r="SJ52" s="30"/>
      <c r="SK52" s="30"/>
      <c r="SL52" s="30"/>
      <c r="SM52" s="30"/>
      <c r="SN52" s="30"/>
      <c r="SO52" s="30"/>
      <c r="SP52" s="30"/>
      <c r="SQ52" s="30"/>
      <c r="SR52" s="30"/>
      <c r="SS52" s="30"/>
      <c r="ST52" s="30"/>
      <c r="SU52" s="30"/>
      <c r="SV52" s="30"/>
      <c r="SW52" s="30"/>
      <c r="SX52" s="30"/>
      <c r="SY52" s="30"/>
      <c r="SZ52" s="30"/>
      <c r="TA52" s="30"/>
      <c r="TB52" s="30"/>
      <c r="TC52" s="30"/>
      <c r="TD52" s="30"/>
      <c r="TE52" s="30"/>
      <c r="TF52" s="30"/>
      <c r="TG52" s="30"/>
      <c r="TH52" s="30"/>
      <c r="TI52" s="30"/>
      <c r="TJ52" s="30"/>
      <c r="TK52" s="30"/>
      <c r="TL52" s="30"/>
      <c r="TM52" s="30"/>
      <c r="TN52" s="30"/>
      <c r="TO52" s="30"/>
      <c r="TP52" s="30"/>
      <c r="TQ52" s="30"/>
      <c r="TR52" s="30"/>
      <c r="TS52" s="30"/>
      <c r="TT52" s="30"/>
      <c r="TU52" s="30"/>
      <c r="TV52" s="30"/>
      <c r="TW52" s="30"/>
      <c r="TX52" s="30"/>
      <c r="TY52" s="30"/>
      <c r="TZ52" s="30"/>
      <c r="UA52" s="30"/>
      <c r="UB52" s="30"/>
      <c r="UC52" s="30"/>
      <c r="UD52" s="30"/>
      <c r="UE52" s="30"/>
      <c r="UF52" s="30"/>
      <c r="UG52" s="30"/>
      <c r="UH52" s="30"/>
      <c r="UI52" s="30"/>
      <c r="UJ52" s="30"/>
      <c r="UK52" s="30"/>
      <c r="UL52" s="30"/>
      <c r="UM52" s="30"/>
      <c r="UN52" s="30"/>
      <c r="UO52" s="30"/>
      <c r="UP52" s="30"/>
      <c r="UQ52" s="30"/>
      <c r="UR52" s="30"/>
      <c r="US52" s="30"/>
      <c r="UT52" s="30"/>
      <c r="UU52" s="30"/>
      <c r="UV52" s="30"/>
      <c r="UW52" s="30"/>
      <c r="UX52" s="30"/>
      <c r="UY52" s="30"/>
      <c r="UZ52" s="30"/>
      <c r="VA52" s="30"/>
      <c r="VB52" s="30"/>
      <c r="VC52" s="30"/>
      <c r="VD52" s="30"/>
      <c r="VE52" s="30"/>
      <c r="VF52" s="30"/>
      <c r="VG52" s="30"/>
      <c r="VH52" s="30"/>
      <c r="VI52" s="30"/>
      <c r="VJ52" s="30"/>
      <c r="VK52" s="30"/>
      <c r="VL52" s="30"/>
      <c r="VM52" s="30"/>
      <c r="VN52" s="30"/>
      <c r="VO52" s="30"/>
      <c r="VP52" s="30"/>
      <c r="VQ52" s="30"/>
      <c r="VR52" s="30"/>
      <c r="VS52" s="30"/>
      <c r="VT52" s="30"/>
      <c r="VU52" s="30"/>
      <c r="VV52" s="30"/>
      <c r="VW52" s="30"/>
      <c r="VX52" s="30"/>
      <c r="VY52" s="30"/>
      <c r="VZ52" s="30"/>
      <c r="WA52" s="30"/>
      <c r="WB52" s="30"/>
      <c r="WC52" s="30"/>
      <c r="WD52" s="30"/>
      <c r="WE52" s="30"/>
      <c r="WF52" s="30"/>
      <c r="WG52" s="30"/>
      <c r="WH52" s="30"/>
      <c r="WI52" s="30"/>
      <c r="WJ52" s="30"/>
      <c r="WK52" s="30"/>
      <c r="WL52" s="30"/>
      <c r="WM52" s="30"/>
      <c r="WN52" s="30"/>
      <c r="WO52" s="30"/>
      <c r="WP52" s="30"/>
      <c r="WQ52" s="30"/>
      <c r="WR52" s="30"/>
      <c r="WS52" s="30"/>
      <c r="WT52" s="30"/>
      <c r="WU52" s="30"/>
      <c r="WV52" s="30"/>
      <c r="WW52" s="30"/>
      <c r="WX52" s="30"/>
      <c r="WY52" s="30"/>
      <c r="WZ52" s="30"/>
      <c r="XA52" s="30"/>
      <c r="XB52" s="30"/>
      <c r="XC52" s="30"/>
      <c r="XD52" s="30"/>
      <c r="XE52" s="30"/>
      <c r="XF52" s="30"/>
      <c r="XG52" s="30"/>
      <c r="XH52" s="30"/>
      <c r="XI52" s="30"/>
      <c r="XJ52" s="30"/>
      <c r="XK52" s="30"/>
      <c r="XL52" s="30"/>
      <c r="XM52" s="30"/>
      <c r="XN52" s="30"/>
      <c r="XO52" s="30"/>
      <c r="XP52" s="30"/>
      <c r="XQ52" s="30"/>
      <c r="XR52" s="30"/>
      <c r="XS52" s="30"/>
      <c r="XT52" s="30"/>
      <c r="XU52" s="30"/>
      <c r="XV52" s="30"/>
      <c r="XW52" s="30"/>
      <c r="XX52" s="30"/>
      <c r="XY52" s="30"/>
      <c r="XZ52" s="30"/>
      <c r="YA52" s="30"/>
      <c r="YB52" s="30"/>
      <c r="YC52" s="30"/>
      <c r="YD52" s="30"/>
      <c r="YE52" s="30"/>
      <c r="YF52" s="30"/>
      <c r="YG52" s="30"/>
      <c r="YH52" s="30"/>
      <c r="YI52" s="30"/>
      <c r="YJ52" s="30"/>
      <c r="YK52" s="30"/>
      <c r="YL52" s="30"/>
      <c r="YM52" s="30"/>
      <c r="YN52" s="30"/>
      <c r="YO52" s="30"/>
      <c r="YP52" s="30"/>
      <c r="YQ52" s="30"/>
      <c r="YR52" s="30"/>
      <c r="YS52" s="30"/>
      <c r="YT52" s="30"/>
      <c r="YU52" s="30"/>
      <c r="YV52" s="30"/>
      <c r="YW52" s="30"/>
      <c r="YX52" s="30"/>
      <c r="YY52" s="30"/>
      <c r="YZ52" s="30"/>
      <c r="ZA52" s="30"/>
      <c r="ZB52" s="30"/>
      <c r="ZC52" s="30"/>
      <c r="ZD52" s="30"/>
      <c r="ZE52" s="30"/>
      <c r="ZF52" s="30"/>
      <c r="ZG52" s="30"/>
      <c r="ZH52" s="30"/>
      <c r="ZI52" s="30"/>
      <c r="ZJ52" s="30"/>
      <c r="ZK52" s="30"/>
      <c r="ZL52" s="30"/>
      <c r="ZM52" s="30"/>
      <c r="ZN52" s="30"/>
      <c r="ZO52" s="30"/>
      <c r="ZP52" s="30"/>
      <c r="ZQ52" s="30"/>
      <c r="ZR52" s="30"/>
      <c r="ZS52" s="30"/>
      <c r="ZT52" s="30"/>
      <c r="ZU52" s="30"/>
      <c r="ZV52" s="30"/>
      <c r="ZW52" s="30"/>
      <c r="ZX52" s="30"/>
      <c r="ZY52" s="30"/>
      <c r="ZZ52" s="30"/>
      <c r="AAA52" s="30"/>
      <c r="AAB52" s="30"/>
      <c r="AAC52" s="30"/>
      <c r="AAD52" s="30"/>
      <c r="AAE52" s="30"/>
      <c r="AAF52" s="30"/>
      <c r="AAG52" s="30"/>
      <c r="AAH52" s="30"/>
      <c r="AAI52" s="30"/>
      <c r="AAJ52" s="30"/>
      <c r="AAK52" s="30"/>
      <c r="AAL52" s="30"/>
      <c r="AAM52" s="30"/>
      <c r="AAN52" s="30"/>
      <c r="AAO52" s="30"/>
      <c r="AAP52" s="30"/>
      <c r="AAQ52" s="30"/>
      <c r="AAR52" s="30"/>
      <c r="AAS52" s="30"/>
      <c r="AAT52" s="30"/>
      <c r="AAU52" s="30"/>
      <c r="AAV52" s="30"/>
      <c r="AAW52" s="30"/>
      <c r="AAX52" s="30"/>
      <c r="AAY52" s="30"/>
      <c r="AAZ52" s="30"/>
      <c r="ABA52" s="30"/>
      <c r="ABB52" s="30"/>
      <c r="ABC52" s="30"/>
      <c r="ABD52" s="30"/>
      <c r="ABE52" s="30"/>
      <c r="ABF52" s="30"/>
      <c r="ABG52" s="30"/>
      <c r="ABH52" s="30"/>
      <c r="ABI52" s="30"/>
      <c r="ABJ52" s="30"/>
      <c r="ABK52" s="30"/>
      <c r="ABL52" s="30"/>
      <c r="ABM52" s="30"/>
      <c r="ABN52" s="30"/>
      <c r="ABO52" s="30"/>
      <c r="ABP52" s="30"/>
      <c r="ABQ52" s="30"/>
      <c r="ABR52" s="30"/>
      <c r="ABS52" s="30"/>
      <c r="ABT52" s="30"/>
      <c r="ABU52" s="30"/>
      <c r="ABV52" s="30"/>
      <c r="ABW52" s="30"/>
      <c r="ABX52" s="30"/>
      <c r="ABY52" s="30"/>
      <c r="ABZ52" s="30"/>
      <c r="ACA52" s="30"/>
      <c r="ACB52" s="30"/>
      <c r="ACC52" s="30"/>
      <c r="ACD52" s="30"/>
      <c r="ACE52" s="30"/>
      <c r="ACF52" s="30"/>
      <c r="ACG52" s="30"/>
      <c r="ACH52" s="30"/>
      <c r="ACI52" s="30"/>
      <c r="ACJ52" s="30"/>
      <c r="ACK52" s="30"/>
      <c r="ACL52" s="30"/>
      <c r="ACM52" s="30"/>
      <c r="ACN52" s="30"/>
      <c r="ACO52" s="30"/>
      <c r="ACP52" s="30"/>
      <c r="ACQ52" s="30"/>
      <c r="ACR52" s="30"/>
      <c r="ACS52" s="30"/>
      <c r="ACT52" s="30"/>
      <c r="ACU52" s="30"/>
      <c r="ACV52" s="30"/>
      <c r="ACW52" s="30"/>
      <c r="ACX52" s="30"/>
      <c r="ACY52" s="30"/>
      <c r="ACZ52" s="30"/>
      <c r="ADA52" s="30"/>
      <c r="ADB52" s="30"/>
      <c r="ADC52" s="30"/>
      <c r="ADD52" s="30"/>
      <c r="ADE52" s="30"/>
      <c r="ADF52" s="30"/>
      <c r="ADG52" s="30"/>
      <c r="ADH52" s="30"/>
      <c r="ADI52" s="30"/>
      <c r="ADJ52" s="30"/>
      <c r="ADK52" s="30"/>
      <c r="ADL52" s="30"/>
      <c r="ADM52" s="30"/>
      <c r="ADN52" s="30"/>
      <c r="ADO52" s="30"/>
      <c r="ADP52" s="30"/>
      <c r="ADQ52" s="30"/>
      <c r="ADR52" s="30"/>
      <c r="ADS52" s="30"/>
      <c r="ADT52" s="30"/>
      <c r="ADU52" s="30"/>
      <c r="ADV52" s="30"/>
      <c r="ADW52" s="30"/>
      <c r="ADX52" s="30"/>
      <c r="ADY52" s="30"/>
      <c r="ADZ52" s="30"/>
      <c r="AEA52" s="30"/>
      <c r="AEB52" s="30"/>
      <c r="AEC52" s="30"/>
      <c r="AED52" s="30"/>
      <c r="AEE52" s="30"/>
      <c r="AEF52" s="30"/>
      <c r="AEG52" s="30"/>
      <c r="AEH52" s="30"/>
      <c r="AEI52" s="30"/>
      <c r="AEJ52" s="30"/>
      <c r="AEK52" s="30"/>
      <c r="AEL52" s="30"/>
      <c r="AEM52" s="30"/>
      <c r="AEN52" s="30"/>
      <c r="AEO52" s="30"/>
      <c r="AEP52" s="30"/>
      <c r="AEQ52" s="30"/>
      <c r="AER52" s="30"/>
      <c r="AES52" s="30"/>
      <c r="AET52" s="30"/>
      <c r="AEU52" s="30"/>
      <c r="AEV52" s="30"/>
      <c r="AEW52" s="30"/>
      <c r="AEX52" s="30"/>
      <c r="AEY52" s="30"/>
      <c r="AEZ52" s="30"/>
      <c r="AFA52" s="30"/>
      <c r="AFB52" s="30"/>
      <c r="AFC52" s="30"/>
      <c r="AFD52" s="30"/>
      <c r="AFE52" s="30"/>
      <c r="AFF52" s="30"/>
      <c r="AFG52" s="30"/>
      <c r="AFH52" s="30"/>
      <c r="AFI52" s="30"/>
      <c r="AFJ52" s="30"/>
      <c r="AFK52" s="30"/>
      <c r="AFL52" s="30"/>
      <c r="AFM52" s="30"/>
      <c r="AFN52" s="30"/>
      <c r="AFO52" s="30"/>
      <c r="AFP52" s="30"/>
      <c r="AFQ52" s="30"/>
      <c r="AFR52" s="30"/>
      <c r="AFS52" s="30"/>
      <c r="AFT52" s="30"/>
      <c r="AFU52" s="30"/>
      <c r="AFV52" s="30"/>
      <c r="AFW52" s="30"/>
      <c r="AFX52" s="30"/>
      <c r="AFY52" s="30"/>
      <c r="AFZ52" s="30"/>
      <c r="AGA52" s="30"/>
      <c r="AGB52" s="30"/>
      <c r="AGC52" s="30"/>
      <c r="AGD52" s="30"/>
      <c r="AGE52" s="30"/>
      <c r="AGF52" s="30"/>
      <c r="AGG52" s="30"/>
      <c r="AGH52" s="30"/>
      <c r="AGI52" s="30"/>
      <c r="AGJ52" s="30"/>
      <c r="AGK52" s="30"/>
      <c r="AGL52" s="30"/>
      <c r="AGM52" s="30"/>
      <c r="AGN52" s="30"/>
      <c r="AGO52" s="30"/>
      <c r="AGP52" s="30"/>
      <c r="AGQ52" s="30"/>
      <c r="AGR52" s="30"/>
      <c r="AGS52" s="30"/>
      <c r="AGT52" s="30"/>
      <c r="AGU52" s="30"/>
      <c r="AGV52" s="30"/>
      <c r="AGW52" s="30"/>
      <c r="AGX52" s="30"/>
      <c r="AGY52" s="30"/>
      <c r="AGZ52" s="30"/>
      <c r="AHA52" s="30"/>
      <c r="AHB52" s="30"/>
      <c r="AHC52" s="30"/>
      <c r="AHD52" s="30"/>
      <c r="AHE52" s="30"/>
      <c r="AHF52" s="30"/>
      <c r="AHG52" s="30"/>
      <c r="AHH52" s="30"/>
      <c r="AHI52" s="30"/>
      <c r="AHJ52" s="30"/>
      <c r="AHK52" s="30"/>
      <c r="AHL52" s="30"/>
      <c r="AHM52" s="30"/>
      <c r="AHN52" s="30"/>
      <c r="AHO52" s="30"/>
      <c r="AHP52" s="30"/>
      <c r="AHQ52" s="30"/>
      <c r="AHR52" s="30"/>
      <c r="AHS52" s="30"/>
      <c r="AHT52" s="30"/>
      <c r="AHU52" s="30"/>
      <c r="AHV52" s="30"/>
      <c r="AHW52" s="30"/>
      <c r="AHX52" s="30"/>
      <c r="AHY52" s="30"/>
      <c r="AHZ52" s="30"/>
      <c r="AIA52" s="30"/>
      <c r="AIB52" s="30"/>
      <c r="AIC52" s="30"/>
      <c r="AID52" s="30"/>
      <c r="AIE52" s="30"/>
      <c r="AIF52" s="30"/>
      <c r="AIG52" s="30"/>
      <c r="AIH52" s="30"/>
      <c r="AII52" s="30"/>
      <c r="AIJ52" s="30"/>
      <c r="AIK52" s="30"/>
      <c r="AIL52" s="30"/>
      <c r="AIM52" s="30"/>
      <c r="AIN52" s="30"/>
      <c r="AIO52" s="30"/>
      <c r="AIP52" s="30"/>
      <c r="AIQ52" s="30"/>
      <c r="AIR52" s="30"/>
      <c r="AIS52" s="30"/>
      <c r="AIT52" s="30"/>
      <c r="AIU52" s="30"/>
      <c r="AIV52" s="30"/>
      <c r="AIW52" s="30"/>
      <c r="AIX52" s="30"/>
      <c r="AIY52" s="30"/>
      <c r="AIZ52" s="30"/>
      <c r="AJA52" s="30"/>
      <c r="AJB52" s="30"/>
      <c r="AJC52" s="30"/>
      <c r="AJD52" s="30"/>
      <c r="AJE52" s="30"/>
      <c r="AJF52" s="30"/>
      <c r="AJG52" s="30"/>
      <c r="AJH52" s="30"/>
      <c r="AJI52" s="30"/>
      <c r="AJJ52" s="30"/>
      <c r="AJK52" s="30"/>
      <c r="AJL52" s="30"/>
      <c r="AJM52" s="30"/>
      <c r="AJN52" s="30"/>
      <c r="AJO52" s="30"/>
      <c r="AJP52" s="30"/>
      <c r="AJQ52" s="30"/>
      <c r="AJR52" s="30"/>
      <c r="AJS52" s="30"/>
      <c r="AJT52" s="30"/>
      <c r="AJU52" s="30"/>
      <c r="AJV52" s="30"/>
      <c r="AJW52" s="30"/>
      <c r="AJX52" s="30"/>
      <c r="AJY52" s="30"/>
      <c r="AJZ52" s="30"/>
      <c r="AKA52" s="30"/>
      <c r="AKB52" s="30"/>
      <c r="AKC52" s="30"/>
      <c r="AKD52" s="30"/>
      <c r="AKE52" s="30"/>
      <c r="AKF52" s="30"/>
      <c r="AKG52" s="30"/>
      <c r="AKH52" s="30"/>
      <c r="AKI52" s="30"/>
      <c r="AKJ52" s="30"/>
      <c r="AKK52" s="30"/>
      <c r="AKL52" s="30"/>
      <c r="AKM52" s="30"/>
      <c r="AKN52" s="30"/>
      <c r="AKO52" s="30"/>
      <c r="AKP52" s="30"/>
      <c r="AKQ52" s="30"/>
      <c r="AKR52" s="30"/>
      <c r="AKS52" s="30"/>
      <c r="AKT52" s="30"/>
      <c r="AKU52" s="30"/>
      <c r="AKV52" s="30"/>
      <c r="AKW52" s="30"/>
      <c r="AKX52" s="30"/>
      <c r="AKY52" s="30"/>
      <c r="AKZ52" s="30"/>
      <c r="ALA52" s="30"/>
      <c r="ALB52" s="30"/>
      <c r="ALC52" s="30"/>
      <c r="ALD52" s="30"/>
      <c r="ALE52" s="30"/>
      <c r="ALF52" s="30"/>
      <c r="ALG52" s="30"/>
      <c r="ALH52" s="30"/>
      <c r="ALI52" s="30"/>
      <c r="ALJ52" s="30"/>
      <c r="ALK52" s="30"/>
      <c r="ALL52" s="30"/>
      <c r="ALM52" s="30"/>
      <c r="ALN52" s="30"/>
      <c r="ALO52" s="30"/>
      <c r="ALP52" s="30"/>
      <c r="ALQ52" s="30"/>
      <c r="ALR52" s="30"/>
      <c r="ALS52" s="30"/>
      <c r="ALT52" s="30"/>
      <c r="ALU52" s="30"/>
      <c r="ALV52" s="30"/>
      <c r="ALW52" s="30"/>
      <c r="ALX52" s="30"/>
      <c r="ALY52" s="30"/>
      <c r="ALZ52" s="30"/>
      <c r="AMA52" s="30"/>
      <c r="AMB52" s="30"/>
      <c r="AMC52" s="30"/>
      <c r="AMD52" s="30"/>
      <c r="AME52" s="30"/>
      <c r="AMF52" s="30"/>
      <c r="AMG52" s="30"/>
      <c r="AMH52" s="30"/>
      <c r="AMI52" s="30"/>
      <c r="AMJ52" s="30"/>
      <c r="AMK52" s="30"/>
      <c r="AML52" s="30"/>
      <c r="AMM52" s="30"/>
      <c r="AMN52" s="30"/>
      <c r="AMO52" s="30"/>
      <c r="AMP52" s="30"/>
      <c r="AMQ52" s="30"/>
      <c r="AMR52" s="30"/>
      <c r="AMS52" s="30"/>
      <c r="AMT52" s="30"/>
      <c r="AMU52" s="30"/>
      <c r="AMV52" s="30"/>
      <c r="AMW52" s="30"/>
      <c r="AMX52" s="30"/>
      <c r="AMY52" s="30"/>
      <c r="AMZ52" s="30"/>
      <c r="ANA52" s="30"/>
      <c r="ANB52" s="30"/>
      <c r="ANC52" s="30"/>
      <c r="AND52" s="30"/>
      <c r="ANE52" s="30"/>
      <c r="ANF52" s="30"/>
      <c r="ANG52" s="30"/>
      <c r="ANH52" s="30"/>
      <c r="ANI52" s="30"/>
      <c r="ANJ52" s="30"/>
      <c r="ANK52" s="30"/>
      <c r="ANL52" s="30"/>
      <c r="ANM52" s="30"/>
      <c r="ANN52" s="30"/>
      <c r="ANO52" s="30"/>
      <c r="ANP52" s="30"/>
      <c r="ANQ52" s="30"/>
      <c r="ANR52" s="30"/>
      <c r="ANS52" s="30"/>
      <c r="ANT52" s="30"/>
      <c r="ANU52" s="30"/>
      <c r="ANV52" s="30"/>
      <c r="ANW52" s="30"/>
      <c r="ANX52" s="30"/>
      <c r="ANY52" s="30"/>
      <c r="ANZ52" s="30"/>
      <c r="AOA52" s="30"/>
      <c r="AOB52" s="30"/>
      <c r="AOC52" s="30"/>
      <c r="AOD52" s="30"/>
      <c r="AOE52" s="30"/>
      <c r="AOF52" s="30"/>
      <c r="AOG52" s="30"/>
      <c r="AOH52" s="30"/>
      <c r="AOI52" s="30"/>
      <c r="AOJ52" s="30"/>
      <c r="AOK52" s="30"/>
      <c r="AOL52" s="30"/>
      <c r="AOM52" s="30"/>
      <c r="AON52" s="30"/>
      <c r="AOO52" s="30"/>
      <c r="AOP52" s="30"/>
      <c r="AOQ52" s="30"/>
      <c r="AOR52" s="30"/>
      <c r="AOS52" s="30"/>
      <c r="AOT52" s="30"/>
      <c r="AOU52" s="30"/>
      <c r="AOV52" s="30"/>
      <c r="AOW52" s="30"/>
      <c r="AOX52" s="30"/>
      <c r="AOY52" s="30"/>
      <c r="AOZ52" s="30"/>
      <c r="APA52" s="30"/>
      <c r="APB52" s="30"/>
      <c r="APC52" s="30"/>
      <c r="APD52" s="30"/>
      <c r="APE52" s="30"/>
      <c r="APF52" s="30"/>
      <c r="APG52" s="30"/>
      <c r="APH52" s="30"/>
      <c r="API52" s="30"/>
      <c r="APJ52" s="30"/>
      <c r="APK52" s="30"/>
      <c r="APL52" s="30"/>
      <c r="APM52" s="30"/>
      <c r="APN52" s="30"/>
      <c r="APO52" s="30"/>
      <c r="APP52" s="30"/>
      <c r="APQ52" s="30"/>
      <c r="APR52" s="30"/>
      <c r="APS52" s="30"/>
      <c r="APT52" s="30"/>
      <c r="APU52" s="30"/>
      <c r="APV52" s="30"/>
      <c r="APW52" s="30"/>
      <c r="APX52" s="30"/>
      <c r="APY52" s="30"/>
      <c r="APZ52" s="30"/>
      <c r="AQA52" s="30"/>
      <c r="AQB52" s="30"/>
      <c r="AQC52" s="30"/>
      <c r="AQD52" s="30"/>
      <c r="AQE52" s="30"/>
      <c r="AQF52" s="30"/>
      <c r="AQG52" s="30"/>
      <c r="AQH52" s="30"/>
      <c r="AQI52" s="30"/>
      <c r="AQJ52" s="30"/>
      <c r="AQK52" s="30"/>
      <c r="AQL52" s="30"/>
      <c r="AQM52" s="30"/>
      <c r="AQN52" s="30"/>
      <c r="AQO52" s="30"/>
      <c r="AQP52" s="30"/>
      <c r="AQQ52" s="30"/>
      <c r="AQR52" s="30"/>
      <c r="AQS52" s="30"/>
      <c r="AQT52" s="30"/>
      <c r="AQU52" s="30"/>
      <c r="AQV52" s="30"/>
      <c r="AQW52" s="30"/>
      <c r="AQX52" s="30"/>
      <c r="AQY52" s="30"/>
      <c r="AQZ52" s="30"/>
      <c r="ARA52" s="30"/>
      <c r="ARB52" s="30"/>
      <c r="ARC52" s="30"/>
      <c r="ARD52" s="30"/>
      <c r="ARE52" s="30"/>
      <c r="ARF52" s="30"/>
      <c r="ARG52" s="30"/>
      <c r="ARH52" s="30"/>
      <c r="ARI52" s="30"/>
      <c r="ARJ52" s="30"/>
      <c r="ARK52" s="30"/>
      <c r="ARL52" s="30"/>
      <c r="ARM52" s="30"/>
      <c r="ARN52" s="30"/>
      <c r="ARO52" s="30"/>
      <c r="ARP52" s="30"/>
      <c r="ARQ52" s="30"/>
      <c r="ARR52" s="30"/>
      <c r="ARS52" s="30"/>
      <c r="ART52" s="30"/>
      <c r="ARU52" s="30"/>
      <c r="ARV52" s="30"/>
      <c r="ARW52" s="30"/>
      <c r="ARX52" s="30"/>
      <c r="ARY52" s="30"/>
      <c r="ARZ52" s="30"/>
      <c r="ASA52" s="30"/>
      <c r="ASB52" s="30"/>
      <c r="ASC52" s="30"/>
      <c r="ASD52" s="30"/>
      <c r="ASE52" s="30"/>
      <c r="ASF52" s="30"/>
      <c r="ASG52" s="30"/>
      <c r="ASH52" s="30"/>
      <c r="ASI52" s="30"/>
      <c r="ASJ52" s="30"/>
      <c r="ASK52" s="30"/>
      <c r="ASL52" s="30"/>
      <c r="ASM52" s="30"/>
      <c r="ASN52" s="30"/>
      <c r="ASO52" s="30"/>
      <c r="ASP52" s="30"/>
      <c r="ASQ52" s="30"/>
      <c r="ASR52" s="30"/>
      <c r="ASS52" s="30"/>
      <c r="AST52" s="30"/>
      <c r="ASU52" s="30"/>
      <c r="ASV52" s="30"/>
      <c r="ASW52" s="30"/>
      <c r="ASX52" s="30"/>
      <c r="ASY52" s="30"/>
      <c r="ASZ52" s="30"/>
      <c r="ATA52" s="30"/>
      <c r="ATB52" s="30"/>
      <c r="ATC52" s="30"/>
      <c r="ATD52" s="30"/>
      <c r="ATE52" s="30"/>
      <c r="ATF52" s="30"/>
      <c r="ATG52" s="30"/>
      <c r="ATH52" s="30"/>
      <c r="ATI52" s="30"/>
      <c r="ATJ52" s="30"/>
      <c r="ATK52" s="30"/>
      <c r="ATL52" s="30"/>
      <c r="ATM52" s="30"/>
      <c r="ATN52" s="30"/>
      <c r="ATO52" s="30"/>
      <c r="ATP52" s="30"/>
      <c r="ATQ52" s="30"/>
      <c r="ATR52" s="30"/>
      <c r="ATS52" s="30"/>
      <c r="ATT52" s="30"/>
      <c r="ATU52" s="30"/>
      <c r="ATV52" s="30"/>
      <c r="ATW52" s="30"/>
      <c r="ATX52" s="30"/>
      <c r="ATY52" s="30"/>
      <c r="ATZ52" s="30"/>
      <c r="AUA52" s="30"/>
      <c r="AUB52" s="30"/>
      <c r="AUC52" s="30"/>
      <c r="AUD52" s="30"/>
      <c r="AUE52" s="30"/>
      <c r="AUF52" s="30"/>
      <c r="AUG52" s="30"/>
      <c r="AUH52" s="30"/>
      <c r="AUI52" s="30"/>
      <c r="AUJ52" s="30"/>
      <c r="AUK52" s="30"/>
      <c r="AUL52" s="30"/>
      <c r="AUM52" s="30"/>
      <c r="AUN52" s="30"/>
      <c r="AUO52" s="30"/>
      <c r="AUP52" s="30"/>
      <c r="AUQ52" s="30"/>
      <c r="AUR52" s="30"/>
      <c r="AUS52" s="30"/>
      <c r="AUT52" s="30"/>
      <c r="AUU52" s="30"/>
      <c r="AUV52" s="30"/>
      <c r="AUW52" s="30"/>
      <c r="AUX52" s="30"/>
      <c r="AUY52" s="30"/>
      <c r="AUZ52" s="30"/>
      <c r="AVA52" s="30"/>
      <c r="AVB52" s="30"/>
      <c r="AVC52" s="30"/>
      <c r="AVD52" s="30"/>
      <c r="AVE52" s="30"/>
      <c r="AVF52" s="30"/>
      <c r="AVG52" s="30"/>
      <c r="AVH52" s="30"/>
      <c r="AVI52" s="30"/>
      <c r="AVJ52" s="30"/>
      <c r="AVK52" s="30"/>
      <c r="AVL52" s="30"/>
      <c r="AVM52" s="30"/>
      <c r="AVN52" s="30"/>
      <c r="AVO52" s="30"/>
      <c r="AVP52" s="30"/>
      <c r="AVQ52" s="30"/>
      <c r="AVR52" s="30"/>
      <c r="AVS52" s="30"/>
      <c r="AVT52" s="30"/>
      <c r="AVU52" s="30"/>
      <c r="AVV52" s="30"/>
      <c r="AVW52" s="30"/>
      <c r="AVX52" s="30"/>
      <c r="AVY52" s="30"/>
      <c r="AVZ52" s="30"/>
      <c r="AWA52" s="30"/>
      <c r="AWB52" s="30"/>
      <c r="AWC52" s="30"/>
      <c r="AWD52" s="30"/>
      <c r="AWE52" s="30"/>
      <c r="AWF52" s="30"/>
      <c r="AWG52" s="30"/>
      <c r="AWH52" s="30"/>
      <c r="AWI52" s="30"/>
      <c r="AWJ52" s="30"/>
      <c r="AWK52" s="30"/>
      <c r="AWL52" s="30"/>
      <c r="AWM52" s="30"/>
      <c r="AWN52" s="30"/>
      <c r="AWO52" s="30"/>
      <c r="AWP52" s="30"/>
      <c r="AWQ52" s="30"/>
      <c r="AWR52" s="30"/>
      <c r="AWS52" s="30"/>
      <c r="AWT52" s="30"/>
      <c r="AWU52" s="30"/>
      <c r="AWV52" s="30"/>
      <c r="AWW52" s="30"/>
      <c r="AWX52" s="30"/>
      <c r="AWY52" s="30"/>
      <c r="AWZ52" s="30"/>
      <c r="AXA52" s="30"/>
      <c r="AXB52" s="30"/>
      <c r="AXC52" s="30"/>
      <c r="AXD52" s="30"/>
      <c r="AXE52" s="30"/>
      <c r="AXF52" s="30"/>
      <c r="AXG52" s="30"/>
      <c r="AXH52" s="30"/>
      <c r="AXI52" s="30"/>
      <c r="AXJ52" s="30"/>
      <c r="AXK52" s="30"/>
      <c r="AXL52" s="30"/>
      <c r="AXM52" s="30"/>
      <c r="AXN52" s="30"/>
      <c r="AXO52" s="30"/>
      <c r="AXP52" s="30"/>
      <c r="AXQ52" s="30"/>
      <c r="AXR52" s="30"/>
      <c r="AXS52" s="30"/>
      <c r="AXT52" s="30"/>
      <c r="AXU52" s="30"/>
      <c r="AXV52" s="30"/>
      <c r="AXW52" s="30"/>
      <c r="AXX52" s="30"/>
      <c r="AXY52" s="30"/>
      <c r="AXZ52" s="30"/>
      <c r="AYA52" s="30"/>
      <c r="AYB52" s="30"/>
      <c r="AYC52" s="30"/>
      <c r="AYD52" s="30"/>
      <c r="AYE52" s="30"/>
      <c r="AYF52" s="30"/>
      <c r="AYG52" s="30"/>
      <c r="AYH52" s="30"/>
      <c r="AYI52" s="30"/>
      <c r="AYJ52" s="30"/>
      <c r="AYK52" s="30"/>
      <c r="AYL52" s="30"/>
      <c r="AYM52" s="30"/>
      <c r="AYN52" s="30"/>
      <c r="AYO52" s="30"/>
      <c r="AYP52" s="30"/>
      <c r="AYQ52" s="30"/>
      <c r="AYR52" s="30"/>
      <c r="AYS52" s="30"/>
      <c r="AYT52" s="30"/>
      <c r="AYU52" s="30"/>
      <c r="AYV52" s="30"/>
      <c r="AYW52" s="30"/>
      <c r="AYX52" s="30"/>
      <c r="AYY52" s="30"/>
      <c r="AYZ52" s="30"/>
      <c r="AZA52" s="30"/>
      <c r="AZB52" s="30"/>
      <c r="AZC52" s="30"/>
      <c r="AZD52" s="30"/>
      <c r="AZE52" s="30"/>
      <c r="AZF52" s="30"/>
      <c r="AZG52" s="30"/>
      <c r="AZH52" s="30"/>
      <c r="AZI52" s="30"/>
      <c r="AZJ52" s="30"/>
      <c r="AZK52" s="30"/>
      <c r="AZL52" s="30"/>
      <c r="AZM52" s="30"/>
      <c r="AZN52" s="30"/>
      <c r="AZO52" s="30"/>
      <c r="AZP52" s="30"/>
      <c r="AZQ52" s="30"/>
      <c r="AZR52" s="30"/>
      <c r="AZS52" s="30"/>
      <c r="AZT52" s="30"/>
      <c r="AZU52" s="30"/>
      <c r="AZV52" s="30"/>
      <c r="AZW52" s="30"/>
      <c r="AZX52" s="30"/>
      <c r="AZY52" s="30"/>
      <c r="AZZ52" s="30"/>
      <c r="BAA52" s="30"/>
      <c r="BAB52" s="30"/>
      <c r="BAC52" s="30"/>
      <c r="BAD52" s="30"/>
      <c r="BAE52" s="30"/>
      <c r="BAF52" s="30"/>
      <c r="BAG52" s="30"/>
      <c r="BAH52" s="30"/>
      <c r="BAI52" s="30"/>
      <c r="BAJ52" s="30"/>
      <c r="BAK52" s="30"/>
      <c r="BAL52" s="30"/>
      <c r="BAM52" s="30"/>
      <c r="BAN52" s="30"/>
      <c r="BAO52" s="30"/>
      <c r="BAP52" s="30"/>
      <c r="BAQ52" s="30"/>
      <c r="BAR52" s="30"/>
      <c r="BAS52" s="30"/>
      <c r="BAT52" s="30"/>
      <c r="BAU52" s="30"/>
      <c r="BAV52" s="30"/>
      <c r="BAW52" s="30"/>
      <c r="BAX52" s="30"/>
      <c r="BAY52" s="30"/>
      <c r="BAZ52" s="30"/>
      <c r="BBA52" s="30"/>
      <c r="BBB52" s="30"/>
      <c r="BBC52" s="30"/>
      <c r="BBD52" s="30"/>
      <c r="BBE52" s="30"/>
      <c r="BBF52" s="30"/>
      <c r="BBG52" s="30"/>
      <c r="BBH52" s="30"/>
      <c r="BBI52" s="30"/>
      <c r="BBJ52" s="30"/>
      <c r="BBK52" s="30"/>
      <c r="BBL52" s="30"/>
      <c r="BBM52" s="30"/>
      <c r="BBN52" s="30"/>
      <c r="BBO52" s="30"/>
      <c r="BBP52" s="30"/>
      <c r="BBQ52" s="30"/>
      <c r="BBR52" s="30"/>
      <c r="BBS52" s="30"/>
      <c r="BBT52" s="30"/>
      <c r="BBU52" s="30"/>
      <c r="BBV52" s="30"/>
      <c r="BBW52" s="30"/>
      <c r="BBX52" s="30"/>
      <c r="BBY52" s="30"/>
      <c r="BBZ52" s="30"/>
      <c r="BCA52" s="30"/>
      <c r="BCB52" s="30"/>
      <c r="BCC52" s="30"/>
      <c r="BCD52" s="30"/>
      <c r="BCE52" s="30"/>
      <c r="BCF52" s="30"/>
      <c r="BCG52" s="30"/>
      <c r="BCH52" s="30"/>
      <c r="BCI52" s="30"/>
      <c r="BCJ52" s="30"/>
      <c r="BCK52" s="30"/>
      <c r="BCL52" s="30"/>
      <c r="BCM52" s="30"/>
      <c r="BCN52" s="30"/>
      <c r="BCO52" s="30"/>
      <c r="BCP52" s="30"/>
      <c r="BCQ52" s="30"/>
      <c r="BCR52" s="30"/>
      <c r="BCS52" s="30"/>
      <c r="BCT52" s="30"/>
      <c r="BCU52" s="30"/>
      <c r="BCV52" s="30"/>
      <c r="BCW52" s="30"/>
      <c r="BCX52" s="30"/>
      <c r="BCY52" s="30"/>
      <c r="BCZ52" s="30"/>
      <c r="BDA52" s="30"/>
      <c r="BDB52" s="30"/>
      <c r="BDC52" s="30"/>
      <c r="BDD52" s="30"/>
      <c r="BDE52" s="30"/>
      <c r="BDF52" s="30"/>
      <c r="BDG52" s="30"/>
      <c r="BDH52" s="30"/>
      <c r="BDI52" s="30"/>
      <c r="BDJ52" s="30"/>
      <c r="BDK52" s="30"/>
      <c r="BDL52" s="30"/>
      <c r="BDM52" s="30"/>
      <c r="BDN52" s="30"/>
      <c r="BDO52" s="30"/>
      <c r="BDP52" s="30"/>
      <c r="BDQ52" s="30"/>
      <c r="BDR52" s="30"/>
      <c r="BDS52" s="30"/>
      <c r="BDT52" s="30"/>
      <c r="BDU52" s="30"/>
      <c r="BDV52" s="30"/>
      <c r="BDW52" s="30"/>
      <c r="BDX52" s="30"/>
      <c r="BDY52" s="30"/>
      <c r="BDZ52" s="30"/>
      <c r="BEA52" s="30"/>
      <c r="BEB52" s="30"/>
      <c r="BEC52" s="30"/>
      <c r="BED52" s="30"/>
      <c r="BEE52" s="30"/>
      <c r="BEF52" s="30"/>
      <c r="BEG52" s="30"/>
      <c r="BEH52" s="30"/>
      <c r="BEI52" s="30"/>
      <c r="BEJ52" s="30"/>
      <c r="BEK52" s="30"/>
      <c r="BEL52" s="30"/>
      <c r="BEM52" s="30"/>
      <c r="BEN52" s="30"/>
      <c r="BEO52" s="30"/>
      <c r="BEP52" s="30"/>
      <c r="BEQ52" s="30"/>
      <c r="BER52" s="30"/>
      <c r="BES52" s="30"/>
      <c r="BET52" s="30"/>
      <c r="BEU52" s="30"/>
      <c r="BEV52" s="30"/>
      <c r="BEW52" s="30"/>
      <c r="BEX52" s="30"/>
      <c r="BEY52" s="30"/>
      <c r="BEZ52" s="30"/>
      <c r="BFA52" s="30"/>
      <c r="BFB52" s="30"/>
      <c r="BFC52" s="30"/>
      <c r="BFD52" s="30"/>
      <c r="BFE52" s="30"/>
      <c r="BFF52" s="30"/>
      <c r="BFG52" s="30"/>
      <c r="BFH52" s="30"/>
      <c r="BFI52" s="30"/>
      <c r="BFJ52" s="30"/>
      <c r="BFK52" s="30"/>
      <c r="BFL52" s="30"/>
      <c r="BFM52" s="30"/>
      <c r="BFN52" s="30"/>
      <c r="BFO52" s="30"/>
      <c r="BFP52" s="30"/>
      <c r="BFQ52" s="30"/>
      <c r="BFR52" s="30"/>
      <c r="BFS52" s="30"/>
      <c r="BFT52" s="30"/>
      <c r="BFU52" s="30"/>
      <c r="BFV52" s="30"/>
      <c r="BFW52" s="30"/>
      <c r="BFX52" s="30"/>
      <c r="BFY52" s="30"/>
      <c r="BFZ52" s="30"/>
      <c r="BGA52" s="30"/>
      <c r="BGB52" s="30"/>
      <c r="BGC52" s="30"/>
      <c r="BGD52" s="30"/>
      <c r="BGE52" s="30"/>
      <c r="BGF52" s="30"/>
      <c r="BGG52" s="30"/>
      <c r="BGH52" s="30"/>
      <c r="BGI52" s="30"/>
      <c r="BGJ52" s="30"/>
      <c r="BGK52" s="30"/>
      <c r="BGL52" s="30"/>
      <c r="BGM52" s="30"/>
      <c r="BGN52" s="30"/>
      <c r="BGO52" s="30"/>
      <c r="BGP52" s="30"/>
      <c r="BGQ52" s="30"/>
      <c r="BGR52" s="30"/>
      <c r="BGS52" s="30"/>
      <c r="BGT52" s="30"/>
      <c r="BGU52" s="30"/>
      <c r="BGV52" s="30"/>
      <c r="BGW52" s="30"/>
      <c r="BGX52" s="30"/>
      <c r="BGY52" s="30"/>
      <c r="BGZ52" s="30"/>
      <c r="BHA52" s="30"/>
      <c r="BHB52" s="30"/>
      <c r="BHC52" s="30"/>
      <c r="BHD52" s="30"/>
      <c r="BHE52" s="30"/>
      <c r="BHF52" s="30"/>
      <c r="BHG52" s="30"/>
      <c r="BHH52" s="30"/>
      <c r="BHI52" s="30"/>
      <c r="BHJ52" s="30"/>
      <c r="BHK52" s="30"/>
      <c r="BHL52" s="30"/>
      <c r="BHM52" s="30"/>
      <c r="BHN52" s="30"/>
      <c r="BHO52" s="30"/>
      <c r="BHP52" s="30"/>
      <c r="BHQ52" s="30"/>
      <c r="BHR52" s="30"/>
      <c r="BHS52" s="30"/>
      <c r="BHT52" s="30"/>
      <c r="BHU52" s="30"/>
      <c r="BHV52" s="30"/>
      <c r="BHW52" s="30"/>
      <c r="BHX52" s="30"/>
      <c r="BHY52" s="30"/>
      <c r="BHZ52" s="30"/>
      <c r="BIA52" s="30"/>
      <c r="BIB52" s="30"/>
      <c r="BIC52" s="30"/>
      <c r="BID52" s="30"/>
      <c r="BIE52" s="30"/>
      <c r="BIF52" s="30"/>
      <c r="BIG52" s="30"/>
      <c r="BIH52" s="30"/>
      <c r="BII52" s="30"/>
      <c r="BIJ52" s="30"/>
      <c r="BIK52" s="30"/>
      <c r="BIL52" s="30"/>
      <c r="BIM52" s="30"/>
      <c r="BIN52" s="30"/>
      <c r="BIO52" s="30"/>
      <c r="BIP52" s="30"/>
      <c r="BIQ52" s="30"/>
      <c r="BIR52" s="30"/>
      <c r="BIS52" s="30"/>
      <c r="BIT52" s="30"/>
      <c r="BIU52" s="30"/>
      <c r="BIV52" s="30"/>
      <c r="BIW52" s="30"/>
      <c r="BIX52" s="30"/>
      <c r="BIY52" s="30"/>
      <c r="BIZ52" s="30"/>
      <c r="BJA52" s="30"/>
      <c r="BJB52" s="30"/>
      <c r="BJC52" s="30"/>
      <c r="BJD52" s="30"/>
      <c r="BJE52" s="30"/>
      <c r="BJF52" s="30"/>
      <c r="BJG52" s="30"/>
      <c r="BJH52" s="30"/>
      <c r="BJI52" s="30"/>
      <c r="BJJ52" s="30"/>
      <c r="BJK52" s="30"/>
      <c r="BJL52" s="30"/>
      <c r="BJM52" s="30"/>
      <c r="BJN52" s="30"/>
      <c r="BJO52" s="30"/>
      <c r="BJP52" s="30"/>
      <c r="BJQ52" s="30"/>
      <c r="BJR52" s="30"/>
      <c r="BJS52" s="30"/>
      <c r="BJT52" s="30"/>
      <c r="BJU52" s="30"/>
      <c r="BJV52" s="30"/>
      <c r="BJW52" s="30"/>
      <c r="BJX52" s="30"/>
      <c r="BJY52" s="30"/>
      <c r="BJZ52" s="30"/>
      <c r="BKA52" s="30"/>
      <c r="BKB52" s="30"/>
      <c r="BKC52" s="30"/>
      <c r="BKD52" s="30"/>
      <c r="BKE52" s="30"/>
      <c r="BKF52" s="30"/>
      <c r="BKG52" s="30"/>
      <c r="BKH52" s="30"/>
      <c r="BKI52" s="30"/>
      <c r="BKJ52" s="30"/>
      <c r="BKK52" s="30"/>
      <c r="BKL52" s="30"/>
      <c r="BKM52" s="30"/>
      <c r="BKN52" s="30"/>
      <c r="BKO52" s="30"/>
      <c r="BKP52" s="30"/>
      <c r="BKQ52" s="30"/>
      <c r="BKR52" s="30"/>
      <c r="BKS52" s="30"/>
      <c r="BKT52" s="30"/>
      <c r="BKU52" s="30"/>
      <c r="BKV52" s="30"/>
      <c r="BKW52" s="30"/>
      <c r="BKX52" s="30"/>
      <c r="BKY52" s="30"/>
      <c r="BKZ52" s="30"/>
      <c r="BLA52" s="30"/>
      <c r="BLB52" s="30"/>
      <c r="BLC52" s="30"/>
      <c r="BLD52" s="30"/>
      <c r="BLE52" s="30"/>
      <c r="BLF52" s="30"/>
      <c r="BLG52" s="30"/>
      <c r="BLH52" s="30"/>
      <c r="BLI52" s="30"/>
      <c r="BLJ52" s="30"/>
      <c r="BLK52" s="30"/>
      <c r="BLL52" s="30"/>
      <c r="BLM52" s="30"/>
      <c r="BLN52" s="30"/>
      <c r="BLO52" s="30"/>
      <c r="BLP52" s="30"/>
      <c r="BLQ52" s="30"/>
      <c r="BLR52" s="30"/>
      <c r="BLS52" s="30"/>
      <c r="BLT52" s="30"/>
      <c r="BLU52" s="30"/>
      <c r="BLV52" s="30"/>
      <c r="BLW52" s="30"/>
      <c r="BLX52" s="30"/>
      <c r="BLY52" s="30"/>
      <c r="BLZ52" s="30"/>
      <c r="BMA52" s="30"/>
      <c r="BMB52" s="30"/>
      <c r="BMC52" s="30"/>
      <c r="BMD52" s="30"/>
      <c r="BME52" s="30"/>
      <c r="BMF52" s="30"/>
      <c r="BMG52" s="30"/>
      <c r="BMH52" s="30"/>
      <c r="BMI52" s="30"/>
      <c r="BMJ52" s="30"/>
      <c r="BMK52" s="30"/>
      <c r="BML52" s="30"/>
      <c r="BMM52" s="30"/>
      <c r="BMN52" s="30"/>
      <c r="BMO52" s="30"/>
      <c r="BMP52" s="30"/>
      <c r="BMQ52" s="30"/>
      <c r="BMR52" s="30"/>
      <c r="BMS52" s="30"/>
      <c r="BMT52" s="30"/>
      <c r="BMU52" s="30"/>
      <c r="BMV52" s="30"/>
      <c r="BMW52" s="30"/>
      <c r="BMX52" s="30"/>
      <c r="BMY52" s="30"/>
      <c r="BMZ52" s="30"/>
      <c r="BNA52" s="30"/>
      <c r="BNB52" s="30"/>
      <c r="BNC52" s="30"/>
      <c r="BND52" s="30"/>
      <c r="BNE52" s="30"/>
      <c r="BNF52" s="30"/>
      <c r="BNG52" s="30"/>
      <c r="BNH52" s="30"/>
      <c r="BNI52" s="30"/>
      <c r="BNJ52" s="30"/>
      <c r="BNK52" s="30"/>
      <c r="BNL52" s="30"/>
      <c r="BNM52" s="30"/>
      <c r="BNN52" s="30"/>
      <c r="BNO52" s="30"/>
      <c r="BNP52" s="30"/>
      <c r="BNQ52" s="30"/>
      <c r="BNR52" s="30"/>
      <c r="BNS52" s="30"/>
      <c r="BNT52" s="30"/>
      <c r="BNU52" s="30"/>
      <c r="BNV52" s="30"/>
      <c r="BNW52" s="30"/>
      <c r="BNX52" s="30"/>
      <c r="BNY52" s="30"/>
      <c r="BNZ52" s="30"/>
      <c r="BOA52" s="30"/>
      <c r="BOB52" s="30"/>
      <c r="BOC52" s="30"/>
      <c r="BOD52" s="30"/>
      <c r="BOE52" s="30"/>
      <c r="BOF52" s="30"/>
      <c r="BOG52" s="30"/>
      <c r="BOH52" s="30"/>
      <c r="BOI52" s="30"/>
      <c r="BOJ52" s="30"/>
      <c r="BOK52" s="30"/>
      <c r="BOL52" s="30"/>
      <c r="BOM52" s="30"/>
      <c r="BON52" s="30"/>
      <c r="BOO52" s="30"/>
      <c r="BOP52" s="30"/>
      <c r="BOQ52" s="30"/>
      <c r="BOR52" s="30"/>
      <c r="BOS52" s="30"/>
      <c r="BOT52" s="30"/>
      <c r="BOU52" s="30"/>
      <c r="BOV52" s="30"/>
      <c r="BOW52" s="30"/>
      <c r="BOX52" s="30"/>
      <c r="BOY52" s="30"/>
      <c r="BOZ52" s="30"/>
      <c r="BPA52" s="30"/>
      <c r="BPB52" s="30"/>
      <c r="BPC52" s="30"/>
      <c r="BPD52" s="30"/>
      <c r="BPE52" s="30"/>
      <c r="BPF52" s="30"/>
      <c r="BPG52" s="30"/>
      <c r="BPH52" s="30"/>
      <c r="BPI52" s="30"/>
      <c r="BPJ52" s="30"/>
      <c r="BPK52" s="30"/>
      <c r="BPL52" s="30"/>
      <c r="BPM52" s="30"/>
      <c r="BPN52" s="30"/>
      <c r="BPO52" s="30"/>
      <c r="BPP52" s="30"/>
      <c r="BPQ52" s="30"/>
      <c r="BPR52" s="30"/>
      <c r="BPS52" s="30"/>
      <c r="BPT52" s="30"/>
      <c r="BPU52" s="30"/>
      <c r="BPV52" s="30"/>
      <c r="BPW52" s="30"/>
      <c r="BPX52" s="30"/>
      <c r="BPY52" s="30"/>
      <c r="BPZ52" s="30"/>
      <c r="BQA52" s="30"/>
      <c r="BQB52" s="30"/>
      <c r="BQC52" s="30"/>
      <c r="BQD52" s="30"/>
      <c r="BQE52" s="30"/>
      <c r="BQF52" s="30"/>
      <c r="BQG52" s="30"/>
      <c r="BQH52" s="30"/>
      <c r="BQI52" s="30"/>
      <c r="BQJ52" s="30"/>
      <c r="BQK52" s="30"/>
      <c r="BQL52" s="30"/>
      <c r="BQM52" s="30"/>
      <c r="BQN52" s="30"/>
      <c r="BQO52" s="30"/>
      <c r="BQP52" s="30"/>
      <c r="BQQ52" s="30"/>
      <c r="BQR52" s="30"/>
      <c r="BQS52" s="30"/>
      <c r="BQT52" s="30"/>
      <c r="BQU52" s="30"/>
      <c r="BQV52" s="30"/>
      <c r="BQW52" s="30"/>
      <c r="BQX52" s="30"/>
      <c r="BQY52" s="30"/>
      <c r="BQZ52" s="30"/>
      <c r="BRA52" s="30"/>
      <c r="BRB52" s="30"/>
      <c r="BRC52" s="30"/>
      <c r="BRD52" s="30"/>
      <c r="BRE52" s="30"/>
      <c r="BRF52" s="30"/>
      <c r="BRG52" s="30"/>
      <c r="BRH52" s="30"/>
      <c r="BRI52" s="30"/>
      <c r="BRJ52" s="30"/>
      <c r="BRK52" s="30"/>
      <c r="BRL52" s="30"/>
      <c r="BRM52" s="30"/>
      <c r="BRN52" s="30"/>
      <c r="BRO52" s="30"/>
      <c r="BRP52" s="30"/>
      <c r="BRQ52" s="30"/>
      <c r="BRR52" s="30"/>
      <c r="BRS52" s="30"/>
      <c r="BRT52" s="30"/>
      <c r="BRU52" s="30"/>
      <c r="BRV52" s="30"/>
      <c r="BRW52" s="30"/>
      <c r="BRX52" s="30"/>
      <c r="BRY52" s="30"/>
      <c r="BRZ52" s="30"/>
      <c r="BSA52" s="30"/>
      <c r="BSB52" s="30"/>
      <c r="BSC52" s="30"/>
      <c r="BSD52" s="30"/>
      <c r="BSE52" s="30"/>
      <c r="BSF52" s="30"/>
      <c r="BSG52" s="30"/>
      <c r="BSH52" s="30"/>
      <c r="BSI52" s="30"/>
      <c r="BSJ52" s="30"/>
      <c r="BSK52" s="30"/>
      <c r="BSL52" s="30"/>
      <c r="BSM52" s="30"/>
      <c r="BSN52" s="30"/>
      <c r="BSO52" s="30"/>
      <c r="BSP52" s="30"/>
      <c r="BSQ52" s="30"/>
      <c r="BSR52" s="30"/>
      <c r="BSS52" s="30"/>
      <c r="BST52" s="30"/>
      <c r="BSU52" s="30"/>
      <c r="BSV52" s="30"/>
      <c r="BSW52" s="30"/>
      <c r="BSX52" s="30"/>
      <c r="BSY52" s="30"/>
      <c r="BSZ52" s="30"/>
      <c r="BTA52" s="30"/>
      <c r="BTB52" s="30"/>
      <c r="BTC52" s="30"/>
      <c r="BTD52" s="30"/>
      <c r="BTE52" s="30"/>
      <c r="BTF52" s="30"/>
      <c r="BTG52" s="30"/>
      <c r="BTH52" s="30"/>
      <c r="BTI52" s="30"/>
      <c r="BTJ52" s="30"/>
      <c r="BTK52" s="30"/>
      <c r="BTL52" s="30"/>
      <c r="BTM52" s="30"/>
      <c r="BTN52" s="30"/>
      <c r="BTO52" s="30"/>
      <c r="BTP52" s="30"/>
      <c r="BTQ52" s="30"/>
      <c r="BTR52" s="30"/>
      <c r="BTS52" s="30"/>
      <c r="BTT52" s="30"/>
      <c r="BTU52" s="30"/>
      <c r="BTV52" s="30"/>
      <c r="BTW52" s="30"/>
      <c r="BTX52" s="30"/>
      <c r="BTY52" s="30"/>
      <c r="BTZ52" s="30"/>
      <c r="BUA52" s="30"/>
      <c r="BUB52" s="30"/>
      <c r="BUC52" s="30"/>
      <c r="BUD52" s="30"/>
      <c r="BUE52" s="30"/>
      <c r="BUF52" s="30"/>
      <c r="BUG52" s="30"/>
      <c r="BUH52" s="30"/>
      <c r="BUI52" s="30"/>
      <c r="BUJ52" s="30"/>
      <c r="BUK52" s="30"/>
      <c r="BUL52" s="30"/>
      <c r="BUM52" s="30"/>
      <c r="BUN52" s="30"/>
      <c r="BUO52" s="30"/>
      <c r="BUP52" s="30"/>
      <c r="BUQ52" s="30"/>
      <c r="BUR52" s="30"/>
      <c r="BUS52" s="30"/>
      <c r="BUT52" s="30"/>
      <c r="BUU52" s="30"/>
      <c r="BUV52" s="30"/>
      <c r="BUW52" s="30"/>
      <c r="BUX52" s="30"/>
      <c r="BUY52" s="30"/>
      <c r="BUZ52" s="30"/>
      <c r="BVA52" s="30"/>
      <c r="BVB52" s="30"/>
      <c r="BVC52" s="30"/>
      <c r="BVD52" s="30"/>
      <c r="BVE52" s="30"/>
      <c r="BVF52" s="30"/>
      <c r="BVG52" s="30"/>
      <c r="BVH52" s="30"/>
      <c r="BVI52" s="30"/>
      <c r="BVJ52" s="30"/>
      <c r="BVK52" s="30"/>
      <c r="BVL52" s="30"/>
      <c r="BVM52" s="30"/>
      <c r="BVN52" s="30"/>
      <c r="BVO52" s="30"/>
      <c r="BVP52" s="30"/>
      <c r="BVQ52" s="30"/>
      <c r="BVR52" s="30"/>
      <c r="BVS52" s="30"/>
      <c r="BVT52" s="30"/>
      <c r="BVU52" s="30"/>
      <c r="BVV52" s="30"/>
      <c r="BVW52" s="30"/>
      <c r="BVX52" s="30"/>
      <c r="BVY52" s="30"/>
      <c r="BVZ52" s="30"/>
      <c r="BWA52" s="30"/>
      <c r="BWB52" s="30"/>
      <c r="BWC52" s="30"/>
      <c r="BWD52" s="30"/>
      <c r="BWE52" s="30"/>
      <c r="BWF52" s="30"/>
      <c r="BWG52" s="30"/>
      <c r="BWH52" s="30"/>
      <c r="BWI52" s="30"/>
      <c r="BWJ52" s="30"/>
      <c r="BWK52" s="30"/>
      <c r="BWL52" s="30"/>
      <c r="BWM52" s="30"/>
      <c r="BWN52" s="30"/>
      <c r="BWO52" s="30"/>
      <c r="BWP52" s="30"/>
      <c r="BWQ52" s="30"/>
      <c r="BWR52" s="30"/>
      <c r="BWS52" s="30"/>
      <c r="BWT52" s="30"/>
      <c r="BWU52" s="30"/>
      <c r="BWV52" s="30"/>
      <c r="BWW52" s="30"/>
      <c r="BWX52" s="30"/>
      <c r="BWY52" s="30"/>
      <c r="BWZ52" s="30"/>
      <c r="BXA52" s="30"/>
      <c r="BXB52" s="30"/>
      <c r="BXC52" s="30"/>
      <c r="BXD52" s="30"/>
      <c r="BXE52" s="30"/>
      <c r="BXF52" s="30"/>
      <c r="BXG52" s="30"/>
      <c r="BXH52" s="30"/>
      <c r="BXI52" s="30"/>
      <c r="BXJ52" s="30"/>
      <c r="BXK52" s="30"/>
      <c r="BXL52" s="30"/>
      <c r="BXM52" s="30"/>
      <c r="BXN52" s="30"/>
      <c r="BXO52" s="30"/>
      <c r="BXP52" s="30"/>
      <c r="BXQ52" s="30"/>
      <c r="BXR52" s="30"/>
      <c r="BXS52" s="30"/>
      <c r="BXT52" s="30"/>
      <c r="BXU52" s="30"/>
      <c r="BXV52" s="30"/>
      <c r="BXW52" s="30"/>
      <c r="BXX52" s="30"/>
      <c r="BXY52" s="30"/>
      <c r="BXZ52" s="30"/>
      <c r="BYA52" s="30"/>
      <c r="BYB52" s="30"/>
      <c r="BYC52" s="30"/>
      <c r="BYD52" s="30"/>
      <c r="BYE52" s="30"/>
      <c r="BYF52" s="30"/>
      <c r="BYG52" s="30"/>
      <c r="BYH52" s="30"/>
      <c r="BYI52" s="30"/>
      <c r="BYJ52" s="30"/>
      <c r="BYK52" s="30"/>
      <c r="BYL52" s="30"/>
      <c r="BYM52" s="30"/>
      <c r="BYN52" s="30"/>
      <c r="BYO52" s="30"/>
      <c r="BYP52" s="30"/>
      <c r="BYQ52" s="30"/>
      <c r="BYR52" s="30"/>
      <c r="BYS52" s="30"/>
      <c r="BYT52" s="30"/>
      <c r="BYU52" s="30"/>
      <c r="BYV52" s="30"/>
      <c r="BYW52" s="30"/>
      <c r="BYX52" s="30"/>
      <c r="BYY52" s="30"/>
      <c r="BYZ52" s="30"/>
      <c r="BZA52" s="30"/>
      <c r="BZB52" s="30"/>
      <c r="BZC52" s="30"/>
      <c r="BZD52" s="30"/>
      <c r="BZE52" s="30"/>
      <c r="BZF52" s="30"/>
      <c r="BZG52" s="30"/>
      <c r="BZH52" s="30"/>
      <c r="BZI52" s="30"/>
      <c r="BZJ52" s="30"/>
      <c r="BZK52" s="30"/>
      <c r="BZL52" s="30"/>
      <c r="BZM52" s="30"/>
      <c r="BZN52" s="30"/>
      <c r="BZO52" s="30"/>
      <c r="BZP52" s="30"/>
      <c r="BZQ52" s="30"/>
      <c r="BZR52" s="30"/>
      <c r="BZS52" s="30"/>
      <c r="BZT52" s="30"/>
      <c r="BZU52" s="30"/>
      <c r="BZV52" s="30"/>
      <c r="BZW52" s="30"/>
      <c r="BZX52" s="30"/>
      <c r="BZY52" s="30"/>
      <c r="BZZ52" s="30"/>
      <c r="CAA52" s="30"/>
      <c r="CAB52" s="30"/>
      <c r="CAC52" s="30"/>
      <c r="CAD52" s="30"/>
      <c r="CAE52" s="30"/>
      <c r="CAF52" s="30"/>
      <c r="CAG52" s="30"/>
      <c r="CAH52" s="30"/>
      <c r="CAI52" s="30"/>
      <c r="CAJ52" s="30"/>
      <c r="CAK52" s="30"/>
      <c r="CAL52" s="30"/>
      <c r="CAM52" s="30"/>
      <c r="CAN52" s="30"/>
      <c r="CAO52" s="30"/>
      <c r="CAP52" s="30"/>
      <c r="CAQ52" s="30"/>
      <c r="CAR52" s="30"/>
      <c r="CAS52" s="30"/>
      <c r="CAT52" s="30"/>
      <c r="CAU52" s="30"/>
      <c r="CAV52" s="30"/>
      <c r="CAW52" s="30"/>
      <c r="CAX52" s="30"/>
      <c r="CAY52" s="30"/>
      <c r="CAZ52" s="30"/>
      <c r="CBA52" s="30"/>
      <c r="CBB52" s="30"/>
      <c r="CBC52" s="30"/>
      <c r="CBD52" s="30"/>
      <c r="CBE52" s="30"/>
      <c r="CBF52" s="30"/>
      <c r="CBG52" s="30"/>
      <c r="CBH52" s="30"/>
      <c r="CBI52" s="30"/>
      <c r="CBJ52" s="30"/>
      <c r="CBK52" s="30"/>
      <c r="CBL52" s="30"/>
      <c r="CBM52" s="30"/>
      <c r="CBN52" s="30"/>
      <c r="CBO52" s="30"/>
      <c r="CBP52" s="30"/>
      <c r="CBQ52" s="30"/>
      <c r="CBR52" s="30"/>
      <c r="CBS52" s="30"/>
      <c r="CBT52" s="30"/>
      <c r="CBU52" s="30"/>
      <c r="CBV52" s="30"/>
      <c r="CBW52" s="30"/>
      <c r="CBX52" s="30"/>
      <c r="CBY52" s="30"/>
      <c r="CBZ52" s="30"/>
      <c r="CCA52" s="30"/>
      <c r="CCB52" s="30"/>
      <c r="CCC52" s="30"/>
      <c r="CCD52" s="30"/>
      <c r="CCE52" s="30"/>
      <c r="CCF52" s="30"/>
      <c r="CCG52" s="30"/>
      <c r="CCH52" s="30"/>
      <c r="CCI52" s="30"/>
      <c r="CCJ52" s="30"/>
      <c r="CCK52" s="30"/>
      <c r="CCL52" s="30"/>
      <c r="CCM52" s="30"/>
      <c r="CCN52" s="30"/>
      <c r="CCO52" s="30"/>
      <c r="CCP52" s="30"/>
      <c r="CCQ52" s="30"/>
      <c r="CCR52" s="30"/>
      <c r="CCS52" s="30"/>
      <c r="CCT52" s="30"/>
      <c r="CCU52" s="30"/>
      <c r="CCV52" s="30"/>
      <c r="CCW52" s="30"/>
      <c r="CCX52" s="30"/>
      <c r="CCY52" s="30"/>
      <c r="CCZ52" s="30"/>
      <c r="CDA52" s="30"/>
      <c r="CDB52" s="30"/>
      <c r="CDC52" s="30"/>
      <c r="CDD52" s="30"/>
      <c r="CDE52" s="30"/>
      <c r="CDF52" s="30"/>
      <c r="CDG52" s="30"/>
      <c r="CDH52" s="30"/>
      <c r="CDI52" s="30"/>
      <c r="CDJ52" s="30"/>
      <c r="CDK52" s="30"/>
      <c r="CDL52" s="30"/>
      <c r="CDM52" s="30"/>
      <c r="CDN52" s="30"/>
      <c r="CDO52" s="30"/>
      <c r="CDP52" s="30"/>
      <c r="CDQ52" s="30"/>
      <c r="CDR52" s="30"/>
      <c r="CDS52" s="30"/>
      <c r="CDT52" s="30"/>
      <c r="CDU52" s="30"/>
      <c r="CDV52" s="30"/>
      <c r="CDW52" s="30"/>
      <c r="CDX52" s="30"/>
      <c r="CDY52" s="30"/>
      <c r="CDZ52" s="30"/>
      <c r="CEA52" s="30"/>
      <c r="CEB52" s="30"/>
      <c r="CEC52" s="30"/>
      <c r="CED52" s="30"/>
      <c r="CEE52" s="30"/>
      <c r="CEF52" s="30"/>
      <c r="CEG52" s="30"/>
      <c r="CEH52" s="30"/>
      <c r="CEI52" s="30"/>
      <c r="CEJ52" s="30"/>
      <c r="CEK52" s="30"/>
      <c r="CEL52" s="30"/>
      <c r="CEM52" s="30"/>
      <c r="CEN52" s="30"/>
      <c r="CEO52" s="30"/>
      <c r="CEP52" s="30"/>
      <c r="CEQ52" s="30"/>
      <c r="CER52" s="30"/>
      <c r="CES52" s="30"/>
      <c r="CET52" s="30"/>
      <c r="CEU52" s="30"/>
      <c r="CEV52" s="30"/>
      <c r="CEW52" s="30"/>
      <c r="CEX52" s="30"/>
      <c r="CEY52" s="30"/>
      <c r="CEZ52" s="30"/>
      <c r="CFA52" s="30"/>
      <c r="CFB52" s="30"/>
      <c r="CFC52" s="30"/>
      <c r="CFD52" s="30"/>
      <c r="CFE52" s="30"/>
      <c r="CFF52" s="30"/>
      <c r="CFG52" s="30"/>
      <c r="CFH52" s="30"/>
      <c r="CFI52" s="30"/>
      <c r="CFJ52" s="30"/>
      <c r="CFK52" s="30"/>
      <c r="CFL52" s="30"/>
      <c r="CFM52" s="30"/>
      <c r="CFN52" s="30"/>
      <c r="CFO52" s="30"/>
      <c r="CFP52" s="30"/>
      <c r="CFQ52" s="30"/>
      <c r="CFR52" s="30"/>
      <c r="CFS52" s="30"/>
      <c r="CFT52" s="30"/>
      <c r="CFU52" s="30"/>
      <c r="CFV52" s="30"/>
      <c r="CFW52" s="30"/>
      <c r="CFX52" s="30"/>
      <c r="CFY52" s="30"/>
      <c r="CFZ52" s="30"/>
      <c r="CGA52" s="30"/>
      <c r="CGB52" s="30"/>
      <c r="CGC52" s="30"/>
      <c r="CGD52" s="30"/>
      <c r="CGE52" s="30"/>
      <c r="CGF52" s="30"/>
      <c r="CGG52" s="30"/>
      <c r="CGH52" s="30"/>
      <c r="CGI52" s="30"/>
      <c r="CGJ52" s="30"/>
      <c r="CGK52" s="30"/>
      <c r="CGL52" s="30"/>
      <c r="CGM52" s="30"/>
      <c r="CGN52" s="30"/>
      <c r="CGO52" s="30"/>
      <c r="CGP52" s="30"/>
      <c r="CGQ52" s="30"/>
      <c r="CGR52" s="30"/>
      <c r="CGS52" s="30"/>
      <c r="CGT52" s="30"/>
      <c r="CGU52" s="30"/>
      <c r="CGV52" s="30"/>
      <c r="CGW52" s="30"/>
      <c r="CGX52" s="30"/>
      <c r="CGY52" s="30"/>
      <c r="CGZ52" s="30"/>
      <c r="CHA52" s="30"/>
      <c r="CHB52" s="30"/>
      <c r="CHC52" s="30"/>
      <c r="CHD52" s="30"/>
      <c r="CHE52" s="30"/>
      <c r="CHF52" s="30"/>
      <c r="CHG52" s="30"/>
      <c r="CHH52" s="30"/>
      <c r="CHI52" s="30"/>
      <c r="CHJ52" s="30"/>
      <c r="CHK52" s="30"/>
      <c r="CHL52" s="30"/>
      <c r="CHM52" s="30"/>
      <c r="CHN52" s="30"/>
      <c r="CHO52" s="30"/>
      <c r="CHP52" s="30"/>
      <c r="CHQ52" s="30"/>
      <c r="CHR52" s="30"/>
      <c r="CHS52" s="30"/>
      <c r="CHT52" s="30"/>
      <c r="CHU52" s="30"/>
      <c r="CHV52" s="30"/>
      <c r="CHW52" s="30"/>
      <c r="CHX52" s="30"/>
      <c r="CHY52" s="30"/>
      <c r="CHZ52" s="30"/>
      <c r="CIA52" s="30"/>
      <c r="CIB52" s="30"/>
      <c r="CIC52" s="30"/>
      <c r="CID52" s="30"/>
      <c r="CIE52" s="30"/>
      <c r="CIF52" s="30"/>
      <c r="CIG52" s="30"/>
      <c r="CIH52" s="30"/>
      <c r="CII52" s="30"/>
      <c r="CIJ52" s="30"/>
      <c r="CIK52" s="30"/>
      <c r="CIL52" s="30"/>
      <c r="CIM52" s="30"/>
      <c r="CIN52" s="30"/>
      <c r="CIO52" s="30"/>
      <c r="CIP52" s="30"/>
      <c r="CIQ52" s="30"/>
      <c r="CIR52" s="30"/>
      <c r="CIS52" s="30"/>
      <c r="CIT52" s="30"/>
      <c r="CIU52" s="30"/>
      <c r="CIV52" s="30"/>
      <c r="CIW52" s="30"/>
      <c r="CIX52" s="30"/>
      <c r="CIY52" s="30"/>
      <c r="CIZ52" s="30"/>
      <c r="CJA52" s="30"/>
      <c r="CJB52" s="30"/>
      <c r="CJC52" s="30"/>
      <c r="CJD52" s="30"/>
      <c r="CJE52" s="30"/>
      <c r="CJF52" s="30"/>
      <c r="CJG52" s="30"/>
      <c r="CJH52" s="30"/>
      <c r="CJI52" s="30"/>
      <c r="CJJ52" s="30"/>
      <c r="CJK52" s="30"/>
      <c r="CJL52" s="30"/>
      <c r="CJM52" s="30"/>
      <c r="CJN52" s="30"/>
      <c r="CJO52" s="30"/>
      <c r="CJP52" s="30"/>
      <c r="CJQ52" s="30"/>
      <c r="CJR52" s="30"/>
      <c r="CJS52" s="30"/>
      <c r="CJT52" s="30"/>
      <c r="CJU52" s="30"/>
      <c r="CJV52" s="30"/>
      <c r="CJW52" s="30"/>
      <c r="CJX52" s="30"/>
      <c r="CJY52" s="30"/>
      <c r="CJZ52" s="30"/>
      <c r="CKA52" s="30"/>
      <c r="CKB52" s="30"/>
      <c r="CKC52" s="30"/>
      <c r="CKD52" s="30"/>
      <c r="CKE52" s="30"/>
      <c r="CKF52" s="30"/>
      <c r="CKG52" s="30"/>
      <c r="CKH52" s="30"/>
      <c r="CKI52" s="30"/>
      <c r="CKJ52" s="30"/>
      <c r="CKK52" s="30"/>
      <c r="CKL52" s="30"/>
      <c r="CKM52" s="30"/>
      <c r="CKN52" s="30"/>
      <c r="CKO52" s="30"/>
      <c r="CKP52" s="30"/>
      <c r="CKQ52" s="30"/>
      <c r="CKR52" s="30"/>
      <c r="CKS52" s="30"/>
      <c r="CKT52" s="30"/>
      <c r="CKU52" s="30"/>
      <c r="CKV52" s="30"/>
      <c r="CKW52" s="30"/>
      <c r="CKX52" s="30"/>
      <c r="CKY52" s="30"/>
      <c r="CKZ52" s="30"/>
      <c r="CLA52" s="30"/>
      <c r="CLB52" s="30"/>
      <c r="CLC52" s="30"/>
      <c r="CLD52" s="30"/>
      <c r="CLE52" s="30"/>
      <c r="CLF52" s="30"/>
      <c r="CLG52" s="30"/>
      <c r="CLH52" s="30"/>
      <c r="CLI52" s="30"/>
      <c r="CLJ52" s="30"/>
      <c r="CLK52" s="30"/>
      <c r="CLL52" s="30"/>
      <c r="CLM52" s="30"/>
      <c r="CLN52" s="30"/>
      <c r="CLO52" s="30"/>
      <c r="CLP52" s="30"/>
      <c r="CLQ52" s="30"/>
      <c r="CLR52" s="30"/>
      <c r="CLS52" s="30"/>
      <c r="CLT52" s="30"/>
      <c r="CLU52" s="30"/>
      <c r="CLV52" s="30"/>
      <c r="CLW52" s="30"/>
      <c r="CLX52" s="30"/>
      <c r="CLY52" s="30"/>
      <c r="CLZ52" s="30"/>
      <c r="CMA52" s="30"/>
      <c r="CMB52" s="30"/>
      <c r="CMC52" s="30"/>
      <c r="CMD52" s="30"/>
      <c r="CME52" s="30"/>
      <c r="CMF52" s="30"/>
      <c r="CMG52" s="30"/>
      <c r="CMH52" s="30"/>
      <c r="CMI52" s="30"/>
      <c r="CMJ52" s="30"/>
      <c r="CMK52" s="30"/>
      <c r="CML52" s="30"/>
      <c r="CMM52" s="30"/>
      <c r="CMN52" s="30"/>
      <c r="CMO52" s="30"/>
      <c r="CMP52" s="30"/>
      <c r="CMQ52" s="30"/>
      <c r="CMR52" s="30"/>
      <c r="CMS52" s="30"/>
      <c r="CMT52" s="30"/>
      <c r="CMU52" s="30"/>
      <c r="CMV52" s="30"/>
      <c r="CMW52" s="30"/>
      <c r="CMX52" s="30"/>
      <c r="CMY52" s="30"/>
      <c r="CMZ52" s="30"/>
      <c r="CNA52" s="30"/>
      <c r="CNB52" s="30"/>
      <c r="CNC52" s="30"/>
      <c r="CND52" s="30"/>
      <c r="CNE52" s="30"/>
      <c r="CNF52" s="30"/>
      <c r="CNG52" s="30"/>
      <c r="CNH52" s="30"/>
      <c r="CNI52" s="30"/>
      <c r="CNJ52" s="30"/>
      <c r="CNK52" s="30"/>
      <c r="CNL52" s="30"/>
      <c r="CNM52" s="30"/>
      <c r="CNN52" s="30"/>
      <c r="CNO52" s="30"/>
      <c r="CNP52" s="30"/>
      <c r="CNQ52" s="30"/>
      <c r="CNR52" s="30"/>
      <c r="CNS52" s="30"/>
      <c r="CNT52" s="30"/>
      <c r="CNU52" s="30"/>
      <c r="CNV52" s="30"/>
      <c r="CNW52" s="30"/>
      <c r="CNX52" s="30"/>
      <c r="CNY52" s="30"/>
      <c r="CNZ52" s="30"/>
      <c r="COA52" s="30"/>
      <c r="COB52" s="30"/>
      <c r="COC52" s="30"/>
      <c r="COD52" s="30"/>
      <c r="COE52" s="30"/>
      <c r="COF52" s="30"/>
      <c r="COG52" s="30"/>
      <c r="COH52" s="30"/>
      <c r="COI52" s="30"/>
      <c r="COJ52" s="30"/>
      <c r="COK52" s="30"/>
      <c r="COL52" s="30"/>
      <c r="COM52" s="30"/>
      <c r="CON52" s="30"/>
      <c r="COO52" s="30"/>
      <c r="COP52" s="30"/>
      <c r="COQ52" s="30"/>
      <c r="COR52" s="30"/>
      <c r="COS52" s="30"/>
      <c r="COT52" s="30"/>
      <c r="COU52" s="30"/>
      <c r="COV52" s="30"/>
      <c r="COW52" s="30"/>
      <c r="COX52" s="30"/>
      <c r="COY52" s="30"/>
      <c r="COZ52" s="30"/>
      <c r="CPA52" s="30"/>
      <c r="CPB52" s="30"/>
      <c r="CPC52" s="30"/>
      <c r="CPD52" s="30"/>
      <c r="CPE52" s="30"/>
      <c r="CPF52" s="30"/>
      <c r="CPG52" s="30"/>
      <c r="CPH52" s="30"/>
      <c r="CPI52" s="30"/>
      <c r="CPJ52" s="30"/>
      <c r="CPK52" s="30"/>
      <c r="CPL52" s="30"/>
      <c r="CPM52" s="30"/>
      <c r="CPN52" s="30"/>
      <c r="CPO52" s="30"/>
      <c r="CPP52" s="30"/>
      <c r="CPQ52" s="30"/>
      <c r="CPR52" s="30"/>
      <c r="CPS52" s="30"/>
      <c r="CPT52" s="30"/>
      <c r="CPU52" s="30"/>
      <c r="CPV52" s="30"/>
      <c r="CPW52" s="30"/>
      <c r="CPX52" s="30"/>
      <c r="CPY52" s="30"/>
      <c r="CPZ52" s="30"/>
      <c r="CQA52" s="30"/>
      <c r="CQB52" s="30"/>
      <c r="CQC52" s="30"/>
      <c r="CQD52" s="30"/>
      <c r="CQE52" s="30"/>
      <c r="CQF52" s="30"/>
      <c r="CQG52" s="30"/>
      <c r="CQH52" s="30"/>
      <c r="CQI52" s="30"/>
      <c r="CQJ52" s="30"/>
      <c r="CQK52" s="30"/>
      <c r="CQL52" s="30"/>
      <c r="CQM52" s="30"/>
      <c r="CQN52" s="30"/>
      <c r="CQO52" s="30"/>
      <c r="CQP52" s="30"/>
      <c r="CQQ52" s="30"/>
      <c r="CQR52" s="30"/>
      <c r="CQS52" s="30"/>
      <c r="CQT52" s="30"/>
      <c r="CQU52" s="30"/>
      <c r="CQV52" s="30"/>
      <c r="CQW52" s="30"/>
      <c r="CQX52" s="30"/>
      <c r="CQY52" s="30"/>
      <c r="CQZ52" s="30"/>
      <c r="CRA52" s="30"/>
      <c r="CRB52" s="30"/>
      <c r="CRC52" s="30"/>
      <c r="CRD52" s="30"/>
      <c r="CRE52" s="30"/>
      <c r="CRF52" s="30"/>
      <c r="CRG52" s="30"/>
      <c r="CRH52" s="30"/>
      <c r="CRI52" s="30"/>
      <c r="CRJ52" s="30"/>
      <c r="CRK52" s="30"/>
      <c r="CRL52" s="30"/>
      <c r="CRM52" s="30"/>
      <c r="CRN52" s="30"/>
      <c r="CRO52" s="30"/>
      <c r="CRP52" s="30"/>
      <c r="CRQ52" s="30"/>
      <c r="CRR52" s="30"/>
      <c r="CRS52" s="30"/>
      <c r="CRT52" s="30"/>
      <c r="CRU52" s="30"/>
      <c r="CRV52" s="30"/>
      <c r="CRW52" s="30"/>
      <c r="CRX52" s="30"/>
      <c r="CRY52" s="30"/>
      <c r="CRZ52" s="30"/>
      <c r="CSA52" s="30"/>
      <c r="CSB52" s="30"/>
      <c r="CSC52" s="30"/>
      <c r="CSD52" s="30"/>
      <c r="CSE52" s="30"/>
      <c r="CSF52" s="30"/>
      <c r="CSG52" s="30"/>
      <c r="CSH52" s="30"/>
      <c r="CSI52" s="30"/>
      <c r="CSJ52" s="30"/>
      <c r="CSK52" s="30"/>
      <c r="CSL52" s="30"/>
      <c r="CSM52" s="30"/>
      <c r="CSN52" s="30"/>
      <c r="CSO52" s="30"/>
      <c r="CSP52" s="30"/>
      <c r="CSQ52" s="30"/>
      <c r="CSR52" s="30"/>
      <c r="CSS52" s="30"/>
      <c r="CST52" s="30"/>
      <c r="CSU52" s="30"/>
      <c r="CSV52" s="30"/>
      <c r="CSW52" s="30"/>
      <c r="CSX52" s="30"/>
      <c r="CSY52" s="30"/>
      <c r="CSZ52" s="30"/>
      <c r="CTA52" s="30"/>
      <c r="CTB52" s="30"/>
      <c r="CTC52" s="30"/>
      <c r="CTD52" s="30"/>
      <c r="CTE52" s="30"/>
      <c r="CTF52" s="30"/>
      <c r="CTG52" s="30"/>
      <c r="CTH52" s="30"/>
      <c r="CTI52" s="30"/>
      <c r="CTJ52" s="30"/>
      <c r="CTK52" s="30"/>
      <c r="CTL52" s="30"/>
      <c r="CTM52" s="30"/>
      <c r="CTN52" s="30"/>
      <c r="CTO52" s="30"/>
      <c r="CTP52" s="30"/>
      <c r="CTQ52" s="30"/>
      <c r="CTR52" s="30"/>
      <c r="CTS52" s="30"/>
      <c r="CTT52" s="30"/>
      <c r="CTU52" s="30"/>
      <c r="CTV52" s="30"/>
      <c r="CTW52" s="30"/>
      <c r="CTX52" s="30"/>
      <c r="CTY52" s="30"/>
      <c r="CTZ52" s="30"/>
      <c r="CUA52" s="30"/>
      <c r="CUB52" s="30"/>
      <c r="CUC52" s="30"/>
      <c r="CUD52" s="30"/>
      <c r="CUE52" s="30"/>
      <c r="CUF52" s="30"/>
      <c r="CUG52" s="30"/>
      <c r="CUH52" s="30"/>
      <c r="CUI52" s="30"/>
      <c r="CUJ52" s="30"/>
      <c r="CUK52" s="30"/>
      <c r="CUL52" s="30"/>
      <c r="CUM52" s="30"/>
      <c r="CUN52" s="30"/>
      <c r="CUO52" s="30"/>
      <c r="CUP52" s="30"/>
      <c r="CUQ52" s="30"/>
      <c r="CUR52" s="30"/>
      <c r="CUS52" s="30"/>
      <c r="CUT52" s="30"/>
      <c r="CUU52" s="30"/>
      <c r="CUV52" s="30"/>
      <c r="CUW52" s="30"/>
      <c r="CUX52" s="30"/>
      <c r="CUY52" s="30"/>
      <c r="CUZ52" s="30"/>
      <c r="CVA52" s="30"/>
      <c r="CVB52" s="30"/>
      <c r="CVC52" s="30"/>
      <c r="CVD52" s="30"/>
      <c r="CVE52" s="30"/>
      <c r="CVF52" s="30"/>
      <c r="CVG52" s="30"/>
      <c r="CVH52" s="30"/>
      <c r="CVI52" s="30"/>
      <c r="CVJ52" s="30"/>
      <c r="CVK52" s="30"/>
      <c r="CVL52" s="30"/>
      <c r="CVM52" s="30"/>
      <c r="CVN52" s="30"/>
      <c r="CVO52" s="30"/>
      <c r="CVP52" s="30"/>
      <c r="CVQ52" s="30"/>
      <c r="CVR52" s="30"/>
      <c r="CVS52" s="30"/>
      <c r="CVT52" s="30"/>
      <c r="CVU52" s="30"/>
      <c r="CVV52" s="30"/>
      <c r="CVW52" s="30"/>
      <c r="CVX52" s="30"/>
      <c r="CVY52" s="30"/>
      <c r="CVZ52" s="30"/>
      <c r="CWA52" s="30"/>
      <c r="CWB52" s="30"/>
      <c r="CWC52" s="30"/>
      <c r="CWD52" s="30"/>
      <c r="CWE52" s="30"/>
      <c r="CWF52" s="30"/>
      <c r="CWG52" s="30"/>
      <c r="CWH52" s="30"/>
      <c r="CWI52" s="30"/>
      <c r="CWJ52" s="30"/>
      <c r="CWK52" s="30"/>
      <c r="CWL52" s="30"/>
      <c r="CWM52" s="30"/>
      <c r="CWN52" s="30"/>
      <c r="CWO52" s="30"/>
      <c r="CWP52" s="30"/>
      <c r="CWQ52" s="30"/>
      <c r="CWR52" s="30"/>
      <c r="CWS52" s="30"/>
      <c r="CWT52" s="30"/>
      <c r="CWU52" s="30"/>
      <c r="CWV52" s="30"/>
      <c r="CWW52" s="30"/>
      <c r="CWX52" s="30"/>
      <c r="CWY52" s="30"/>
      <c r="CWZ52" s="30"/>
      <c r="CXA52" s="30"/>
      <c r="CXB52" s="30"/>
      <c r="CXC52" s="30"/>
      <c r="CXD52" s="30"/>
      <c r="CXE52" s="30"/>
      <c r="CXF52" s="30"/>
      <c r="CXG52" s="30"/>
      <c r="CXH52" s="30"/>
      <c r="CXI52" s="30"/>
      <c r="CXJ52" s="30"/>
      <c r="CXK52" s="30"/>
      <c r="CXL52" s="30"/>
      <c r="CXM52" s="30"/>
      <c r="CXN52" s="30"/>
      <c r="CXO52" s="30"/>
      <c r="CXP52" s="30"/>
      <c r="CXQ52" s="30"/>
      <c r="CXR52" s="30"/>
      <c r="CXS52" s="30"/>
      <c r="CXT52" s="30"/>
      <c r="CXU52" s="30"/>
      <c r="CXV52" s="30"/>
      <c r="CXW52" s="30"/>
      <c r="CXX52" s="30"/>
      <c r="CXY52" s="30"/>
      <c r="CXZ52" s="30"/>
      <c r="CYA52" s="30"/>
      <c r="CYB52" s="30"/>
      <c r="CYC52" s="30"/>
      <c r="CYD52" s="30"/>
      <c r="CYE52" s="30"/>
      <c r="CYF52" s="30"/>
      <c r="CYG52" s="30"/>
      <c r="CYH52" s="30"/>
      <c r="CYI52" s="30"/>
      <c r="CYJ52" s="30"/>
      <c r="CYK52" s="30"/>
      <c r="CYL52" s="30"/>
      <c r="CYM52" s="30"/>
      <c r="CYN52" s="30"/>
      <c r="CYO52" s="30"/>
      <c r="CYP52" s="30"/>
      <c r="CYQ52" s="30"/>
      <c r="CYR52" s="30"/>
      <c r="CYS52" s="30"/>
      <c r="CYT52" s="30"/>
      <c r="CYU52" s="30"/>
      <c r="CYV52" s="30"/>
      <c r="CYW52" s="30"/>
      <c r="CYX52" s="30"/>
      <c r="CYY52" s="30"/>
      <c r="CYZ52" s="30"/>
      <c r="CZA52" s="30"/>
      <c r="CZB52" s="30"/>
      <c r="CZC52" s="30"/>
      <c r="CZD52" s="30"/>
      <c r="CZE52" s="30"/>
      <c r="CZF52" s="30"/>
      <c r="CZG52" s="30"/>
      <c r="CZH52" s="30"/>
      <c r="CZI52" s="30"/>
      <c r="CZJ52" s="30"/>
      <c r="CZK52" s="30"/>
      <c r="CZL52" s="30"/>
      <c r="CZM52" s="30"/>
      <c r="CZN52" s="30"/>
      <c r="CZO52" s="30"/>
      <c r="CZP52" s="30"/>
      <c r="CZQ52" s="30"/>
      <c r="CZR52" s="30"/>
      <c r="CZS52" s="30"/>
      <c r="CZT52" s="30"/>
      <c r="CZU52" s="30"/>
      <c r="CZV52" s="30"/>
      <c r="CZW52" s="30"/>
      <c r="CZX52" s="30"/>
      <c r="CZY52" s="30"/>
      <c r="CZZ52" s="30"/>
      <c r="DAA52" s="30"/>
      <c r="DAB52" s="30"/>
      <c r="DAC52" s="30"/>
      <c r="DAD52" s="30"/>
      <c r="DAE52" s="30"/>
      <c r="DAF52" s="30"/>
      <c r="DAG52" s="30"/>
      <c r="DAH52" s="30"/>
      <c r="DAI52" s="30"/>
      <c r="DAJ52" s="30"/>
      <c r="DAK52" s="30"/>
      <c r="DAL52" s="30"/>
      <c r="DAM52" s="30"/>
      <c r="DAN52" s="30"/>
      <c r="DAO52" s="30"/>
      <c r="DAP52" s="30"/>
      <c r="DAQ52" s="30"/>
      <c r="DAR52" s="30"/>
      <c r="DAS52" s="30"/>
      <c r="DAT52" s="30"/>
      <c r="DAU52" s="30"/>
      <c r="DAV52" s="30"/>
      <c r="DAW52" s="30"/>
      <c r="DAX52" s="30"/>
      <c r="DAY52" s="30"/>
      <c r="DAZ52" s="30"/>
      <c r="DBA52" s="30"/>
      <c r="DBB52" s="30"/>
      <c r="DBC52" s="30"/>
      <c r="DBD52" s="30"/>
      <c r="DBE52" s="30"/>
      <c r="DBF52" s="30"/>
      <c r="DBG52" s="30"/>
      <c r="DBH52" s="30"/>
      <c r="DBI52" s="30"/>
      <c r="DBJ52" s="30"/>
      <c r="DBK52" s="30"/>
      <c r="DBL52" s="30"/>
      <c r="DBM52" s="30"/>
      <c r="DBN52" s="30"/>
      <c r="DBO52" s="30"/>
      <c r="DBP52" s="30"/>
      <c r="DBQ52" s="30"/>
      <c r="DBR52" s="30"/>
      <c r="DBS52" s="30"/>
      <c r="DBT52" s="30"/>
      <c r="DBU52" s="30"/>
      <c r="DBV52" s="30"/>
      <c r="DBW52" s="30"/>
      <c r="DBX52" s="30"/>
      <c r="DBY52" s="30"/>
      <c r="DBZ52" s="30"/>
      <c r="DCA52" s="30"/>
      <c r="DCB52" s="30"/>
      <c r="DCC52" s="30"/>
      <c r="DCD52" s="30"/>
      <c r="DCE52" s="30"/>
      <c r="DCF52" s="30"/>
      <c r="DCG52" s="30"/>
      <c r="DCH52" s="30"/>
      <c r="DCI52" s="30"/>
      <c r="DCJ52" s="30"/>
      <c r="DCK52" s="30"/>
      <c r="DCL52" s="30"/>
      <c r="DCM52" s="30"/>
      <c r="DCN52" s="30"/>
      <c r="DCO52" s="30"/>
      <c r="DCP52" s="30"/>
      <c r="DCQ52" s="30"/>
      <c r="DCR52" s="30"/>
      <c r="DCS52" s="30"/>
      <c r="DCT52" s="30"/>
      <c r="DCU52" s="30"/>
      <c r="DCV52" s="30"/>
      <c r="DCW52" s="30"/>
      <c r="DCX52" s="30"/>
      <c r="DCY52" s="30"/>
      <c r="DCZ52" s="30"/>
      <c r="DDA52" s="30"/>
      <c r="DDB52" s="30"/>
      <c r="DDC52" s="30"/>
      <c r="DDD52" s="30"/>
      <c r="DDE52" s="30"/>
      <c r="DDF52" s="30"/>
      <c r="DDG52" s="30"/>
      <c r="DDH52" s="30"/>
      <c r="DDI52" s="30"/>
      <c r="DDJ52" s="30"/>
      <c r="DDK52" s="30"/>
      <c r="DDL52" s="30"/>
      <c r="DDM52" s="30"/>
      <c r="DDN52" s="30"/>
      <c r="DDO52" s="30"/>
      <c r="DDP52" s="30"/>
      <c r="DDQ52" s="30"/>
      <c r="DDR52" s="30"/>
      <c r="DDS52" s="30"/>
      <c r="DDT52" s="30"/>
      <c r="DDU52" s="30"/>
      <c r="DDV52" s="30"/>
      <c r="DDW52" s="30"/>
      <c r="DDX52" s="30"/>
      <c r="DDY52" s="30"/>
      <c r="DDZ52" s="30"/>
      <c r="DEA52" s="30"/>
      <c r="DEB52" s="30"/>
      <c r="DEC52" s="30"/>
      <c r="DED52" s="30"/>
      <c r="DEE52" s="30"/>
      <c r="DEF52" s="30"/>
      <c r="DEG52" s="30"/>
      <c r="DEH52" s="30"/>
      <c r="DEI52" s="30"/>
      <c r="DEJ52" s="30"/>
      <c r="DEK52" s="30"/>
      <c r="DEL52" s="30"/>
      <c r="DEM52" s="30"/>
      <c r="DEN52" s="30"/>
      <c r="DEO52" s="30"/>
      <c r="DEP52" s="30"/>
      <c r="DEQ52" s="30"/>
      <c r="DER52" s="30"/>
      <c r="DES52" s="30"/>
      <c r="DET52" s="30"/>
      <c r="DEU52" s="30"/>
      <c r="DEV52" s="30"/>
      <c r="DEW52" s="30"/>
      <c r="DEX52" s="30"/>
      <c r="DEY52" s="30"/>
      <c r="DEZ52" s="30"/>
      <c r="DFA52" s="30"/>
      <c r="DFB52" s="30"/>
      <c r="DFC52" s="30"/>
      <c r="DFD52" s="30"/>
      <c r="DFE52" s="30"/>
      <c r="DFF52" s="30"/>
      <c r="DFG52" s="30"/>
      <c r="DFH52" s="30"/>
      <c r="DFI52" s="30"/>
      <c r="DFJ52" s="30"/>
      <c r="DFK52" s="30"/>
      <c r="DFL52" s="30"/>
      <c r="DFM52" s="30"/>
      <c r="DFN52" s="30"/>
      <c r="DFO52" s="30"/>
      <c r="DFP52" s="30"/>
      <c r="DFQ52" s="30"/>
      <c r="DFR52" s="30"/>
      <c r="DFS52" s="30"/>
      <c r="DFT52" s="30"/>
      <c r="DFU52" s="30"/>
      <c r="DFV52" s="30"/>
      <c r="DFW52" s="30"/>
      <c r="DFX52" s="30"/>
      <c r="DFY52" s="30"/>
      <c r="DFZ52" s="30"/>
      <c r="DGA52" s="30"/>
      <c r="DGB52" s="30"/>
      <c r="DGC52" s="30"/>
      <c r="DGD52" s="30"/>
      <c r="DGE52" s="30"/>
      <c r="DGF52" s="30"/>
      <c r="DGG52" s="30"/>
      <c r="DGH52" s="30"/>
      <c r="DGI52" s="30"/>
      <c r="DGJ52" s="30"/>
      <c r="DGK52" s="30"/>
      <c r="DGL52" s="30"/>
      <c r="DGM52" s="30"/>
      <c r="DGN52" s="30"/>
      <c r="DGO52" s="30"/>
      <c r="DGP52" s="30"/>
      <c r="DGQ52" s="30"/>
      <c r="DGR52" s="30"/>
      <c r="DGS52" s="30"/>
      <c r="DGT52" s="30"/>
      <c r="DGU52" s="30"/>
      <c r="DGV52" s="30"/>
      <c r="DGW52" s="30"/>
      <c r="DGX52" s="30"/>
      <c r="DGY52" s="30"/>
      <c r="DGZ52" s="30"/>
      <c r="DHA52" s="30"/>
      <c r="DHB52" s="30"/>
      <c r="DHC52" s="30"/>
      <c r="DHD52" s="30"/>
      <c r="DHE52" s="30"/>
      <c r="DHF52" s="30"/>
      <c r="DHG52" s="30"/>
      <c r="DHH52" s="30"/>
      <c r="DHI52" s="30"/>
      <c r="DHJ52" s="30"/>
      <c r="DHK52" s="30"/>
      <c r="DHL52" s="30"/>
      <c r="DHM52" s="30"/>
      <c r="DHN52" s="30"/>
      <c r="DHO52" s="30"/>
      <c r="DHP52" s="30"/>
      <c r="DHQ52" s="30"/>
      <c r="DHR52" s="30"/>
      <c r="DHS52" s="30"/>
      <c r="DHT52" s="30"/>
      <c r="DHU52" s="30"/>
      <c r="DHV52" s="30"/>
      <c r="DHW52" s="30"/>
      <c r="DHX52" s="30"/>
      <c r="DHY52" s="30"/>
      <c r="DHZ52" s="30"/>
      <c r="DIA52" s="30"/>
      <c r="DIB52" s="30"/>
      <c r="DIC52" s="30"/>
      <c r="DID52" s="30"/>
      <c r="DIE52" s="30"/>
      <c r="DIF52" s="30"/>
      <c r="DIG52" s="30"/>
      <c r="DIH52" s="30"/>
      <c r="DII52" s="30"/>
      <c r="DIJ52" s="30"/>
      <c r="DIK52" s="30"/>
      <c r="DIL52" s="30"/>
      <c r="DIM52" s="30"/>
      <c r="DIN52" s="30"/>
      <c r="DIO52" s="30"/>
      <c r="DIP52" s="30"/>
      <c r="DIQ52" s="30"/>
      <c r="DIR52" s="30"/>
      <c r="DIS52" s="30"/>
      <c r="DIT52" s="30"/>
      <c r="DIU52" s="30"/>
      <c r="DIV52" s="30"/>
      <c r="DIW52" s="30"/>
      <c r="DIX52" s="30"/>
      <c r="DIY52" s="30"/>
      <c r="DIZ52" s="30"/>
      <c r="DJA52" s="30"/>
      <c r="DJB52" s="30"/>
      <c r="DJC52" s="30"/>
      <c r="DJD52" s="30"/>
      <c r="DJE52" s="30"/>
      <c r="DJF52" s="30"/>
      <c r="DJG52" s="30"/>
      <c r="DJH52" s="30"/>
      <c r="DJI52" s="30"/>
      <c r="DJJ52" s="30"/>
      <c r="DJK52" s="30"/>
      <c r="DJL52" s="30"/>
      <c r="DJM52" s="30"/>
      <c r="DJN52" s="30"/>
      <c r="DJO52" s="30"/>
      <c r="DJP52" s="30"/>
      <c r="DJQ52" s="30"/>
      <c r="DJR52" s="30"/>
      <c r="DJS52" s="30"/>
      <c r="DJT52" s="30"/>
      <c r="DJU52" s="30"/>
      <c r="DJV52" s="30"/>
      <c r="DJW52" s="30"/>
      <c r="DJX52" s="30"/>
      <c r="DJY52" s="30"/>
      <c r="DJZ52" s="30"/>
      <c r="DKA52" s="30"/>
      <c r="DKB52" s="30"/>
      <c r="DKC52" s="30"/>
      <c r="DKD52" s="30"/>
      <c r="DKE52" s="30"/>
      <c r="DKF52" s="30"/>
      <c r="DKG52" s="30"/>
      <c r="DKH52" s="30"/>
      <c r="DKI52" s="30"/>
      <c r="DKJ52" s="30"/>
      <c r="DKK52" s="30"/>
      <c r="DKL52" s="30"/>
      <c r="DKM52" s="30"/>
      <c r="DKN52" s="30"/>
      <c r="DKO52" s="30"/>
      <c r="DKP52" s="30"/>
      <c r="DKQ52" s="30"/>
      <c r="DKR52" s="30"/>
      <c r="DKS52" s="30"/>
      <c r="DKT52" s="30"/>
      <c r="DKU52" s="30"/>
      <c r="DKV52" s="30"/>
      <c r="DKW52" s="30"/>
      <c r="DKX52" s="30"/>
      <c r="DKY52" s="30"/>
      <c r="DKZ52" s="30"/>
      <c r="DLA52" s="30"/>
      <c r="DLB52" s="30"/>
      <c r="DLC52" s="30"/>
      <c r="DLD52" s="30"/>
      <c r="DLE52" s="30"/>
      <c r="DLF52" s="30"/>
      <c r="DLG52" s="30"/>
      <c r="DLH52" s="30"/>
      <c r="DLI52" s="30"/>
      <c r="DLJ52" s="30"/>
      <c r="DLK52" s="30"/>
      <c r="DLL52" s="30"/>
      <c r="DLM52" s="30"/>
      <c r="DLN52" s="30"/>
      <c r="DLO52" s="30"/>
      <c r="DLP52" s="30"/>
      <c r="DLQ52" s="30"/>
      <c r="DLR52" s="30"/>
      <c r="DLS52" s="30"/>
      <c r="DLT52" s="30"/>
      <c r="DLU52" s="30"/>
      <c r="DLV52" s="30"/>
      <c r="DLW52" s="30"/>
      <c r="DLX52" s="30"/>
      <c r="DLY52" s="30"/>
      <c r="DLZ52" s="30"/>
      <c r="DMA52" s="30"/>
      <c r="DMB52" s="30"/>
      <c r="DMC52" s="30"/>
      <c r="DMD52" s="30"/>
      <c r="DME52" s="30"/>
      <c r="DMF52" s="30"/>
      <c r="DMG52" s="30"/>
      <c r="DMH52" s="30"/>
      <c r="DMI52" s="30"/>
      <c r="DMJ52" s="30"/>
      <c r="DMK52" s="30"/>
      <c r="DML52" s="30"/>
      <c r="DMM52" s="30"/>
      <c r="DMN52" s="30"/>
      <c r="DMO52" s="30"/>
      <c r="DMP52" s="30"/>
      <c r="DMQ52" s="30"/>
      <c r="DMR52" s="30"/>
      <c r="DMS52" s="30"/>
      <c r="DMT52" s="30"/>
      <c r="DMU52" s="30"/>
      <c r="DMV52" s="30"/>
      <c r="DMW52" s="30"/>
      <c r="DMX52" s="30"/>
      <c r="DMY52" s="30"/>
      <c r="DMZ52" s="30"/>
      <c r="DNA52" s="30"/>
      <c r="DNB52" s="30"/>
      <c r="DNC52" s="30"/>
      <c r="DND52" s="30"/>
      <c r="DNE52" s="30"/>
      <c r="DNF52" s="30"/>
      <c r="DNG52" s="30"/>
      <c r="DNH52" s="30"/>
      <c r="DNI52" s="30"/>
      <c r="DNJ52" s="30"/>
      <c r="DNK52" s="30"/>
      <c r="DNL52" s="30"/>
      <c r="DNM52" s="30"/>
      <c r="DNN52" s="30"/>
      <c r="DNO52" s="30"/>
      <c r="DNP52" s="30"/>
      <c r="DNQ52" s="30"/>
      <c r="DNR52" s="30"/>
      <c r="DNS52" s="30"/>
      <c r="DNT52" s="30"/>
      <c r="DNU52" s="30"/>
      <c r="DNV52" s="30"/>
      <c r="DNW52" s="30"/>
      <c r="DNX52" s="30"/>
      <c r="DNY52" s="30"/>
      <c r="DNZ52" s="30"/>
      <c r="DOA52" s="30"/>
      <c r="DOB52" s="30"/>
      <c r="DOC52" s="30"/>
      <c r="DOD52" s="30"/>
      <c r="DOE52" s="30"/>
      <c r="DOF52" s="30"/>
      <c r="DOG52" s="30"/>
      <c r="DOH52" s="30"/>
      <c r="DOI52" s="30"/>
      <c r="DOJ52" s="30"/>
      <c r="DOK52" s="30"/>
      <c r="DOL52" s="30"/>
      <c r="DOM52" s="30"/>
      <c r="DON52" s="30"/>
      <c r="DOO52" s="30"/>
      <c r="DOP52" s="30"/>
      <c r="DOQ52" s="30"/>
      <c r="DOR52" s="30"/>
      <c r="DOS52" s="30"/>
      <c r="DOT52" s="30"/>
      <c r="DOU52" s="30"/>
      <c r="DOV52" s="30"/>
      <c r="DOW52" s="30"/>
      <c r="DOX52" s="30"/>
      <c r="DOY52" s="30"/>
      <c r="DOZ52" s="30"/>
      <c r="DPA52" s="30"/>
      <c r="DPB52" s="30"/>
      <c r="DPC52" s="30"/>
      <c r="DPD52" s="30"/>
      <c r="DPE52" s="30"/>
      <c r="DPF52" s="30"/>
      <c r="DPG52" s="30"/>
      <c r="DPH52" s="30"/>
      <c r="DPI52" s="30"/>
      <c r="DPJ52" s="30"/>
      <c r="DPK52" s="30"/>
      <c r="DPL52" s="30"/>
      <c r="DPM52" s="30"/>
      <c r="DPN52" s="30"/>
      <c r="DPO52" s="30"/>
      <c r="DPP52" s="30"/>
      <c r="DPQ52" s="30"/>
      <c r="DPR52" s="30"/>
      <c r="DPS52" s="30"/>
      <c r="DPT52" s="30"/>
      <c r="DPU52" s="30"/>
      <c r="DPV52" s="30"/>
      <c r="DPW52" s="30"/>
      <c r="DPX52" s="30"/>
      <c r="DPY52" s="30"/>
      <c r="DPZ52" s="30"/>
      <c r="DQA52" s="30"/>
      <c r="DQB52" s="30"/>
      <c r="DQC52" s="30"/>
      <c r="DQD52" s="30"/>
      <c r="DQE52" s="30"/>
      <c r="DQF52" s="30"/>
      <c r="DQG52" s="30"/>
      <c r="DQH52" s="30"/>
      <c r="DQI52" s="30"/>
      <c r="DQJ52" s="30"/>
      <c r="DQK52" s="30"/>
      <c r="DQL52" s="30"/>
      <c r="DQM52" s="30"/>
      <c r="DQN52" s="30"/>
      <c r="DQO52" s="30"/>
      <c r="DQP52" s="30"/>
      <c r="DQQ52" s="30"/>
      <c r="DQR52" s="30"/>
      <c r="DQS52" s="30"/>
      <c r="DQT52" s="30"/>
      <c r="DQU52" s="30"/>
      <c r="DQV52" s="30"/>
      <c r="DQW52" s="30"/>
      <c r="DQX52" s="30"/>
      <c r="DQY52" s="30"/>
      <c r="DQZ52" s="30"/>
      <c r="DRA52" s="30"/>
      <c r="DRB52" s="30"/>
      <c r="DRC52" s="30"/>
      <c r="DRD52" s="30"/>
      <c r="DRE52" s="30"/>
      <c r="DRF52" s="30"/>
      <c r="DRG52" s="30"/>
      <c r="DRH52" s="30"/>
      <c r="DRI52" s="30"/>
      <c r="DRJ52" s="30"/>
      <c r="DRK52" s="30"/>
      <c r="DRL52" s="30"/>
      <c r="DRM52" s="30"/>
      <c r="DRN52" s="30"/>
      <c r="DRO52" s="30"/>
      <c r="DRP52" s="30"/>
      <c r="DRQ52" s="30"/>
      <c r="DRR52" s="30"/>
      <c r="DRS52" s="30"/>
      <c r="DRT52" s="30"/>
      <c r="DRU52" s="30"/>
      <c r="DRV52" s="30"/>
      <c r="DRW52" s="30"/>
      <c r="DRX52" s="30"/>
      <c r="DRY52" s="30"/>
      <c r="DRZ52" s="30"/>
      <c r="DSA52" s="30"/>
      <c r="DSB52" s="30"/>
      <c r="DSC52" s="30"/>
      <c r="DSD52" s="30"/>
      <c r="DSE52" s="30"/>
      <c r="DSF52" s="30"/>
      <c r="DSG52" s="30"/>
      <c r="DSH52" s="30"/>
      <c r="DSI52" s="30"/>
      <c r="DSJ52" s="30"/>
      <c r="DSK52" s="30"/>
      <c r="DSL52" s="30"/>
      <c r="DSM52" s="30"/>
      <c r="DSN52" s="30"/>
      <c r="DSO52" s="30"/>
      <c r="DSP52" s="30"/>
      <c r="DSQ52" s="30"/>
      <c r="DSR52" s="30"/>
      <c r="DSS52" s="30"/>
      <c r="DST52" s="30"/>
      <c r="DSU52" s="30"/>
      <c r="DSV52" s="30"/>
      <c r="DSW52" s="30"/>
      <c r="DSX52" s="30"/>
      <c r="DSY52" s="30"/>
      <c r="DSZ52" s="30"/>
      <c r="DTA52" s="30"/>
      <c r="DTB52" s="30"/>
      <c r="DTC52" s="30"/>
      <c r="DTD52" s="30"/>
      <c r="DTE52" s="30"/>
      <c r="DTF52" s="30"/>
      <c r="DTG52" s="30"/>
      <c r="DTH52" s="30"/>
      <c r="DTI52" s="30"/>
      <c r="DTJ52" s="30"/>
      <c r="DTK52" s="30"/>
      <c r="DTL52" s="30"/>
      <c r="DTM52" s="30"/>
      <c r="DTN52" s="30"/>
      <c r="DTO52" s="30"/>
      <c r="DTP52" s="30"/>
      <c r="DTQ52" s="30"/>
      <c r="DTR52" s="30"/>
      <c r="DTS52" s="30"/>
      <c r="DTT52" s="30"/>
      <c r="DTU52" s="30"/>
      <c r="DTV52" s="30"/>
      <c r="DTW52" s="30"/>
      <c r="DTX52" s="30"/>
      <c r="DTY52" s="30"/>
      <c r="DTZ52" s="30"/>
      <c r="DUA52" s="30"/>
      <c r="DUB52" s="30"/>
      <c r="DUC52" s="30"/>
      <c r="DUD52" s="30"/>
      <c r="DUE52" s="30"/>
      <c r="DUF52" s="30"/>
      <c r="DUG52" s="30"/>
      <c r="DUH52" s="30"/>
      <c r="DUI52" s="30"/>
      <c r="DUJ52" s="30"/>
      <c r="DUK52" s="30"/>
      <c r="DUL52" s="30"/>
      <c r="DUM52" s="30"/>
      <c r="DUN52" s="30"/>
      <c r="DUO52" s="30"/>
      <c r="DUP52" s="30"/>
      <c r="DUQ52" s="30"/>
      <c r="DUR52" s="30"/>
      <c r="DUS52" s="30"/>
      <c r="DUT52" s="30"/>
      <c r="DUU52" s="30"/>
      <c r="DUV52" s="30"/>
      <c r="DUW52" s="30"/>
      <c r="DUX52" s="30"/>
      <c r="DUY52" s="30"/>
      <c r="DUZ52" s="30"/>
      <c r="DVA52" s="30"/>
      <c r="DVB52" s="30"/>
      <c r="DVC52" s="30"/>
      <c r="DVD52" s="30"/>
      <c r="DVE52" s="30"/>
      <c r="DVF52" s="30"/>
      <c r="DVG52" s="30"/>
      <c r="DVH52" s="30"/>
      <c r="DVI52" s="30"/>
      <c r="DVJ52" s="30"/>
      <c r="DVK52" s="30"/>
      <c r="DVL52" s="30"/>
      <c r="DVM52" s="30"/>
      <c r="DVN52" s="30"/>
      <c r="DVO52" s="30"/>
      <c r="DVP52" s="30"/>
      <c r="DVQ52" s="30"/>
      <c r="DVR52" s="30"/>
      <c r="DVS52" s="30"/>
      <c r="DVT52" s="30"/>
      <c r="DVU52" s="30"/>
      <c r="DVV52" s="30"/>
      <c r="DVW52" s="30"/>
      <c r="DVX52" s="30"/>
      <c r="DVY52" s="30"/>
      <c r="DVZ52" s="30"/>
      <c r="DWA52" s="30"/>
      <c r="DWB52" s="30"/>
      <c r="DWC52" s="30"/>
      <c r="DWD52" s="30"/>
      <c r="DWE52" s="30"/>
      <c r="DWF52" s="30"/>
      <c r="DWG52" s="30"/>
      <c r="DWH52" s="30"/>
      <c r="DWI52" s="30"/>
      <c r="DWJ52" s="30"/>
      <c r="DWK52" s="30"/>
      <c r="DWL52" s="30"/>
      <c r="DWM52" s="30"/>
      <c r="DWN52" s="30"/>
      <c r="DWO52" s="30"/>
      <c r="DWP52" s="30"/>
      <c r="DWQ52" s="30"/>
      <c r="DWR52" s="30"/>
      <c r="DWS52" s="30"/>
      <c r="DWT52" s="30"/>
      <c r="DWU52" s="30"/>
      <c r="DWV52" s="30"/>
      <c r="DWW52" s="30"/>
      <c r="DWX52" s="30"/>
      <c r="DWY52" s="30"/>
      <c r="DWZ52" s="30"/>
      <c r="DXA52" s="30"/>
      <c r="DXB52" s="30"/>
      <c r="DXC52" s="30"/>
      <c r="DXD52" s="30"/>
      <c r="DXE52" s="30"/>
      <c r="DXF52" s="30"/>
      <c r="DXG52" s="30"/>
      <c r="DXH52" s="30"/>
      <c r="DXI52" s="30"/>
      <c r="DXJ52" s="30"/>
      <c r="DXK52" s="30"/>
      <c r="DXL52" s="30"/>
      <c r="DXM52" s="30"/>
      <c r="DXN52" s="30"/>
      <c r="DXO52" s="30"/>
      <c r="DXP52" s="30"/>
      <c r="DXQ52" s="30"/>
      <c r="DXR52" s="30"/>
      <c r="DXS52" s="30"/>
      <c r="DXT52" s="30"/>
      <c r="DXU52" s="30"/>
      <c r="DXV52" s="30"/>
      <c r="DXW52" s="30"/>
      <c r="DXX52" s="30"/>
      <c r="DXY52" s="30"/>
      <c r="DXZ52" s="30"/>
      <c r="DYA52" s="30"/>
      <c r="DYB52" s="30"/>
      <c r="DYC52" s="30"/>
      <c r="DYD52" s="30"/>
      <c r="DYE52" s="30"/>
      <c r="DYF52" s="30"/>
      <c r="DYG52" s="30"/>
      <c r="DYH52" s="30"/>
      <c r="DYI52" s="30"/>
      <c r="DYJ52" s="30"/>
      <c r="DYK52" s="30"/>
      <c r="DYL52" s="30"/>
      <c r="DYM52" s="30"/>
      <c r="DYN52" s="30"/>
      <c r="DYO52" s="30"/>
      <c r="DYP52" s="30"/>
      <c r="DYQ52" s="30"/>
      <c r="DYR52" s="30"/>
      <c r="DYS52" s="30"/>
      <c r="DYT52" s="30"/>
      <c r="DYU52" s="30"/>
      <c r="DYV52" s="30"/>
      <c r="DYW52" s="30"/>
      <c r="DYX52" s="30"/>
      <c r="DYY52" s="30"/>
      <c r="DYZ52" s="30"/>
      <c r="DZA52" s="30"/>
      <c r="DZB52" s="30"/>
      <c r="DZC52" s="30"/>
      <c r="DZD52" s="30"/>
      <c r="DZE52" s="30"/>
      <c r="DZF52" s="30"/>
      <c r="DZG52" s="30"/>
      <c r="DZH52" s="30"/>
      <c r="DZI52" s="30"/>
      <c r="DZJ52" s="30"/>
      <c r="DZK52" s="30"/>
      <c r="DZL52" s="30"/>
      <c r="DZM52" s="30"/>
      <c r="DZN52" s="30"/>
      <c r="DZO52" s="30"/>
      <c r="DZP52" s="30"/>
      <c r="DZQ52" s="30"/>
      <c r="DZR52" s="30"/>
      <c r="DZS52" s="30"/>
      <c r="DZT52" s="30"/>
      <c r="DZU52" s="30"/>
      <c r="DZV52" s="30"/>
      <c r="DZW52" s="30"/>
      <c r="DZX52" s="30"/>
      <c r="DZY52" s="30"/>
      <c r="DZZ52" s="30"/>
      <c r="EAA52" s="30"/>
      <c r="EAB52" s="30"/>
      <c r="EAC52" s="30"/>
      <c r="EAD52" s="30"/>
      <c r="EAE52" s="30"/>
      <c r="EAF52" s="30"/>
      <c r="EAG52" s="30"/>
      <c r="EAH52" s="30"/>
      <c r="EAI52" s="30"/>
      <c r="EAJ52" s="30"/>
      <c r="EAK52" s="30"/>
      <c r="EAL52" s="30"/>
      <c r="EAM52" s="30"/>
      <c r="EAN52" s="30"/>
      <c r="EAO52" s="30"/>
      <c r="EAP52" s="30"/>
      <c r="EAQ52" s="30"/>
      <c r="EAR52" s="30"/>
      <c r="EAS52" s="30"/>
      <c r="EAT52" s="30"/>
      <c r="EAU52" s="30"/>
      <c r="EAV52" s="30"/>
      <c r="EAW52" s="30"/>
      <c r="EAX52" s="30"/>
      <c r="EAY52" s="30"/>
      <c r="EAZ52" s="30"/>
      <c r="EBA52" s="30"/>
      <c r="EBB52" s="30"/>
      <c r="EBC52" s="30"/>
      <c r="EBD52" s="30"/>
      <c r="EBE52" s="30"/>
      <c r="EBF52" s="30"/>
      <c r="EBG52" s="30"/>
      <c r="EBH52" s="30"/>
      <c r="EBI52" s="30"/>
      <c r="EBJ52" s="30"/>
      <c r="EBK52" s="30"/>
      <c r="EBL52" s="30"/>
      <c r="EBM52" s="30"/>
      <c r="EBN52" s="30"/>
      <c r="EBO52" s="30"/>
      <c r="EBP52" s="30"/>
      <c r="EBQ52" s="30"/>
      <c r="EBR52" s="30"/>
      <c r="EBS52" s="30"/>
      <c r="EBT52" s="30"/>
      <c r="EBU52" s="30"/>
      <c r="EBV52" s="30"/>
      <c r="EBW52" s="30"/>
      <c r="EBX52" s="30"/>
      <c r="EBY52" s="30"/>
      <c r="EBZ52" s="30"/>
      <c r="ECA52" s="30"/>
      <c r="ECB52" s="30"/>
      <c r="ECC52" s="30"/>
      <c r="ECD52" s="30"/>
      <c r="ECE52" s="30"/>
      <c r="ECF52" s="30"/>
      <c r="ECG52" s="30"/>
      <c r="ECH52" s="30"/>
      <c r="ECI52" s="30"/>
      <c r="ECJ52" s="30"/>
      <c r="ECK52" s="30"/>
      <c r="ECL52" s="30"/>
      <c r="ECM52" s="30"/>
      <c r="ECN52" s="30"/>
      <c r="ECO52" s="30"/>
      <c r="ECP52" s="30"/>
      <c r="ECQ52" s="30"/>
      <c r="ECR52" s="30"/>
      <c r="ECS52" s="30"/>
      <c r="ECT52" s="30"/>
      <c r="ECU52" s="30"/>
      <c r="ECV52" s="30"/>
      <c r="ECW52" s="30"/>
      <c r="ECX52" s="30"/>
      <c r="ECY52" s="30"/>
      <c r="ECZ52" s="30"/>
      <c r="EDA52" s="30"/>
      <c r="EDB52" s="30"/>
      <c r="EDC52" s="30"/>
      <c r="EDD52" s="30"/>
      <c r="EDE52" s="30"/>
      <c r="EDF52" s="30"/>
      <c r="EDG52" s="30"/>
      <c r="EDH52" s="30"/>
      <c r="EDI52" s="30"/>
      <c r="EDJ52" s="30"/>
      <c r="EDK52" s="30"/>
      <c r="EDL52" s="30"/>
      <c r="EDM52" s="30"/>
      <c r="EDN52" s="30"/>
      <c r="EDO52" s="30"/>
      <c r="EDP52" s="30"/>
      <c r="EDQ52" s="30"/>
      <c r="EDR52" s="30"/>
      <c r="EDS52" s="30"/>
      <c r="EDT52" s="30"/>
      <c r="EDU52" s="30"/>
      <c r="EDV52" s="30"/>
      <c r="EDW52" s="30"/>
      <c r="EDX52" s="30"/>
      <c r="EDY52" s="30"/>
      <c r="EDZ52" s="30"/>
      <c r="EEA52" s="30"/>
      <c r="EEB52" s="30"/>
      <c r="EEC52" s="30"/>
      <c r="EED52" s="30"/>
      <c r="EEE52" s="30"/>
      <c r="EEF52" s="30"/>
      <c r="EEG52" s="30"/>
      <c r="EEH52" s="30"/>
      <c r="EEI52" s="30"/>
      <c r="EEJ52" s="30"/>
      <c r="EEK52" s="30"/>
      <c r="EEL52" s="30"/>
      <c r="EEM52" s="30"/>
      <c r="EEN52" s="30"/>
      <c r="EEO52" s="30"/>
      <c r="EEP52" s="30"/>
      <c r="EEQ52" s="30"/>
      <c r="EER52" s="30"/>
      <c r="EES52" s="30"/>
      <c r="EET52" s="30"/>
      <c r="EEU52" s="30"/>
      <c r="EEV52" s="30"/>
      <c r="EEW52" s="30"/>
      <c r="EEX52" s="30"/>
      <c r="EEY52" s="30"/>
      <c r="EEZ52" s="30"/>
      <c r="EFA52" s="30"/>
      <c r="EFB52" s="30"/>
      <c r="EFC52" s="30"/>
      <c r="EFD52" s="30"/>
      <c r="EFE52" s="30"/>
      <c r="EFF52" s="30"/>
      <c r="EFG52" s="30"/>
      <c r="EFH52" s="30"/>
      <c r="EFI52" s="30"/>
      <c r="EFJ52" s="30"/>
      <c r="EFK52" s="30"/>
      <c r="EFL52" s="30"/>
      <c r="EFM52" s="30"/>
      <c r="EFN52" s="30"/>
      <c r="EFO52" s="30"/>
      <c r="EFP52" s="30"/>
      <c r="EFQ52" s="30"/>
      <c r="EFR52" s="30"/>
      <c r="EFS52" s="30"/>
      <c r="EFT52" s="30"/>
      <c r="EFU52" s="30"/>
      <c r="EFV52" s="30"/>
      <c r="EFW52" s="30"/>
      <c r="EFX52" s="30"/>
      <c r="EFY52" s="30"/>
      <c r="EFZ52" s="30"/>
      <c r="EGA52" s="30"/>
      <c r="EGB52" s="30"/>
      <c r="EGC52" s="30"/>
      <c r="EGD52" s="30"/>
      <c r="EGE52" s="30"/>
      <c r="EGF52" s="30"/>
      <c r="EGG52" s="30"/>
      <c r="EGH52" s="30"/>
      <c r="EGI52" s="30"/>
      <c r="EGJ52" s="30"/>
      <c r="EGK52" s="30"/>
      <c r="EGL52" s="30"/>
      <c r="EGM52" s="30"/>
      <c r="EGN52" s="30"/>
      <c r="EGO52" s="30"/>
      <c r="EGP52" s="30"/>
      <c r="EGQ52" s="30"/>
      <c r="EGR52" s="30"/>
      <c r="EGS52" s="30"/>
      <c r="EGT52" s="30"/>
      <c r="EGU52" s="30"/>
      <c r="EGV52" s="30"/>
      <c r="EGW52" s="30"/>
      <c r="EGX52" s="30"/>
      <c r="EGY52" s="30"/>
      <c r="EGZ52" s="30"/>
      <c r="EHA52" s="30"/>
      <c r="EHB52" s="30"/>
      <c r="EHC52" s="30"/>
      <c r="EHD52" s="30"/>
      <c r="EHE52" s="30"/>
      <c r="EHF52" s="30"/>
      <c r="EHG52" s="30"/>
      <c r="EHH52" s="30"/>
      <c r="EHI52" s="30"/>
      <c r="EHJ52" s="30"/>
      <c r="EHK52" s="30"/>
      <c r="EHL52" s="30"/>
      <c r="EHM52" s="30"/>
      <c r="EHN52" s="30"/>
      <c r="EHO52" s="30"/>
      <c r="EHP52" s="30"/>
      <c r="EHQ52" s="30"/>
      <c r="EHR52" s="30"/>
      <c r="EHS52" s="30"/>
      <c r="EHT52" s="30"/>
      <c r="EHU52" s="30"/>
      <c r="EHV52" s="30"/>
      <c r="EHW52" s="30"/>
      <c r="EHX52" s="30"/>
      <c r="EHY52" s="30"/>
      <c r="EHZ52" s="30"/>
      <c r="EIA52" s="30"/>
      <c r="EIB52" s="30"/>
      <c r="EIC52" s="30"/>
      <c r="EID52" s="30"/>
      <c r="EIE52" s="30"/>
      <c r="EIF52" s="30"/>
      <c r="EIG52" s="30"/>
      <c r="EIH52" s="30"/>
      <c r="EII52" s="30"/>
      <c r="EIJ52" s="30"/>
      <c r="EIK52" s="30"/>
      <c r="EIL52" s="30"/>
      <c r="EIM52" s="30"/>
      <c r="EIN52" s="30"/>
      <c r="EIO52" s="30"/>
      <c r="EIP52" s="30"/>
      <c r="EIQ52" s="30"/>
      <c r="EIR52" s="30"/>
      <c r="EIS52" s="30"/>
      <c r="EIT52" s="30"/>
      <c r="EIU52" s="30"/>
      <c r="EIV52" s="30"/>
      <c r="EIW52" s="30"/>
      <c r="EIX52" s="30"/>
      <c r="EIY52" s="30"/>
      <c r="EIZ52" s="30"/>
      <c r="EJA52" s="30"/>
      <c r="EJB52" s="30"/>
      <c r="EJC52" s="30"/>
      <c r="EJD52" s="30"/>
      <c r="EJE52" s="30"/>
      <c r="EJF52" s="30"/>
      <c r="EJG52" s="30"/>
      <c r="EJH52" s="30"/>
      <c r="EJI52" s="30"/>
      <c r="EJJ52" s="30"/>
      <c r="EJK52" s="30"/>
      <c r="EJL52" s="30"/>
      <c r="EJM52" s="30"/>
      <c r="EJN52" s="30"/>
      <c r="EJO52" s="30"/>
      <c r="EJP52" s="30"/>
      <c r="EJQ52" s="30"/>
      <c r="EJR52" s="30"/>
      <c r="EJS52" s="30"/>
      <c r="EJT52" s="30"/>
      <c r="EJU52" s="30"/>
      <c r="EJV52" s="30"/>
      <c r="EJW52" s="30"/>
      <c r="EJX52" s="30"/>
      <c r="EJY52" s="30"/>
      <c r="EJZ52" s="30"/>
      <c r="EKA52" s="30"/>
      <c r="EKB52" s="30"/>
      <c r="EKC52" s="30"/>
      <c r="EKD52" s="30"/>
      <c r="EKE52" s="30"/>
      <c r="EKF52" s="30"/>
      <c r="EKG52" s="30"/>
      <c r="EKH52" s="30"/>
      <c r="EKI52" s="30"/>
      <c r="EKJ52" s="30"/>
      <c r="EKK52" s="30"/>
      <c r="EKL52" s="30"/>
      <c r="EKM52" s="30"/>
      <c r="EKN52" s="30"/>
      <c r="EKO52" s="30"/>
      <c r="EKP52" s="30"/>
      <c r="EKQ52" s="30"/>
      <c r="EKR52" s="30"/>
      <c r="EKS52" s="30"/>
      <c r="EKT52" s="30"/>
      <c r="EKU52" s="30"/>
      <c r="EKV52" s="30"/>
      <c r="EKW52" s="30"/>
      <c r="EKX52" s="30"/>
      <c r="EKY52" s="30"/>
      <c r="EKZ52" s="30"/>
      <c r="ELA52" s="30"/>
      <c r="ELB52" s="30"/>
      <c r="ELC52" s="30"/>
      <c r="ELD52" s="30"/>
      <c r="ELE52" s="30"/>
      <c r="ELF52" s="30"/>
      <c r="ELG52" s="30"/>
      <c r="ELH52" s="30"/>
      <c r="ELI52" s="30"/>
      <c r="ELJ52" s="30"/>
      <c r="ELK52" s="30"/>
      <c r="ELL52" s="30"/>
      <c r="ELM52" s="30"/>
      <c r="ELN52" s="30"/>
      <c r="ELO52" s="30"/>
      <c r="ELP52" s="30"/>
      <c r="ELQ52" s="30"/>
      <c r="ELR52" s="30"/>
      <c r="ELS52" s="30"/>
      <c r="ELT52" s="30"/>
      <c r="ELU52" s="30"/>
      <c r="ELV52" s="30"/>
      <c r="ELW52" s="30"/>
      <c r="ELX52" s="30"/>
      <c r="ELY52" s="30"/>
      <c r="ELZ52" s="30"/>
      <c r="EMA52" s="30"/>
      <c r="EMB52" s="30"/>
      <c r="EMC52" s="30"/>
      <c r="EMD52" s="30"/>
      <c r="EME52" s="30"/>
      <c r="EMF52" s="30"/>
      <c r="EMG52" s="30"/>
      <c r="EMH52" s="30"/>
      <c r="EMI52" s="30"/>
      <c r="EMJ52" s="30"/>
      <c r="EMK52" s="30"/>
      <c r="EML52" s="30"/>
      <c r="EMM52" s="30"/>
      <c r="EMN52" s="30"/>
      <c r="EMO52" s="30"/>
      <c r="EMP52" s="30"/>
      <c r="EMQ52" s="30"/>
      <c r="EMR52" s="30"/>
      <c r="EMS52" s="30"/>
      <c r="EMT52" s="30"/>
      <c r="EMU52" s="30"/>
      <c r="EMV52" s="30"/>
      <c r="EMW52" s="30"/>
      <c r="EMX52" s="30"/>
      <c r="EMY52" s="30"/>
      <c r="EMZ52" s="30"/>
      <c r="ENA52" s="30"/>
      <c r="ENB52" s="30"/>
      <c r="ENC52" s="30"/>
      <c r="END52" s="30"/>
      <c r="ENE52" s="30"/>
      <c r="ENF52" s="30"/>
      <c r="ENG52" s="30"/>
      <c r="ENH52" s="30"/>
      <c r="ENI52" s="30"/>
      <c r="ENJ52" s="30"/>
      <c r="ENK52" s="30"/>
      <c r="ENL52" s="30"/>
      <c r="ENM52" s="30"/>
      <c r="ENN52" s="30"/>
      <c r="ENO52" s="30"/>
      <c r="ENP52" s="30"/>
      <c r="ENQ52" s="30"/>
      <c r="ENR52" s="30"/>
      <c r="ENS52" s="30"/>
      <c r="ENT52" s="30"/>
      <c r="ENU52" s="30"/>
      <c r="ENV52" s="30"/>
      <c r="ENW52" s="30"/>
      <c r="ENX52" s="30"/>
      <c r="ENY52" s="30"/>
      <c r="ENZ52" s="30"/>
      <c r="EOA52" s="30"/>
      <c r="EOB52" s="30"/>
      <c r="EOC52" s="30"/>
      <c r="EOD52" s="30"/>
      <c r="EOE52" s="30"/>
      <c r="EOF52" s="30"/>
      <c r="EOG52" s="30"/>
      <c r="EOH52" s="30"/>
      <c r="EOI52" s="30"/>
      <c r="EOJ52" s="30"/>
      <c r="EOK52" s="30"/>
      <c r="EOL52" s="30"/>
      <c r="EOM52" s="30"/>
      <c r="EON52" s="30"/>
      <c r="EOO52" s="30"/>
      <c r="EOP52" s="30"/>
      <c r="EOQ52" s="30"/>
      <c r="EOR52" s="30"/>
      <c r="EOS52" s="30"/>
      <c r="EOT52" s="30"/>
      <c r="EOU52" s="30"/>
      <c r="EOV52" s="30"/>
      <c r="EOW52" s="30"/>
      <c r="EOX52" s="30"/>
      <c r="EOY52" s="30"/>
      <c r="EOZ52" s="30"/>
      <c r="EPA52" s="30"/>
      <c r="EPB52" s="30"/>
      <c r="EPC52" s="30"/>
      <c r="EPD52" s="30"/>
      <c r="EPE52" s="30"/>
      <c r="EPF52" s="30"/>
      <c r="EPG52" s="30"/>
      <c r="EPH52" s="30"/>
      <c r="EPI52" s="30"/>
      <c r="EPJ52" s="30"/>
      <c r="EPK52" s="30"/>
      <c r="EPL52" s="30"/>
      <c r="EPM52" s="30"/>
      <c r="EPN52" s="30"/>
      <c r="EPO52" s="30"/>
      <c r="EPP52" s="30"/>
      <c r="EPQ52" s="30"/>
      <c r="EPR52" s="30"/>
      <c r="EPS52" s="30"/>
      <c r="EPT52" s="30"/>
      <c r="EPU52" s="30"/>
      <c r="EPV52" s="30"/>
      <c r="EPW52" s="30"/>
      <c r="EPX52" s="30"/>
      <c r="EPY52" s="30"/>
      <c r="EPZ52" s="30"/>
      <c r="EQA52" s="30"/>
      <c r="EQB52" s="30"/>
      <c r="EQC52" s="30"/>
      <c r="EQD52" s="30"/>
      <c r="EQE52" s="30"/>
      <c r="EQF52" s="30"/>
      <c r="EQG52" s="30"/>
      <c r="EQH52" s="30"/>
      <c r="EQI52" s="30"/>
      <c r="EQJ52" s="30"/>
      <c r="EQK52" s="30"/>
      <c r="EQL52" s="30"/>
      <c r="EQM52" s="30"/>
      <c r="EQN52" s="30"/>
      <c r="EQO52" s="30"/>
      <c r="EQP52" s="30"/>
      <c r="EQQ52" s="30"/>
      <c r="EQR52" s="30"/>
      <c r="EQS52" s="30"/>
      <c r="EQT52" s="30"/>
      <c r="EQU52" s="30"/>
      <c r="EQV52" s="30"/>
      <c r="EQW52" s="30"/>
      <c r="EQX52" s="30"/>
      <c r="EQY52" s="30"/>
      <c r="EQZ52" s="30"/>
      <c r="ERA52" s="30"/>
      <c r="ERB52" s="30"/>
      <c r="ERC52" s="30"/>
      <c r="ERD52" s="30"/>
      <c r="ERE52" s="30"/>
      <c r="ERF52" s="30"/>
      <c r="ERG52" s="30"/>
      <c r="ERH52" s="30"/>
      <c r="ERI52" s="30"/>
      <c r="ERJ52" s="30"/>
      <c r="ERK52" s="30"/>
      <c r="ERL52" s="30"/>
      <c r="ERM52" s="30"/>
      <c r="ERN52" s="30"/>
      <c r="ERO52" s="30"/>
      <c r="ERP52" s="30"/>
      <c r="ERQ52" s="30"/>
      <c r="ERR52" s="30"/>
      <c r="ERS52" s="30"/>
      <c r="ERT52" s="30"/>
      <c r="ERU52" s="30"/>
      <c r="ERV52" s="30"/>
      <c r="ERW52" s="30"/>
      <c r="ERX52" s="30"/>
      <c r="ERY52" s="30"/>
      <c r="ERZ52" s="30"/>
      <c r="ESA52" s="30"/>
      <c r="ESB52" s="30"/>
      <c r="ESC52" s="30"/>
      <c r="ESD52" s="30"/>
      <c r="ESE52" s="30"/>
      <c r="ESF52" s="30"/>
      <c r="ESG52" s="30"/>
      <c r="ESH52" s="30"/>
      <c r="ESI52" s="30"/>
      <c r="ESJ52" s="30"/>
      <c r="ESK52" s="30"/>
      <c r="ESL52" s="30"/>
      <c r="ESM52" s="30"/>
      <c r="ESN52" s="30"/>
      <c r="ESO52" s="30"/>
      <c r="ESP52" s="30"/>
      <c r="ESQ52" s="30"/>
      <c r="ESR52" s="30"/>
      <c r="ESS52" s="30"/>
      <c r="EST52" s="30"/>
      <c r="ESU52" s="30"/>
      <c r="ESV52" s="30"/>
      <c r="ESW52" s="30"/>
      <c r="ESX52" s="30"/>
      <c r="ESY52" s="30"/>
      <c r="ESZ52" s="30"/>
      <c r="ETA52" s="30"/>
      <c r="ETB52" s="30"/>
      <c r="ETC52" s="30"/>
      <c r="ETD52" s="30"/>
      <c r="ETE52" s="30"/>
      <c r="ETF52" s="30"/>
      <c r="ETG52" s="30"/>
      <c r="ETH52" s="30"/>
      <c r="ETI52" s="30"/>
      <c r="ETJ52" s="30"/>
      <c r="ETK52" s="30"/>
      <c r="ETL52" s="30"/>
      <c r="ETM52" s="30"/>
      <c r="ETN52" s="30"/>
      <c r="ETO52" s="30"/>
      <c r="ETP52" s="30"/>
      <c r="ETQ52" s="30"/>
      <c r="ETR52" s="30"/>
      <c r="ETS52" s="30"/>
      <c r="ETT52" s="30"/>
      <c r="ETU52" s="30"/>
      <c r="ETV52" s="30"/>
      <c r="ETW52" s="30"/>
      <c r="ETX52" s="30"/>
      <c r="ETY52" s="30"/>
      <c r="ETZ52" s="30"/>
      <c r="EUA52" s="30"/>
      <c r="EUB52" s="30"/>
      <c r="EUC52" s="30"/>
      <c r="EUD52" s="30"/>
      <c r="EUE52" s="30"/>
      <c r="EUF52" s="30"/>
      <c r="EUG52" s="30"/>
      <c r="EUH52" s="30"/>
      <c r="EUI52" s="30"/>
      <c r="EUJ52" s="30"/>
      <c r="EUK52" s="30"/>
      <c r="EUL52" s="30"/>
      <c r="EUM52" s="30"/>
      <c r="EUN52" s="30"/>
      <c r="EUO52" s="30"/>
      <c r="EUP52" s="30"/>
      <c r="EUQ52" s="30"/>
      <c r="EUR52" s="30"/>
      <c r="EUS52" s="30"/>
      <c r="EUT52" s="30"/>
      <c r="EUU52" s="30"/>
      <c r="EUV52" s="30"/>
      <c r="EUW52" s="30"/>
      <c r="EUX52" s="30"/>
      <c r="EUY52" s="30"/>
      <c r="EUZ52" s="30"/>
      <c r="EVA52" s="30"/>
      <c r="EVB52" s="30"/>
      <c r="EVC52" s="30"/>
      <c r="EVD52" s="30"/>
      <c r="EVE52" s="30"/>
      <c r="EVF52" s="30"/>
      <c r="EVG52" s="30"/>
      <c r="EVH52" s="30"/>
      <c r="EVI52" s="30"/>
      <c r="EVJ52" s="30"/>
      <c r="EVK52" s="30"/>
      <c r="EVL52" s="30"/>
      <c r="EVM52" s="30"/>
      <c r="EVN52" s="30"/>
      <c r="EVO52" s="30"/>
      <c r="EVP52" s="30"/>
      <c r="EVQ52" s="30"/>
      <c r="EVR52" s="30"/>
      <c r="EVS52" s="30"/>
      <c r="EVT52" s="30"/>
      <c r="EVU52" s="30"/>
      <c r="EVV52" s="30"/>
      <c r="EVW52" s="30"/>
      <c r="EVX52" s="30"/>
      <c r="EVY52" s="30"/>
      <c r="EVZ52" s="30"/>
      <c r="EWA52" s="30"/>
      <c r="EWB52" s="30"/>
      <c r="EWC52" s="30"/>
      <c r="EWD52" s="30"/>
      <c r="EWE52" s="30"/>
      <c r="EWF52" s="30"/>
      <c r="EWG52" s="30"/>
      <c r="EWH52" s="30"/>
      <c r="EWI52" s="30"/>
      <c r="EWJ52" s="30"/>
      <c r="EWK52" s="30"/>
      <c r="EWL52" s="30"/>
      <c r="EWM52" s="30"/>
      <c r="EWN52" s="30"/>
      <c r="EWO52" s="30"/>
      <c r="EWP52" s="30"/>
      <c r="EWQ52" s="30"/>
      <c r="EWR52" s="30"/>
      <c r="EWS52" s="30"/>
      <c r="EWT52" s="30"/>
      <c r="EWU52" s="30"/>
      <c r="EWV52" s="30"/>
      <c r="EWW52" s="30"/>
      <c r="EWX52" s="30"/>
      <c r="EWY52" s="30"/>
      <c r="EWZ52" s="30"/>
      <c r="EXA52" s="30"/>
      <c r="EXB52" s="30"/>
      <c r="EXC52" s="30"/>
      <c r="EXD52" s="30"/>
      <c r="EXE52" s="30"/>
      <c r="EXF52" s="30"/>
      <c r="EXG52" s="30"/>
      <c r="EXH52" s="30"/>
      <c r="EXI52" s="30"/>
      <c r="EXJ52" s="30"/>
      <c r="EXK52" s="30"/>
      <c r="EXL52" s="30"/>
      <c r="EXM52" s="30"/>
      <c r="EXN52" s="30"/>
      <c r="EXO52" s="30"/>
      <c r="EXP52" s="30"/>
      <c r="EXQ52" s="30"/>
      <c r="EXR52" s="30"/>
      <c r="EXS52" s="30"/>
      <c r="EXT52" s="30"/>
      <c r="EXU52" s="30"/>
      <c r="EXV52" s="30"/>
      <c r="EXW52" s="30"/>
      <c r="EXX52" s="30"/>
      <c r="EXY52" s="30"/>
      <c r="EXZ52" s="30"/>
      <c r="EYA52" s="30"/>
      <c r="EYB52" s="30"/>
      <c r="EYC52" s="30"/>
      <c r="EYD52" s="30"/>
      <c r="EYE52" s="30"/>
      <c r="EYF52" s="30"/>
      <c r="EYG52" s="30"/>
      <c r="EYH52" s="30"/>
      <c r="EYI52" s="30"/>
      <c r="EYJ52" s="30"/>
      <c r="EYK52" s="30"/>
      <c r="EYL52" s="30"/>
      <c r="EYM52" s="30"/>
      <c r="EYN52" s="30"/>
      <c r="EYO52" s="30"/>
      <c r="EYP52" s="30"/>
      <c r="EYQ52" s="30"/>
      <c r="EYR52" s="30"/>
      <c r="EYS52" s="30"/>
      <c r="EYT52" s="30"/>
      <c r="EYU52" s="30"/>
      <c r="EYV52" s="30"/>
      <c r="EYW52" s="30"/>
      <c r="EYX52" s="30"/>
      <c r="EYY52" s="30"/>
      <c r="EYZ52" s="30"/>
      <c r="EZA52" s="30"/>
      <c r="EZB52" s="30"/>
      <c r="EZC52" s="30"/>
      <c r="EZD52" s="30"/>
      <c r="EZE52" s="30"/>
      <c r="EZF52" s="30"/>
      <c r="EZG52" s="30"/>
      <c r="EZH52" s="30"/>
      <c r="EZI52" s="30"/>
      <c r="EZJ52" s="30"/>
      <c r="EZK52" s="30"/>
      <c r="EZL52" s="30"/>
      <c r="EZM52" s="30"/>
      <c r="EZN52" s="30"/>
      <c r="EZO52" s="30"/>
      <c r="EZP52" s="30"/>
      <c r="EZQ52" s="30"/>
      <c r="EZR52" s="30"/>
      <c r="EZS52" s="30"/>
      <c r="EZT52" s="30"/>
      <c r="EZU52" s="30"/>
      <c r="EZV52" s="30"/>
      <c r="EZW52" s="30"/>
      <c r="EZX52" s="30"/>
      <c r="EZY52" s="30"/>
      <c r="EZZ52" s="30"/>
      <c r="FAA52" s="30"/>
      <c r="FAB52" s="30"/>
      <c r="FAC52" s="30"/>
      <c r="FAD52" s="30"/>
      <c r="FAE52" s="30"/>
      <c r="FAF52" s="30"/>
      <c r="FAG52" s="30"/>
      <c r="FAH52" s="30"/>
      <c r="FAI52" s="30"/>
      <c r="FAJ52" s="30"/>
      <c r="FAK52" s="30"/>
      <c r="FAL52" s="30"/>
      <c r="FAM52" s="30"/>
      <c r="FAN52" s="30"/>
      <c r="FAO52" s="30"/>
      <c r="FAP52" s="30"/>
      <c r="FAQ52" s="30"/>
      <c r="FAR52" s="30"/>
      <c r="FAS52" s="30"/>
      <c r="FAT52" s="30"/>
      <c r="FAU52" s="30"/>
      <c r="FAV52" s="30"/>
      <c r="FAW52" s="30"/>
      <c r="FAX52" s="30"/>
      <c r="FAY52" s="30"/>
      <c r="FAZ52" s="30"/>
      <c r="FBA52" s="30"/>
      <c r="FBB52" s="30"/>
      <c r="FBC52" s="30"/>
      <c r="FBD52" s="30"/>
      <c r="FBE52" s="30"/>
      <c r="FBF52" s="30"/>
      <c r="FBG52" s="30"/>
      <c r="FBH52" s="30"/>
      <c r="FBI52" s="30"/>
      <c r="FBJ52" s="30"/>
      <c r="FBK52" s="30"/>
      <c r="FBL52" s="30"/>
      <c r="FBM52" s="30"/>
      <c r="FBN52" s="30"/>
      <c r="FBO52" s="30"/>
      <c r="FBP52" s="30"/>
      <c r="FBQ52" s="30"/>
      <c r="FBR52" s="30"/>
      <c r="FBS52" s="30"/>
      <c r="FBT52" s="30"/>
      <c r="FBU52" s="30"/>
      <c r="FBV52" s="30"/>
      <c r="FBW52" s="30"/>
      <c r="FBX52" s="30"/>
      <c r="FBY52" s="30"/>
      <c r="FBZ52" s="30"/>
      <c r="FCA52" s="30"/>
      <c r="FCB52" s="30"/>
      <c r="FCC52" s="30"/>
      <c r="FCD52" s="30"/>
      <c r="FCE52" s="30"/>
      <c r="FCF52" s="30"/>
      <c r="FCG52" s="30"/>
      <c r="FCH52" s="30"/>
      <c r="FCI52" s="30"/>
      <c r="FCJ52" s="30"/>
      <c r="FCK52" s="30"/>
      <c r="FCL52" s="30"/>
      <c r="FCM52" s="30"/>
      <c r="FCN52" s="30"/>
      <c r="FCO52" s="30"/>
      <c r="FCP52" s="30"/>
      <c r="FCQ52" s="30"/>
      <c r="FCR52" s="30"/>
      <c r="FCS52" s="30"/>
      <c r="FCT52" s="30"/>
      <c r="FCU52" s="30"/>
      <c r="FCV52" s="30"/>
      <c r="FCW52" s="30"/>
      <c r="FCX52" s="30"/>
      <c r="FCY52" s="30"/>
      <c r="FCZ52" s="30"/>
      <c r="FDA52" s="30"/>
      <c r="FDB52" s="30"/>
      <c r="FDC52" s="30"/>
      <c r="FDD52" s="30"/>
      <c r="FDE52" s="30"/>
      <c r="FDF52" s="30"/>
      <c r="FDG52" s="30"/>
      <c r="FDH52" s="30"/>
      <c r="FDI52" s="30"/>
      <c r="FDJ52" s="30"/>
      <c r="FDK52" s="30"/>
      <c r="FDL52" s="30"/>
      <c r="FDM52" s="30"/>
      <c r="FDN52" s="30"/>
      <c r="FDO52" s="30"/>
      <c r="FDP52" s="30"/>
      <c r="FDQ52" s="30"/>
      <c r="FDR52" s="30"/>
      <c r="FDS52" s="30"/>
      <c r="FDT52" s="30"/>
      <c r="FDU52" s="30"/>
      <c r="FDV52" s="30"/>
      <c r="FDW52" s="30"/>
      <c r="FDX52" s="30"/>
      <c r="FDY52" s="30"/>
      <c r="FDZ52" s="30"/>
      <c r="FEA52" s="30"/>
      <c r="FEB52" s="30"/>
      <c r="FEC52" s="30"/>
      <c r="FED52" s="30"/>
      <c r="FEE52" s="30"/>
      <c r="FEF52" s="30"/>
      <c r="FEG52" s="30"/>
      <c r="FEH52" s="30"/>
      <c r="FEI52" s="30"/>
      <c r="FEJ52" s="30"/>
      <c r="FEK52" s="30"/>
      <c r="FEL52" s="30"/>
      <c r="FEM52" s="30"/>
      <c r="FEN52" s="30"/>
      <c r="FEO52" s="30"/>
      <c r="FEP52" s="30"/>
      <c r="FEQ52" s="30"/>
      <c r="FER52" s="30"/>
      <c r="FES52" s="30"/>
      <c r="FET52" s="30"/>
      <c r="FEU52" s="30"/>
      <c r="FEV52" s="30"/>
      <c r="FEW52" s="30"/>
      <c r="FEX52" s="30"/>
      <c r="FEY52" s="30"/>
      <c r="FEZ52" s="30"/>
      <c r="FFA52" s="30"/>
      <c r="FFB52" s="30"/>
      <c r="FFC52" s="30"/>
      <c r="FFD52" s="30"/>
      <c r="FFE52" s="30"/>
      <c r="FFF52" s="30"/>
      <c r="FFG52" s="30"/>
      <c r="FFH52" s="30"/>
      <c r="FFI52" s="30"/>
      <c r="FFJ52" s="30"/>
      <c r="FFK52" s="30"/>
      <c r="FFL52" s="30"/>
      <c r="FFM52" s="30"/>
      <c r="FFN52" s="30"/>
      <c r="FFO52" s="30"/>
      <c r="FFP52" s="30"/>
      <c r="FFQ52" s="30"/>
      <c r="FFR52" s="30"/>
      <c r="FFS52" s="30"/>
      <c r="FFT52" s="30"/>
      <c r="FFU52" s="30"/>
      <c r="FFV52" s="30"/>
      <c r="FFW52" s="30"/>
      <c r="FFX52" s="30"/>
      <c r="FFY52" s="30"/>
      <c r="FFZ52" s="30"/>
      <c r="FGA52" s="30"/>
      <c r="FGB52" s="30"/>
      <c r="FGC52" s="30"/>
      <c r="FGD52" s="30"/>
      <c r="FGE52" s="30"/>
      <c r="FGF52" s="30"/>
      <c r="FGG52" s="30"/>
      <c r="FGH52" s="30"/>
      <c r="FGI52" s="30"/>
      <c r="FGJ52" s="30"/>
      <c r="FGK52" s="30"/>
      <c r="FGL52" s="30"/>
      <c r="FGM52" s="30"/>
      <c r="FGN52" s="30"/>
      <c r="FGO52" s="30"/>
      <c r="FGP52" s="30"/>
      <c r="FGQ52" s="30"/>
      <c r="FGR52" s="30"/>
      <c r="FGS52" s="30"/>
      <c r="FGT52" s="30"/>
      <c r="FGU52" s="30"/>
      <c r="FGV52" s="30"/>
      <c r="FGW52" s="30"/>
      <c r="FGX52" s="30"/>
      <c r="FGY52" s="30"/>
      <c r="FGZ52" s="30"/>
      <c r="FHA52" s="30"/>
      <c r="FHB52" s="30"/>
      <c r="FHC52" s="30"/>
      <c r="FHD52" s="30"/>
      <c r="FHE52" s="30"/>
      <c r="FHF52" s="30"/>
      <c r="FHG52" s="30"/>
      <c r="FHH52" s="30"/>
      <c r="FHI52" s="30"/>
      <c r="FHJ52" s="30"/>
      <c r="FHK52" s="30"/>
      <c r="FHL52" s="30"/>
      <c r="FHM52" s="30"/>
      <c r="FHN52" s="30"/>
      <c r="FHO52" s="30"/>
      <c r="FHP52" s="30"/>
      <c r="FHQ52" s="30"/>
      <c r="FHR52" s="30"/>
      <c r="FHS52" s="30"/>
      <c r="FHT52" s="30"/>
      <c r="FHU52" s="30"/>
      <c r="FHV52" s="30"/>
      <c r="FHW52" s="30"/>
      <c r="FHX52" s="30"/>
      <c r="FHY52" s="30"/>
      <c r="FHZ52" s="30"/>
      <c r="FIA52" s="30"/>
      <c r="FIB52" s="30"/>
      <c r="FIC52" s="30"/>
      <c r="FID52" s="30"/>
      <c r="FIE52" s="30"/>
      <c r="FIF52" s="30"/>
      <c r="FIG52" s="30"/>
      <c r="FIH52" s="30"/>
      <c r="FII52" s="30"/>
      <c r="FIJ52" s="30"/>
      <c r="FIK52" s="30"/>
      <c r="FIL52" s="30"/>
      <c r="FIM52" s="30"/>
      <c r="FIN52" s="30"/>
      <c r="FIO52" s="30"/>
      <c r="FIP52" s="30"/>
      <c r="FIQ52" s="30"/>
      <c r="FIR52" s="30"/>
      <c r="FIS52" s="30"/>
      <c r="FIT52" s="30"/>
      <c r="FIU52" s="30"/>
      <c r="FIV52" s="30"/>
      <c r="FIW52" s="30"/>
      <c r="FIX52" s="30"/>
      <c r="FIY52" s="30"/>
      <c r="FIZ52" s="30"/>
      <c r="FJA52" s="30"/>
      <c r="FJB52" s="30"/>
      <c r="FJC52" s="30"/>
      <c r="FJD52" s="30"/>
      <c r="FJE52" s="30"/>
      <c r="FJF52" s="30"/>
      <c r="FJG52" s="30"/>
      <c r="FJH52" s="30"/>
      <c r="FJI52" s="30"/>
      <c r="FJJ52" s="30"/>
      <c r="FJK52" s="30"/>
      <c r="FJL52" s="30"/>
      <c r="FJM52" s="30"/>
      <c r="FJN52" s="30"/>
      <c r="FJO52" s="30"/>
      <c r="FJP52" s="30"/>
      <c r="FJQ52" s="30"/>
      <c r="FJR52" s="30"/>
      <c r="FJS52" s="30"/>
      <c r="FJT52" s="30"/>
      <c r="FJU52" s="30"/>
      <c r="FJV52" s="30"/>
      <c r="FJW52" s="30"/>
      <c r="FJX52" s="30"/>
      <c r="FJY52" s="30"/>
      <c r="FJZ52" s="30"/>
      <c r="FKA52" s="30"/>
      <c r="FKB52" s="30"/>
      <c r="FKC52" s="30"/>
      <c r="FKD52" s="30"/>
      <c r="FKE52" s="30"/>
      <c r="FKF52" s="30"/>
      <c r="FKG52" s="30"/>
      <c r="FKH52" s="30"/>
      <c r="FKI52" s="30"/>
      <c r="FKJ52" s="30"/>
      <c r="FKK52" s="30"/>
      <c r="FKL52" s="30"/>
      <c r="FKM52" s="30"/>
      <c r="FKN52" s="30"/>
      <c r="FKO52" s="30"/>
      <c r="FKP52" s="30"/>
      <c r="FKQ52" s="30"/>
      <c r="FKR52" s="30"/>
      <c r="FKS52" s="30"/>
      <c r="FKT52" s="30"/>
      <c r="FKU52" s="30"/>
      <c r="FKV52" s="30"/>
      <c r="FKW52" s="30"/>
      <c r="FKX52" s="30"/>
      <c r="FKY52" s="30"/>
      <c r="FKZ52" s="30"/>
      <c r="FLA52" s="30"/>
      <c r="FLB52" s="30"/>
      <c r="FLC52" s="30"/>
      <c r="FLD52" s="30"/>
      <c r="FLE52" s="30"/>
      <c r="FLF52" s="30"/>
      <c r="FLG52" s="30"/>
      <c r="FLH52" s="30"/>
      <c r="FLI52" s="30"/>
      <c r="FLJ52" s="30"/>
      <c r="FLK52" s="30"/>
      <c r="FLL52" s="30"/>
      <c r="FLM52" s="30"/>
      <c r="FLN52" s="30"/>
      <c r="FLO52" s="30"/>
      <c r="FLP52" s="30"/>
      <c r="FLQ52" s="30"/>
      <c r="FLR52" s="30"/>
      <c r="FLS52" s="30"/>
      <c r="FLT52" s="30"/>
      <c r="FLU52" s="30"/>
      <c r="FLV52" s="30"/>
      <c r="FLW52" s="30"/>
      <c r="FLX52" s="30"/>
      <c r="FLY52" s="30"/>
      <c r="FLZ52" s="30"/>
      <c r="FMA52" s="30"/>
      <c r="FMB52" s="30"/>
      <c r="FMC52" s="30"/>
      <c r="FMD52" s="30"/>
      <c r="FME52" s="30"/>
      <c r="FMF52" s="30"/>
      <c r="FMG52" s="30"/>
      <c r="FMH52" s="30"/>
      <c r="FMI52" s="30"/>
      <c r="FMJ52" s="30"/>
      <c r="FMK52" s="30"/>
      <c r="FML52" s="30"/>
      <c r="FMM52" s="30"/>
      <c r="FMN52" s="30"/>
      <c r="FMO52" s="30"/>
      <c r="FMP52" s="30"/>
      <c r="FMQ52" s="30"/>
      <c r="FMR52" s="30"/>
      <c r="FMS52" s="30"/>
      <c r="FMT52" s="30"/>
      <c r="FMU52" s="30"/>
      <c r="FMV52" s="30"/>
      <c r="FMW52" s="30"/>
      <c r="FMX52" s="30"/>
      <c r="FMY52" s="30"/>
      <c r="FMZ52" s="30"/>
      <c r="FNA52" s="30"/>
      <c r="FNB52" s="30"/>
      <c r="FNC52" s="30"/>
      <c r="FND52" s="30"/>
      <c r="FNE52" s="30"/>
      <c r="FNF52" s="30"/>
      <c r="FNG52" s="30"/>
      <c r="FNH52" s="30"/>
      <c r="FNI52" s="30"/>
      <c r="FNJ52" s="30"/>
      <c r="FNK52" s="30"/>
      <c r="FNL52" s="30"/>
      <c r="FNM52" s="30"/>
      <c r="FNN52" s="30"/>
      <c r="FNO52" s="30"/>
      <c r="FNP52" s="30"/>
      <c r="FNQ52" s="30"/>
      <c r="FNR52" s="30"/>
      <c r="FNS52" s="30"/>
      <c r="FNT52" s="30"/>
      <c r="FNU52" s="30"/>
      <c r="FNV52" s="30"/>
      <c r="FNW52" s="30"/>
      <c r="FNX52" s="30"/>
      <c r="FNY52" s="30"/>
      <c r="FNZ52" s="30"/>
      <c r="FOA52" s="30"/>
      <c r="FOB52" s="30"/>
      <c r="FOC52" s="30"/>
      <c r="FOD52" s="30"/>
      <c r="FOE52" s="30"/>
      <c r="FOF52" s="30"/>
      <c r="FOG52" s="30"/>
      <c r="FOH52" s="30"/>
      <c r="FOI52" s="30"/>
      <c r="FOJ52" s="30"/>
      <c r="FOK52" s="30"/>
      <c r="FOL52" s="30"/>
      <c r="FOM52" s="30"/>
      <c r="FON52" s="30"/>
      <c r="FOO52" s="30"/>
      <c r="FOP52" s="30"/>
      <c r="FOQ52" s="30"/>
      <c r="FOR52" s="30"/>
      <c r="FOS52" s="30"/>
      <c r="FOT52" s="30"/>
      <c r="FOU52" s="30"/>
      <c r="FOV52" s="30"/>
      <c r="FOW52" s="30"/>
      <c r="FOX52" s="30"/>
      <c r="FOY52" s="30"/>
      <c r="FOZ52" s="30"/>
      <c r="FPA52" s="30"/>
      <c r="FPB52" s="30"/>
      <c r="FPC52" s="30"/>
      <c r="FPD52" s="30"/>
      <c r="FPE52" s="30"/>
      <c r="FPF52" s="30"/>
      <c r="FPG52" s="30"/>
      <c r="FPH52" s="30"/>
      <c r="FPI52" s="30"/>
      <c r="FPJ52" s="30"/>
      <c r="FPK52" s="30"/>
      <c r="FPL52" s="30"/>
      <c r="FPM52" s="30"/>
      <c r="FPN52" s="30"/>
      <c r="FPO52" s="30"/>
      <c r="FPP52" s="30"/>
      <c r="FPQ52" s="30"/>
      <c r="FPR52" s="30"/>
      <c r="FPS52" s="30"/>
      <c r="FPT52" s="30"/>
      <c r="FPU52" s="30"/>
      <c r="FPV52" s="30"/>
      <c r="FPW52" s="30"/>
      <c r="FPX52" s="30"/>
      <c r="FPY52" s="30"/>
      <c r="FPZ52" s="30"/>
      <c r="FQA52" s="30"/>
      <c r="FQB52" s="30"/>
      <c r="FQC52" s="30"/>
      <c r="FQD52" s="30"/>
      <c r="FQE52" s="30"/>
      <c r="FQF52" s="30"/>
      <c r="FQG52" s="30"/>
      <c r="FQH52" s="30"/>
      <c r="FQI52" s="30"/>
      <c r="FQJ52" s="30"/>
      <c r="FQK52" s="30"/>
      <c r="FQL52" s="30"/>
      <c r="FQM52" s="30"/>
      <c r="FQN52" s="30"/>
      <c r="FQO52" s="30"/>
      <c r="FQP52" s="30"/>
      <c r="FQQ52" s="30"/>
      <c r="FQR52" s="30"/>
      <c r="FQS52" s="30"/>
      <c r="FQT52" s="30"/>
      <c r="FQU52" s="30"/>
      <c r="FQV52" s="30"/>
      <c r="FQW52" s="30"/>
      <c r="FQX52" s="30"/>
      <c r="FQY52" s="30"/>
      <c r="FQZ52" s="30"/>
      <c r="FRA52" s="30"/>
      <c r="FRB52" s="30"/>
      <c r="FRC52" s="30"/>
      <c r="FRD52" s="30"/>
      <c r="FRE52" s="30"/>
      <c r="FRF52" s="30"/>
      <c r="FRG52" s="30"/>
      <c r="FRH52" s="30"/>
      <c r="FRI52" s="30"/>
      <c r="FRJ52" s="30"/>
      <c r="FRK52" s="30"/>
      <c r="FRL52" s="30"/>
      <c r="FRM52" s="30"/>
      <c r="FRN52" s="30"/>
      <c r="FRO52" s="30"/>
      <c r="FRP52" s="30"/>
      <c r="FRQ52" s="30"/>
      <c r="FRR52" s="30"/>
      <c r="FRS52" s="30"/>
      <c r="FRT52" s="30"/>
      <c r="FRU52" s="30"/>
      <c r="FRV52" s="30"/>
      <c r="FRW52" s="30"/>
      <c r="FRX52" s="30"/>
      <c r="FRY52" s="30"/>
      <c r="FRZ52" s="30"/>
      <c r="FSA52" s="30"/>
      <c r="FSB52" s="30"/>
      <c r="FSC52" s="30"/>
      <c r="FSD52" s="30"/>
      <c r="FSE52" s="30"/>
      <c r="FSF52" s="30"/>
      <c r="FSG52" s="30"/>
      <c r="FSH52" s="30"/>
      <c r="FSI52" s="30"/>
      <c r="FSJ52" s="30"/>
      <c r="FSK52" s="30"/>
      <c r="FSL52" s="30"/>
      <c r="FSM52" s="30"/>
      <c r="FSN52" s="30"/>
      <c r="FSO52" s="30"/>
      <c r="FSP52" s="30"/>
      <c r="FSQ52" s="30"/>
      <c r="FSR52" s="30"/>
      <c r="FSS52" s="30"/>
      <c r="FST52" s="30"/>
      <c r="FSU52" s="30"/>
      <c r="FSV52" s="30"/>
      <c r="FSW52" s="30"/>
      <c r="FSX52" s="30"/>
      <c r="FSY52" s="30"/>
      <c r="FSZ52" s="30"/>
      <c r="FTA52" s="30"/>
      <c r="FTB52" s="30"/>
      <c r="FTC52" s="30"/>
      <c r="FTD52" s="30"/>
      <c r="FTE52" s="30"/>
      <c r="FTF52" s="30"/>
      <c r="FTG52" s="30"/>
      <c r="FTH52" s="30"/>
      <c r="FTI52" s="30"/>
      <c r="FTJ52" s="30"/>
      <c r="FTK52" s="30"/>
      <c r="FTL52" s="30"/>
      <c r="FTM52" s="30"/>
      <c r="FTN52" s="30"/>
      <c r="FTO52" s="30"/>
      <c r="FTP52" s="30"/>
      <c r="FTQ52" s="30"/>
      <c r="FTR52" s="30"/>
      <c r="FTS52" s="30"/>
      <c r="FTT52" s="30"/>
      <c r="FTU52" s="30"/>
      <c r="FTV52" s="30"/>
      <c r="FTW52" s="30"/>
      <c r="FTX52" s="30"/>
      <c r="FTY52" s="30"/>
      <c r="FTZ52" s="30"/>
      <c r="FUA52" s="30"/>
      <c r="FUB52" s="30"/>
      <c r="FUC52" s="30"/>
      <c r="FUD52" s="30"/>
      <c r="FUE52" s="30"/>
      <c r="FUF52" s="30"/>
      <c r="FUG52" s="30"/>
      <c r="FUH52" s="30"/>
      <c r="FUI52" s="30"/>
      <c r="FUJ52" s="30"/>
      <c r="FUK52" s="30"/>
      <c r="FUL52" s="30"/>
      <c r="FUM52" s="30"/>
      <c r="FUN52" s="30"/>
      <c r="FUO52" s="30"/>
      <c r="FUP52" s="30"/>
      <c r="FUQ52" s="30"/>
      <c r="FUR52" s="30"/>
      <c r="FUS52" s="30"/>
      <c r="FUT52" s="30"/>
      <c r="FUU52" s="30"/>
      <c r="FUV52" s="30"/>
      <c r="FUW52" s="30"/>
      <c r="FUX52" s="30"/>
      <c r="FUY52" s="30"/>
      <c r="FUZ52" s="30"/>
      <c r="FVA52" s="30"/>
      <c r="FVB52" s="30"/>
      <c r="FVC52" s="30"/>
      <c r="FVD52" s="30"/>
      <c r="FVE52" s="30"/>
      <c r="FVF52" s="30"/>
      <c r="FVG52" s="30"/>
      <c r="FVH52" s="30"/>
      <c r="FVI52" s="30"/>
      <c r="FVJ52" s="30"/>
      <c r="FVK52" s="30"/>
      <c r="FVL52" s="30"/>
      <c r="FVM52" s="30"/>
      <c r="FVN52" s="30"/>
      <c r="FVO52" s="30"/>
      <c r="FVP52" s="30"/>
      <c r="FVQ52" s="30"/>
      <c r="FVR52" s="30"/>
      <c r="FVS52" s="30"/>
      <c r="FVT52" s="30"/>
      <c r="FVU52" s="30"/>
      <c r="FVV52" s="30"/>
      <c r="FVW52" s="30"/>
      <c r="FVX52" s="30"/>
      <c r="FVY52" s="30"/>
      <c r="FVZ52" s="30"/>
      <c r="FWA52" s="30"/>
      <c r="FWB52" s="30"/>
      <c r="FWC52" s="30"/>
      <c r="FWD52" s="30"/>
      <c r="FWE52" s="30"/>
      <c r="FWF52" s="30"/>
      <c r="FWG52" s="30"/>
      <c r="FWH52" s="30"/>
      <c r="FWI52" s="30"/>
      <c r="FWJ52" s="30"/>
      <c r="FWK52" s="30"/>
      <c r="FWL52" s="30"/>
      <c r="FWM52" s="30"/>
      <c r="FWN52" s="30"/>
      <c r="FWO52" s="30"/>
      <c r="FWP52" s="30"/>
      <c r="FWQ52" s="30"/>
      <c r="FWR52" s="30"/>
      <c r="FWS52" s="30"/>
      <c r="FWT52" s="30"/>
      <c r="FWU52" s="30"/>
      <c r="FWV52" s="30"/>
      <c r="FWW52" s="30"/>
      <c r="FWX52" s="30"/>
      <c r="FWY52" s="30"/>
      <c r="FWZ52" s="30"/>
      <c r="FXA52" s="30"/>
      <c r="FXB52" s="30"/>
      <c r="FXC52" s="30"/>
      <c r="FXD52" s="30"/>
      <c r="FXE52" s="30"/>
      <c r="FXF52" s="30"/>
      <c r="FXG52" s="30"/>
      <c r="FXH52" s="30"/>
      <c r="FXI52" s="30"/>
      <c r="FXJ52" s="30"/>
      <c r="FXK52" s="30"/>
      <c r="FXL52" s="30"/>
      <c r="FXM52" s="30"/>
      <c r="FXN52" s="30"/>
      <c r="FXO52" s="30"/>
      <c r="FXP52" s="30"/>
      <c r="FXQ52" s="30"/>
      <c r="FXR52" s="30"/>
      <c r="FXS52" s="30"/>
      <c r="FXT52" s="30"/>
      <c r="FXU52" s="30"/>
      <c r="FXV52" s="30"/>
      <c r="FXW52" s="30"/>
      <c r="FXX52" s="30"/>
      <c r="FXY52" s="30"/>
      <c r="FXZ52" s="30"/>
      <c r="FYA52" s="30"/>
      <c r="FYB52" s="30"/>
      <c r="FYC52" s="30"/>
      <c r="FYD52" s="30"/>
      <c r="FYE52" s="30"/>
      <c r="FYF52" s="30"/>
      <c r="FYG52" s="30"/>
      <c r="FYH52" s="30"/>
      <c r="FYI52" s="30"/>
      <c r="FYJ52" s="30"/>
      <c r="FYK52" s="30"/>
      <c r="FYL52" s="30"/>
      <c r="FYM52" s="30"/>
      <c r="FYN52" s="30"/>
      <c r="FYO52" s="30"/>
      <c r="FYP52" s="30"/>
      <c r="FYQ52" s="30"/>
      <c r="FYR52" s="30"/>
      <c r="FYS52" s="30"/>
      <c r="FYT52" s="30"/>
      <c r="FYU52" s="30"/>
      <c r="FYV52" s="30"/>
      <c r="FYW52" s="30"/>
      <c r="FYX52" s="30"/>
      <c r="FYY52" s="30"/>
      <c r="FYZ52" s="30"/>
      <c r="FZA52" s="30"/>
      <c r="FZB52" s="30"/>
      <c r="FZC52" s="30"/>
      <c r="FZD52" s="30"/>
      <c r="FZE52" s="30"/>
      <c r="FZF52" s="30"/>
      <c r="FZG52" s="30"/>
      <c r="FZH52" s="30"/>
      <c r="FZI52" s="30"/>
      <c r="FZJ52" s="30"/>
      <c r="FZK52" s="30"/>
      <c r="FZL52" s="30"/>
      <c r="FZM52" s="30"/>
      <c r="FZN52" s="30"/>
      <c r="FZO52" s="30"/>
      <c r="FZP52" s="30"/>
      <c r="FZQ52" s="30"/>
      <c r="FZR52" s="30"/>
      <c r="FZS52" s="30"/>
      <c r="FZT52" s="30"/>
      <c r="FZU52" s="30"/>
      <c r="FZV52" s="30"/>
      <c r="FZW52" s="30"/>
      <c r="FZX52" s="30"/>
      <c r="FZY52" s="30"/>
      <c r="FZZ52" s="30"/>
      <c r="GAA52" s="30"/>
      <c r="GAB52" s="30"/>
      <c r="GAC52" s="30"/>
      <c r="GAD52" s="30"/>
      <c r="GAE52" s="30"/>
      <c r="GAF52" s="30"/>
      <c r="GAG52" s="30"/>
      <c r="GAH52" s="30"/>
      <c r="GAI52" s="30"/>
      <c r="GAJ52" s="30"/>
      <c r="GAK52" s="30"/>
      <c r="GAL52" s="30"/>
      <c r="GAM52" s="30"/>
      <c r="GAN52" s="30"/>
      <c r="GAO52" s="30"/>
      <c r="GAP52" s="30"/>
      <c r="GAQ52" s="30"/>
      <c r="GAR52" s="30"/>
      <c r="GAS52" s="30"/>
      <c r="GAT52" s="30"/>
      <c r="GAU52" s="30"/>
      <c r="GAV52" s="30"/>
      <c r="GAW52" s="30"/>
      <c r="GAX52" s="30"/>
      <c r="GAY52" s="30"/>
      <c r="GAZ52" s="30"/>
      <c r="GBA52" s="30"/>
      <c r="GBB52" s="30"/>
      <c r="GBC52" s="30"/>
      <c r="GBD52" s="30"/>
      <c r="GBE52" s="30"/>
      <c r="GBF52" s="30"/>
      <c r="GBG52" s="30"/>
      <c r="GBH52" s="30"/>
      <c r="GBI52" s="30"/>
      <c r="GBJ52" s="30"/>
      <c r="GBK52" s="30"/>
      <c r="GBL52" s="30"/>
      <c r="GBM52" s="30"/>
      <c r="GBN52" s="30"/>
      <c r="GBO52" s="30"/>
      <c r="GBP52" s="30"/>
      <c r="GBQ52" s="30"/>
      <c r="GBR52" s="30"/>
      <c r="GBS52" s="30"/>
      <c r="GBT52" s="30"/>
      <c r="GBU52" s="30"/>
      <c r="GBV52" s="30"/>
      <c r="GBW52" s="30"/>
      <c r="GBX52" s="30"/>
      <c r="GBY52" s="30"/>
      <c r="GBZ52" s="30"/>
      <c r="GCA52" s="30"/>
      <c r="GCB52" s="30"/>
      <c r="GCC52" s="30"/>
      <c r="GCD52" s="30"/>
      <c r="GCE52" s="30"/>
      <c r="GCF52" s="30"/>
      <c r="GCG52" s="30"/>
      <c r="GCH52" s="30"/>
      <c r="GCI52" s="30"/>
      <c r="GCJ52" s="30"/>
      <c r="GCK52" s="30"/>
      <c r="GCL52" s="30"/>
      <c r="GCM52" s="30"/>
      <c r="GCN52" s="30"/>
      <c r="GCO52" s="30"/>
      <c r="GCP52" s="30"/>
      <c r="GCQ52" s="30"/>
      <c r="GCR52" s="30"/>
      <c r="GCS52" s="30"/>
      <c r="GCT52" s="30"/>
      <c r="GCU52" s="30"/>
      <c r="GCV52" s="30"/>
      <c r="GCW52" s="30"/>
      <c r="GCX52" s="30"/>
      <c r="GCY52" s="30"/>
      <c r="GCZ52" s="30"/>
      <c r="GDA52" s="30"/>
      <c r="GDB52" s="30"/>
      <c r="GDC52" s="30"/>
      <c r="GDD52" s="30"/>
      <c r="GDE52" s="30"/>
      <c r="GDF52" s="30"/>
      <c r="GDG52" s="30"/>
      <c r="GDH52" s="30"/>
      <c r="GDI52" s="30"/>
      <c r="GDJ52" s="30"/>
      <c r="GDK52" s="30"/>
      <c r="GDL52" s="30"/>
      <c r="GDM52" s="30"/>
      <c r="GDN52" s="30"/>
      <c r="GDO52" s="30"/>
      <c r="GDP52" s="30"/>
      <c r="GDQ52" s="30"/>
      <c r="GDR52" s="30"/>
      <c r="GDS52" s="30"/>
      <c r="GDT52" s="30"/>
      <c r="GDU52" s="30"/>
      <c r="GDV52" s="30"/>
      <c r="GDW52" s="30"/>
      <c r="GDX52" s="30"/>
      <c r="GDY52" s="30"/>
      <c r="GDZ52" s="30"/>
      <c r="GEA52" s="30"/>
      <c r="GEB52" s="30"/>
      <c r="GEC52" s="30"/>
      <c r="GED52" s="30"/>
      <c r="GEE52" s="30"/>
      <c r="GEF52" s="30"/>
      <c r="GEG52" s="30"/>
      <c r="GEH52" s="30"/>
      <c r="GEI52" s="30"/>
      <c r="GEJ52" s="30"/>
      <c r="GEK52" s="30"/>
      <c r="GEL52" s="30"/>
      <c r="GEM52" s="30"/>
      <c r="GEN52" s="30"/>
      <c r="GEO52" s="30"/>
      <c r="GEP52" s="30"/>
      <c r="GEQ52" s="30"/>
      <c r="GER52" s="30"/>
      <c r="GES52" s="30"/>
      <c r="GET52" s="30"/>
      <c r="GEU52" s="30"/>
      <c r="GEV52" s="30"/>
      <c r="GEW52" s="30"/>
      <c r="GEX52" s="30"/>
      <c r="GEY52" s="30"/>
      <c r="GEZ52" s="30"/>
      <c r="GFA52" s="30"/>
      <c r="GFB52" s="30"/>
      <c r="GFC52" s="30"/>
      <c r="GFD52" s="30"/>
      <c r="GFE52" s="30"/>
      <c r="GFF52" s="30"/>
      <c r="GFG52" s="30"/>
      <c r="GFH52" s="30"/>
      <c r="GFI52" s="30"/>
      <c r="GFJ52" s="30"/>
      <c r="GFK52" s="30"/>
      <c r="GFL52" s="30"/>
      <c r="GFM52" s="30"/>
      <c r="GFN52" s="30"/>
      <c r="GFO52" s="30"/>
      <c r="GFP52" s="30"/>
      <c r="GFQ52" s="30"/>
      <c r="GFR52" s="30"/>
      <c r="GFS52" s="30"/>
      <c r="GFT52" s="30"/>
      <c r="GFU52" s="30"/>
      <c r="GFV52" s="30"/>
      <c r="GFW52" s="30"/>
      <c r="GFX52" s="30"/>
      <c r="GFY52" s="30"/>
      <c r="GFZ52" s="30"/>
      <c r="GGA52" s="30"/>
      <c r="GGB52" s="30"/>
      <c r="GGC52" s="30"/>
      <c r="GGD52" s="30"/>
      <c r="GGE52" s="30"/>
      <c r="GGF52" s="30"/>
      <c r="GGG52" s="30"/>
      <c r="GGH52" s="30"/>
      <c r="GGI52" s="30"/>
      <c r="GGJ52" s="30"/>
      <c r="GGK52" s="30"/>
      <c r="GGL52" s="30"/>
      <c r="GGM52" s="30"/>
      <c r="GGN52" s="30"/>
      <c r="GGO52" s="30"/>
      <c r="GGP52" s="30"/>
      <c r="GGQ52" s="30"/>
      <c r="GGR52" s="30"/>
      <c r="GGS52" s="30"/>
      <c r="GGT52" s="30"/>
      <c r="GGU52" s="30"/>
      <c r="GGV52" s="30"/>
      <c r="GGW52" s="30"/>
      <c r="GGX52" s="30"/>
      <c r="GGY52" s="30"/>
      <c r="GGZ52" s="30"/>
      <c r="GHA52" s="30"/>
      <c r="GHB52" s="30"/>
      <c r="GHC52" s="30"/>
      <c r="GHD52" s="30"/>
      <c r="GHE52" s="30"/>
      <c r="GHF52" s="30"/>
      <c r="GHG52" s="30"/>
      <c r="GHH52" s="30"/>
      <c r="GHI52" s="30"/>
      <c r="GHJ52" s="30"/>
      <c r="GHK52" s="30"/>
      <c r="GHL52" s="30"/>
      <c r="GHM52" s="30"/>
      <c r="GHN52" s="30"/>
      <c r="GHO52" s="30"/>
      <c r="GHP52" s="30"/>
      <c r="GHQ52" s="30"/>
      <c r="GHR52" s="30"/>
      <c r="GHS52" s="30"/>
      <c r="GHT52" s="30"/>
      <c r="GHU52" s="30"/>
      <c r="GHV52" s="30"/>
      <c r="GHW52" s="30"/>
      <c r="GHX52" s="30"/>
      <c r="GHY52" s="30"/>
      <c r="GHZ52" s="30"/>
      <c r="GIA52" s="30"/>
      <c r="GIB52" s="30"/>
      <c r="GIC52" s="30"/>
      <c r="GID52" s="30"/>
      <c r="GIE52" s="30"/>
      <c r="GIF52" s="30"/>
      <c r="GIG52" s="30"/>
      <c r="GIH52" s="30"/>
      <c r="GII52" s="30"/>
      <c r="GIJ52" s="30"/>
      <c r="GIK52" s="30"/>
      <c r="GIL52" s="30"/>
      <c r="GIM52" s="30"/>
      <c r="GIN52" s="30"/>
      <c r="GIO52" s="30"/>
      <c r="GIP52" s="30"/>
      <c r="GIQ52" s="30"/>
      <c r="GIR52" s="30"/>
      <c r="GIS52" s="30"/>
      <c r="GIT52" s="30"/>
      <c r="GIU52" s="30"/>
      <c r="GIV52" s="30"/>
      <c r="GIW52" s="30"/>
      <c r="GIX52" s="30"/>
      <c r="GIY52" s="30"/>
      <c r="GIZ52" s="30"/>
      <c r="GJA52" s="30"/>
      <c r="GJB52" s="30"/>
      <c r="GJC52" s="30"/>
      <c r="GJD52" s="30"/>
      <c r="GJE52" s="30"/>
      <c r="GJF52" s="30"/>
      <c r="GJG52" s="30"/>
      <c r="GJH52" s="30"/>
      <c r="GJI52" s="30"/>
      <c r="GJJ52" s="30"/>
      <c r="GJK52" s="30"/>
      <c r="GJL52" s="30"/>
      <c r="GJM52" s="30"/>
      <c r="GJN52" s="30"/>
      <c r="GJO52" s="30"/>
      <c r="GJP52" s="30"/>
      <c r="GJQ52" s="30"/>
      <c r="GJR52" s="30"/>
      <c r="GJS52" s="30"/>
      <c r="GJT52" s="30"/>
      <c r="GJU52" s="30"/>
      <c r="GJV52" s="30"/>
      <c r="GJW52" s="30"/>
      <c r="GJX52" s="30"/>
      <c r="GJY52" s="30"/>
      <c r="GJZ52" s="30"/>
      <c r="GKA52" s="30"/>
      <c r="GKB52" s="30"/>
      <c r="GKC52" s="30"/>
      <c r="GKD52" s="30"/>
      <c r="GKE52" s="30"/>
      <c r="GKF52" s="30"/>
      <c r="GKG52" s="30"/>
      <c r="GKH52" s="30"/>
      <c r="GKI52" s="30"/>
      <c r="GKJ52" s="30"/>
      <c r="GKK52" s="30"/>
      <c r="GKL52" s="30"/>
      <c r="GKM52" s="30"/>
      <c r="GKN52" s="30"/>
      <c r="GKO52" s="30"/>
      <c r="GKP52" s="30"/>
      <c r="GKQ52" s="30"/>
      <c r="GKR52" s="30"/>
      <c r="GKS52" s="30"/>
      <c r="GKT52" s="30"/>
      <c r="GKU52" s="30"/>
      <c r="GKV52" s="30"/>
      <c r="GKW52" s="30"/>
      <c r="GKX52" s="30"/>
      <c r="GKY52" s="30"/>
      <c r="GKZ52" s="30"/>
      <c r="GLA52" s="30"/>
      <c r="GLB52" s="30"/>
      <c r="GLC52" s="30"/>
      <c r="GLD52" s="30"/>
      <c r="GLE52" s="30"/>
      <c r="GLF52" s="30"/>
      <c r="GLG52" s="30"/>
      <c r="GLH52" s="30"/>
      <c r="GLI52" s="30"/>
      <c r="GLJ52" s="30"/>
      <c r="GLK52" s="30"/>
      <c r="GLL52" s="30"/>
      <c r="GLM52" s="30"/>
      <c r="GLN52" s="30"/>
      <c r="GLO52" s="30"/>
      <c r="GLP52" s="30"/>
      <c r="GLQ52" s="30"/>
      <c r="GLR52" s="30"/>
      <c r="GLS52" s="30"/>
      <c r="GLT52" s="30"/>
      <c r="GLU52" s="30"/>
      <c r="GLV52" s="30"/>
      <c r="GLW52" s="30"/>
      <c r="GLX52" s="30"/>
      <c r="GLY52" s="30"/>
      <c r="GLZ52" s="30"/>
      <c r="GMA52" s="30"/>
      <c r="GMB52" s="30"/>
      <c r="GMC52" s="30"/>
      <c r="GMD52" s="30"/>
      <c r="GME52" s="30"/>
      <c r="GMF52" s="30"/>
      <c r="GMG52" s="30"/>
      <c r="GMH52" s="30"/>
      <c r="GMI52" s="30"/>
      <c r="GMJ52" s="30"/>
      <c r="GMK52" s="30"/>
      <c r="GML52" s="30"/>
      <c r="GMM52" s="30"/>
      <c r="GMN52" s="30"/>
      <c r="GMO52" s="30"/>
      <c r="GMP52" s="30"/>
      <c r="GMQ52" s="30"/>
      <c r="GMR52" s="30"/>
      <c r="GMS52" s="30"/>
      <c r="GMT52" s="30"/>
      <c r="GMU52" s="30"/>
      <c r="GMV52" s="30"/>
      <c r="GMW52" s="30"/>
      <c r="GMX52" s="30"/>
      <c r="GMY52" s="30"/>
      <c r="GMZ52" s="30"/>
      <c r="GNA52" s="30"/>
      <c r="GNB52" s="30"/>
      <c r="GNC52" s="30"/>
      <c r="GND52" s="30"/>
      <c r="GNE52" s="30"/>
      <c r="GNF52" s="30"/>
      <c r="GNG52" s="30"/>
      <c r="GNH52" s="30"/>
      <c r="GNI52" s="30"/>
      <c r="GNJ52" s="30"/>
      <c r="GNK52" s="30"/>
      <c r="GNL52" s="30"/>
      <c r="GNM52" s="30"/>
      <c r="GNN52" s="30"/>
      <c r="GNO52" s="30"/>
      <c r="GNP52" s="30"/>
      <c r="GNQ52" s="30"/>
      <c r="GNR52" s="30"/>
      <c r="GNS52" s="30"/>
      <c r="GNT52" s="30"/>
      <c r="GNU52" s="30"/>
      <c r="GNV52" s="30"/>
      <c r="GNW52" s="30"/>
      <c r="GNX52" s="30"/>
      <c r="GNY52" s="30"/>
      <c r="GNZ52" s="30"/>
      <c r="GOA52" s="30"/>
      <c r="GOB52" s="30"/>
      <c r="GOC52" s="30"/>
      <c r="GOD52" s="30"/>
      <c r="GOE52" s="30"/>
      <c r="GOF52" s="30"/>
      <c r="GOG52" s="30"/>
      <c r="GOH52" s="30"/>
      <c r="GOI52" s="30"/>
      <c r="GOJ52" s="30"/>
      <c r="GOK52" s="30"/>
      <c r="GOL52" s="30"/>
      <c r="GOM52" s="30"/>
      <c r="GON52" s="30"/>
      <c r="GOO52" s="30"/>
      <c r="GOP52" s="30"/>
      <c r="GOQ52" s="30"/>
      <c r="GOR52" s="30"/>
      <c r="GOS52" s="30"/>
      <c r="GOT52" s="30"/>
      <c r="GOU52" s="30"/>
      <c r="GOV52" s="30"/>
      <c r="GOW52" s="30"/>
      <c r="GOX52" s="30"/>
      <c r="GOY52" s="30"/>
      <c r="GOZ52" s="30"/>
      <c r="GPA52" s="30"/>
      <c r="GPB52" s="30"/>
      <c r="GPC52" s="30"/>
      <c r="GPD52" s="30"/>
      <c r="GPE52" s="30"/>
      <c r="GPF52" s="30"/>
      <c r="GPG52" s="30"/>
      <c r="GPH52" s="30"/>
      <c r="GPI52" s="30"/>
      <c r="GPJ52" s="30"/>
      <c r="GPK52" s="30"/>
      <c r="GPL52" s="30"/>
      <c r="GPM52" s="30"/>
      <c r="GPN52" s="30"/>
      <c r="GPO52" s="30"/>
      <c r="GPP52" s="30"/>
      <c r="GPQ52" s="30"/>
      <c r="GPR52" s="30"/>
      <c r="GPS52" s="30"/>
      <c r="GPT52" s="30"/>
      <c r="GPU52" s="30"/>
      <c r="GPV52" s="30"/>
      <c r="GPW52" s="30"/>
      <c r="GPX52" s="30"/>
      <c r="GPY52" s="30"/>
      <c r="GPZ52" s="30"/>
      <c r="GQA52" s="30"/>
      <c r="GQB52" s="30"/>
      <c r="GQC52" s="30"/>
      <c r="GQD52" s="30"/>
      <c r="GQE52" s="30"/>
      <c r="GQF52" s="30"/>
      <c r="GQG52" s="30"/>
      <c r="GQH52" s="30"/>
      <c r="GQI52" s="30"/>
      <c r="GQJ52" s="30"/>
      <c r="GQK52" s="30"/>
      <c r="GQL52" s="30"/>
      <c r="GQM52" s="30"/>
      <c r="GQN52" s="30"/>
      <c r="GQO52" s="30"/>
      <c r="GQP52" s="30"/>
      <c r="GQQ52" s="30"/>
      <c r="GQR52" s="30"/>
      <c r="GQS52" s="30"/>
      <c r="GQT52" s="30"/>
      <c r="GQU52" s="30"/>
      <c r="GQV52" s="30"/>
      <c r="GQW52" s="30"/>
      <c r="GQX52" s="30"/>
      <c r="GQY52" s="30"/>
      <c r="GQZ52" s="30"/>
      <c r="GRA52" s="30"/>
      <c r="GRB52" s="30"/>
      <c r="GRC52" s="30"/>
      <c r="GRD52" s="30"/>
      <c r="GRE52" s="30"/>
      <c r="GRF52" s="30"/>
      <c r="GRG52" s="30"/>
      <c r="GRH52" s="30"/>
      <c r="GRI52" s="30"/>
      <c r="GRJ52" s="30"/>
      <c r="GRK52" s="30"/>
      <c r="GRL52" s="30"/>
      <c r="GRM52" s="30"/>
      <c r="GRN52" s="30"/>
      <c r="GRO52" s="30"/>
      <c r="GRP52" s="30"/>
      <c r="GRQ52" s="30"/>
      <c r="GRR52" s="30"/>
      <c r="GRS52" s="30"/>
      <c r="GRT52" s="30"/>
      <c r="GRU52" s="30"/>
      <c r="GRV52" s="30"/>
      <c r="GRW52" s="30"/>
      <c r="GRX52" s="30"/>
      <c r="GRY52" s="30"/>
      <c r="GRZ52" s="30"/>
      <c r="GSA52" s="30"/>
      <c r="GSB52" s="30"/>
      <c r="GSC52" s="30"/>
      <c r="GSD52" s="30"/>
      <c r="GSE52" s="30"/>
      <c r="GSF52" s="30"/>
      <c r="GSG52" s="30"/>
      <c r="GSH52" s="30"/>
      <c r="GSI52" s="30"/>
      <c r="GSJ52" s="30"/>
      <c r="GSK52" s="30"/>
      <c r="GSL52" s="30"/>
      <c r="GSM52" s="30"/>
      <c r="GSN52" s="30"/>
      <c r="GSO52" s="30"/>
      <c r="GSP52" s="30"/>
      <c r="GSQ52" s="30"/>
      <c r="GSR52" s="30"/>
      <c r="GSS52" s="30"/>
      <c r="GST52" s="30"/>
      <c r="GSU52" s="30"/>
      <c r="GSV52" s="30"/>
      <c r="GSW52" s="30"/>
      <c r="GSX52" s="30"/>
      <c r="GSY52" s="30"/>
      <c r="GSZ52" s="30"/>
      <c r="GTA52" s="30"/>
      <c r="GTB52" s="30"/>
      <c r="GTC52" s="30"/>
      <c r="GTD52" s="30"/>
      <c r="GTE52" s="30"/>
      <c r="GTF52" s="30"/>
      <c r="GTG52" s="30"/>
      <c r="GTH52" s="30"/>
      <c r="GTI52" s="30"/>
      <c r="GTJ52" s="30"/>
      <c r="GTK52" s="30"/>
      <c r="GTL52" s="30"/>
      <c r="GTM52" s="30"/>
      <c r="GTN52" s="30"/>
      <c r="GTO52" s="30"/>
      <c r="GTP52" s="30"/>
      <c r="GTQ52" s="30"/>
      <c r="GTR52" s="30"/>
      <c r="GTS52" s="30"/>
      <c r="GTT52" s="30"/>
      <c r="GTU52" s="30"/>
      <c r="GTV52" s="30"/>
      <c r="GTW52" s="30"/>
      <c r="GTX52" s="30"/>
      <c r="GTY52" s="30"/>
      <c r="GTZ52" s="30"/>
      <c r="GUA52" s="30"/>
      <c r="GUB52" s="30"/>
      <c r="GUC52" s="30"/>
      <c r="GUD52" s="30"/>
      <c r="GUE52" s="30"/>
      <c r="GUF52" s="30"/>
      <c r="GUG52" s="30"/>
      <c r="GUH52" s="30"/>
      <c r="GUI52" s="30"/>
      <c r="GUJ52" s="30"/>
      <c r="GUK52" s="30"/>
      <c r="GUL52" s="30"/>
      <c r="GUM52" s="30"/>
      <c r="GUN52" s="30"/>
      <c r="GUO52" s="30"/>
      <c r="GUP52" s="30"/>
      <c r="GUQ52" s="30"/>
      <c r="GUR52" s="30"/>
      <c r="GUS52" s="30"/>
      <c r="GUT52" s="30"/>
      <c r="GUU52" s="30"/>
      <c r="GUV52" s="30"/>
      <c r="GUW52" s="30"/>
      <c r="GUX52" s="30"/>
      <c r="GUY52" s="30"/>
      <c r="GUZ52" s="30"/>
      <c r="GVA52" s="30"/>
      <c r="GVB52" s="30"/>
      <c r="GVC52" s="30"/>
      <c r="GVD52" s="30"/>
      <c r="GVE52" s="30"/>
      <c r="GVF52" s="30"/>
      <c r="GVG52" s="30"/>
      <c r="GVH52" s="30"/>
      <c r="GVI52" s="30"/>
      <c r="GVJ52" s="30"/>
      <c r="GVK52" s="30"/>
      <c r="GVL52" s="30"/>
      <c r="GVM52" s="30"/>
      <c r="GVN52" s="30"/>
      <c r="GVO52" s="30"/>
      <c r="GVP52" s="30"/>
      <c r="GVQ52" s="30"/>
      <c r="GVR52" s="30"/>
      <c r="GVS52" s="30"/>
      <c r="GVT52" s="30"/>
      <c r="GVU52" s="30"/>
      <c r="GVV52" s="30"/>
      <c r="GVW52" s="30"/>
      <c r="GVX52" s="30"/>
      <c r="GVY52" s="30"/>
      <c r="GVZ52" s="30"/>
      <c r="GWA52" s="30"/>
      <c r="GWB52" s="30"/>
      <c r="GWC52" s="30"/>
      <c r="GWD52" s="30"/>
      <c r="GWE52" s="30"/>
      <c r="GWF52" s="30"/>
      <c r="GWG52" s="30"/>
      <c r="GWH52" s="30"/>
      <c r="GWI52" s="30"/>
      <c r="GWJ52" s="30"/>
      <c r="GWK52" s="30"/>
      <c r="GWL52" s="30"/>
      <c r="GWM52" s="30"/>
      <c r="GWN52" s="30"/>
      <c r="GWO52" s="30"/>
      <c r="GWP52" s="30"/>
      <c r="GWQ52" s="30"/>
      <c r="GWR52" s="30"/>
      <c r="GWS52" s="30"/>
      <c r="GWT52" s="30"/>
      <c r="GWU52" s="30"/>
      <c r="GWV52" s="30"/>
      <c r="GWW52" s="30"/>
      <c r="GWX52" s="30"/>
      <c r="GWY52" s="30"/>
      <c r="GWZ52" s="30"/>
      <c r="GXA52" s="30"/>
      <c r="GXB52" s="30"/>
      <c r="GXC52" s="30"/>
      <c r="GXD52" s="30"/>
      <c r="GXE52" s="30"/>
      <c r="GXF52" s="30"/>
      <c r="GXG52" s="30"/>
      <c r="GXH52" s="30"/>
      <c r="GXI52" s="30"/>
      <c r="GXJ52" s="30"/>
      <c r="GXK52" s="30"/>
      <c r="GXL52" s="30"/>
      <c r="GXM52" s="30"/>
      <c r="GXN52" s="30"/>
      <c r="GXO52" s="30"/>
      <c r="GXP52" s="30"/>
      <c r="GXQ52" s="30"/>
      <c r="GXR52" s="30"/>
      <c r="GXS52" s="30"/>
      <c r="GXT52" s="30"/>
      <c r="GXU52" s="30"/>
      <c r="GXV52" s="30"/>
      <c r="GXW52" s="30"/>
      <c r="GXX52" s="30"/>
      <c r="GXY52" s="30"/>
      <c r="GXZ52" s="30"/>
      <c r="GYA52" s="30"/>
      <c r="GYB52" s="30"/>
      <c r="GYC52" s="30"/>
      <c r="GYD52" s="30"/>
      <c r="GYE52" s="30"/>
      <c r="GYF52" s="30"/>
      <c r="GYG52" s="30"/>
      <c r="GYH52" s="30"/>
      <c r="GYI52" s="30"/>
      <c r="GYJ52" s="30"/>
      <c r="GYK52" s="30"/>
      <c r="GYL52" s="30"/>
      <c r="GYM52" s="30"/>
      <c r="GYN52" s="30"/>
      <c r="GYO52" s="30"/>
      <c r="GYP52" s="30"/>
      <c r="GYQ52" s="30"/>
      <c r="GYR52" s="30"/>
      <c r="GYS52" s="30"/>
      <c r="GYT52" s="30"/>
      <c r="GYU52" s="30"/>
      <c r="GYV52" s="30"/>
      <c r="GYW52" s="30"/>
      <c r="GYX52" s="30"/>
      <c r="GYY52" s="30"/>
      <c r="GYZ52" s="30"/>
      <c r="GZA52" s="30"/>
      <c r="GZB52" s="30"/>
      <c r="GZC52" s="30"/>
      <c r="GZD52" s="30"/>
      <c r="GZE52" s="30"/>
      <c r="GZF52" s="30"/>
      <c r="GZG52" s="30"/>
      <c r="GZH52" s="30"/>
      <c r="GZI52" s="30"/>
      <c r="GZJ52" s="30"/>
      <c r="GZK52" s="30"/>
      <c r="GZL52" s="30"/>
      <c r="GZM52" s="30"/>
      <c r="GZN52" s="30"/>
      <c r="GZO52" s="30"/>
      <c r="GZP52" s="30"/>
      <c r="GZQ52" s="30"/>
      <c r="GZR52" s="30"/>
      <c r="GZS52" s="30"/>
      <c r="GZT52" s="30"/>
      <c r="GZU52" s="30"/>
      <c r="GZV52" s="30"/>
      <c r="GZW52" s="30"/>
      <c r="GZX52" s="30"/>
      <c r="GZY52" s="30"/>
      <c r="GZZ52" s="30"/>
      <c r="HAA52" s="30"/>
      <c r="HAB52" s="30"/>
      <c r="HAC52" s="30"/>
      <c r="HAD52" s="30"/>
      <c r="HAE52" s="30"/>
      <c r="HAF52" s="30"/>
      <c r="HAG52" s="30"/>
      <c r="HAH52" s="30"/>
      <c r="HAI52" s="30"/>
      <c r="HAJ52" s="30"/>
      <c r="HAK52" s="30"/>
      <c r="HAL52" s="30"/>
      <c r="HAM52" s="30"/>
      <c r="HAN52" s="30"/>
      <c r="HAO52" s="30"/>
      <c r="HAP52" s="30"/>
      <c r="HAQ52" s="30"/>
      <c r="HAR52" s="30"/>
      <c r="HAS52" s="30"/>
      <c r="HAT52" s="30"/>
      <c r="HAU52" s="30"/>
      <c r="HAV52" s="30"/>
      <c r="HAW52" s="30"/>
      <c r="HAX52" s="30"/>
      <c r="HAY52" s="30"/>
      <c r="HAZ52" s="30"/>
      <c r="HBA52" s="30"/>
      <c r="HBB52" s="30"/>
      <c r="HBC52" s="30"/>
      <c r="HBD52" s="30"/>
      <c r="HBE52" s="30"/>
      <c r="HBF52" s="30"/>
      <c r="HBG52" s="30"/>
      <c r="HBH52" s="30"/>
      <c r="HBI52" s="30"/>
      <c r="HBJ52" s="30"/>
      <c r="HBK52" s="30"/>
      <c r="HBL52" s="30"/>
      <c r="HBM52" s="30"/>
      <c r="HBN52" s="30"/>
      <c r="HBO52" s="30"/>
      <c r="HBP52" s="30"/>
      <c r="HBQ52" s="30"/>
      <c r="HBR52" s="30"/>
      <c r="HBS52" s="30"/>
      <c r="HBT52" s="30"/>
      <c r="HBU52" s="30"/>
      <c r="HBV52" s="30"/>
      <c r="HBW52" s="30"/>
      <c r="HBX52" s="30"/>
      <c r="HBY52" s="30"/>
      <c r="HBZ52" s="30"/>
      <c r="HCA52" s="30"/>
      <c r="HCB52" s="30"/>
      <c r="HCC52" s="30"/>
      <c r="HCD52" s="30"/>
      <c r="HCE52" s="30"/>
      <c r="HCF52" s="30"/>
      <c r="HCG52" s="30"/>
      <c r="HCH52" s="30"/>
      <c r="HCI52" s="30"/>
      <c r="HCJ52" s="30"/>
      <c r="HCK52" s="30"/>
      <c r="HCL52" s="30"/>
      <c r="HCM52" s="30"/>
      <c r="HCN52" s="30"/>
      <c r="HCO52" s="30"/>
      <c r="HCP52" s="30"/>
      <c r="HCQ52" s="30"/>
      <c r="HCR52" s="30"/>
      <c r="HCS52" s="30"/>
      <c r="HCT52" s="30"/>
      <c r="HCU52" s="30"/>
      <c r="HCV52" s="30"/>
      <c r="HCW52" s="30"/>
      <c r="HCX52" s="30"/>
      <c r="HCY52" s="30"/>
      <c r="HCZ52" s="30"/>
      <c r="HDA52" s="30"/>
      <c r="HDB52" s="30"/>
      <c r="HDC52" s="30"/>
      <c r="HDD52" s="30"/>
      <c r="HDE52" s="30"/>
      <c r="HDF52" s="30"/>
      <c r="HDG52" s="30"/>
      <c r="HDH52" s="30"/>
      <c r="HDI52" s="30"/>
      <c r="HDJ52" s="30"/>
      <c r="HDK52" s="30"/>
      <c r="HDL52" s="30"/>
      <c r="HDM52" s="30"/>
      <c r="HDN52" s="30"/>
      <c r="HDO52" s="30"/>
      <c r="HDP52" s="30"/>
      <c r="HDQ52" s="30"/>
      <c r="HDR52" s="30"/>
      <c r="HDS52" s="30"/>
      <c r="HDT52" s="30"/>
      <c r="HDU52" s="30"/>
      <c r="HDV52" s="30"/>
      <c r="HDW52" s="30"/>
      <c r="HDX52" s="30"/>
      <c r="HDY52" s="30"/>
      <c r="HDZ52" s="30"/>
      <c r="HEA52" s="30"/>
      <c r="HEB52" s="30"/>
      <c r="HEC52" s="30"/>
      <c r="HED52" s="30"/>
      <c r="HEE52" s="30"/>
      <c r="HEF52" s="30"/>
      <c r="HEG52" s="30"/>
      <c r="HEH52" s="30"/>
      <c r="HEI52" s="30"/>
      <c r="HEJ52" s="30"/>
      <c r="HEK52" s="30"/>
      <c r="HEL52" s="30"/>
      <c r="HEM52" s="30"/>
      <c r="HEN52" s="30"/>
      <c r="HEO52" s="30"/>
      <c r="HEP52" s="30"/>
      <c r="HEQ52" s="30"/>
      <c r="HER52" s="30"/>
      <c r="HES52" s="30"/>
      <c r="HET52" s="30"/>
      <c r="HEU52" s="30"/>
      <c r="HEV52" s="30"/>
      <c r="HEW52" s="30"/>
      <c r="HEX52" s="30"/>
      <c r="HEY52" s="30"/>
      <c r="HEZ52" s="30"/>
      <c r="HFA52" s="30"/>
      <c r="HFB52" s="30"/>
      <c r="HFC52" s="30"/>
      <c r="HFD52" s="30"/>
      <c r="HFE52" s="30"/>
      <c r="HFF52" s="30"/>
      <c r="HFG52" s="30"/>
      <c r="HFH52" s="30"/>
      <c r="HFI52" s="30"/>
      <c r="HFJ52" s="30"/>
      <c r="HFK52" s="30"/>
      <c r="HFL52" s="30"/>
      <c r="HFM52" s="30"/>
      <c r="HFN52" s="30"/>
      <c r="HFO52" s="30"/>
      <c r="HFP52" s="30"/>
      <c r="HFQ52" s="30"/>
      <c r="HFR52" s="30"/>
      <c r="HFS52" s="30"/>
      <c r="HFT52" s="30"/>
      <c r="HFU52" s="30"/>
      <c r="HFV52" s="30"/>
      <c r="HFW52" s="30"/>
      <c r="HFX52" s="30"/>
      <c r="HFY52" s="30"/>
      <c r="HFZ52" s="30"/>
      <c r="HGA52" s="30"/>
      <c r="HGB52" s="30"/>
      <c r="HGC52" s="30"/>
      <c r="HGD52" s="30"/>
      <c r="HGE52" s="30"/>
      <c r="HGF52" s="30"/>
      <c r="HGG52" s="30"/>
      <c r="HGH52" s="30"/>
      <c r="HGI52" s="30"/>
      <c r="HGJ52" s="30"/>
      <c r="HGK52" s="30"/>
      <c r="HGL52" s="30"/>
      <c r="HGM52" s="30"/>
      <c r="HGN52" s="30"/>
      <c r="HGO52" s="30"/>
      <c r="HGP52" s="30"/>
      <c r="HGQ52" s="30"/>
      <c r="HGR52" s="30"/>
      <c r="HGS52" s="30"/>
      <c r="HGT52" s="30"/>
      <c r="HGU52" s="30"/>
      <c r="HGV52" s="30"/>
      <c r="HGW52" s="30"/>
      <c r="HGX52" s="30"/>
      <c r="HGY52" s="30"/>
      <c r="HGZ52" s="30"/>
      <c r="HHA52" s="30"/>
      <c r="HHB52" s="30"/>
      <c r="HHC52" s="30"/>
      <c r="HHD52" s="30"/>
      <c r="HHE52" s="30"/>
      <c r="HHF52" s="30"/>
      <c r="HHG52" s="30"/>
      <c r="HHH52" s="30"/>
      <c r="HHI52" s="30"/>
      <c r="HHJ52" s="30"/>
      <c r="HHK52" s="30"/>
      <c r="HHL52" s="30"/>
      <c r="HHM52" s="30"/>
      <c r="HHN52" s="30"/>
      <c r="HHO52" s="30"/>
      <c r="HHP52" s="30"/>
      <c r="HHQ52" s="30"/>
      <c r="HHR52" s="30"/>
      <c r="HHS52" s="30"/>
      <c r="HHT52" s="30"/>
      <c r="HHU52" s="30"/>
      <c r="HHV52" s="30"/>
      <c r="HHW52" s="30"/>
      <c r="HHX52" s="30"/>
      <c r="HHY52" s="30"/>
      <c r="HHZ52" s="30"/>
      <c r="HIA52" s="30"/>
      <c r="HIB52" s="30"/>
      <c r="HIC52" s="30"/>
      <c r="HID52" s="30"/>
      <c r="HIE52" s="30"/>
      <c r="HIF52" s="30"/>
      <c r="HIG52" s="30"/>
      <c r="HIH52" s="30"/>
      <c r="HII52" s="30"/>
      <c r="HIJ52" s="30"/>
      <c r="HIK52" s="30"/>
      <c r="HIL52" s="30"/>
      <c r="HIM52" s="30"/>
      <c r="HIN52" s="30"/>
      <c r="HIO52" s="30"/>
      <c r="HIP52" s="30"/>
      <c r="HIQ52" s="30"/>
      <c r="HIR52" s="30"/>
      <c r="HIS52" s="30"/>
      <c r="HIT52" s="30"/>
      <c r="HIU52" s="30"/>
      <c r="HIV52" s="30"/>
      <c r="HIW52" s="30"/>
      <c r="HIX52" s="30"/>
      <c r="HIY52" s="30"/>
      <c r="HIZ52" s="30"/>
      <c r="HJA52" s="30"/>
      <c r="HJB52" s="30"/>
      <c r="HJC52" s="30"/>
      <c r="HJD52" s="30"/>
      <c r="HJE52" s="30"/>
      <c r="HJF52" s="30"/>
      <c r="HJG52" s="30"/>
      <c r="HJH52" s="30"/>
      <c r="HJI52" s="30"/>
      <c r="HJJ52" s="30"/>
      <c r="HJK52" s="30"/>
      <c r="HJL52" s="30"/>
      <c r="HJM52" s="30"/>
      <c r="HJN52" s="30"/>
      <c r="HJO52" s="30"/>
      <c r="HJP52" s="30"/>
      <c r="HJQ52" s="30"/>
      <c r="HJR52" s="30"/>
      <c r="HJS52" s="30"/>
      <c r="HJT52" s="30"/>
      <c r="HJU52" s="30"/>
      <c r="HJV52" s="30"/>
      <c r="HJW52" s="30"/>
      <c r="HJX52" s="30"/>
      <c r="HJY52" s="30"/>
      <c r="HJZ52" s="30"/>
      <c r="HKA52" s="30"/>
      <c r="HKB52" s="30"/>
      <c r="HKC52" s="30"/>
      <c r="HKD52" s="30"/>
      <c r="HKE52" s="30"/>
      <c r="HKF52" s="30"/>
      <c r="HKG52" s="30"/>
      <c r="HKH52" s="30"/>
      <c r="HKI52" s="30"/>
      <c r="HKJ52" s="30"/>
      <c r="HKK52" s="30"/>
      <c r="HKL52" s="30"/>
      <c r="HKM52" s="30"/>
      <c r="HKN52" s="30"/>
      <c r="HKO52" s="30"/>
      <c r="HKP52" s="30"/>
      <c r="HKQ52" s="30"/>
      <c r="HKR52" s="30"/>
      <c r="HKS52" s="30"/>
      <c r="HKT52" s="30"/>
      <c r="HKU52" s="30"/>
      <c r="HKV52" s="30"/>
      <c r="HKW52" s="30"/>
      <c r="HKX52" s="30"/>
      <c r="HKY52" s="30"/>
      <c r="HKZ52" s="30"/>
      <c r="HLA52" s="30"/>
      <c r="HLB52" s="30"/>
      <c r="HLC52" s="30"/>
      <c r="HLD52" s="30"/>
      <c r="HLE52" s="30"/>
      <c r="HLF52" s="30"/>
      <c r="HLG52" s="30"/>
      <c r="HLH52" s="30"/>
      <c r="HLI52" s="30"/>
      <c r="HLJ52" s="30"/>
      <c r="HLK52" s="30"/>
      <c r="HLL52" s="30"/>
      <c r="HLM52" s="30"/>
      <c r="HLN52" s="30"/>
      <c r="HLO52" s="30"/>
      <c r="HLP52" s="30"/>
      <c r="HLQ52" s="30"/>
      <c r="HLR52" s="30"/>
      <c r="HLS52" s="30"/>
      <c r="HLT52" s="30"/>
      <c r="HLU52" s="30"/>
      <c r="HLV52" s="30"/>
      <c r="HLW52" s="30"/>
      <c r="HLX52" s="30"/>
      <c r="HLY52" s="30"/>
      <c r="HLZ52" s="30"/>
      <c r="HMA52" s="30"/>
      <c r="HMB52" s="30"/>
      <c r="HMC52" s="30"/>
      <c r="HMD52" s="30"/>
      <c r="HME52" s="30"/>
      <c r="HMF52" s="30"/>
      <c r="HMG52" s="30"/>
      <c r="HMH52" s="30"/>
      <c r="HMI52" s="30"/>
      <c r="HMJ52" s="30"/>
      <c r="HMK52" s="30"/>
      <c r="HML52" s="30"/>
      <c r="HMM52" s="30"/>
      <c r="HMN52" s="30"/>
      <c r="HMO52" s="30"/>
      <c r="HMP52" s="30"/>
      <c r="HMQ52" s="30"/>
      <c r="HMR52" s="30"/>
      <c r="HMS52" s="30"/>
      <c r="HMT52" s="30"/>
      <c r="HMU52" s="30"/>
      <c r="HMV52" s="30"/>
      <c r="HMW52" s="30"/>
      <c r="HMX52" s="30"/>
      <c r="HMY52" s="30"/>
      <c r="HMZ52" s="30"/>
      <c r="HNA52" s="30"/>
      <c r="HNB52" s="30"/>
      <c r="HNC52" s="30"/>
      <c r="HND52" s="30"/>
      <c r="HNE52" s="30"/>
      <c r="HNF52" s="30"/>
      <c r="HNG52" s="30"/>
      <c r="HNH52" s="30"/>
      <c r="HNI52" s="30"/>
      <c r="HNJ52" s="30"/>
      <c r="HNK52" s="30"/>
      <c r="HNL52" s="30"/>
      <c r="HNM52" s="30"/>
      <c r="HNN52" s="30"/>
      <c r="HNO52" s="30"/>
      <c r="HNP52" s="30"/>
      <c r="HNQ52" s="30"/>
      <c r="HNR52" s="30"/>
      <c r="HNS52" s="30"/>
      <c r="HNT52" s="30"/>
      <c r="HNU52" s="30"/>
      <c r="HNV52" s="30"/>
      <c r="HNW52" s="30"/>
      <c r="HNX52" s="30"/>
      <c r="HNY52" s="30"/>
      <c r="HNZ52" s="30"/>
      <c r="HOA52" s="30"/>
      <c r="HOB52" s="30"/>
      <c r="HOC52" s="30"/>
      <c r="HOD52" s="30"/>
      <c r="HOE52" s="30"/>
      <c r="HOF52" s="30"/>
      <c r="HOG52" s="30"/>
      <c r="HOH52" s="30"/>
      <c r="HOI52" s="30"/>
      <c r="HOJ52" s="30"/>
      <c r="HOK52" s="30"/>
      <c r="HOL52" s="30"/>
      <c r="HOM52" s="30"/>
      <c r="HON52" s="30"/>
      <c r="HOO52" s="30"/>
      <c r="HOP52" s="30"/>
      <c r="HOQ52" s="30"/>
      <c r="HOR52" s="30"/>
      <c r="HOS52" s="30"/>
      <c r="HOT52" s="30"/>
      <c r="HOU52" s="30"/>
      <c r="HOV52" s="30"/>
      <c r="HOW52" s="30"/>
      <c r="HOX52" s="30"/>
      <c r="HOY52" s="30"/>
      <c r="HOZ52" s="30"/>
      <c r="HPA52" s="30"/>
      <c r="HPB52" s="30"/>
      <c r="HPC52" s="30"/>
      <c r="HPD52" s="30"/>
      <c r="HPE52" s="30"/>
      <c r="HPF52" s="30"/>
      <c r="HPG52" s="30"/>
      <c r="HPH52" s="30"/>
      <c r="HPI52" s="30"/>
      <c r="HPJ52" s="30"/>
      <c r="HPK52" s="30"/>
      <c r="HPL52" s="30"/>
      <c r="HPM52" s="30"/>
      <c r="HPN52" s="30"/>
      <c r="HPO52" s="30"/>
      <c r="HPP52" s="30"/>
      <c r="HPQ52" s="30"/>
      <c r="HPR52" s="30"/>
      <c r="HPS52" s="30"/>
      <c r="HPT52" s="30"/>
      <c r="HPU52" s="30"/>
      <c r="HPV52" s="30"/>
      <c r="HPW52" s="30"/>
      <c r="HPX52" s="30"/>
      <c r="HPY52" s="30"/>
      <c r="HPZ52" s="30"/>
      <c r="HQA52" s="30"/>
      <c r="HQB52" s="30"/>
      <c r="HQC52" s="30"/>
      <c r="HQD52" s="30"/>
      <c r="HQE52" s="30"/>
      <c r="HQF52" s="30"/>
      <c r="HQG52" s="30"/>
      <c r="HQH52" s="30"/>
      <c r="HQI52" s="30"/>
      <c r="HQJ52" s="30"/>
      <c r="HQK52" s="30"/>
      <c r="HQL52" s="30"/>
      <c r="HQM52" s="30"/>
      <c r="HQN52" s="30"/>
      <c r="HQO52" s="30"/>
      <c r="HQP52" s="30"/>
      <c r="HQQ52" s="30"/>
      <c r="HQR52" s="30"/>
      <c r="HQS52" s="30"/>
      <c r="HQT52" s="30"/>
      <c r="HQU52" s="30"/>
      <c r="HQV52" s="30"/>
      <c r="HQW52" s="30"/>
      <c r="HQX52" s="30"/>
      <c r="HQY52" s="30"/>
      <c r="HQZ52" s="30"/>
      <c r="HRA52" s="30"/>
      <c r="HRB52" s="30"/>
      <c r="HRC52" s="30"/>
      <c r="HRD52" s="30"/>
      <c r="HRE52" s="30"/>
      <c r="HRF52" s="30"/>
      <c r="HRG52" s="30"/>
      <c r="HRH52" s="30"/>
      <c r="HRI52" s="30"/>
      <c r="HRJ52" s="30"/>
      <c r="HRK52" s="30"/>
      <c r="HRL52" s="30"/>
      <c r="HRM52" s="30"/>
      <c r="HRN52" s="30"/>
      <c r="HRO52" s="30"/>
      <c r="HRP52" s="30"/>
      <c r="HRQ52" s="30"/>
      <c r="HRR52" s="30"/>
      <c r="HRS52" s="30"/>
      <c r="HRT52" s="30"/>
      <c r="HRU52" s="30"/>
      <c r="HRV52" s="30"/>
      <c r="HRW52" s="30"/>
      <c r="HRX52" s="30"/>
      <c r="HRY52" s="30"/>
      <c r="HRZ52" s="30"/>
      <c r="HSA52" s="30"/>
      <c r="HSB52" s="30"/>
      <c r="HSC52" s="30"/>
      <c r="HSD52" s="30"/>
      <c r="HSE52" s="30"/>
      <c r="HSF52" s="30"/>
      <c r="HSG52" s="30"/>
      <c r="HSH52" s="30"/>
      <c r="HSI52" s="30"/>
      <c r="HSJ52" s="30"/>
      <c r="HSK52" s="30"/>
      <c r="HSL52" s="30"/>
      <c r="HSM52" s="30"/>
      <c r="HSN52" s="30"/>
      <c r="HSO52" s="30"/>
      <c r="HSP52" s="30"/>
      <c r="HSQ52" s="30"/>
      <c r="HSR52" s="30"/>
      <c r="HSS52" s="30"/>
      <c r="HST52" s="30"/>
      <c r="HSU52" s="30"/>
      <c r="HSV52" s="30"/>
      <c r="HSW52" s="30"/>
      <c r="HSX52" s="30"/>
      <c r="HSY52" s="30"/>
      <c r="HSZ52" s="30"/>
      <c r="HTA52" s="30"/>
      <c r="HTB52" s="30"/>
      <c r="HTC52" s="30"/>
      <c r="HTD52" s="30"/>
      <c r="HTE52" s="30"/>
      <c r="HTF52" s="30"/>
      <c r="HTG52" s="30"/>
      <c r="HTH52" s="30"/>
      <c r="HTI52" s="30"/>
      <c r="HTJ52" s="30"/>
      <c r="HTK52" s="30"/>
      <c r="HTL52" s="30"/>
      <c r="HTM52" s="30"/>
      <c r="HTN52" s="30"/>
      <c r="HTO52" s="30"/>
      <c r="HTP52" s="30"/>
      <c r="HTQ52" s="30"/>
      <c r="HTR52" s="30"/>
      <c r="HTS52" s="30"/>
      <c r="HTT52" s="30"/>
      <c r="HTU52" s="30"/>
      <c r="HTV52" s="30"/>
      <c r="HTW52" s="30"/>
      <c r="HTX52" s="30"/>
      <c r="HTY52" s="30"/>
      <c r="HTZ52" s="30"/>
      <c r="HUA52" s="30"/>
      <c r="HUB52" s="30"/>
      <c r="HUC52" s="30"/>
      <c r="HUD52" s="30"/>
      <c r="HUE52" s="30"/>
      <c r="HUF52" s="30"/>
      <c r="HUG52" s="30"/>
      <c r="HUH52" s="30"/>
      <c r="HUI52" s="30"/>
      <c r="HUJ52" s="30"/>
      <c r="HUK52" s="30"/>
      <c r="HUL52" s="30"/>
      <c r="HUM52" s="30"/>
      <c r="HUN52" s="30"/>
      <c r="HUO52" s="30"/>
      <c r="HUP52" s="30"/>
      <c r="HUQ52" s="30"/>
      <c r="HUR52" s="30"/>
      <c r="HUS52" s="30"/>
      <c r="HUT52" s="30"/>
      <c r="HUU52" s="30"/>
      <c r="HUV52" s="30"/>
      <c r="HUW52" s="30"/>
      <c r="HUX52" s="30"/>
      <c r="HUY52" s="30"/>
      <c r="HUZ52" s="30"/>
      <c r="HVA52" s="30"/>
      <c r="HVB52" s="30"/>
      <c r="HVC52" s="30"/>
      <c r="HVD52" s="30"/>
      <c r="HVE52" s="30"/>
      <c r="HVF52" s="30"/>
      <c r="HVG52" s="30"/>
      <c r="HVH52" s="30"/>
      <c r="HVI52" s="30"/>
      <c r="HVJ52" s="30"/>
      <c r="HVK52" s="30"/>
      <c r="HVL52" s="30"/>
      <c r="HVM52" s="30"/>
      <c r="HVN52" s="30"/>
      <c r="HVO52" s="30"/>
      <c r="HVP52" s="30"/>
      <c r="HVQ52" s="30"/>
      <c r="HVR52" s="30"/>
      <c r="HVS52" s="30"/>
      <c r="HVT52" s="30"/>
      <c r="HVU52" s="30"/>
      <c r="HVV52" s="30"/>
      <c r="HVW52" s="30"/>
      <c r="HVX52" s="30"/>
      <c r="HVY52" s="30"/>
      <c r="HVZ52" s="30"/>
      <c r="HWA52" s="30"/>
      <c r="HWB52" s="30"/>
      <c r="HWC52" s="30"/>
      <c r="HWD52" s="30"/>
      <c r="HWE52" s="30"/>
      <c r="HWF52" s="30"/>
      <c r="HWG52" s="30"/>
      <c r="HWH52" s="30"/>
      <c r="HWI52" s="30"/>
      <c r="HWJ52" s="30"/>
      <c r="HWK52" s="30"/>
      <c r="HWL52" s="30"/>
      <c r="HWM52" s="30"/>
      <c r="HWN52" s="30"/>
      <c r="HWO52" s="30"/>
      <c r="HWP52" s="30"/>
      <c r="HWQ52" s="30"/>
      <c r="HWR52" s="30"/>
      <c r="HWS52" s="30"/>
      <c r="HWT52" s="30"/>
      <c r="HWU52" s="30"/>
      <c r="HWV52" s="30"/>
      <c r="HWW52" s="30"/>
      <c r="HWX52" s="30"/>
      <c r="HWY52" s="30"/>
      <c r="HWZ52" s="30"/>
      <c r="HXA52" s="30"/>
      <c r="HXB52" s="30"/>
      <c r="HXC52" s="30"/>
      <c r="HXD52" s="30"/>
      <c r="HXE52" s="30"/>
      <c r="HXF52" s="30"/>
      <c r="HXG52" s="30"/>
      <c r="HXH52" s="30"/>
      <c r="HXI52" s="30"/>
      <c r="HXJ52" s="30"/>
      <c r="HXK52" s="30"/>
      <c r="HXL52" s="30"/>
      <c r="HXM52" s="30"/>
      <c r="HXN52" s="30"/>
      <c r="HXO52" s="30"/>
      <c r="HXP52" s="30"/>
      <c r="HXQ52" s="30"/>
      <c r="HXR52" s="30"/>
      <c r="HXS52" s="30"/>
      <c r="HXT52" s="30"/>
      <c r="HXU52" s="30"/>
      <c r="HXV52" s="30"/>
      <c r="HXW52" s="30"/>
      <c r="HXX52" s="30"/>
      <c r="HXY52" s="30"/>
      <c r="HXZ52" s="30"/>
      <c r="HYA52" s="30"/>
      <c r="HYB52" s="30"/>
      <c r="HYC52" s="30"/>
      <c r="HYD52" s="30"/>
      <c r="HYE52" s="30"/>
      <c r="HYF52" s="30"/>
      <c r="HYG52" s="30"/>
      <c r="HYH52" s="30"/>
      <c r="HYI52" s="30"/>
      <c r="HYJ52" s="30"/>
      <c r="HYK52" s="30"/>
      <c r="HYL52" s="30"/>
      <c r="HYM52" s="30"/>
      <c r="HYN52" s="30"/>
      <c r="HYO52" s="30"/>
      <c r="HYP52" s="30"/>
      <c r="HYQ52" s="30"/>
      <c r="HYR52" s="30"/>
      <c r="HYS52" s="30"/>
      <c r="HYT52" s="30"/>
      <c r="HYU52" s="30"/>
      <c r="HYV52" s="30"/>
      <c r="HYW52" s="30"/>
      <c r="HYX52" s="30"/>
      <c r="HYY52" s="30"/>
      <c r="HYZ52" s="30"/>
      <c r="HZA52" s="30"/>
      <c r="HZB52" s="30"/>
      <c r="HZC52" s="30"/>
      <c r="HZD52" s="30"/>
      <c r="HZE52" s="30"/>
      <c r="HZF52" s="30"/>
      <c r="HZG52" s="30"/>
      <c r="HZH52" s="30"/>
      <c r="HZI52" s="30"/>
      <c r="HZJ52" s="30"/>
      <c r="HZK52" s="30"/>
      <c r="HZL52" s="30"/>
      <c r="HZM52" s="30"/>
      <c r="HZN52" s="30"/>
      <c r="HZO52" s="30"/>
      <c r="HZP52" s="30"/>
      <c r="HZQ52" s="30"/>
      <c r="HZR52" s="30"/>
      <c r="HZS52" s="30"/>
      <c r="HZT52" s="30"/>
      <c r="HZU52" s="30"/>
      <c r="HZV52" s="30"/>
      <c r="HZW52" s="30"/>
      <c r="HZX52" s="30"/>
      <c r="HZY52" s="30"/>
      <c r="HZZ52" s="30"/>
      <c r="IAA52" s="30"/>
      <c r="IAB52" s="30"/>
      <c r="IAC52" s="30"/>
      <c r="IAD52" s="30"/>
      <c r="IAE52" s="30"/>
      <c r="IAF52" s="30"/>
      <c r="IAG52" s="30"/>
      <c r="IAH52" s="30"/>
      <c r="IAI52" s="30"/>
      <c r="IAJ52" s="30"/>
      <c r="IAK52" s="30"/>
      <c r="IAL52" s="30"/>
      <c r="IAM52" s="30"/>
      <c r="IAN52" s="30"/>
      <c r="IAO52" s="30"/>
      <c r="IAP52" s="30"/>
      <c r="IAQ52" s="30"/>
      <c r="IAR52" s="30"/>
      <c r="IAS52" s="30"/>
      <c r="IAT52" s="30"/>
      <c r="IAU52" s="30"/>
      <c r="IAV52" s="30"/>
      <c r="IAW52" s="30"/>
      <c r="IAX52" s="30"/>
      <c r="IAY52" s="30"/>
      <c r="IAZ52" s="30"/>
      <c r="IBA52" s="30"/>
      <c r="IBB52" s="30"/>
      <c r="IBC52" s="30"/>
      <c r="IBD52" s="30"/>
      <c r="IBE52" s="30"/>
      <c r="IBF52" s="30"/>
      <c r="IBG52" s="30"/>
      <c r="IBH52" s="30"/>
      <c r="IBI52" s="30"/>
      <c r="IBJ52" s="30"/>
      <c r="IBK52" s="30"/>
      <c r="IBL52" s="30"/>
      <c r="IBM52" s="30"/>
      <c r="IBN52" s="30"/>
      <c r="IBO52" s="30"/>
      <c r="IBP52" s="30"/>
      <c r="IBQ52" s="30"/>
      <c r="IBR52" s="30"/>
      <c r="IBS52" s="30"/>
      <c r="IBT52" s="30"/>
      <c r="IBU52" s="30"/>
      <c r="IBV52" s="30"/>
      <c r="IBW52" s="30"/>
      <c r="IBX52" s="30"/>
      <c r="IBY52" s="30"/>
      <c r="IBZ52" s="30"/>
      <c r="ICA52" s="30"/>
      <c r="ICB52" s="30"/>
      <c r="ICC52" s="30"/>
      <c r="ICD52" s="30"/>
      <c r="ICE52" s="30"/>
      <c r="ICF52" s="30"/>
      <c r="ICG52" s="30"/>
      <c r="ICH52" s="30"/>
      <c r="ICI52" s="30"/>
      <c r="ICJ52" s="30"/>
      <c r="ICK52" s="30"/>
      <c r="ICL52" s="30"/>
      <c r="ICM52" s="30"/>
      <c r="ICN52" s="30"/>
      <c r="ICO52" s="30"/>
      <c r="ICP52" s="30"/>
      <c r="ICQ52" s="30"/>
      <c r="ICR52" s="30"/>
      <c r="ICS52" s="30"/>
      <c r="ICT52" s="30"/>
      <c r="ICU52" s="30"/>
      <c r="ICV52" s="30"/>
      <c r="ICW52" s="30"/>
      <c r="ICX52" s="30"/>
      <c r="ICY52" s="30"/>
      <c r="ICZ52" s="30"/>
      <c r="IDA52" s="30"/>
      <c r="IDB52" s="30"/>
      <c r="IDC52" s="30"/>
      <c r="IDD52" s="30"/>
      <c r="IDE52" s="30"/>
      <c r="IDF52" s="30"/>
      <c r="IDG52" s="30"/>
      <c r="IDH52" s="30"/>
      <c r="IDI52" s="30"/>
      <c r="IDJ52" s="30"/>
      <c r="IDK52" s="30"/>
      <c r="IDL52" s="30"/>
      <c r="IDM52" s="30"/>
      <c r="IDN52" s="30"/>
      <c r="IDO52" s="30"/>
      <c r="IDP52" s="30"/>
      <c r="IDQ52" s="30"/>
      <c r="IDR52" s="30"/>
      <c r="IDS52" s="30"/>
      <c r="IDT52" s="30"/>
      <c r="IDU52" s="30"/>
      <c r="IDV52" s="30"/>
      <c r="IDW52" s="30"/>
      <c r="IDX52" s="30"/>
      <c r="IDY52" s="30"/>
      <c r="IDZ52" s="30"/>
      <c r="IEA52" s="30"/>
      <c r="IEB52" s="30"/>
      <c r="IEC52" s="30"/>
      <c r="IED52" s="30"/>
      <c r="IEE52" s="30"/>
      <c r="IEF52" s="30"/>
      <c r="IEG52" s="30"/>
      <c r="IEH52" s="30"/>
      <c r="IEI52" s="30"/>
      <c r="IEJ52" s="30"/>
      <c r="IEK52" s="30"/>
      <c r="IEL52" s="30"/>
      <c r="IEM52" s="30"/>
      <c r="IEN52" s="30"/>
      <c r="IEO52" s="30"/>
      <c r="IEP52" s="30"/>
      <c r="IEQ52" s="30"/>
      <c r="IER52" s="30"/>
      <c r="IES52" s="30"/>
      <c r="IET52" s="30"/>
      <c r="IEU52" s="30"/>
      <c r="IEV52" s="30"/>
      <c r="IEW52" s="30"/>
      <c r="IEX52" s="30"/>
      <c r="IEY52" s="30"/>
      <c r="IEZ52" s="30"/>
      <c r="IFA52" s="30"/>
      <c r="IFB52" s="30"/>
      <c r="IFC52" s="30"/>
      <c r="IFD52" s="30"/>
      <c r="IFE52" s="30"/>
      <c r="IFF52" s="30"/>
      <c r="IFG52" s="30"/>
      <c r="IFH52" s="30"/>
      <c r="IFI52" s="30"/>
      <c r="IFJ52" s="30"/>
      <c r="IFK52" s="30"/>
      <c r="IFL52" s="30"/>
      <c r="IFM52" s="30"/>
      <c r="IFN52" s="30"/>
      <c r="IFO52" s="30"/>
      <c r="IFP52" s="30"/>
      <c r="IFQ52" s="30"/>
      <c r="IFR52" s="30"/>
      <c r="IFS52" s="30"/>
      <c r="IFT52" s="30"/>
      <c r="IFU52" s="30"/>
      <c r="IFV52" s="30"/>
      <c r="IFW52" s="30"/>
      <c r="IFX52" s="30"/>
      <c r="IFY52" s="30"/>
      <c r="IFZ52" s="30"/>
      <c r="IGA52" s="30"/>
      <c r="IGB52" s="30"/>
      <c r="IGC52" s="30"/>
      <c r="IGD52" s="30"/>
      <c r="IGE52" s="30"/>
      <c r="IGF52" s="30"/>
      <c r="IGG52" s="30"/>
      <c r="IGH52" s="30"/>
      <c r="IGI52" s="30"/>
      <c r="IGJ52" s="30"/>
      <c r="IGK52" s="30"/>
      <c r="IGL52" s="30"/>
      <c r="IGM52" s="30"/>
      <c r="IGN52" s="30"/>
      <c r="IGO52" s="30"/>
      <c r="IGP52" s="30"/>
      <c r="IGQ52" s="30"/>
      <c r="IGR52" s="30"/>
      <c r="IGS52" s="30"/>
      <c r="IGT52" s="30"/>
      <c r="IGU52" s="30"/>
      <c r="IGV52" s="30"/>
      <c r="IGW52" s="30"/>
      <c r="IGX52" s="30"/>
      <c r="IGY52" s="30"/>
      <c r="IGZ52" s="30"/>
      <c r="IHA52" s="30"/>
      <c r="IHB52" s="30"/>
      <c r="IHC52" s="30"/>
      <c r="IHD52" s="30"/>
      <c r="IHE52" s="30"/>
      <c r="IHF52" s="30"/>
      <c r="IHG52" s="30"/>
      <c r="IHH52" s="30"/>
      <c r="IHI52" s="30"/>
      <c r="IHJ52" s="30"/>
      <c r="IHK52" s="30"/>
      <c r="IHL52" s="30"/>
      <c r="IHM52" s="30"/>
      <c r="IHN52" s="30"/>
      <c r="IHO52" s="30"/>
      <c r="IHP52" s="30"/>
      <c r="IHQ52" s="30"/>
      <c r="IHR52" s="30"/>
      <c r="IHS52" s="30"/>
      <c r="IHT52" s="30"/>
      <c r="IHU52" s="30"/>
      <c r="IHV52" s="30"/>
      <c r="IHW52" s="30"/>
      <c r="IHX52" s="30"/>
      <c r="IHY52" s="30"/>
      <c r="IHZ52" s="30"/>
      <c r="IIA52" s="30"/>
      <c r="IIB52" s="30"/>
      <c r="IIC52" s="30"/>
      <c r="IID52" s="30"/>
      <c r="IIE52" s="30"/>
      <c r="IIF52" s="30"/>
      <c r="IIG52" s="30"/>
      <c r="IIH52" s="30"/>
      <c r="III52" s="30"/>
      <c r="IIJ52" s="30"/>
      <c r="IIK52" s="30"/>
      <c r="IIL52" s="30"/>
      <c r="IIM52" s="30"/>
      <c r="IIN52" s="30"/>
      <c r="IIO52" s="30"/>
      <c r="IIP52" s="30"/>
      <c r="IIQ52" s="30"/>
      <c r="IIR52" s="30"/>
      <c r="IIS52" s="30"/>
      <c r="IIT52" s="30"/>
      <c r="IIU52" s="30"/>
      <c r="IIV52" s="30"/>
      <c r="IIW52" s="30"/>
      <c r="IIX52" s="30"/>
      <c r="IIY52" s="30"/>
      <c r="IIZ52" s="30"/>
      <c r="IJA52" s="30"/>
      <c r="IJB52" s="30"/>
      <c r="IJC52" s="30"/>
      <c r="IJD52" s="30"/>
      <c r="IJE52" s="30"/>
      <c r="IJF52" s="30"/>
      <c r="IJG52" s="30"/>
      <c r="IJH52" s="30"/>
      <c r="IJI52" s="30"/>
      <c r="IJJ52" s="30"/>
      <c r="IJK52" s="30"/>
      <c r="IJL52" s="30"/>
      <c r="IJM52" s="30"/>
      <c r="IJN52" s="30"/>
      <c r="IJO52" s="30"/>
      <c r="IJP52" s="30"/>
      <c r="IJQ52" s="30"/>
      <c r="IJR52" s="30"/>
      <c r="IJS52" s="30"/>
      <c r="IJT52" s="30"/>
      <c r="IJU52" s="30"/>
      <c r="IJV52" s="30"/>
      <c r="IJW52" s="30"/>
      <c r="IJX52" s="30"/>
      <c r="IJY52" s="30"/>
      <c r="IJZ52" s="30"/>
      <c r="IKA52" s="30"/>
      <c r="IKB52" s="30"/>
      <c r="IKC52" s="30"/>
      <c r="IKD52" s="30"/>
      <c r="IKE52" s="30"/>
      <c r="IKF52" s="30"/>
      <c r="IKG52" s="30"/>
      <c r="IKH52" s="30"/>
      <c r="IKI52" s="30"/>
      <c r="IKJ52" s="30"/>
      <c r="IKK52" s="30"/>
      <c r="IKL52" s="30"/>
      <c r="IKM52" s="30"/>
      <c r="IKN52" s="30"/>
      <c r="IKO52" s="30"/>
      <c r="IKP52" s="30"/>
      <c r="IKQ52" s="30"/>
      <c r="IKR52" s="30"/>
      <c r="IKS52" s="30"/>
      <c r="IKT52" s="30"/>
      <c r="IKU52" s="30"/>
      <c r="IKV52" s="30"/>
      <c r="IKW52" s="30"/>
      <c r="IKX52" s="30"/>
      <c r="IKY52" s="30"/>
      <c r="IKZ52" s="30"/>
      <c r="ILA52" s="30"/>
      <c r="ILB52" s="30"/>
      <c r="ILC52" s="30"/>
      <c r="ILD52" s="30"/>
      <c r="ILE52" s="30"/>
      <c r="ILF52" s="30"/>
      <c r="ILG52" s="30"/>
      <c r="ILH52" s="30"/>
      <c r="ILI52" s="30"/>
      <c r="ILJ52" s="30"/>
      <c r="ILK52" s="30"/>
      <c r="ILL52" s="30"/>
      <c r="ILM52" s="30"/>
      <c r="ILN52" s="30"/>
      <c r="ILO52" s="30"/>
      <c r="ILP52" s="30"/>
      <c r="ILQ52" s="30"/>
      <c r="ILR52" s="30"/>
      <c r="ILS52" s="30"/>
      <c r="ILT52" s="30"/>
      <c r="ILU52" s="30"/>
      <c r="ILV52" s="30"/>
      <c r="ILW52" s="30"/>
      <c r="ILX52" s="30"/>
      <c r="ILY52" s="30"/>
      <c r="ILZ52" s="30"/>
      <c r="IMA52" s="30"/>
      <c r="IMB52" s="30"/>
      <c r="IMC52" s="30"/>
      <c r="IMD52" s="30"/>
      <c r="IME52" s="30"/>
      <c r="IMF52" s="30"/>
      <c r="IMG52" s="30"/>
      <c r="IMH52" s="30"/>
      <c r="IMI52" s="30"/>
      <c r="IMJ52" s="30"/>
      <c r="IMK52" s="30"/>
      <c r="IML52" s="30"/>
      <c r="IMM52" s="30"/>
      <c r="IMN52" s="30"/>
      <c r="IMO52" s="30"/>
      <c r="IMP52" s="30"/>
      <c r="IMQ52" s="30"/>
      <c r="IMR52" s="30"/>
      <c r="IMS52" s="30"/>
      <c r="IMT52" s="30"/>
      <c r="IMU52" s="30"/>
      <c r="IMV52" s="30"/>
      <c r="IMW52" s="30"/>
      <c r="IMX52" s="30"/>
      <c r="IMY52" s="30"/>
      <c r="IMZ52" s="30"/>
      <c r="INA52" s="30"/>
      <c r="INB52" s="30"/>
      <c r="INC52" s="30"/>
      <c r="IND52" s="30"/>
      <c r="INE52" s="30"/>
      <c r="INF52" s="30"/>
      <c r="ING52" s="30"/>
      <c r="INH52" s="30"/>
      <c r="INI52" s="30"/>
      <c r="INJ52" s="30"/>
      <c r="INK52" s="30"/>
      <c r="INL52" s="30"/>
      <c r="INM52" s="30"/>
      <c r="INN52" s="30"/>
      <c r="INO52" s="30"/>
      <c r="INP52" s="30"/>
      <c r="INQ52" s="30"/>
      <c r="INR52" s="30"/>
      <c r="INS52" s="30"/>
      <c r="INT52" s="30"/>
      <c r="INU52" s="30"/>
      <c r="INV52" s="30"/>
      <c r="INW52" s="30"/>
      <c r="INX52" s="30"/>
      <c r="INY52" s="30"/>
      <c r="INZ52" s="30"/>
      <c r="IOA52" s="30"/>
      <c r="IOB52" s="30"/>
      <c r="IOC52" s="30"/>
      <c r="IOD52" s="30"/>
      <c r="IOE52" s="30"/>
      <c r="IOF52" s="30"/>
      <c r="IOG52" s="30"/>
      <c r="IOH52" s="30"/>
      <c r="IOI52" s="30"/>
      <c r="IOJ52" s="30"/>
      <c r="IOK52" s="30"/>
      <c r="IOL52" s="30"/>
      <c r="IOM52" s="30"/>
      <c r="ION52" s="30"/>
      <c r="IOO52" s="30"/>
      <c r="IOP52" s="30"/>
      <c r="IOQ52" s="30"/>
      <c r="IOR52" s="30"/>
      <c r="IOS52" s="30"/>
      <c r="IOT52" s="30"/>
      <c r="IOU52" s="30"/>
      <c r="IOV52" s="30"/>
      <c r="IOW52" s="30"/>
      <c r="IOX52" s="30"/>
      <c r="IOY52" s="30"/>
      <c r="IOZ52" s="30"/>
      <c r="IPA52" s="30"/>
      <c r="IPB52" s="30"/>
      <c r="IPC52" s="30"/>
      <c r="IPD52" s="30"/>
      <c r="IPE52" s="30"/>
      <c r="IPF52" s="30"/>
      <c r="IPG52" s="30"/>
      <c r="IPH52" s="30"/>
      <c r="IPI52" s="30"/>
      <c r="IPJ52" s="30"/>
      <c r="IPK52" s="30"/>
      <c r="IPL52" s="30"/>
      <c r="IPM52" s="30"/>
      <c r="IPN52" s="30"/>
      <c r="IPO52" s="30"/>
      <c r="IPP52" s="30"/>
      <c r="IPQ52" s="30"/>
      <c r="IPR52" s="30"/>
      <c r="IPS52" s="30"/>
      <c r="IPT52" s="30"/>
      <c r="IPU52" s="30"/>
      <c r="IPV52" s="30"/>
      <c r="IPW52" s="30"/>
      <c r="IPX52" s="30"/>
      <c r="IPY52" s="30"/>
      <c r="IPZ52" s="30"/>
      <c r="IQA52" s="30"/>
      <c r="IQB52" s="30"/>
      <c r="IQC52" s="30"/>
      <c r="IQD52" s="30"/>
      <c r="IQE52" s="30"/>
      <c r="IQF52" s="30"/>
      <c r="IQG52" s="30"/>
      <c r="IQH52" s="30"/>
      <c r="IQI52" s="30"/>
      <c r="IQJ52" s="30"/>
      <c r="IQK52" s="30"/>
      <c r="IQL52" s="30"/>
      <c r="IQM52" s="30"/>
      <c r="IQN52" s="30"/>
      <c r="IQO52" s="30"/>
      <c r="IQP52" s="30"/>
      <c r="IQQ52" s="30"/>
      <c r="IQR52" s="30"/>
      <c r="IQS52" s="30"/>
      <c r="IQT52" s="30"/>
      <c r="IQU52" s="30"/>
      <c r="IQV52" s="30"/>
      <c r="IQW52" s="30"/>
      <c r="IQX52" s="30"/>
      <c r="IQY52" s="30"/>
      <c r="IQZ52" s="30"/>
      <c r="IRA52" s="30"/>
      <c r="IRB52" s="30"/>
      <c r="IRC52" s="30"/>
      <c r="IRD52" s="30"/>
      <c r="IRE52" s="30"/>
      <c r="IRF52" s="30"/>
      <c r="IRG52" s="30"/>
      <c r="IRH52" s="30"/>
      <c r="IRI52" s="30"/>
      <c r="IRJ52" s="30"/>
      <c r="IRK52" s="30"/>
      <c r="IRL52" s="30"/>
      <c r="IRM52" s="30"/>
      <c r="IRN52" s="30"/>
      <c r="IRO52" s="30"/>
      <c r="IRP52" s="30"/>
      <c r="IRQ52" s="30"/>
      <c r="IRR52" s="30"/>
      <c r="IRS52" s="30"/>
      <c r="IRT52" s="30"/>
      <c r="IRU52" s="30"/>
      <c r="IRV52" s="30"/>
      <c r="IRW52" s="30"/>
      <c r="IRX52" s="30"/>
      <c r="IRY52" s="30"/>
      <c r="IRZ52" s="30"/>
      <c r="ISA52" s="30"/>
      <c r="ISB52" s="30"/>
      <c r="ISC52" s="30"/>
      <c r="ISD52" s="30"/>
      <c r="ISE52" s="30"/>
      <c r="ISF52" s="30"/>
      <c r="ISG52" s="30"/>
      <c r="ISH52" s="30"/>
      <c r="ISI52" s="30"/>
      <c r="ISJ52" s="30"/>
      <c r="ISK52" s="30"/>
      <c r="ISL52" s="30"/>
      <c r="ISM52" s="30"/>
      <c r="ISN52" s="30"/>
      <c r="ISO52" s="30"/>
      <c r="ISP52" s="30"/>
      <c r="ISQ52" s="30"/>
      <c r="ISR52" s="30"/>
      <c r="ISS52" s="30"/>
      <c r="IST52" s="30"/>
      <c r="ISU52" s="30"/>
      <c r="ISV52" s="30"/>
      <c r="ISW52" s="30"/>
      <c r="ISX52" s="30"/>
      <c r="ISY52" s="30"/>
      <c r="ISZ52" s="30"/>
      <c r="ITA52" s="30"/>
      <c r="ITB52" s="30"/>
      <c r="ITC52" s="30"/>
      <c r="ITD52" s="30"/>
      <c r="ITE52" s="30"/>
      <c r="ITF52" s="30"/>
      <c r="ITG52" s="30"/>
      <c r="ITH52" s="30"/>
      <c r="ITI52" s="30"/>
      <c r="ITJ52" s="30"/>
      <c r="ITK52" s="30"/>
      <c r="ITL52" s="30"/>
      <c r="ITM52" s="30"/>
      <c r="ITN52" s="30"/>
      <c r="ITO52" s="30"/>
      <c r="ITP52" s="30"/>
      <c r="ITQ52" s="30"/>
      <c r="ITR52" s="30"/>
      <c r="ITS52" s="30"/>
      <c r="ITT52" s="30"/>
      <c r="ITU52" s="30"/>
      <c r="ITV52" s="30"/>
      <c r="ITW52" s="30"/>
      <c r="ITX52" s="30"/>
      <c r="ITY52" s="30"/>
      <c r="ITZ52" s="30"/>
      <c r="IUA52" s="30"/>
      <c r="IUB52" s="30"/>
      <c r="IUC52" s="30"/>
      <c r="IUD52" s="30"/>
      <c r="IUE52" s="30"/>
      <c r="IUF52" s="30"/>
      <c r="IUG52" s="30"/>
      <c r="IUH52" s="30"/>
      <c r="IUI52" s="30"/>
      <c r="IUJ52" s="30"/>
      <c r="IUK52" s="30"/>
      <c r="IUL52" s="30"/>
      <c r="IUM52" s="30"/>
      <c r="IUN52" s="30"/>
      <c r="IUO52" s="30"/>
      <c r="IUP52" s="30"/>
      <c r="IUQ52" s="30"/>
      <c r="IUR52" s="30"/>
      <c r="IUS52" s="30"/>
      <c r="IUT52" s="30"/>
      <c r="IUU52" s="30"/>
      <c r="IUV52" s="30"/>
      <c r="IUW52" s="30"/>
      <c r="IUX52" s="30"/>
      <c r="IUY52" s="30"/>
      <c r="IUZ52" s="30"/>
      <c r="IVA52" s="30"/>
      <c r="IVB52" s="30"/>
      <c r="IVC52" s="30"/>
      <c r="IVD52" s="30"/>
      <c r="IVE52" s="30"/>
      <c r="IVF52" s="30"/>
      <c r="IVG52" s="30"/>
      <c r="IVH52" s="30"/>
      <c r="IVI52" s="30"/>
      <c r="IVJ52" s="30"/>
      <c r="IVK52" s="30"/>
      <c r="IVL52" s="30"/>
      <c r="IVM52" s="30"/>
      <c r="IVN52" s="30"/>
      <c r="IVO52" s="30"/>
      <c r="IVP52" s="30"/>
      <c r="IVQ52" s="30"/>
      <c r="IVR52" s="30"/>
      <c r="IVS52" s="30"/>
      <c r="IVT52" s="30"/>
      <c r="IVU52" s="30"/>
      <c r="IVV52" s="30"/>
      <c r="IVW52" s="30"/>
      <c r="IVX52" s="30"/>
      <c r="IVY52" s="30"/>
      <c r="IVZ52" s="30"/>
      <c r="IWA52" s="30"/>
      <c r="IWB52" s="30"/>
      <c r="IWC52" s="30"/>
      <c r="IWD52" s="30"/>
      <c r="IWE52" s="30"/>
      <c r="IWF52" s="30"/>
      <c r="IWG52" s="30"/>
      <c r="IWH52" s="30"/>
      <c r="IWI52" s="30"/>
      <c r="IWJ52" s="30"/>
      <c r="IWK52" s="30"/>
      <c r="IWL52" s="30"/>
      <c r="IWM52" s="30"/>
      <c r="IWN52" s="30"/>
      <c r="IWO52" s="30"/>
      <c r="IWP52" s="30"/>
      <c r="IWQ52" s="30"/>
      <c r="IWR52" s="30"/>
      <c r="IWS52" s="30"/>
      <c r="IWT52" s="30"/>
      <c r="IWU52" s="30"/>
      <c r="IWV52" s="30"/>
      <c r="IWW52" s="30"/>
      <c r="IWX52" s="30"/>
      <c r="IWY52" s="30"/>
      <c r="IWZ52" s="30"/>
      <c r="IXA52" s="30"/>
      <c r="IXB52" s="30"/>
      <c r="IXC52" s="30"/>
      <c r="IXD52" s="30"/>
      <c r="IXE52" s="30"/>
      <c r="IXF52" s="30"/>
      <c r="IXG52" s="30"/>
      <c r="IXH52" s="30"/>
      <c r="IXI52" s="30"/>
      <c r="IXJ52" s="30"/>
      <c r="IXK52" s="30"/>
      <c r="IXL52" s="30"/>
      <c r="IXM52" s="30"/>
      <c r="IXN52" s="30"/>
      <c r="IXO52" s="30"/>
      <c r="IXP52" s="30"/>
      <c r="IXQ52" s="30"/>
      <c r="IXR52" s="30"/>
      <c r="IXS52" s="30"/>
      <c r="IXT52" s="30"/>
      <c r="IXU52" s="30"/>
      <c r="IXV52" s="30"/>
      <c r="IXW52" s="30"/>
      <c r="IXX52" s="30"/>
      <c r="IXY52" s="30"/>
      <c r="IXZ52" s="30"/>
      <c r="IYA52" s="30"/>
      <c r="IYB52" s="30"/>
      <c r="IYC52" s="30"/>
      <c r="IYD52" s="30"/>
      <c r="IYE52" s="30"/>
      <c r="IYF52" s="30"/>
      <c r="IYG52" s="30"/>
      <c r="IYH52" s="30"/>
      <c r="IYI52" s="30"/>
      <c r="IYJ52" s="30"/>
      <c r="IYK52" s="30"/>
      <c r="IYL52" s="30"/>
      <c r="IYM52" s="30"/>
      <c r="IYN52" s="30"/>
      <c r="IYO52" s="30"/>
      <c r="IYP52" s="30"/>
      <c r="IYQ52" s="30"/>
      <c r="IYR52" s="30"/>
      <c r="IYS52" s="30"/>
      <c r="IYT52" s="30"/>
      <c r="IYU52" s="30"/>
      <c r="IYV52" s="30"/>
      <c r="IYW52" s="30"/>
      <c r="IYX52" s="30"/>
      <c r="IYY52" s="30"/>
      <c r="IYZ52" s="30"/>
      <c r="IZA52" s="30"/>
      <c r="IZB52" s="30"/>
      <c r="IZC52" s="30"/>
      <c r="IZD52" s="30"/>
      <c r="IZE52" s="30"/>
      <c r="IZF52" s="30"/>
      <c r="IZG52" s="30"/>
      <c r="IZH52" s="30"/>
      <c r="IZI52" s="30"/>
      <c r="IZJ52" s="30"/>
      <c r="IZK52" s="30"/>
      <c r="IZL52" s="30"/>
      <c r="IZM52" s="30"/>
      <c r="IZN52" s="30"/>
      <c r="IZO52" s="30"/>
      <c r="IZP52" s="30"/>
      <c r="IZQ52" s="30"/>
      <c r="IZR52" s="30"/>
      <c r="IZS52" s="30"/>
      <c r="IZT52" s="30"/>
      <c r="IZU52" s="30"/>
      <c r="IZV52" s="30"/>
      <c r="IZW52" s="30"/>
      <c r="IZX52" s="30"/>
      <c r="IZY52" s="30"/>
      <c r="IZZ52" s="30"/>
      <c r="JAA52" s="30"/>
      <c r="JAB52" s="30"/>
      <c r="JAC52" s="30"/>
      <c r="JAD52" s="30"/>
      <c r="JAE52" s="30"/>
      <c r="JAF52" s="30"/>
      <c r="JAG52" s="30"/>
      <c r="JAH52" s="30"/>
      <c r="JAI52" s="30"/>
      <c r="JAJ52" s="30"/>
      <c r="JAK52" s="30"/>
      <c r="JAL52" s="30"/>
      <c r="JAM52" s="30"/>
      <c r="JAN52" s="30"/>
      <c r="JAO52" s="30"/>
      <c r="JAP52" s="30"/>
      <c r="JAQ52" s="30"/>
      <c r="JAR52" s="30"/>
      <c r="JAS52" s="30"/>
      <c r="JAT52" s="30"/>
      <c r="JAU52" s="30"/>
      <c r="JAV52" s="30"/>
      <c r="JAW52" s="30"/>
      <c r="JAX52" s="30"/>
      <c r="JAY52" s="30"/>
      <c r="JAZ52" s="30"/>
      <c r="JBA52" s="30"/>
      <c r="JBB52" s="30"/>
      <c r="JBC52" s="30"/>
      <c r="JBD52" s="30"/>
      <c r="JBE52" s="30"/>
      <c r="JBF52" s="30"/>
      <c r="JBG52" s="30"/>
      <c r="JBH52" s="30"/>
      <c r="JBI52" s="30"/>
      <c r="JBJ52" s="30"/>
      <c r="JBK52" s="30"/>
      <c r="JBL52" s="30"/>
      <c r="JBM52" s="30"/>
      <c r="JBN52" s="30"/>
      <c r="JBO52" s="30"/>
      <c r="JBP52" s="30"/>
      <c r="JBQ52" s="30"/>
      <c r="JBR52" s="30"/>
      <c r="JBS52" s="30"/>
      <c r="JBT52" s="30"/>
      <c r="JBU52" s="30"/>
      <c r="JBV52" s="30"/>
      <c r="JBW52" s="30"/>
      <c r="JBX52" s="30"/>
      <c r="JBY52" s="30"/>
      <c r="JBZ52" s="30"/>
      <c r="JCA52" s="30"/>
      <c r="JCB52" s="30"/>
      <c r="JCC52" s="30"/>
      <c r="JCD52" s="30"/>
      <c r="JCE52" s="30"/>
      <c r="JCF52" s="30"/>
      <c r="JCG52" s="30"/>
      <c r="JCH52" s="30"/>
      <c r="JCI52" s="30"/>
      <c r="JCJ52" s="30"/>
      <c r="JCK52" s="30"/>
      <c r="JCL52" s="30"/>
      <c r="JCM52" s="30"/>
      <c r="JCN52" s="30"/>
      <c r="JCO52" s="30"/>
      <c r="JCP52" s="30"/>
      <c r="JCQ52" s="30"/>
      <c r="JCR52" s="30"/>
      <c r="JCS52" s="30"/>
      <c r="JCT52" s="30"/>
      <c r="JCU52" s="30"/>
      <c r="JCV52" s="30"/>
      <c r="JCW52" s="30"/>
      <c r="JCX52" s="30"/>
      <c r="JCY52" s="30"/>
      <c r="JCZ52" s="30"/>
      <c r="JDA52" s="30"/>
      <c r="JDB52" s="30"/>
      <c r="JDC52" s="30"/>
      <c r="JDD52" s="30"/>
      <c r="JDE52" s="30"/>
      <c r="JDF52" s="30"/>
      <c r="JDG52" s="30"/>
      <c r="JDH52" s="30"/>
      <c r="JDI52" s="30"/>
      <c r="JDJ52" s="30"/>
      <c r="JDK52" s="30"/>
      <c r="JDL52" s="30"/>
      <c r="JDM52" s="30"/>
      <c r="JDN52" s="30"/>
      <c r="JDO52" s="30"/>
      <c r="JDP52" s="30"/>
      <c r="JDQ52" s="30"/>
      <c r="JDR52" s="30"/>
      <c r="JDS52" s="30"/>
      <c r="JDT52" s="30"/>
      <c r="JDU52" s="30"/>
      <c r="JDV52" s="30"/>
      <c r="JDW52" s="30"/>
      <c r="JDX52" s="30"/>
      <c r="JDY52" s="30"/>
      <c r="JDZ52" s="30"/>
      <c r="JEA52" s="30"/>
      <c r="JEB52" s="30"/>
      <c r="JEC52" s="30"/>
      <c r="JED52" s="30"/>
      <c r="JEE52" s="30"/>
      <c r="JEF52" s="30"/>
      <c r="JEG52" s="30"/>
      <c r="JEH52" s="30"/>
      <c r="JEI52" s="30"/>
      <c r="JEJ52" s="30"/>
      <c r="JEK52" s="30"/>
      <c r="JEL52" s="30"/>
      <c r="JEM52" s="30"/>
      <c r="JEN52" s="30"/>
      <c r="JEO52" s="30"/>
      <c r="JEP52" s="30"/>
      <c r="JEQ52" s="30"/>
      <c r="JER52" s="30"/>
      <c r="JES52" s="30"/>
      <c r="JET52" s="30"/>
      <c r="JEU52" s="30"/>
      <c r="JEV52" s="30"/>
      <c r="JEW52" s="30"/>
      <c r="JEX52" s="30"/>
      <c r="JEY52" s="30"/>
      <c r="JEZ52" s="30"/>
      <c r="JFA52" s="30"/>
      <c r="JFB52" s="30"/>
      <c r="JFC52" s="30"/>
      <c r="JFD52" s="30"/>
      <c r="JFE52" s="30"/>
      <c r="JFF52" s="30"/>
      <c r="JFG52" s="30"/>
      <c r="JFH52" s="30"/>
      <c r="JFI52" s="30"/>
      <c r="JFJ52" s="30"/>
      <c r="JFK52" s="30"/>
      <c r="JFL52" s="30"/>
      <c r="JFM52" s="30"/>
      <c r="JFN52" s="30"/>
      <c r="JFO52" s="30"/>
      <c r="JFP52" s="30"/>
      <c r="JFQ52" s="30"/>
      <c r="JFR52" s="30"/>
      <c r="JFS52" s="30"/>
      <c r="JFT52" s="30"/>
      <c r="JFU52" s="30"/>
      <c r="JFV52" s="30"/>
      <c r="JFW52" s="30"/>
      <c r="JFX52" s="30"/>
      <c r="JFY52" s="30"/>
      <c r="JFZ52" s="30"/>
      <c r="JGA52" s="30"/>
      <c r="JGB52" s="30"/>
      <c r="JGC52" s="30"/>
      <c r="JGD52" s="30"/>
      <c r="JGE52" s="30"/>
      <c r="JGF52" s="30"/>
      <c r="JGG52" s="30"/>
      <c r="JGH52" s="30"/>
      <c r="JGI52" s="30"/>
      <c r="JGJ52" s="30"/>
      <c r="JGK52" s="30"/>
      <c r="JGL52" s="30"/>
      <c r="JGM52" s="30"/>
      <c r="JGN52" s="30"/>
      <c r="JGO52" s="30"/>
      <c r="JGP52" s="30"/>
      <c r="JGQ52" s="30"/>
      <c r="JGR52" s="30"/>
      <c r="JGS52" s="30"/>
      <c r="JGT52" s="30"/>
      <c r="JGU52" s="30"/>
      <c r="JGV52" s="30"/>
      <c r="JGW52" s="30"/>
      <c r="JGX52" s="30"/>
      <c r="JGY52" s="30"/>
      <c r="JGZ52" s="30"/>
      <c r="JHA52" s="30"/>
      <c r="JHB52" s="30"/>
      <c r="JHC52" s="30"/>
      <c r="JHD52" s="30"/>
      <c r="JHE52" s="30"/>
      <c r="JHF52" s="30"/>
      <c r="JHG52" s="30"/>
      <c r="JHH52" s="30"/>
      <c r="JHI52" s="30"/>
      <c r="JHJ52" s="30"/>
      <c r="JHK52" s="30"/>
      <c r="JHL52" s="30"/>
      <c r="JHM52" s="30"/>
      <c r="JHN52" s="30"/>
      <c r="JHO52" s="30"/>
      <c r="JHP52" s="30"/>
      <c r="JHQ52" s="30"/>
      <c r="JHR52" s="30"/>
      <c r="JHS52" s="30"/>
      <c r="JHT52" s="30"/>
      <c r="JHU52" s="30"/>
      <c r="JHV52" s="30"/>
      <c r="JHW52" s="30"/>
      <c r="JHX52" s="30"/>
      <c r="JHY52" s="30"/>
      <c r="JHZ52" s="30"/>
      <c r="JIA52" s="30"/>
      <c r="JIB52" s="30"/>
      <c r="JIC52" s="30"/>
      <c r="JID52" s="30"/>
      <c r="JIE52" s="30"/>
      <c r="JIF52" s="30"/>
      <c r="JIG52" s="30"/>
      <c r="JIH52" s="30"/>
      <c r="JII52" s="30"/>
      <c r="JIJ52" s="30"/>
      <c r="JIK52" s="30"/>
      <c r="JIL52" s="30"/>
      <c r="JIM52" s="30"/>
      <c r="JIN52" s="30"/>
      <c r="JIO52" s="30"/>
      <c r="JIP52" s="30"/>
      <c r="JIQ52" s="30"/>
      <c r="JIR52" s="30"/>
      <c r="JIS52" s="30"/>
      <c r="JIT52" s="30"/>
      <c r="JIU52" s="30"/>
      <c r="JIV52" s="30"/>
      <c r="JIW52" s="30"/>
      <c r="JIX52" s="30"/>
      <c r="JIY52" s="30"/>
      <c r="JIZ52" s="30"/>
      <c r="JJA52" s="30"/>
      <c r="JJB52" s="30"/>
      <c r="JJC52" s="30"/>
      <c r="JJD52" s="30"/>
      <c r="JJE52" s="30"/>
      <c r="JJF52" s="30"/>
      <c r="JJG52" s="30"/>
      <c r="JJH52" s="30"/>
      <c r="JJI52" s="30"/>
      <c r="JJJ52" s="30"/>
      <c r="JJK52" s="30"/>
      <c r="JJL52" s="30"/>
      <c r="JJM52" s="30"/>
      <c r="JJN52" s="30"/>
      <c r="JJO52" s="30"/>
      <c r="JJP52" s="30"/>
      <c r="JJQ52" s="30"/>
      <c r="JJR52" s="30"/>
      <c r="JJS52" s="30"/>
      <c r="JJT52" s="30"/>
      <c r="JJU52" s="30"/>
      <c r="JJV52" s="30"/>
      <c r="JJW52" s="30"/>
      <c r="JJX52" s="30"/>
      <c r="JJY52" s="30"/>
      <c r="JJZ52" s="30"/>
      <c r="JKA52" s="30"/>
      <c r="JKB52" s="30"/>
      <c r="JKC52" s="30"/>
      <c r="JKD52" s="30"/>
      <c r="JKE52" s="30"/>
      <c r="JKF52" s="30"/>
      <c r="JKG52" s="30"/>
      <c r="JKH52" s="30"/>
      <c r="JKI52" s="30"/>
      <c r="JKJ52" s="30"/>
      <c r="JKK52" s="30"/>
      <c r="JKL52" s="30"/>
      <c r="JKM52" s="30"/>
      <c r="JKN52" s="30"/>
      <c r="JKO52" s="30"/>
      <c r="JKP52" s="30"/>
      <c r="JKQ52" s="30"/>
      <c r="JKR52" s="30"/>
      <c r="JKS52" s="30"/>
      <c r="JKT52" s="30"/>
      <c r="JKU52" s="30"/>
      <c r="JKV52" s="30"/>
      <c r="JKW52" s="30"/>
      <c r="JKX52" s="30"/>
      <c r="JKY52" s="30"/>
      <c r="JKZ52" s="30"/>
      <c r="JLA52" s="30"/>
      <c r="JLB52" s="30"/>
      <c r="JLC52" s="30"/>
      <c r="JLD52" s="30"/>
      <c r="JLE52" s="30"/>
      <c r="JLF52" s="30"/>
      <c r="JLG52" s="30"/>
      <c r="JLH52" s="30"/>
      <c r="JLI52" s="30"/>
      <c r="JLJ52" s="30"/>
      <c r="JLK52" s="30"/>
      <c r="JLL52" s="30"/>
      <c r="JLM52" s="30"/>
      <c r="JLN52" s="30"/>
      <c r="JLO52" s="30"/>
      <c r="JLP52" s="30"/>
      <c r="JLQ52" s="30"/>
      <c r="JLR52" s="30"/>
      <c r="JLS52" s="30"/>
      <c r="JLT52" s="30"/>
      <c r="JLU52" s="30"/>
      <c r="JLV52" s="30"/>
      <c r="JLW52" s="30"/>
      <c r="JLX52" s="30"/>
      <c r="JLY52" s="30"/>
      <c r="JLZ52" s="30"/>
      <c r="JMA52" s="30"/>
      <c r="JMB52" s="30"/>
      <c r="JMC52" s="30"/>
      <c r="JMD52" s="30"/>
      <c r="JME52" s="30"/>
      <c r="JMF52" s="30"/>
      <c r="JMG52" s="30"/>
      <c r="JMH52" s="30"/>
      <c r="JMI52" s="30"/>
      <c r="JMJ52" s="30"/>
      <c r="JMK52" s="30"/>
      <c r="JML52" s="30"/>
      <c r="JMM52" s="30"/>
      <c r="JMN52" s="30"/>
      <c r="JMO52" s="30"/>
      <c r="JMP52" s="30"/>
      <c r="JMQ52" s="30"/>
      <c r="JMR52" s="30"/>
      <c r="JMS52" s="30"/>
      <c r="JMT52" s="30"/>
      <c r="JMU52" s="30"/>
      <c r="JMV52" s="30"/>
      <c r="JMW52" s="30"/>
      <c r="JMX52" s="30"/>
      <c r="JMY52" s="30"/>
      <c r="JMZ52" s="30"/>
      <c r="JNA52" s="30"/>
      <c r="JNB52" s="30"/>
      <c r="JNC52" s="30"/>
      <c r="JND52" s="30"/>
      <c r="JNE52" s="30"/>
      <c r="JNF52" s="30"/>
      <c r="JNG52" s="30"/>
      <c r="JNH52" s="30"/>
      <c r="JNI52" s="30"/>
      <c r="JNJ52" s="30"/>
      <c r="JNK52" s="30"/>
      <c r="JNL52" s="30"/>
      <c r="JNM52" s="30"/>
      <c r="JNN52" s="30"/>
      <c r="JNO52" s="30"/>
      <c r="JNP52" s="30"/>
      <c r="JNQ52" s="30"/>
      <c r="JNR52" s="30"/>
      <c r="JNS52" s="30"/>
      <c r="JNT52" s="30"/>
      <c r="JNU52" s="30"/>
      <c r="JNV52" s="30"/>
      <c r="JNW52" s="30"/>
      <c r="JNX52" s="30"/>
      <c r="JNY52" s="30"/>
      <c r="JNZ52" s="30"/>
      <c r="JOA52" s="30"/>
      <c r="JOB52" s="30"/>
      <c r="JOC52" s="30"/>
      <c r="JOD52" s="30"/>
      <c r="JOE52" s="30"/>
      <c r="JOF52" s="30"/>
      <c r="JOG52" s="30"/>
      <c r="JOH52" s="30"/>
      <c r="JOI52" s="30"/>
      <c r="JOJ52" s="30"/>
      <c r="JOK52" s="30"/>
      <c r="JOL52" s="30"/>
      <c r="JOM52" s="30"/>
      <c r="JON52" s="30"/>
      <c r="JOO52" s="30"/>
      <c r="JOP52" s="30"/>
      <c r="JOQ52" s="30"/>
      <c r="JOR52" s="30"/>
      <c r="JOS52" s="30"/>
      <c r="JOT52" s="30"/>
      <c r="JOU52" s="30"/>
      <c r="JOV52" s="30"/>
      <c r="JOW52" s="30"/>
      <c r="JOX52" s="30"/>
      <c r="JOY52" s="30"/>
      <c r="JOZ52" s="30"/>
      <c r="JPA52" s="30"/>
      <c r="JPB52" s="30"/>
      <c r="JPC52" s="30"/>
      <c r="JPD52" s="30"/>
      <c r="JPE52" s="30"/>
      <c r="JPF52" s="30"/>
      <c r="JPG52" s="30"/>
      <c r="JPH52" s="30"/>
      <c r="JPI52" s="30"/>
      <c r="JPJ52" s="30"/>
      <c r="JPK52" s="30"/>
      <c r="JPL52" s="30"/>
      <c r="JPM52" s="30"/>
      <c r="JPN52" s="30"/>
      <c r="JPO52" s="30"/>
      <c r="JPP52" s="30"/>
      <c r="JPQ52" s="30"/>
      <c r="JPR52" s="30"/>
      <c r="JPS52" s="30"/>
      <c r="JPT52" s="30"/>
      <c r="JPU52" s="30"/>
      <c r="JPV52" s="30"/>
      <c r="JPW52" s="30"/>
      <c r="JPX52" s="30"/>
      <c r="JPY52" s="30"/>
      <c r="JPZ52" s="30"/>
      <c r="JQA52" s="30"/>
      <c r="JQB52" s="30"/>
      <c r="JQC52" s="30"/>
      <c r="JQD52" s="30"/>
      <c r="JQE52" s="30"/>
      <c r="JQF52" s="30"/>
      <c r="JQG52" s="30"/>
      <c r="JQH52" s="30"/>
      <c r="JQI52" s="30"/>
      <c r="JQJ52" s="30"/>
      <c r="JQK52" s="30"/>
      <c r="JQL52" s="30"/>
      <c r="JQM52" s="30"/>
      <c r="JQN52" s="30"/>
      <c r="JQO52" s="30"/>
      <c r="JQP52" s="30"/>
      <c r="JQQ52" s="30"/>
      <c r="JQR52" s="30"/>
      <c r="JQS52" s="30"/>
      <c r="JQT52" s="30"/>
      <c r="JQU52" s="30"/>
      <c r="JQV52" s="30"/>
      <c r="JQW52" s="30"/>
      <c r="JQX52" s="30"/>
      <c r="JQY52" s="30"/>
      <c r="JQZ52" s="30"/>
      <c r="JRA52" s="30"/>
      <c r="JRB52" s="30"/>
      <c r="JRC52" s="30"/>
      <c r="JRD52" s="30"/>
      <c r="JRE52" s="30"/>
      <c r="JRF52" s="30"/>
      <c r="JRG52" s="30"/>
      <c r="JRH52" s="30"/>
      <c r="JRI52" s="30"/>
      <c r="JRJ52" s="30"/>
      <c r="JRK52" s="30"/>
      <c r="JRL52" s="30"/>
      <c r="JRM52" s="30"/>
      <c r="JRN52" s="30"/>
      <c r="JRO52" s="30"/>
      <c r="JRP52" s="30"/>
      <c r="JRQ52" s="30"/>
      <c r="JRR52" s="30"/>
      <c r="JRS52" s="30"/>
      <c r="JRT52" s="30"/>
      <c r="JRU52" s="30"/>
      <c r="JRV52" s="30"/>
      <c r="JRW52" s="30"/>
      <c r="JRX52" s="30"/>
      <c r="JRY52" s="30"/>
      <c r="JRZ52" s="30"/>
      <c r="JSA52" s="30"/>
      <c r="JSB52" s="30"/>
      <c r="JSC52" s="30"/>
      <c r="JSD52" s="30"/>
      <c r="JSE52" s="30"/>
      <c r="JSF52" s="30"/>
      <c r="JSG52" s="30"/>
      <c r="JSH52" s="30"/>
      <c r="JSI52" s="30"/>
      <c r="JSJ52" s="30"/>
      <c r="JSK52" s="30"/>
      <c r="JSL52" s="30"/>
      <c r="JSM52" s="30"/>
      <c r="JSN52" s="30"/>
      <c r="JSO52" s="30"/>
      <c r="JSP52" s="30"/>
      <c r="JSQ52" s="30"/>
      <c r="JSR52" s="30"/>
      <c r="JSS52" s="30"/>
      <c r="JST52" s="30"/>
      <c r="JSU52" s="30"/>
      <c r="JSV52" s="30"/>
      <c r="JSW52" s="30"/>
      <c r="JSX52" s="30"/>
      <c r="JSY52" s="30"/>
      <c r="JSZ52" s="30"/>
      <c r="JTA52" s="30"/>
      <c r="JTB52" s="30"/>
      <c r="JTC52" s="30"/>
      <c r="JTD52" s="30"/>
      <c r="JTE52" s="30"/>
      <c r="JTF52" s="30"/>
      <c r="JTG52" s="30"/>
      <c r="JTH52" s="30"/>
      <c r="JTI52" s="30"/>
      <c r="JTJ52" s="30"/>
      <c r="JTK52" s="30"/>
      <c r="JTL52" s="30"/>
      <c r="JTM52" s="30"/>
      <c r="JTN52" s="30"/>
      <c r="JTO52" s="30"/>
      <c r="JTP52" s="30"/>
      <c r="JTQ52" s="30"/>
      <c r="JTR52" s="30"/>
      <c r="JTS52" s="30"/>
      <c r="JTT52" s="30"/>
      <c r="JTU52" s="30"/>
      <c r="JTV52" s="30"/>
      <c r="JTW52" s="30"/>
      <c r="JTX52" s="30"/>
      <c r="JTY52" s="30"/>
      <c r="JTZ52" s="30"/>
      <c r="JUA52" s="30"/>
      <c r="JUB52" s="30"/>
      <c r="JUC52" s="30"/>
      <c r="JUD52" s="30"/>
      <c r="JUE52" s="30"/>
      <c r="JUF52" s="30"/>
      <c r="JUG52" s="30"/>
      <c r="JUH52" s="30"/>
      <c r="JUI52" s="30"/>
      <c r="JUJ52" s="30"/>
      <c r="JUK52" s="30"/>
      <c r="JUL52" s="30"/>
      <c r="JUM52" s="30"/>
      <c r="JUN52" s="30"/>
      <c r="JUO52" s="30"/>
      <c r="JUP52" s="30"/>
      <c r="JUQ52" s="30"/>
      <c r="JUR52" s="30"/>
      <c r="JUS52" s="30"/>
      <c r="JUT52" s="30"/>
      <c r="JUU52" s="30"/>
      <c r="JUV52" s="30"/>
      <c r="JUW52" s="30"/>
      <c r="JUX52" s="30"/>
      <c r="JUY52" s="30"/>
      <c r="JUZ52" s="30"/>
      <c r="JVA52" s="30"/>
      <c r="JVB52" s="30"/>
      <c r="JVC52" s="30"/>
      <c r="JVD52" s="30"/>
      <c r="JVE52" s="30"/>
      <c r="JVF52" s="30"/>
      <c r="JVG52" s="30"/>
      <c r="JVH52" s="30"/>
      <c r="JVI52" s="30"/>
      <c r="JVJ52" s="30"/>
      <c r="JVK52" s="30"/>
      <c r="JVL52" s="30"/>
      <c r="JVM52" s="30"/>
      <c r="JVN52" s="30"/>
      <c r="JVO52" s="30"/>
      <c r="JVP52" s="30"/>
      <c r="JVQ52" s="30"/>
      <c r="JVR52" s="30"/>
      <c r="JVS52" s="30"/>
      <c r="JVT52" s="30"/>
      <c r="JVU52" s="30"/>
      <c r="JVV52" s="30"/>
      <c r="JVW52" s="30"/>
      <c r="JVX52" s="30"/>
      <c r="JVY52" s="30"/>
      <c r="JVZ52" s="30"/>
      <c r="JWA52" s="30"/>
      <c r="JWB52" s="30"/>
      <c r="JWC52" s="30"/>
      <c r="JWD52" s="30"/>
      <c r="JWE52" s="30"/>
      <c r="JWF52" s="30"/>
      <c r="JWG52" s="30"/>
      <c r="JWH52" s="30"/>
      <c r="JWI52" s="30"/>
      <c r="JWJ52" s="30"/>
      <c r="JWK52" s="30"/>
      <c r="JWL52" s="30"/>
      <c r="JWM52" s="30"/>
      <c r="JWN52" s="30"/>
      <c r="JWO52" s="30"/>
      <c r="JWP52" s="30"/>
      <c r="JWQ52" s="30"/>
      <c r="JWR52" s="30"/>
      <c r="JWS52" s="30"/>
      <c r="JWT52" s="30"/>
      <c r="JWU52" s="30"/>
      <c r="JWV52" s="30"/>
      <c r="JWW52" s="30"/>
      <c r="JWX52" s="30"/>
      <c r="JWY52" s="30"/>
      <c r="JWZ52" s="30"/>
      <c r="JXA52" s="30"/>
      <c r="JXB52" s="30"/>
      <c r="JXC52" s="30"/>
      <c r="JXD52" s="30"/>
      <c r="JXE52" s="30"/>
      <c r="JXF52" s="30"/>
      <c r="JXG52" s="30"/>
      <c r="JXH52" s="30"/>
      <c r="JXI52" s="30"/>
      <c r="JXJ52" s="30"/>
      <c r="JXK52" s="30"/>
      <c r="JXL52" s="30"/>
      <c r="JXM52" s="30"/>
      <c r="JXN52" s="30"/>
      <c r="JXO52" s="30"/>
      <c r="JXP52" s="30"/>
      <c r="JXQ52" s="30"/>
      <c r="JXR52" s="30"/>
      <c r="JXS52" s="30"/>
      <c r="JXT52" s="30"/>
      <c r="JXU52" s="30"/>
      <c r="JXV52" s="30"/>
      <c r="JXW52" s="30"/>
      <c r="JXX52" s="30"/>
      <c r="JXY52" s="30"/>
      <c r="JXZ52" s="30"/>
      <c r="JYA52" s="30"/>
      <c r="JYB52" s="30"/>
      <c r="JYC52" s="30"/>
      <c r="JYD52" s="30"/>
      <c r="JYE52" s="30"/>
      <c r="JYF52" s="30"/>
      <c r="JYG52" s="30"/>
      <c r="JYH52" s="30"/>
      <c r="JYI52" s="30"/>
      <c r="JYJ52" s="30"/>
      <c r="JYK52" s="30"/>
      <c r="JYL52" s="30"/>
      <c r="JYM52" s="30"/>
      <c r="JYN52" s="30"/>
      <c r="JYO52" s="30"/>
      <c r="JYP52" s="30"/>
      <c r="JYQ52" s="30"/>
      <c r="JYR52" s="30"/>
      <c r="JYS52" s="30"/>
      <c r="JYT52" s="30"/>
      <c r="JYU52" s="30"/>
      <c r="JYV52" s="30"/>
      <c r="JYW52" s="30"/>
      <c r="JYX52" s="30"/>
      <c r="JYY52" s="30"/>
      <c r="JYZ52" s="30"/>
      <c r="JZA52" s="30"/>
      <c r="JZB52" s="30"/>
      <c r="JZC52" s="30"/>
      <c r="JZD52" s="30"/>
      <c r="JZE52" s="30"/>
      <c r="JZF52" s="30"/>
      <c r="JZG52" s="30"/>
      <c r="JZH52" s="30"/>
      <c r="JZI52" s="30"/>
      <c r="JZJ52" s="30"/>
      <c r="JZK52" s="30"/>
      <c r="JZL52" s="30"/>
      <c r="JZM52" s="30"/>
      <c r="JZN52" s="30"/>
      <c r="JZO52" s="30"/>
      <c r="JZP52" s="30"/>
      <c r="JZQ52" s="30"/>
      <c r="JZR52" s="30"/>
      <c r="JZS52" s="30"/>
      <c r="JZT52" s="30"/>
      <c r="JZU52" s="30"/>
      <c r="JZV52" s="30"/>
      <c r="JZW52" s="30"/>
      <c r="JZX52" s="30"/>
      <c r="JZY52" s="30"/>
      <c r="JZZ52" s="30"/>
      <c r="KAA52" s="30"/>
      <c r="KAB52" s="30"/>
      <c r="KAC52" s="30"/>
      <c r="KAD52" s="30"/>
      <c r="KAE52" s="30"/>
      <c r="KAF52" s="30"/>
      <c r="KAG52" s="30"/>
      <c r="KAH52" s="30"/>
      <c r="KAI52" s="30"/>
      <c r="KAJ52" s="30"/>
      <c r="KAK52" s="30"/>
      <c r="KAL52" s="30"/>
      <c r="KAM52" s="30"/>
      <c r="KAN52" s="30"/>
      <c r="KAO52" s="30"/>
      <c r="KAP52" s="30"/>
      <c r="KAQ52" s="30"/>
      <c r="KAR52" s="30"/>
      <c r="KAS52" s="30"/>
      <c r="KAT52" s="30"/>
      <c r="KAU52" s="30"/>
      <c r="KAV52" s="30"/>
      <c r="KAW52" s="30"/>
      <c r="KAX52" s="30"/>
      <c r="KAY52" s="30"/>
      <c r="KAZ52" s="30"/>
      <c r="KBA52" s="30"/>
      <c r="KBB52" s="30"/>
      <c r="KBC52" s="30"/>
      <c r="KBD52" s="30"/>
      <c r="KBE52" s="30"/>
      <c r="KBF52" s="30"/>
      <c r="KBG52" s="30"/>
      <c r="KBH52" s="30"/>
      <c r="KBI52" s="30"/>
      <c r="KBJ52" s="30"/>
      <c r="KBK52" s="30"/>
      <c r="KBL52" s="30"/>
      <c r="KBM52" s="30"/>
      <c r="KBN52" s="30"/>
      <c r="KBO52" s="30"/>
      <c r="KBP52" s="30"/>
      <c r="KBQ52" s="30"/>
      <c r="KBR52" s="30"/>
      <c r="KBS52" s="30"/>
      <c r="KBT52" s="30"/>
      <c r="KBU52" s="30"/>
      <c r="KBV52" s="30"/>
      <c r="KBW52" s="30"/>
      <c r="KBX52" s="30"/>
      <c r="KBY52" s="30"/>
      <c r="KBZ52" s="30"/>
      <c r="KCA52" s="30"/>
      <c r="KCB52" s="30"/>
      <c r="KCC52" s="30"/>
      <c r="KCD52" s="30"/>
      <c r="KCE52" s="30"/>
      <c r="KCF52" s="30"/>
      <c r="KCG52" s="30"/>
      <c r="KCH52" s="30"/>
      <c r="KCI52" s="30"/>
      <c r="KCJ52" s="30"/>
      <c r="KCK52" s="30"/>
      <c r="KCL52" s="30"/>
      <c r="KCM52" s="30"/>
      <c r="KCN52" s="30"/>
      <c r="KCO52" s="30"/>
      <c r="KCP52" s="30"/>
      <c r="KCQ52" s="30"/>
      <c r="KCR52" s="30"/>
      <c r="KCS52" s="30"/>
      <c r="KCT52" s="30"/>
      <c r="KCU52" s="30"/>
      <c r="KCV52" s="30"/>
      <c r="KCW52" s="30"/>
      <c r="KCX52" s="30"/>
      <c r="KCY52" s="30"/>
      <c r="KCZ52" s="30"/>
      <c r="KDA52" s="30"/>
      <c r="KDB52" s="30"/>
      <c r="KDC52" s="30"/>
      <c r="KDD52" s="30"/>
      <c r="KDE52" s="30"/>
      <c r="KDF52" s="30"/>
      <c r="KDG52" s="30"/>
      <c r="KDH52" s="30"/>
      <c r="KDI52" s="30"/>
      <c r="KDJ52" s="30"/>
      <c r="KDK52" s="30"/>
      <c r="KDL52" s="30"/>
      <c r="KDM52" s="30"/>
      <c r="KDN52" s="30"/>
      <c r="KDO52" s="30"/>
      <c r="KDP52" s="30"/>
      <c r="KDQ52" s="30"/>
      <c r="KDR52" s="30"/>
      <c r="KDS52" s="30"/>
      <c r="KDT52" s="30"/>
      <c r="KDU52" s="30"/>
      <c r="KDV52" s="30"/>
      <c r="KDW52" s="30"/>
      <c r="KDX52" s="30"/>
      <c r="KDY52" s="30"/>
      <c r="KDZ52" s="30"/>
      <c r="KEA52" s="30"/>
      <c r="KEB52" s="30"/>
      <c r="KEC52" s="30"/>
      <c r="KED52" s="30"/>
      <c r="KEE52" s="30"/>
      <c r="KEF52" s="30"/>
      <c r="KEG52" s="30"/>
      <c r="KEH52" s="30"/>
      <c r="KEI52" s="30"/>
      <c r="KEJ52" s="30"/>
      <c r="KEK52" s="30"/>
      <c r="KEL52" s="30"/>
      <c r="KEM52" s="30"/>
      <c r="KEN52" s="30"/>
      <c r="KEO52" s="30"/>
      <c r="KEP52" s="30"/>
      <c r="KEQ52" s="30"/>
      <c r="KER52" s="30"/>
      <c r="KES52" s="30"/>
      <c r="KET52" s="30"/>
      <c r="KEU52" s="30"/>
      <c r="KEV52" s="30"/>
      <c r="KEW52" s="30"/>
      <c r="KEX52" s="30"/>
      <c r="KEY52" s="30"/>
      <c r="KEZ52" s="30"/>
      <c r="KFA52" s="30"/>
      <c r="KFB52" s="30"/>
      <c r="KFC52" s="30"/>
      <c r="KFD52" s="30"/>
      <c r="KFE52" s="30"/>
      <c r="KFF52" s="30"/>
      <c r="KFG52" s="30"/>
      <c r="KFH52" s="30"/>
      <c r="KFI52" s="30"/>
      <c r="KFJ52" s="30"/>
      <c r="KFK52" s="30"/>
      <c r="KFL52" s="30"/>
      <c r="KFM52" s="30"/>
      <c r="KFN52" s="30"/>
      <c r="KFO52" s="30"/>
      <c r="KFP52" s="30"/>
      <c r="KFQ52" s="30"/>
      <c r="KFR52" s="30"/>
      <c r="KFS52" s="30"/>
      <c r="KFT52" s="30"/>
      <c r="KFU52" s="30"/>
      <c r="KFV52" s="30"/>
      <c r="KFW52" s="30"/>
      <c r="KFX52" s="30"/>
      <c r="KFY52" s="30"/>
      <c r="KFZ52" s="30"/>
      <c r="KGA52" s="30"/>
      <c r="KGB52" s="30"/>
      <c r="KGC52" s="30"/>
      <c r="KGD52" s="30"/>
      <c r="KGE52" s="30"/>
      <c r="KGF52" s="30"/>
      <c r="KGG52" s="30"/>
      <c r="KGH52" s="30"/>
      <c r="KGI52" s="30"/>
      <c r="KGJ52" s="30"/>
      <c r="KGK52" s="30"/>
      <c r="KGL52" s="30"/>
      <c r="KGM52" s="30"/>
      <c r="KGN52" s="30"/>
      <c r="KGO52" s="30"/>
      <c r="KGP52" s="30"/>
      <c r="KGQ52" s="30"/>
      <c r="KGR52" s="30"/>
      <c r="KGS52" s="30"/>
      <c r="KGT52" s="30"/>
      <c r="KGU52" s="30"/>
      <c r="KGV52" s="30"/>
      <c r="KGW52" s="30"/>
      <c r="KGX52" s="30"/>
      <c r="KGY52" s="30"/>
      <c r="KGZ52" s="30"/>
      <c r="KHA52" s="30"/>
      <c r="KHB52" s="30"/>
      <c r="KHC52" s="30"/>
      <c r="KHD52" s="30"/>
      <c r="KHE52" s="30"/>
      <c r="KHF52" s="30"/>
      <c r="KHG52" s="30"/>
      <c r="KHH52" s="30"/>
      <c r="KHI52" s="30"/>
      <c r="KHJ52" s="30"/>
      <c r="KHK52" s="30"/>
      <c r="KHL52" s="30"/>
      <c r="KHM52" s="30"/>
      <c r="KHN52" s="30"/>
      <c r="KHO52" s="30"/>
      <c r="KHP52" s="30"/>
      <c r="KHQ52" s="30"/>
      <c r="KHR52" s="30"/>
      <c r="KHS52" s="30"/>
      <c r="KHT52" s="30"/>
      <c r="KHU52" s="30"/>
      <c r="KHV52" s="30"/>
      <c r="KHW52" s="30"/>
      <c r="KHX52" s="30"/>
      <c r="KHY52" s="30"/>
      <c r="KHZ52" s="30"/>
      <c r="KIA52" s="30"/>
      <c r="KIB52" s="30"/>
      <c r="KIC52" s="30"/>
      <c r="KID52" s="30"/>
      <c r="KIE52" s="30"/>
      <c r="KIF52" s="30"/>
      <c r="KIG52" s="30"/>
      <c r="KIH52" s="30"/>
      <c r="KII52" s="30"/>
      <c r="KIJ52" s="30"/>
      <c r="KIK52" s="30"/>
      <c r="KIL52" s="30"/>
      <c r="KIM52" s="30"/>
      <c r="KIN52" s="30"/>
      <c r="KIO52" s="30"/>
      <c r="KIP52" s="30"/>
      <c r="KIQ52" s="30"/>
      <c r="KIR52" s="30"/>
      <c r="KIS52" s="30"/>
      <c r="KIT52" s="30"/>
      <c r="KIU52" s="30"/>
      <c r="KIV52" s="30"/>
      <c r="KIW52" s="30"/>
      <c r="KIX52" s="30"/>
      <c r="KIY52" s="30"/>
      <c r="KIZ52" s="30"/>
      <c r="KJA52" s="30"/>
      <c r="KJB52" s="30"/>
      <c r="KJC52" s="30"/>
      <c r="KJD52" s="30"/>
      <c r="KJE52" s="30"/>
      <c r="KJF52" s="30"/>
      <c r="KJG52" s="30"/>
      <c r="KJH52" s="30"/>
      <c r="KJI52" s="30"/>
      <c r="KJJ52" s="30"/>
      <c r="KJK52" s="30"/>
      <c r="KJL52" s="30"/>
      <c r="KJM52" s="30"/>
      <c r="KJN52" s="30"/>
      <c r="KJO52" s="30"/>
      <c r="KJP52" s="30"/>
      <c r="KJQ52" s="30"/>
      <c r="KJR52" s="30"/>
      <c r="KJS52" s="30"/>
      <c r="KJT52" s="30"/>
      <c r="KJU52" s="30"/>
      <c r="KJV52" s="30"/>
      <c r="KJW52" s="30"/>
      <c r="KJX52" s="30"/>
      <c r="KJY52" s="30"/>
      <c r="KJZ52" s="30"/>
      <c r="KKA52" s="30"/>
      <c r="KKB52" s="30"/>
      <c r="KKC52" s="30"/>
      <c r="KKD52" s="30"/>
      <c r="KKE52" s="30"/>
      <c r="KKF52" s="30"/>
      <c r="KKG52" s="30"/>
      <c r="KKH52" s="30"/>
      <c r="KKI52" s="30"/>
      <c r="KKJ52" s="30"/>
      <c r="KKK52" s="30"/>
      <c r="KKL52" s="30"/>
      <c r="KKM52" s="30"/>
      <c r="KKN52" s="30"/>
      <c r="KKO52" s="30"/>
      <c r="KKP52" s="30"/>
      <c r="KKQ52" s="30"/>
      <c r="KKR52" s="30"/>
      <c r="KKS52" s="30"/>
      <c r="KKT52" s="30"/>
      <c r="KKU52" s="30"/>
      <c r="KKV52" s="30"/>
      <c r="KKW52" s="30"/>
      <c r="KKX52" s="30"/>
      <c r="KKY52" s="30"/>
      <c r="KKZ52" s="30"/>
      <c r="KLA52" s="30"/>
      <c r="KLB52" s="30"/>
      <c r="KLC52" s="30"/>
      <c r="KLD52" s="30"/>
      <c r="KLE52" s="30"/>
      <c r="KLF52" s="30"/>
      <c r="KLG52" s="30"/>
      <c r="KLH52" s="30"/>
      <c r="KLI52" s="30"/>
      <c r="KLJ52" s="30"/>
      <c r="KLK52" s="30"/>
      <c r="KLL52" s="30"/>
      <c r="KLM52" s="30"/>
      <c r="KLN52" s="30"/>
      <c r="KLO52" s="30"/>
      <c r="KLP52" s="30"/>
      <c r="KLQ52" s="30"/>
      <c r="KLR52" s="30"/>
      <c r="KLS52" s="30"/>
      <c r="KLT52" s="30"/>
      <c r="KLU52" s="30"/>
      <c r="KLV52" s="30"/>
      <c r="KLW52" s="30"/>
      <c r="KLX52" s="30"/>
      <c r="KLY52" s="30"/>
      <c r="KLZ52" s="30"/>
      <c r="KMA52" s="30"/>
      <c r="KMB52" s="30"/>
      <c r="KMC52" s="30"/>
      <c r="KMD52" s="30"/>
      <c r="KME52" s="30"/>
      <c r="KMF52" s="30"/>
      <c r="KMG52" s="30"/>
      <c r="KMH52" s="30"/>
      <c r="KMI52" s="30"/>
      <c r="KMJ52" s="30"/>
      <c r="KMK52" s="30"/>
      <c r="KML52" s="30"/>
      <c r="KMM52" s="30"/>
      <c r="KMN52" s="30"/>
      <c r="KMO52" s="30"/>
      <c r="KMP52" s="30"/>
      <c r="KMQ52" s="30"/>
      <c r="KMR52" s="30"/>
      <c r="KMS52" s="30"/>
      <c r="KMT52" s="30"/>
      <c r="KMU52" s="30"/>
      <c r="KMV52" s="30"/>
      <c r="KMW52" s="30"/>
      <c r="KMX52" s="30"/>
      <c r="KMY52" s="30"/>
      <c r="KMZ52" s="30"/>
      <c r="KNA52" s="30"/>
      <c r="KNB52" s="30"/>
      <c r="KNC52" s="30"/>
      <c r="KND52" s="30"/>
      <c r="KNE52" s="30"/>
      <c r="KNF52" s="30"/>
      <c r="KNG52" s="30"/>
      <c r="KNH52" s="30"/>
      <c r="KNI52" s="30"/>
      <c r="KNJ52" s="30"/>
      <c r="KNK52" s="30"/>
      <c r="KNL52" s="30"/>
      <c r="KNM52" s="30"/>
      <c r="KNN52" s="30"/>
      <c r="KNO52" s="30"/>
      <c r="KNP52" s="30"/>
      <c r="KNQ52" s="30"/>
      <c r="KNR52" s="30"/>
      <c r="KNS52" s="30"/>
      <c r="KNT52" s="30"/>
      <c r="KNU52" s="30"/>
      <c r="KNV52" s="30"/>
      <c r="KNW52" s="30"/>
      <c r="KNX52" s="30"/>
      <c r="KNY52" s="30"/>
      <c r="KNZ52" s="30"/>
      <c r="KOA52" s="30"/>
      <c r="KOB52" s="30"/>
      <c r="KOC52" s="30"/>
      <c r="KOD52" s="30"/>
      <c r="KOE52" s="30"/>
      <c r="KOF52" s="30"/>
      <c r="KOG52" s="30"/>
      <c r="KOH52" s="30"/>
      <c r="KOI52" s="30"/>
      <c r="KOJ52" s="30"/>
      <c r="KOK52" s="30"/>
      <c r="KOL52" s="30"/>
      <c r="KOM52" s="30"/>
      <c r="KON52" s="30"/>
      <c r="KOO52" s="30"/>
      <c r="KOP52" s="30"/>
      <c r="KOQ52" s="30"/>
      <c r="KOR52" s="30"/>
      <c r="KOS52" s="30"/>
      <c r="KOT52" s="30"/>
      <c r="KOU52" s="30"/>
      <c r="KOV52" s="30"/>
      <c r="KOW52" s="30"/>
      <c r="KOX52" s="30"/>
      <c r="KOY52" s="30"/>
      <c r="KOZ52" s="30"/>
      <c r="KPA52" s="30"/>
      <c r="KPB52" s="30"/>
      <c r="KPC52" s="30"/>
      <c r="KPD52" s="30"/>
      <c r="KPE52" s="30"/>
      <c r="KPF52" s="30"/>
      <c r="KPG52" s="30"/>
      <c r="KPH52" s="30"/>
      <c r="KPI52" s="30"/>
      <c r="KPJ52" s="30"/>
      <c r="KPK52" s="30"/>
      <c r="KPL52" s="30"/>
      <c r="KPM52" s="30"/>
      <c r="KPN52" s="30"/>
      <c r="KPO52" s="30"/>
      <c r="KPP52" s="30"/>
      <c r="KPQ52" s="30"/>
      <c r="KPR52" s="30"/>
      <c r="KPS52" s="30"/>
      <c r="KPT52" s="30"/>
      <c r="KPU52" s="30"/>
      <c r="KPV52" s="30"/>
      <c r="KPW52" s="30"/>
      <c r="KPX52" s="30"/>
      <c r="KPY52" s="30"/>
      <c r="KPZ52" s="30"/>
      <c r="KQA52" s="30"/>
      <c r="KQB52" s="30"/>
      <c r="KQC52" s="30"/>
      <c r="KQD52" s="30"/>
      <c r="KQE52" s="30"/>
      <c r="KQF52" s="30"/>
      <c r="KQG52" s="30"/>
      <c r="KQH52" s="30"/>
      <c r="KQI52" s="30"/>
      <c r="KQJ52" s="30"/>
      <c r="KQK52" s="30"/>
      <c r="KQL52" s="30"/>
      <c r="KQM52" s="30"/>
      <c r="KQN52" s="30"/>
      <c r="KQO52" s="30"/>
      <c r="KQP52" s="30"/>
      <c r="KQQ52" s="30"/>
      <c r="KQR52" s="30"/>
      <c r="KQS52" s="30"/>
      <c r="KQT52" s="30"/>
      <c r="KQU52" s="30"/>
      <c r="KQV52" s="30"/>
      <c r="KQW52" s="30"/>
      <c r="KQX52" s="30"/>
      <c r="KQY52" s="30"/>
      <c r="KQZ52" s="30"/>
      <c r="KRA52" s="30"/>
      <c r="KRB52" s="30"/>
      <c r="KRC52" s="30"/>
      <c r="KRD52" s="30"/>
      <c r="KRE52" s="30"/>
      <c r="KRF52" s="30"/>
      <c r="KRG52" s="30"/>
      <c r="KRH52" s="30"/>
      <c r="KRI52" s="30"/>
      <c r="KRJ52" s="30"/>
      <c r="KRK52" s="30"/>
      <c r="KRL52" s="30"/>
      <c r="KRM52" s="30"/>
      <c r="KRN52" s="30"/>
      <c r="KRO52" s="30"/>
      <c r="KRP52" s="30"/>
      <c r="KRQ52" s="30"/>
      <c r="KRR52" s="30"/>
      <c r="KRS52" s="30"/>
      <c r="KRT52" s="30"/>
      <c r="KRU52" s="30"/>
      <c r="KRV52" s="30"/>
      <c r="KRW52" s="30"/>
      <c r="KRX52" s="30"/>
      <c r="KRY52" s="30"/>
      <c r="KRZ52" s="30"/>
      <c r="KSA52" s="30"/>
      <c r="KSB52" s="30"/>
      <c r="KSC52" s="30"/>
      <c r="KSD52" s="30"/>
      <c r="KSE52" s="30"/>
      <c r="KSF52" s="30"/>
      <c r="KSG52" s="30"/>
      <c r="KSH52" s="30"/>
      <c r="KSI52" s="30"/>
      <c r="KSJ52" s="30"/>
      <c r="KSK52" s="30"/>
      <c r="KSL52" s="30"/>
      <c r="KSM52" s="30"/>
      <c r="KSN52" s="30"/>
      <c r="KSO52" s="30"/>
      <c r="KSP52" s="30"/>
      <c r="KSQ52" s="30"/>
      <c r="KSR52" s="30"/>
      <c r="KSS52" s="30"/>
      <c r="KST52" s="30"/>
      <c r="KSU52" s="30"/>
      <c r="KSV52" s="30"/>
      <c r="KSW52" s="30"/>
      <c r="KSX52" s="30"/>
      <c r="KSY52" s="30"/>
      <c r="KSZ52" s="30"/>
      <c r="KTA52" s="30"/>
      <c r="KTB52" s="30"/>
      <c r="KTC52" s="30"/>
      <c r="KTD52" s="30"/>
      <c r="KTE52" s="30"/>
      <c r="KTF52" s="30"/>
      <c r="KTG52" s="30"/>
      <c r="KTH52" s="30"/>
      <c r="KTI52" s="30"/>
      <c r="KTJ52" s="30"/>
      <c r="KTK52" s="30"/>
      <c r="KTL52" s="30"/>
      <c r="KTM52" s="30"/>
      <c r="KTN52" s="30"/>
      <c r="KTO52" s="30"/>
      <c r="KTP52" s="30"/>
      <c r="KTQ52" s="30"/>
      <c r="KTR52" s="30"/>
      <c r="KTS52" s="30"/>
      <c r="KTT52" s="30"/>
      <c r="KTU52" s="30"/>
      <c r="KTV52" s="30"/>
      <c r="KTW52" s="30"/>
      <c r="KTX52" s="30"/>
      <c r="KTY52" s="30"/>
      <c r="KTZ52" s="30"/>
      <c r="KUA52" s="30"/>
      <c r="KUB52" s="30"/>
      <c r="KUC52" s="30"/>
      <c r="KUD52" s="30"/>
      <c r="KUE52" s="30"/>
      <c r="KUF52" s="30"/>
      <c r="KUG52" s="30"/>
      <c r="KUH52" s="30"/>
      <c r="KUI52" s="30"/>
      <c r="KUJ52" s="30"/>
      <c r="KUK52" s="30"/>
      <c r="KUL52" s="30"/>
      <c r="KUM52" s="30"/>
      <c r="KUN52" s="30"/>
      <c r="KUO52" s="30"/>
      <c r="KUP52" s="30"/>
      <c r="KUQ52" s="30"/>
      <c r="KUR52" s="30"/>
      <c r="KUS52" s="30"/>
      <c r="KUT52" s="30"/>
      <c r="KUU52" s="30"/>
      <c r="KUV52" s="30"/>
      <c r="KUW52" s="30"/>
      <c r="KUX52" s="30"/>
      <c r="KUY52" s="30"/>
      <c r="KUZ52" s="30"/>
      <c r="KVA52" s="30"/>
      <c r="KVB52" s="30"/>
      <c r="KVC52" s="30"/>
      <c r="KVD52" s="30"/>
      <c r="KVE52" s="30"/>
      <c r="KVF52" s="30"/>
      <c r="KVG52" s="30"/>
      <c r="KVH52" s="30"/>
      <c r="KVI52" s="30"/>
      <c r="KVJ52" s="30"/>
      <c r="KVK52" s="30"/>
      <c r="KVL52" s="30"/>
      <c r="KVM52" s="30"/>
      <c r="KVN52" s="30"/>
      <c r="KVO52" s="30"/>
      <c r="KVP52" s="30"/>
      <c r="KVQ52" s="30"/>
      <c r="KVR52" s="30"/>
      <c r="KVS52" s="30"/>
      <c r="KVT52" s="30"/>
      <c r="KVU52" s="30"/>
      <c r="KVV52" s="30"/>
      <c r="KVW52" s="30"/>
      <c r="KVX52" s="30"/>
      <c r="KVY52" s="30"/>
      <c r="KVZ52" s="30"/>
      <c r="KWA52" s="30"/>
      <c r="KWB52" s="30"/>
      <c r="KWC52" s="30"/>
      <c r="KWD52" s="30"/>
      <c r="KWE52" s="30"/>
      <c r="KWF52" s="30"/>
      <c r="KWG52" s="30"/>
      <c r="KWH52" s="30"/>
      <c r="KWI52" s="30"/>
      <c r="KWJ52" s="30"/>
      <c r="KWK52" s="30"/>
      <c r="KWL52" s="30"/>
      <c r="KWM52" s="30"/>
      <c r="KWN52" s="30"/>
      <c r="KWO52" s="30"/>
      <c r="KWP52" s="30"/>
      <c r="KWQ52" s="30"/>
      <c r="KWR52" s="30"/>
      <c r="KWS52" s="30"/>
      <c r="KWT52" s="30"/>
      <c r="KWU52" s="30"/>
      <c r="KWV52" s="30"/>
      <c r="KWW52" s="30"/>
      <c r="KWX52" s="30"/>
      <c r="KWY52" s="30"/>
      <c r="KWZ52" s="30"/>
      <c r="KXA52" s="30"/>
      <c r="KXB52" s="30"/>
      <c r="KXC52" s="30"/>
      <c r="KXD52" s="30"/>
      <c r="KXE52" s="30"/>
      <c r="KXF52" s="30"/>
      <c r="KXG52" s="30"/>
      <c r="KXH52" s="30"/>
      <c r="KXI52" s="30"/>
      <c r="KXJ52" s="30"/>
      <c r="KXK52" s="30"/>
      <c r="KXL52" s="30"/>
      <c r="KXM52" s="30"/>
      <c r="KXN52" s="30"/>
      <c r="KXO52" s="30"/>
      <c r="KXP52" s="30"/>
      <c r="KXQ52" s="30"/>
      <c r="KXR52" s="30"/>
      <c r="KXS52" s="30"/>
      <c r="KXT52" s="30"/>
      <c r="KXU52" s="30"/>
      <c r="KXV52" s="30"/>
      <c r="KXW52" s="30"/>
      <c r="KXX52" s="30"/>
      <c r="KXY52" s="30"/>
      <c r="KXZ52" s="30"/>
      <c r="KYA52" s="30"/>
      <c r="KYB52" s="30"/>
      <c r="KYC52" s="30"/>
      <c r="KYD52" s="30"/>
      <c r="KYE52" s="30"/>
      <c r="KYF52" s="30"/>
      <c r="KYG52" s="30"/>
      <c r="KYH52" s="30"/>
      <c r="KYI52" s="30"/>
      <c r="KYJ52" s="30"/>
      <c r="KYK52" s="30"/>
      <c r="KYL52" s="30"/>
      <c r="KYM52" s="30"/>
      <c r="KYN52" s="30"/>
      <c r="KYO52" s="30"/>
      <c r="KYP52" s="30"/>
      <c r="KYQ52" s="30"/>
      <c r="KYR52" s="30"/>
      <c r="KYS52" s="30"/>
      <c r="KYT52" s="30"/>
      <c r="KYU52" s="30"/>
      <c r="KYV52" s="30"/>
      <c r="KYW52" s="30"/>
      <c r="KYX52" s="30"/>
      <c r="KYY52" s="30"/>
      <c r="KYZ52" s="30"/>
      <c r="KZA52" s="30"/>
      <c r="KZB52" s="30"/>
      <c r="KZC52" s="30"/>
      <c r="KZD52" s="30"/>
      <c r="KZE52" s="30"/>
      <c r="KZF52" s="30"/>
      <c r="KZG52" s="30"/>
      <c r="KZH52" s="30"/>
      <c r="KZI52" s="30"/>
      <c r="KZJ52" s="30"/>
      <c r="KZK52" s="30"/>
      <c r="KZL52" s="30"/>
      <c r="KZM52" s="30"/>
      <c r="KZN52" s="30"/>
      <c r="KZO52" s="30"/>
      <c r="KZP52" s="30"/>
      <c r="KZQ52" s="30"/>
      <c r="KZR52" s="30"/>
      <c r="KZS52" s="30"/>
      <c r="KZT52" s="30"/>
      <c r="KZU52" s="30"/>
      <c r="KZV52" s="30"/>
      <c r="KZW52" s="30"/>
      <c r="KZX52" s="30"/>
      <c r="KZY52" s="30"/>
      <c r="KZZ52" s="30"/>
      <c r="LAA52" s="30"/>
      <c r="LAB52" s="30"/>
      <c r="LAC52" s="30"/>
      <c r="LAD52" s="30"/>
      <c r="LAE52" s="30"/>
      <c r="LAF52" s="30"/>
      <c r="LAG52" s="30"/>
      <c r="LAH52" s="30"/>
      <c r="LAI52" s="30"/>
      <c r="LAJ52" s="30"/>
      <c r="LAK52" s="30"/>
      <c r="LAL52" s="30"/>
      <c r="LAM52" s="30"/>
      <c r="LAN52" s="30"/>
      <c r="LAO52" s="30"/>
      <c r="LAP52" s="30"/>
      <c r="LAQ52" s="30"/>
      <c r="LAR52" s="30"/>
      <c r="LAS52" s="30"/>
      <c r="LAT52" s="30"/>
      <c r="LAU52" s="30"/>
      <c r="LAV52" s="30"/>
      <c r="LAW52" s="30"/>
      <c r="LAX52" s="30"/>
      <c r="LAY52" s="30"/>
      <c r="LAZ52" s="30"/>
      <c r="LBA52" s="30"/>
      <c r="LBB52" s="30"/>
      <c r="LBC52" s="30"/>
      <c r="LBD52" s="30"/>
      <c r="LBE52" s="30"/>
      <c r="LBF52" s="30"/>
      <c r="LBG52" s="30"/>
      <c r="LBH52" s="30"/>
      <c r="LBI52" s="30"/>
      <c r="LBJ52" s="30"/>
      <c r="LBK52" s="30"/>
      <c r="LBL52" s="30"/>
      <c r="LBM52" s="30"/>
      <c r="LBN52" s="30"/>
      <c r="LBO52" s="30"/>
      <c r="LBP52" s="30"/>
      <c r="LBQ52" s="30"/>
      <c r="LBR52" s="30"/>
      <c r="LBS52" s="30"/>
      <c r="LBT52" s="30"/>
      <c r="LBU52" s="30"/>
      <c r="LBV52" s="30"/>
      <c r="LBW52" s="30"/>
      <c r="LBX52" s="30"/>
      <c r="LBY52" s="30"/>
      <c r="LBZ52" s="30"/>
      <c r="LCA52" s="30"/>
      <c r="LCB52" s="30"/>
      <c r="LCC52" s="30"/>
      <c r="LCD52" s="30"/>
      <c r="LCE52" s="30"/>
      <c r="LCF52" s="30"/>
      <c r="LCG52" s="30"/>
      <c r="LCH52" s="30"/>
      <c r="LCI52" s="30"/>
      <c r="LCJ52" s="30"/>
      <c r="LCK52" s="30"/>
      <c r="LCL52" s="30"/>
      <c r="LCM52" s="30"/>
      <c r="LCN52" s="30"/>
      <c r="LCO52" s="30"/>
      <c r="LCP52" s="30"/>
      <c r="LCQ52" s="30"/>
      <c r="LCR52" s="30"/>
      <c r="LCS52" s="30"/>
      <c r="LCT52" s="30"/>
      <c r="LCU52" s="30"/>
      <c r="LCV52" s="30"/>
      <c r="LCW52" s="30"/>
      <c r="LCX52" s="30"/>
      <c r="LCY52" s="30"/>
      <c r="LCZ52" s="30"/>
      <c r="LDA52" s="30"/>
      <c r="LDB52" s="30"/>
      <c r="LDC52" s="30"/>
      <c r="LDD52" s="30"/>
      <c r="LDE52" s="30"/>
      <c r="LDF52" s="30"/>
      <c r="LDG52" s="30"/>
      <c r="LDH52" s="30"/>
      <c r="LDI52" s="30"/>
      <c r="LDJ52" s="30"/>
      <c r="LDK52" s="30"/>
      <c r="LDL52" s="30"/>
      <c r="LDM52" s="30"/>
      <c r="LDN52" s="30"/>
      <c r="LDO52" s="30"/>
      <c r="LDP52" s="30"/>
      <c r="LDQ52" s="30"/>
      <c r="LDR52" s="30"/>
      <c r="LDS52" s="30"/>
      <c r="LDT52" s="30"/>
      <c r="LDU52" s="30"/>
      <c r="LDV52" s="30"/>
      <c r="LDW52" s="30"/>
      <c r="LDX52" s="30"/>
      <c r="LDY52" s="30"/>
      <c r="LDZ52" s="30"/>
      <c r="LEA52" s="30"/>
      <c r="LEB52" s="30"/>
      <c r="LEC52" s="30"/>
      <c r="LED52" s="30"/>
      <c r="LEE52" s="30"/>
      <c r="LEF52" s="30"/>
      <c r="LEG52" s="30"/>
      <c r="LEH52" s="30"/>
      <c r="LEI52" s="30"/>
      <c r="LEJ52" s="30"/>
      <c r="LEK52" s="30"/>
      <c r="LEL52" s="30"/>
      <c r="LEM52" s="30"/>
      <c r="LEN52" s="30"/>
      <c r="LEO52" s="30"/>
      <c r="LEP52" s="30"/>
      <c r="LEQ52" s="30"/>
      <c r="LER52" s="30"/>
      <c r="LES52" s="30"/>
      <c r="LET52" s="30"/>
      <c r="LEU52" s="30"/>
      <c r="LEV52" s="30"/>
      <c r="LEW52" s="30"/>
      <c r="LEX52" s="30"/>
      <c r="LEY52" s="30"/>
      <c r="LEZ52" s="30"/>
      <c r="LFA52" s="30"/>
      <c r="LFB52" s="30"/>
      <c r="LFC52" s="30"/>
      <c r="LFD52" s="30"/>
      <c r="LFE52" s="30"/>
      <c r="LFF52" s="30"/>
      <c r="LFG52" s="30"/>
      <c r="LFH52" s="30"/>
      <c r="LFI52" s="30"/>
      <c r="LFJ52" s="30"/>
      <c r="LFK52" s="30"/>
      <c r="LFL52" s="30"/>
      <c r="LFM52" s="30"/>
      <c r="LFN52" s="30"/>
      <c r="LFO52" s="30"/>
      <c r="LFP52" s="30"/>
      <c r="LFQ52" s="30"/>
      <c r="LFR52" s="30"/>
      <c r="LFS52" s="30"/>
      <c r="LFT52" s="30"/>
      <c r="LFU52" s="30"/>
      <c r="LFV52" s="30"/>
      <c r="LFW52" s="30"/>
      <c r="LFX52" s="30"/>
      <c r="LFY52" s="30"/>
      <c r="LFZ52" s="30"/>
      <c r="LGA52" s="30"/>
      <c r="LGB52" s="30"/>
      <c r="LGC52" s="30"/>
      <c r="LGD52" s="30"/>
      <c r="LGE52" s="30"/>
      <c r="LGF52" s="30"/>
      <c r="LGG52" s="30"/>
      <c r="LGH52" s="30"/>
      <c r="LGI52" s="30"/>
      <c r="LGJ52" s="30"/>
      <c r="LGK52" s="30"/>
      <c r="LGL52" s="30"/>
      <c r="LGM52" s="30"/>
      <c r="LGN52" s="30"/>
      <c r="LGO52" s="30"/>
      <c r="LGP52" s="30"/>
      <c r="LGQ52" s="30"/>
      <c r="LGR52" s="30"/>
      <c r="LGS52" s="30"/>
      <c r="LGT52" s="30"/>
      <c r="LGU52" s="30"/>
      <c r="LGV52" s="30"/>
      <c r="LGW52" s="30"/>
      <c r="LGX52" s="30"/>
      <c r="LGY52" s="30"/>
      <c r="LGZ52" s="30"/>
      <c r="LHA52" s="30"/>
      <c r="LHB52" s="30"/>
      <c r="LHC52" s="30"/>
      <c r="LHD52" s="30"/>
      <c r="LHE52" s="30"/>
      <c r="LHF52" s="30"/>
      <c r="LHG52" s="30"/>
      <c r="LHH52" s="30"/>
      <c r="LHI52" s="30"/>
      <c r="LHJ52" s="30"/>
      <c r="LHK52" s="30"/>
      <c r="LHL52" s="30"/>
      <c r="LHM52" s="30"/>
      <c r="LHN52" s="30"/>
      <c r="LHO52" s="30"/>
      <c r="LHP52" s="30"/>
      <c r="LHQ52" s="30"/>
      <c r="LHR52" s="30"/>
      <c r="LHS52" s="30"/>
      <c r="LHT52" s="30"/>
      <c r="LHU52" s="30"/>
      <c r="LHV52" s="30"/>
      <c r="LHW52" s="30"/>
      <c r="LHX52" s="30"/>
      <c r="LHY52" s="30"/>
      <c r="LHZ52" s="30"/>
      <c r="LIA52" s="30"/>
      <c r="LIB52" s="30"/>
      <c r="LIC52" s="30"/>
      <c r="LID52" s="30"/>
      <c r="LIE52" s="30"/>
      <c r="LIF52" s="30"/>
      <c r="LIG52" s="30"/>
      <c r="LIH52" s="30"/>
      <c r="LII52" s="30"/>
      <c r="LIJ52" s="30"/>
      <c r="LIK52" s="30"/>
      <c r="LIL52" s="30"/>
      <c r="LIM52" s="30"/>
      <c r="LIN52" s="30"/>
      <c r="LIO52" s="30"/>
      <c r="LIP52" s="30"/>
      <c r="LIQ52" s="30"/>
      <c r="LIR52" s="30"/>
      <c r="LIS52" s="30"/>
      <c r="LIT52" s="30"/>
      <c r="LIU52" s="30"/>
      <c r="LIV52" s="30"/>
      <c r="LIW52" s="30"/>
      <c r="LIX52" s="30"/>
      <c r="LIY52" s="30"/>
      <c r="LIZ52" s="30"/>
      <c r="LJA52" s="30"/>
      <c r="LJB52" s="30"/>
      <c r="LJC52" s="30"/>
      <c r="LJD52" s="30"/>
      <c r="LJE52" s="30"/>
      <c r="LJF52" s="30"/>
      <c r="LJG52" s="30"/>
      <c r="LJH52" s="30"/>
      <c r="LJI52" s="30"/>
      <c r="LJJ52" s="30"/>
      <c r="LJK52" s="30"/>
      <c r="LJL52" s="30"/>
      <c r="LJM52" s="30"/>
      <c r="LJN52" s="30"/>
      <c r="LJO52" s="30"/>
      <c r="LJP52" s="30"/>
      <c r="LJQ52" s="30"/>
      <c r="LJR52" s="30"/>
      <c r="LJS52" s="30"/>
      <c r="LJT52" s="30"/>
      <c r="LJU52" s="30"/>
      <c r="LJV52" s="30"/>
      <c r="LJW52" s="30"/>
      <c r="LJX52" s="30"/>
      <c r="LJY52" s="30"/>
      <c r="LJZ52" s="30"/>
      <c r="LKA52" s="30"/>
      <c r="LKB52" s="30"/>
      <c r="LKC52" s="30"/>
      <c r="LKD52" s="30"/>
      <c r="LKE52" s="30"/>
      <c r="LKF52" s="30"/>
      <c r="LKG52" s="30"/>
      <c r="LKH52" s="30"/>
      <c r="LKI52" s="30"/>
      <c r="LKJ52" s="30"/>
      <c r="LKK52" s="30"/>
      <c r="LKL52" s="30"/>
      <c r="LKM52" s="30"/>
      <c r="LKN52" s="30"/>
      <c r="LKO52" s="30"/>
      <c r="LKP52" s="30"/>
      <c r="LKQ52" s="30"/>
      <c r="LKR52" s="30"/>
      <c r="LKS52" s="30"/>
      <c r="LKT52" s="30"/>
      <c r="LKU52" s="30"/>
      <c r="LKV52" s="30"/>
      <c r="LKW52" s="30"/>
      <c r="LKX52" s="30"/>
      <c r="LKY52" s="30"/>
      <c r="LKZ52" s="30"/>
      <c r="LLA52" s="30"/>
      <c r="LLB52" s="30"/>
      <c r="LLC52" s="30"/>
      <c r="LLD52" s="30"/>
      <c r="LLE52" s="30"/>
      <c r="LLF52" s="30"/>
      <c r="LLG52" s="30"/>
      <c r="LLH52" s="30"/>
      <c r="LLI52" s="30"/>
      <c r="LLJ52" s="30"/>
      <c r="LLK52" s="30"/>
      <c r="LLL52" s="30"/>
      <c r="LLM52" s="30"/>
      <c r="LLN52" s="30"/>
      <c r="LLO52" s="30"/>
      <c r="LLP52" s="30"/>
      <c r="LLQ52" s="30"/>
      <c r="LLR52" s="30"/>
      <c r="LLS52" s="30"/>
      <c r="LLT52" s="30"/>
      <c r="LLU52" s="30"/>
      <c r="LLV52" s="30"/>
      <c r="LLW52" s="30"/>
      <c r="LLX52" s="30"/>
      <c r="LLY52" s="30"/>
      <c r="LLZ52" s="30"/>
      <c r="LMA52" s="30"/>
      <c r="LMB52" s="30"/>
      <c r="LMC52" s="30"/>
      <c r="LMD52" s="30"/>
      <c r="LME52" s="30"/>
      <c r="LMF52" s="30"/>
      <c r="LMG52" s="30"/>
      <c r="LMH52" s="30"/>
      <c r="LMI52" s="30"/>
      <c r="LMJ52" s="30"/>
      <c r="LMK52" s="30"/>
      <c r="LML52" s="30"/>
      <c r="LMM52" s="30"/>
      <c r="LMN52" s="30"/>
      <c r="LMO52" s="30"/>
      <c r="LMP52" s="30"/>
      <c r="LMQ52" s="30"/>
      <c r="LMR52" s="30"/>
      <c r="LMS52" s="30"/>
      <c r="LMT52" s="30"/>
      <c r="LMU52" s="30"/>
      <c r="LMV52" s="30"/>
      <c r="LMW52" s="30"/>
      <c r="LMX52" s="30"/>
      <c r="LMY52" s="30"/>
      <c r="LMZ52" s="30"/>
      <c r="LNA52" s="30"/>
      <c r="LNB52" s="30"/>
      <c r="LNC52" s="30"/>
      <c r="LND52" s="30"/>
      <c r="LNE52" s="30"/>
      <c r="LNF52" s="30"/>
      <c r="LNG52" s="30"/>
      <c r="LNH52" s="30"/>
      <c r="LNI52" s="30"/>
      <c r="LNJ52" s="30"/>
      <c r="LNK52" s="30"/>
      <c r="LNL52" s="30"/>
      <c r="LNM52" s="30"/>
      <c r="LNN52" s="30"/>
      <c r="LNO52" s="30"/>
      <c r="LNP52" s="30"/>
      <c r="LNQ52" s="30"/>
      <c r="LNR52" s="30"/>
      <c r="LNS52" s="30"/>
      <c r="LNT52" s="30"/>
      <c r="LNU52" s="30"/>
      <c r="LNV52" s="30"/>
      <c r="LNW52" s="30"/>
      <c r="LNX52" s="30"/>
      <c r="LNY52" s="30"/>
      <c r="LNZ52" s="30"/>
      <c r="LOA52" s="30"/>
      <c r="LOB52" s="30"/>
      <c r="LOC52" s="30"/>
      <c r="LOD52" s="30"/>
      <c r="LOE52" s="30"/>
      <c r="LOF52" s="30"/>
      <c r="LOG52" s="30"/>
      <c r="LOH52" s="30"/>
      <c r="LOI52" s="30"/>
      <c r="LOJ52" s="30"/>
      <c r="LOK52" s="30"/>
      <c r="LOL52" s="30"/>
      <c r="LOM52" s="30"/>
      <c r="LON52" s="30"/>
      <c r="LOO52" s="30"/>
      <c r="LOP52" s="30"/>
      <c r="LOQ52" s="30"/>
      <c r="LOR52" s="30"/>
      <c r="LOS52" s="30"/>
      <c r="LOT52" s="30"/>
      <c r="LOU52" s="30"/>
      <c r="LOV52" s="30"/>
      <c r="LOW52" s="30"/>
      <c r="LOX52" s="30"/>
      <c r="LOY52" s="30"/>
      <c r="LOZ52" s="30"/>
      <c r="LPA52" s="30"/>
      <c r="LPB52" s="30"/>
      <c r="LPC52" s="30"/>
      <c r="LPD52" s="30"/>
      <c r="LPE52" s="30"/>
      <c r="LPF52" s="30"/>
      <c r="LPG52" s="30"/>
      <c r="LPH52" s="30"/>
      <c r="LPI52" s="30"/>
      <c r="LPJ52" s="30"/>
      <c r="LPK52" s="30"/>
      <c r="LPL52" s="30"/>
      <c r="LPM52" s="30"/>
      <c r="LPN52" s="30"/>
      <c r="LPO52" s="30"/>
      <c r="LPP52" s="30"/>
      <c r="LPQ52" s="30"/>
      <c r="LPR52" s="30"/>
      <c r="LPS52" s="30"/>
      <c r="LPT52" s="30"/>
      <c r="LPU52" s="30"/>
      <c r="LPV52" s="30"/>
      <c r="LPW52" s="30"/>
      <c r="LPX52" s="30"/>
      <c r="LPY52" s="30"/>
      <c r="LPZ52" s="30"/>
      <c r="LQA52" s="30"/>
      <c r="LQB52" s="30"/>
      <c r="LQC52" s="30"/>
      <c r="LQD52" s="30"/>
      <c r="LQE52" s="30"/>
      <c r="LQF52" s="30"/>
      <c r="LQG52" s="30"/>
      <c r="LQH52" s="30"/>
      <c r="LQI52" s="30"/>
      <c r="LQJ52" s="30"/>
      <c r="LQK52" s="30"/>
      <c r="LQL52" s="30"/>
      <c r="LQM52" s="30"/>
      <c r="LQN52" s="30"/>
      <c r="LQO52" s="30"/>
      <c r="LQP52" s="30"/>
      <c r="LQQ52" s="30"/>
      <c r="LQR52" s="30"/>
      <c r="LQS52" s="30"/>
      <c r="LQT52" s="30"/>
      <c r="LQU52" s="30"/>
      <c r="LQV52" s="30"/>
      <c r="LQW52" s="30"/>
      <c r="LQX52" s="30"/>
      <c r="LQY52" s="30"/>
      <c r="LQZ52" s="30"/>
      <c r="LRA52" s="30"/>
      <c r="LRB52" s="30"/>
      <c r="LRC52" s="30"/>
      <c r="LRD52" s="30"/>
      <c r="LRE52" s="30"/>
      <c r="LRF52" s="30"/>
      <c r="LRG52" s="30"/>
      <c r="LRH52" s="30"/>
      <c r="LRI52" s="30"/>
      <c r="LRJ52" s="30"/>
      <c r="LRK52" s="30"/>
      <c r="LRL52" s="30"/>
      <c r="LRM52" s="30"/>
      <c r="LRN52" s="30"/>
      <c r="LRO52" s="30"/>
      <c r="LRP52" s="30"/>
      <c r="LRQ52" s="30"/>
      <c r="LRR52" s="30"/>
      <c r="LRS52" s="30"/>
      <c r="LRT52" s="30"/>
      <c r="LRU52" s="30"/>
      <c r="LRV52" s="30"/>
      <c r="LRW52" s="30"/>
      <c r="LRX52" s="30"/>
      <c r="LRY52" s="30"/>
      <c r="LRZ52" s="30"/>
      <c r="LSA52" s="30"/>
      <c r="LSB52" s="30"/>
      <c r="LSC52" s="30"/>
      <c r="LSD52" s="30"/>
      <c r="LSE52" s="30"/>
      <c r="LSF52" s="30"/>
      <c r="LSG52" s="30"/>
      <c r="LSH52" s="30"/>
      <c r="LSI52" s="30"/>
      <c r="LSJ52" s="30"/>
      <c r="LSK52" s="30"/>
      <c r="LSL52" s="30"/>
      <c r="LSM52" s="30"/>
      <c r="LSN52" s="30"/>
      <c r="LSO52" s="30"/>
      <c r="LSP52" s="30"/>
      <c r="LSQ52" s="30"/>
      <c r="LSR52" s="30"/>
      <c r="LSS52" s="30"/>
      <c r="LST52" s="30"/>
      <c r="LSU52" s="30"/>
      <c r="LSV52" s="30"/>
      <c r="LSW52" s="30"/>
      <c r="LSX52" s="30"/>
      <c r="LSY52" s="30"/>
      <c r="LSZ52" s="30"/>
      <c r="LTA52" s="30"/>
      <c r="LTB52" s="30"/>
      <c r="LTC52" s="30"/>
      <c r="LTD52" s="30"/>
      <c r="LTE52" s="30"/>
      <c r="LTF52" s="30"/>
      <c r="LTG52" s="30"/>
      <c r="LTH52" s="30"/>
      <c r="LTI52" s="30"/>
      <c r="LTJ52" s="30"/>
      <c r="LTK52" s="30"/>
      <c r="LTL52" s="30"/>
      <c r="LTM52" s="30"/>
      <c r="LTN52" s="30"/>
      <c r="LTO52" s="30"/>
      <c r="LTP52" s="30"/>
      <c r="LTQ52" s="30"/>
      <c r="LTR52" s="30"/>
      <c r="LTS52" s="30"/>
      <c r="LTT52" s="30"/>
      <c r="LTU52" s="30"/>
      <c r="LTV52" s="30"/>
      <c r="LTW52" s="30"/>
      <c r="LTX52" s="30"/>
      <c r="LTY52" s="30"/>
      <c r="LTZ52" s="30"/>
      <c r="LUA52" s="30"/>
      <c r="LUB52" s="30"/>
      <c r="LUC52" s="30"/>
      <c r="LUD52" s="30"/>
      <c r="LUE52" s="30"/>
      <c r="LUF52" s="30"/>
      <c r="LUG52" s="30"/>
      <c r="LUH52" s="30"/>
      <c r="LUI52" s="30"/>
      <c r="LUJ52" s="30"/>
      <c r="LUK52" s="30"/>
      <c r="LUL52" s="30"/>
      <c r="LUM52" s="30"/>
      <c r="LUN52" s="30"/>
      <c r="LUO52" s="30"/>
      <c r="LUP52" s="30"/>
      <c r="LUQ52" s="30"/>
      <c r="LUR52" s="30"/>
      <c r="LUS52" s="30"/>
      <c r="LUT52" s="30"/>
      <c r="LUU52" s="30"/>
      <c r="LUV52" s="30"/>
      <c r="LUW52" s="30"/>
      <c r="LUX52" s="30"/>
      <c r="LUY52" s="30"/>
      <c r="LUZ52" s="30"/>
      <c r="LVA52" s="30"/>
      <c r="LVB52" s="30"/>
      <c r="LVC52" s="30"/>
      <c r="LVD52" s="30"/>
      <c r="LVE52" s="30"/>
      <c r="LVF52" s="30"/>
      <c r="LVG52" s="30"/>
      <c r="LVH52" s="30"/>
      <c r="LVI52" s="30"/>
      <c r="LVJ52" s="30"/>
      <c r="LVK52" s="30"/>
      <c r="LVL52" s="30"/>
      <c r="LVM52" s="30"/>
      <c r="LVN52" s="30"/>
      <c r="LVO52" s="30"/>
      <c r="LVP52" s="30"/>
      <c r="LVQ52" s="30"/>
      <c r="LVR52" s="30"/>
      <c r="LVS52" s="30"/>
      <c r="LVT52" s="30"/>
      <c r="LVU52" s="30"/>
      <c r="LVV52" s="30"/>
      <c r="LVW52" s="30"/>
      <c r="LVX52" s="30"/>
      <c r="LVY52" s="30"/>
      <c r="LVZ52" s="30"/>
      <c r="LWA52" s="30"/>
      <c r="LWB52" s="30"/>
      <c r="LWC52" s="30"/>
      <c r="LWD52" s="30"/>
      <c r="LWE52" s="30"/>
      <c r="LWF52" s="30"/>
      <c r="LWG52" s="30"/>
      <c r="LWH52" s="30"/>
      <c r="LWI52" s="30"/>
      <c r="LWJ52" s="30"/>
      <c r="LWK52" s="30"/>
      <c r="LWL52" s="30"/>
      <c r="LWM52" s="30"/>
      <c r="LWN52" s="30"/>
      <c r="LWO52" s="30"/>
      <c r="LWP52" s="30"/>
      <c r="LWQ52" s="30"/>
      <c r="LWR52" s="30"/>
      <c r="LWS52" s="30"/>
      <c r="LWT52" s="30"/>
      <c r="LWU52" s="30"/>
      <c r="LWV52" s="30"/>
      <c r="LWW52" s="30"/>
      <c r="LWX52" s="30"/>
      <c r="LWY52" s="30"/>
      <c r="LWZ52" s="30"/>
      <c r="LXA52" s="30"/>
      <c r="LXB52" s="30"/>
      <c r="LXC52" s="30"/>
      <c r="LXD52" s="30"/>
      <c r="LXE52" s="30"/>
      <c r="LXF52" s="30"/>
      <c r="LXG52" s="30"/>
      <c r="LXH52" s="30"/>
      <c r="LXI52" s="30"/>
      <c r="LXJ52" s="30"/>
      <c r="LXK52" s="30"/>
      <c r="LXL52" s="30"/>
      <c r="LXM52" s="30"/>
      <c r="LXN52" s="30"/>
      <c r="LXO52" s="30"/>
      <c r="LXP52" s="30"/>
      <c r="LXQ52" s="30"/>
      <c r="LXR52" s="30"/>
      <c r="LXS52" s="30"/>
      <c r="LXT52" s="30"/>
      <c r="LXU52" s="30"/>
      <c r="LXV52" s="30"/>
      <c r="LXW52" s="30"/>
      <c r="LXX52" s="30"/>
      <c r="LXY52" s="30"/>
      <c r="LXZ52" s="30"/>
      <c r="LYA52" s="30"/>
      <c r="LYB52" s="30"/>
      <c r="LYC52" s="30"/>
      <c r="LYD52" s="30"/>
      <c r="LYE52" s="30"/>
      <c r="LYF52" s="30"/>
      <c r="LYG52" s="30"/>
      <c r="LYH52" s="30"/>
      <c r="LYI52" s="30"/>
      <c r="LYJ52" s="30"/>
      <c r="LYK52" s="30"/>
      <c r="LYL52" s="30"/>
      <c r="LYM52" s="30"/>
      <c r="LYN52" s="30"/>
      <c r="LYO52" s="30"/>
      <c r="LYP52" s="30"/>
      <c r="LYQ52" s="30"/>
      <c r="LYR52" s="30"/>
      <c r="LYS52" s="30"/>
      <c r="LYT52" s="30"/>
      <c r="LYU52" s="30"/>
      <c r="LYV52" s="30"/>
      <c r="LYW52" s="30"/>
      <c r="LYX52" s="30"/>
      <c r="LYY52" s="30"/>
      <c r="LYZ52" s="30"/>
      <c r="LZA52" s="30"/>
      <c r="LZB52" s="30"/>
      <c r="LZC52" s="30"/>
      <c r="LZD52" s="30"/>
      <c r="LZE52" s="30"/>
      <c r="LZF52" s="30"/>
      <c r="LZG52" s="30"/>
      <c r="LZH52" s="30"/>
      <c r="LZI52" s="30"/>
      <c r="LZJ52" s="30"/>
      <c r="LZK52" s="30"/>
      <c r="LZL52" s="30"/>
      <c r="LZM52" s="30"/>
      <c r="LZN52" s="30"/>
      <c r="LZO52" s="30"/>
      <c r="LZP52" s="30"/>
      <c r="LZQ52" s="30"/>
      <c r="LZR52" s="30"/>
      <c r="LZS52" s="30"/>
      <c r="LZT52" s="30"/>
      <c r="LZU52" s="30"/>
      <c r="LZV52" s="30"/>
      <c r="LZW52" s="30"/>
      <c r="LZX52" s="30"/>
      <c r="LZY52" s="30"/>
      <c r="LZZ52" s="30"/>
      <c r="MAA52" s="30"/>
      <c r="MAB52" s="30"/>
      <c r="MAC52" s="30"/>
      <c r="MAD52" s="30"/>
      <c r="MAE52" s="30"/>
      <c r="MAF52" s="30"/>
      <c r="MAG52" s="30"/>
      <c r="MAH52" s="30"/>
      <c r="MAI52" s="30"/>
      <c r="MAJ52" s="30"/>
      <c r="MAK52" s="30"/>
      <c r="MAL52" s="30"/>
      <c r="MAM52" s="30"/>
      <c r="MAN52" s="30"/>
      <c r="MAO52" s="30"/>
      <c r="MAP52" s="30"/>
      <c r="MAQ52" s="30"/>
      <c r="MAR52" s="30"/>
      <c r="MAS52" s="30"/>
      <c r="MAT52" s="30"/>
      <c r="MAU52" s="30"/>
      <c r="MAV52" s="30"/>
      <c r="MAW52" s="30"/>
      <c r="MAX52" s="30"/>
      <c r="MAY52" s="30"/>
      <c r="MAZ52" s="30"/>
      <c r="MBA52" s="30"/>
      <c r="MBB52" s="30"/>
      <c r="MBC52" s="30"/>
      <c r="MBD52" s="30"/>
      <c r="MBE52" s="30"/>
      <c r="MBF52" s="30"/>
      <c r="MBG52" s="30"/>
      <c r="MBH52" s="30"/>
      <c r="MBI52" s="30"/>
      <c r="MBJ52" s="30"/>
      <c r="MBK52" s="30"/>
      <c r="MBL52" s="30"/>
      <c r="MBM52" s="30"/>
      <c r="MBN52" s="30"/>
      <c r="MBO52" s="30"/>
      <c r="MBP52" s="30"/>
      <c r="MBQ52" s="30"/>
      <c r="MBR52" s="30"/>
      <c r="MBS52" s="30"/>
      <c r="MBT52" s="30"/>
      <c r="MBU52" s="30"/>
      <c r="MBV52" s="30"/>
      <c r="MBW52" s="30"/>
      <c r="MBX52" s="30"/>
      <c r="MBY52" s="30"/>
      <c r="MBZ52" s="30"/>
      <c r="MCA52" s="30"/>
      <c r="MCB52" s="30"/>
      <c r="MCC52" s="30"/>
      <c r="MCD52" s="30"/>
      <c r="MCE52" s="30"/>
      <c r="MCF52" s="30"/>
      <c r="MCG52" s="30"/>
      <c r="MCH52" s="30"/>
      <c r="MCI52" s="30"/>
      <c r="MCJ52" s="30"/>
      <c r="MCK52" s="30"/>
      <c r="MCL52" s="30"/>
      <c r="MCM52" s="30"/>
      <c r="MCN52" s="30"/>
      <c r="MCO52" s="30"/>
      <c r="MCP52" s="30"/>
      <c r="MCQ52" s="30"/>
      <c r="MCR52" s="30"/>
      <c r="MCS52" s="30"/>
      <c r="MCT52" s="30"/>
      <c r="MCU52" s="30"/>
      <c r="MCV52" s="30"/>
      <c r="MCW52" s="30"/>
      <c r="MCX52" s="30"/>
      <c r="MCY52" s="30"/>
      <c r="MCZ52" s="30"/>
      <c r="MDA52" s="30"/>
      <c r="MDB52" s="30"/>
      <c r="MDC52" s="30"/>
      <c r="MDD52" s="30"/>
      <c r="MDE52" s="30"/>
      <c r="MDF52" s="30"/>
      <c r="MDG52" s="30"/>
      <c r="MDH52" s="30"/>
      <c r="MDI52" s="30"/>
      <c r="MDJ52" s="30"/>
      <c r="MDK52" s="30"/>
      <c r="MDL52" s="30"/>
      <c r="MDM52" s="30"/>
      <c r="MDN52" s="30"/>
      <c r="MDO52" s="30"/>
      <c r="MDP52" s="30"/>
      <c r="MDQ52" s="30"/>
      <c r="MDR52" s="30"/>
      <c r="MDS52" s="30"/>
      <c r="MDT52" s="30"/>
      <c r="MDU52" s="30"/>
      <c r="MDV52" s="30"/>
      <c r="MDW52" s="30"/>
      <c r="MDX52" s="30"/>
      <c r="MDY52" s="30"/>
      <c r="MDZ52" s="30"/>
      <c r="MEA52" s="30"/>
      <c r="MEB52" s="30"/>
      <c r="MEC52" s="30"/>
      <c r="MED52" s="30"/>
      <c r="MEE52" s="30"/>
      <c r="MEF52" s="30"/>
      <c r="MEG52" s="30"/>
      <c r="MEH52" s="30"/>
      <c r="MEI52" s="30"/>
      <c r="MEJ52" s="30"/>
      <c r="MEK52" s="30"/>
      <c r="MEL52" s="30"/>
      <c r="MEM52" s="30"/>
      <c r="MEN52" s="30"/>
      <c r="MEO52" s="30"/>
      <c r="MEP52" s="30"/>
      <c r="MEQ52" s="30"/>
      <c r="MER52" s="30"/>
      <c r="MES52" s="30"/>
      <c r="MET52" s="30"/>
      <c r="MEU52" s="30"/>
      <c r="MEV52" s="30"/>
      <c r="MEW52" s="30"/>
      <c r="MEX52" s="30"/>
      <c r="MEY52" s="30"/>
      <c r="MEZ52" s="30"/>
      <c r="MFA52" s="30"/>
      <c r="MFB52" s="30"/>
      <c r="MFC52" s="30"/>
      <c r="MFD52" s="30"/>
      <c r="MFE52" s="30"/>
      <c r="MFF52" s="30"/>
      <c r="MFG52" s="30"/>
      <c r="MFH52" s="30"/>
      <c r="MFI52" s="30"/>
      <c r="MFJ52" s="30"/>
      <c r="MFK52" s="30"/>
      <c r="MFL52" s="30"/>
      <c r="MFM52" s="30"/>
      <c r="MFN52" s="30"/>
      <c r="MFO52" s="30"/>
      <c r="MFP52" s="30"/>
      <c r="MFQ52" s="30"/>
      <c r="MFR52" s="30"/>
      <c r="MFS52" s="30"/>
      <c r="MFT52" s="30"/>
      <c r="MFU52" s="30"/>
      <c r="MFV52" s="30"/>
      <c r="MFW52" s="30"/>
      <c r="MFX52" s="30"/>
      <c r="MFY52" s="30"/>
      <c r="MFZ52" s="30"/>
      <c r="MGA52" s="30"/>
      <c r="MGB52" s="30"/>
      <c r="MGC52" s="30"/>
      <c r="MGD52" s="30"/>
      <c r="MGE52" s="30"/>
      <c r="MGF52" s="30"/>
      <c r="MGG52" s="30"/>
      <c r="MGH52" s="30"/>
      <c r="MGI52" s="30"/>
      <c r="MGJ52" s="30"/>
      <c r="MGK52" s="30"/>
      <c r="MGL52" s="30"/>
      <c r="MGM52" s="30"/>
      <c r="MGN52" s="30"/>
      <c r="MGO52" s="30"/>
      <c r="MGP52" s="30"/>
      <c r="MGQ52" s="30"/>
      <c r="MGR52" s="30"/>
      <c r="MGS52" s="30"/>
      <c r="MGT52" s="30"/>
      <c r="MGU52" s="30"/>
      <c r="MGV52" s="30"/>
      <c r="MGW52" s="30"/>
      <c r="MGX52" s="30"/>
      <c r="MGY52" s="30"/>
      <c r="MGZ52" s="30"/>
      <c r="MHA52" s="30"/>
      <c r="MHB52" s="30"/>
      <c r="MHC52" s="30"/>
      <c r="MHD52" s="30"/>
      <c r="MHE52" s="30"/>
      <c r="MHF52" s="30"/>
      <c r="MHG52" s="30"/>
      <c r="MHH52" s="30"/>
      <c r="MHI52" s="30"/>
      <c r="MHJ52" s="30"/>
      <c r="MHK52" s="30"/>
      <c r="MHL52" s="30"/>
      <c r="MHM52" s="30"/>
      <c r="MHN52" s="30"/>
      <c r="MHO52" s="30"/>
      <c r="MHP52" s="30"/>
      <c r="MHQ52" s="30"/>
      <c r="MHR52" s="30"/>
      <c r="MHS52" s="30"/>
      <c r="MHT52" s="30"/>
      <c r="MHU52" s="30"/>
      <c r="MHV52" s="30"/>
      <c r="MHW52" s="30"/>
      <c r="MHX52" s="30"/>
      <c r="MHY52" s="30"/>
      <c r="MHZ52" s="30"/>
      <c r="MIA52" s="30"/>
      <c r="MIB52" s="30"/>
      <c r="MIC52" s="30"/>
      <c r="MID52" s="30"/>
      <c r="MIE52" s="30"/>
      <c r="MIF52" s="30"/>
      <c r="MIG52" s="30"/>
      <c r="MIH52" s="30"/>
      <c r="MII52" s="30"/>
      <c r="MIJ52" s="30"/>
      <c r="MIK52" s="30"/>
      <c r="MIL52" s="30"/>
      <c r="MIM52" s="30"/>
      <c r="MIN52" s="30"/>
      <c r="MIO52" s="30"/>
      <c r="MIP52" s="30"/>
      <c r="MIQ52" s="30"/>
      <c r="MIR52" s="30"/>
      <c r="MIS52" s="30"/>
      <c r="MIT52" s="30"/>
      <c r="MIU52" s="30"/>
      <c r="MIV52" s="30"/>
      <c r="MIW52" s="30"/>
      <c r="MIX52" s="30"/>
      <c r="MIY52" s="30"/>
      <c r="MIZ52" s="30"/>
      <c r="MJA52" s="30"/>
      <c r="MJB52" s="30"/>
      <c r="MJC52" s="30"/>
      <c r="MJD52" s="30"/>
      <c r="MJE52" s="30"/>
      <c r="MJF52" s="30"/>
      <c r="MJG52" s="30"/>
      <c r="MJH52" s="30"/>
      <c r="MJI52" s="30"/>
      <c r="MJJ52" s="30"/>
      <c r="MJK52" s="30"/>
      <c r="MJL52" s="30"/>
      <c r="MJM52" s="30"/>
      <c r="MJN52" s="30"/>
      <c r="MJO52" s="30"/>
      <c r="MJP52" s="30"/>
      <c r="MJQ52" s="30"/>
      <c r="MJR52" s="30"/>
      <c r="MJS52" s="30"/>
      <c r="MJT52" s="30"/>
      <c r="MJU52" s="30"/>
      <c r="MJV52" s="30"/>
      <c r="MJW52" s="30"/>
      <c r="MJX52" s="30"/>
      <c r="MJY52" s="30"/>
      <c r="MJZ52" s="30"/>
      <c r="MKA52" s="30"/>
      <c r="MKB52" s="30"/>
      <c r="MKC52" s="30"/>
      <c r="MKD52" s="30"/>
      <c r="MKE52" s="30"/>
      <c r="MKF52" s="30"/>
      <c r="MKG52" s="30"/>
      <c r="MKH52" s="30"/>
      <c r="MKI52" s="30"/>
      <c r="MKJ52" s="30"/>
      <c r="MKK52" s="30"/>
      <c r="MKL52" s="30"/>
      <c r="MKM52" s="30"/>
      <c r="MKN52" s="30"/>
      <c r="MKO52" s="30"/>
      <c r="MKP52" s="30"/>
      <c r="MKQ52" s="30"/>
      <c r="MKR52" s="30"/>
      <c r="MKS52" s="30"/>
      <c r="MKT52" s="30"/>
      <c r="MKU52" s="30"/>
      <c r="MKV52" s="30"/>
      <c r="MKW52" s="30"/>
      <c r="MKX52" s="30"/>
      <c r="MKY52" s="30"/>
      <c r="MKZ52" s="30"/>
      <c r="MLA52" s="30"/>
      <c r="MLB52" s="30"/>
      <c r="MLC52" s="30"/>
      <c r="MLD52" s="30"/>
      <c r="MLE52" s="30"/>
      <c r="MLF52" s="30"/>
      <c r="MLG52" s="30"/>
      <c r="MLH52" s="30"/>
      <c r="MLI52" s="30"/>
      <c r="MLJ52" s="30"/>
      <c r="MLK52" s="30"/>
      <c r="MLL52" s="30"/>
      <c r="MLM52" s="30"/>
      <c r="MLN52" s="30"/>
      <c r="MLO52" s="30"/>
      <c r="MLP52" s="30"/>
      <c r="MLQ52" s="30"/>
      <c r="MLR52" s="30"/>
      <c r="MLS52" s="30"/>
      <c r="MLT52" s="30"/>
      <c r="MLU52" s="30"/>
      <c r="MLV52" s="30"/>
      <c r="MLW52" s="30"/>
      <c r="MLX52" s="30"/>
      <c r="MLY52" s="30"/>
      <c r="MLZ52" s="30"/>
      <c r="MMA52" s="30"/>
      <c r="MMB52" s="30"/>
      <c r="MMC52" s="30"/>
      <c r="MMD52" s="30"/>
      <c r="MME52" s="30"/>
      <c r="MMF52" s="30"/>
      <c r="MMG52" s="30"/>
      <c r="MMH52" s="30"/>
      <c r="MMI52" s="30"/>
      <c r="MMJ52" s="30"/>
      <c r="MMK52" s="30"/>
      <c r="MML52" s="30"/>
      <c r="MMM52" s="30"/>
      <c r="MMN52" s="30"/>
      <c r="MMO52" s="30"/>
      <c r="MMP52" s="30"/>
      <c r="MMQ52" s="30"/>
      <c r="MMR52" s="30"/>
      <c r="MMS52" s="30"/>
      <c r="MMT52" s="30"/>
      <c r="MMU52" s="30"/>
      <c r="MMV52" s="30"/>
      <c r="MMW52" s="30"/>
      <c r="MMX52" s="30"/>
      <c r="MMY52" s="30"/>
      <c r="MMZ52" s="30"/>
      <c r="MNA52" s="30"/>
      <c r="MNB52" s="30"/>
      <c r="MNC52" s="30"/>
      <c r="MND52" s="30"/>
      <c r="MNE52" s="30"/>
      <c r="MNF52" s="30"/>
      <c r="MNG52" s="30"/>
      <c r="MNH52" s="30"/>
      <c r="MNI52" s="30"/>
      <c r="MNJ52" s="30"/>
      <c r="MNK52" s="30"/>
      <c r="MNL52" s="30"/>
      <c r="MNM52" s="30"/>
      <c r="MNN52" s="30"/>
      <c r="MNO52" s="30"/>
      <c r="MNP52" s="30"/>
      <c r="MNQ52" s="30"/>
      <c r="MNR52" s="30"/>
      <c r="MNS52" s="30"/>
      <c r="MNT52" s="30"/>
      <c r="MNU52" s="30"/>
      <c r="MNV52" s="30"/>
      <c r="MNW52" s="30"/>
      <c r="MNX52" s="30"/>
      <c r="MNY52" s="30"/>
      <c r="MNZ52" s="30"/>
      <c r="MOA52" s="30"/>
      <c r="MOB52" s="30"/>
      <c r="MOC52" s="30"/>
      <c r="MOD52" s="30"/>
      <c r="MOE52" s="30"/>
      <c r="MOF52" s="30"/>
      <c r="MOG52" s="30"/>
      <c r="MOH52" s="30"/>
      <c r="MOI52" s="30"/>
      <c r="MOJ52" s="30"/>
      <c r="MOK52" s="30"/>
      <c r="MOL52" s="30"/>
      <c r="MOM52" s="30"/>
      <c r="MON52" s="30"/>
      <c r="MOO52" s="30"/>
      <c r="MOP52" s="30"/>
      <c r="MOQ52" s="30"/>
      <c r="MOR52" s="30"/>
      <c r="MOS52" s="30"/>
      <c r="MOT52" s="30"/>
      <c r="MOU52" s="30"/>
      <c r="MOV52" s="30"/>
      <c r="MOW52" s="30"/>
      <c r="MOX52" s="30"/>
      <c r="MOY52" s="30"/>
      <c r="MOZ52" s="30"/>
      <c r="MPA52" s="30"/>
      <c r="MPB52" s="30"/>
      <c r="MPC52" s="30"/>
      <c r="MPD52" s="30"/>
      <c r="MPE52" s="30"/>
      <c r="MPF52" s="30"/>
      <c r="MPG52" s="30"/>
      <c r="MPH52" s="30"/>
      <c r="MPI52" s="30"/>
      <c r="MPJ52" s="30"/>
      <c r="MPK52" s="30"/>
      <c r="MPL52" s="30"/>
      <c r="MPM52" s="30"/>
      <c r="MPN52" s="30"/>
      <c r="MPO52" s="30"/>
      <c r="MPP52" s="30"/>
      <c r="MPQ52" s="30"/>
      <c r="MPR52" s="30"/>
      <c r="MPS52" s="30"/>
      <c r="MPT52" s="30"/>
      <c r="MPU52" s="30"/>
      <c r="MPV52" s="30"/>
      <c r="MPW52" s="30"/>
      <c r="MPX52" s="30"/>
      <c r="MPY52" s="30"/>
      <c r="MPZ52" s="30"/>
      <c r="MQA52" s="30"/>
      <c r="MQB52" s="30"/>
      <c r="MQC52" s="30"/>
      <c r="MQD52" s="30"/>
      <c r="MQE52" s="30"/>
      <c r="MQF52" s="30"/>
      <c r="MQG52" s="30"/>
      <c r="MQH52" s="30"/>
      <c r="MQI52" s="30"/>
      <c r="MQJ52" s="30"/>
      <c r="MQK52" s="30"/>
      <c r="MQL52" s="30"/>
      <c r="MQM52" s="30"/>
      <c r="MQN52" s="30"/>
      <c r="MQO52" s="30"/>
      <c r="MQP52" s="30"/>
      <c r="MQQ52" s="30"/>
      <c r="MQR52" s="30"/>
      <c r="MQS52" s="30"/>
      <c r="MQT52" s="30"/>
      <c r="MQU52" s="30"/>
      <c r="MQV52" s="30"/>
      <c r="MQW52" s="30"/>
      <c r="MQX52" s="30"/>
      <c r="MQY52" s="30"/>
      <c r="MQZ52" s="30"/>
      <c r="MRA52" s="30"/>
      <c r="MRB52" s="30"/>
      <c r="MRC52" s="30"/>
      <c r="MRD52" s="30"/>
      <c r="MRE52" s="30"/>
      <c r="MRF52" s="30"/>
      <c r="MRG52" s="30"/>
      <c r="MRH52" s="30"/>
      <c r="MRI52" s="30"/>
      <c r="MRJ52" s="30"/>
      <c r="MRK52" s="30"/>
      <c r="MRL52" s="30"/>
      <c r="MRM52" s="30"/>
      <c r="MRN52" s="30"/>
      <c r="MRO52" s="30"/>
      <c r="MRP52" s="30"/>
      <c r="MRQ52" s="30"/>
      <c r="MRR52" s="30"/>
      <c r="MRS52" s="30"/>
      <c r="MRT52" s="30"/>
      <c r="MRU52" s="30"/>
      <c r="MRV52" s="30"/>
      <c r="MRW52" s="30"/>
      <c r="MRX52" s="30"/>
      <c r="MRY52" s="30"/>
      <c r="MRZ52" s="30"/>
      <c r="MSA52" s="30"/>
      <c r="MSB52" s="30"/>
      <c r="MSC52" s="30"/>
      <c r="MSD52" s="30"/>
      <c r="MSE52" s="30"/>
      <c r="MSF52" s="30"/>
      <c r="MSG52" s="30"/>
      <c r="MSH52" s="30"/>
      <c r="MSI52" s="30"/>
      <c r="MSJ52" s="30"/>
      <c r="MSK52" s="30"/>
      <c r="MSL52" s="30"/>
      <c r="MSM52" s="30"/>
      <c r="MSN52" s="30"/>
      <c r="MSO52" s="30"/>
      <c r="MSP52" s="30"/>
      <c r="MSQ52" s="30"/>
      <c r="MSR52" s="30"/>
      <c r="MSS52" s="30"/>
      <c r="MST52" s="30"/>
      <c r="MSU52" s="30"/>
      <c r="MSV52" s="30"/>
      <c r="MSW52" s="30"/>
      <c r="MSX52" s="30"/>
      <c r="MSY52" s="30"/>
      <c r="MSZ52" s="30"/>
      <c r="MTA52" s="30"/>
      <c r="MTB52" s="30"/>
      <c r="MTC52" s="30"/>
      <c r="MTD52" s="30"/>
      <c r="MTE52" s="30"/>
      <c r="MTF52" s="30"/>
      <c r="MTG52" s="30"/>
      <c r="MTH52" s="30"/>
      <c r="MTI52" s="30"/>
      <c r="MTJ52" s="30"/>
      <c r="MTK52" s="30"/>
      <c r="MTL52" s="30"/>
      <c r="MTM52" s="30"/>
      <c r="MTN52" s="30"/>
      <c r="MTO52" s="30"/>
      <c r="MTP52" s="30"/>
      <c r="MTQ52" s="30"/>
      <c r="MTR52" s="30"/>
      <c r="MTS52" s="30"/>
      <c r="MTT52" s="30"/>
      <c r="MTU52" s="30"/>
      <c r="MTV52" s="30"/>
      <c r="MTW52" s="30"/>
      <c r="MTX52" s="30"/>
      <c r="MTY52" s="30"/>
      <c r="MTZ52" s="30"/>
      <c r="MUA52" s="30"/>
      <c r="MUB52" s="30"/>
      <c r="MUC52" s="30"/>
      <c r="MUD52" s="30"/>
      <c r="MUE52" s="30"/>
      <c r="MUF52" s="30"/>
      <c r="MUG52" s="30"/>
      <c r="MUH52" s="30"/>
      <c r="MUI52" s="30"/>
      <c r="MUJ52" s="30"/>
      <c r="MUK52" s="30"/>
      <c r="MUL52" s="30"/>
      <c r="MUM52" s="30"/>
      <c r="MUN52" s="30"/>
      <c r="MUO52" s="30"/>
      <c r="MUP52" s="30"/>
      <c r="MUQ52" s="30"/>
      <c r="MUR52" s="30"/>
      <c r="MUS52" s="30"/>
      <c r="MUT52" s="30"/>
      <c r="MUU52" s="30"/>
      <c r="MUV52" s="30"/>
      <c r="MUW52" s="30"/>
      <c r="MUX52" s="30"/>
      <c r="MUY52" s="30"/>
      <c r="MUZ52" s="30"/>
      <c r="MVA52" s="30"/>
      <c r="MVB52" s="30"/>
      <c r="MVC52" s="30"/>
      <c r="MVD52" s="30"/>
      <c r="MVE52" s="30"/>
      <c r="MVF52" s="30"/>
      <c r="MVG52" s="30"/>
      <c r="MVH52" s="30"/>
      <c r="MVI52" s="30"/>
      <c r="MVJ52" s="30"/>
      <c r="MVK52" s="30"/>
      <c r="MVL52" s="30"/>
      <c r="MVM52" s="30"/>
      <c r="MVN52" s="30"/>
      <c r="MVO52" s="30"/>
      <c r="MVP52" s="30"/>
      <c r="MVQ52" s="30"/>
      <c r="MVR52" s="30"/>
      <c r="MVS52" s="30"/>
      <c r="MVT52" s="30"/>
      <c r="MVU52" s="30"/>
      <c r="MVV52" s="30"/>
      <c r="MVW52" s="30"/>
      <c r="MVX52" s="30"/>
      <c r="MVY52" s="30"/>
      <c r="MVZ52" s="30"/>
      <c r="MWA52" s="30"/>
      <c r="MWB52" s="30"/>
      <c r="MWC52" s="30"/>
      <c r="MWD52" s="30"/>
      <c r="MWE52" s="30"/>
      <c r="MWF52" s="30"/>
      <c r="MWG52" s="30"/>
      <c r="MWH52" s="30"/>
      <c r="MWI52" s="30"/>
      <c r="MWJ52" s="30"/>
      <c r="MWK52" s="30"/>
      <c r="MWL52" s="30"/>
      <c r="MWM52" s="30"/>
      <c r="MWN52" s="30"/>
      <c r="MWO52" s="30"/>
      <c r="MWP52" s="30"/>
      <c r="MWQ52" s="30"/>
      <c r="MWR52" s="30"/>
      <c r="MWS52" s="30"/>
      <c r="MWT52" s="30"/>
      <c r="MWU52" s="30"/>
      <c r="MWV52" s="30"/>
      <c r="MWW52" s="30"/>
      <c r="MWX52" s="30"/>
      <c r="MWY52" s="30"/>
      <c r="MWZ52" s="30"/>
      <c r="MXA52" s="30"/>
      <c r="MXB52" s="30"/>
      <c r="MXC52" s="30"/>
      <c r="MXD52" s="30"/>
      <c r="MXE52" s="30"/>
      <c r="MXF52" s="30"/>
      <c r="MXG52" s="30"/>
      <c r="MXH52" s="30"/>
      <c r="MXI52" s="30"/>
      <c r="MXJ52" s="30"/>
      <c r="MXK52" s="30"/>
      <c r="MXL52" s="30"/>
      <c r="MXM52" s="30"/>
      <c r="MXN52" s="30"/>
      <c r="MXO52" s="30"/>
      <c r="MXP52" s="30"/>
      <c r="MXQ52" s="30"/>
      <c r="MXR52" s="30"/>
      <c r="MXS52" s="30"/>
      <c r="MXT52" s="30"/>
      <c r="MXU52" s="30"/>
      <c r="MXV52" s="30"/>
      <c r="MXW52" s="30"/>
      <c r="MXX52" s="30"/>
      <c r="MXY52" s="30"/>
      <c r="MXZ52" s="30"/>
      <c r="MYA52" s="30"/>
      <c r="MYB52" s="30"/>
      <c r="MYC52" s="30"/>
      <c r="MYD52" s="30"/>
      <c r="MYE52" s="30"/>
      <c r="MYF52" s="30"/>
      <c r="MYG52" s="30"/>
      <c r="MYH52" s="30"/>
      <c r="MYI52" s="30"/>
      <c r="MYJ52" s="30"/>
      <c r="MYK52" s="30"/>
      <c r="MYL52" s="30"/>
      <c r="MYM52" s="30"/>
      <c r="MYN52" s="30"/>
      <c r="MYO52" s="30"/>
      <c r="MYP52" s="30"/>
      <c r="MYQ52" s="30"/>
      <c r="MYR52" s="30"/>
      <c r="MYS52" s="30"/>
      <c r="MYT52" s="30"/>
      <c r="MYU52" s="30"/>
      <c r="MYV52" s="30"/>
      <c r="MYW52" s="30"/>
      <c r="MYX52" s="30"/>
      <c r="MYY52" s="30"/>
      <c r="MYZ52" s="30"/>
      <c r="MZA52" s="30"/>
      <c r="MZB52" s="30"/>
      <c r="MZC52" s="30"/>
      <c r="MZD52" s="30"/>
      <c r="MZE52" s="30"/>
      <c r="MZF52" s="30"/>
      <c r="MZG52" s="30"/>
      <c r="MZH52" s="30"/>
      <c r="MZI52" s="30"/>
      <c r="MZJ52" s="30"/>
      <c r="MZK52" s="30"/>
      <c r="MZL52" s="30"/>
      <c r="MZM52" s="30"/>
      <c r="MZN52" s="30"/>
      <c r="MZO52" s="30"/>
      <c r="MZP52" s="30"/>
      <c r="MZQ52" s="30"/>
      <c r="MZR52" s="30"/>
      <c r="MZS52" s="30"/>
      <c r="MZT52" s="30"/>
      <c r="MZU52" s="30"/>
      <c r="MZV52" s="30"/>
      <c r="MZW52" s="30"/>
      <c r="MZX52" s="30"/>
      <c r="MZY52" s="30"/>
      <c r="MZZ52" s="30"/>
      <c r="NAA52" s="30"/>
      <c r="NAB52" s="30"/>
      <c r="NAC52" s="30"/>
      <c r="NAD52" s="30"/>
      <c r="NAE52" s="30"/>
      <c r="NAF52" s="30"/>
      <c r="NAG52" s="30"/>
      <c r="NAH52" s="30"/>
      <c r="NAI52" s="30"/>
      <c r="NAJ52" s="30"/>
      <c r="NAK52" s="30"/>
      <c r="NAL52" s="30"/>
      <c r="NAM52" s="30"/>
      <c r="NAN52" s="30"/>
      <c r="NAO52" s="30"/>
      <c r="NAP52" s="30"/>
      <c r="NAQ52" s="30"/>
      <c r="NAR52" s="30"/>
      <c r="NAS52" s="30"/>
      <c r="NAT52" s="30"/>
      <c r="NAU52" s="30"/>
      <c r="NAV52" s="30"/>
      <c r="NAW52" s="30"/>
      <c r="NAX52" s="30"/>
      <c r="NAY52" s="30"/>
      <c r="NAZ52" s="30"/>
      <c r="NBA52" s="30"/>
      <c r="NBB52" s="30"/>
      <c r="NBC52" s="30"/>
      <c r="NBD52" s="30"/>
      <c r="NBE52" s="30"/>
      <c r="NBF52" s="30"/>
      <c r="NBG52" s="30"/>
      <c r="NBH52" s="30"/>
      <c r="NBI52" s="30"/>
      <c r="NBJ52" s="30"/>
      <c r="NBK52" s="30"/>
      <c r="NBL52" s="30"/>
      <c r="NBM52" s="30"/>
      <c r="NBN52" s="30"/>
      <c r="NBO52" s="30"/>
      <c r="NBP52" s="30"/>
      <c r="NBQ52" s="30"/>
      <c r="NBR52" s="30"/>
      <c r="NBS52" s="30"/>
      <c r="NBT52" s="30"/>
      <c r="NBU52" s="30"/>
      <c r="NBV52" s="30"/>
      <c r="NBW52" s="30"/>
      <c r="NBX52" s="30"/>
      <c r="NBY52" s="30"/>
      <c r="NBZ52" s="30"/>
      <c r="NCA52" s="30"/>
      <c r="NCB52" s="30"/>
      <c r="NCC52" s="30"/>
      <c r="NCD52" s="30"/>
      <c r="NCE52" s="30"/>
      <c r="NCF52" s="30"/>
      <c r="NCG52" s="30"/>
      <c r="NCH52" s="30"/>
      <c r="NCI52" s="30"/>
      <c r="NCJ52" s="30"/>
      <c r="NCK52" s="30"/>
      <c r="NCL52" s="30"/>
      <c r="NCM52" s="30"/>
      <c r="NCN52" s="30"/>
      <c r="NCO52" s="30"/>
      <c r="NCP52" s="30"/>
      <c r="NCQ52" s="30"/>
      <c r="NCR52" s="30"/>
      <c r="NCS52" s="30"/>
      <c r="NCT52" s="30"/>
      <c r="NCU52" s="30"/>
      <c r="NCV52" s="30"/>
      <c r="NCW52" s="30"/>
      <c r="NCX52" s="30"/>
      <c r="NCY52" s="30"/>
      <c r="NCZ52" s="30"/>
      <c r="NDA52" s="30"/>
      <c r="NDB52" s="30"/>
      <c r="NDC52" s="30"/>
      <c r="NDD52" s="30"/>
      <c r="NDE52" s="30"/>
      <c r="NDF52" s="30"/>
      <c r="NDG52" s="30"/>
      <c r="NDH52" s="30"/>
      <c r="NDI52" s="30"/>
      <c r="NDJ52" s="30"/>
      <c r="NDK52" s="30"/>
      <c r="NDL52" s="30"/>
      <c r="NDM52" s="30"/>
      <c r="NDN52" s="30"/>
      <c r="NDO52" s="30"/>
      <c r="NDP52" s="30"/>
      <c r="NDQ52" s="30"/>
      <c r="NDR52" s="30"/>
      <c r="NDS52" s="30"/>
      <c r="NDT52" s="30"/>
      <c r="NDU52" s="30"/>
      <c r="NDV52" s="30"/>
      <c r="NDW52" s="30"/>
      <c r="NDX52" s="30"/>
      <c r="NDY52" s="30"/>
      <c r="NDZ52" s="30"/>
      <c r="NEA52" s="30"/>
      <c r="NEB52" s="30"/>
      <c r="NEC52" s="30"/>
      <c r="NED52" s="30"/>
      <c r="NEE52" s="30"/>
      <c r="NEF52" s="30"/>
      <c r="NEG52" s="30"/>
      <c r="NEH52" s="30"/>
      <c r="NEI52" s="30"/>
      <c r="NEJ52" s="30"/>
      <c r="NEK52" s="30"/>
      <c r="NEL52" s="30"/>
      <c r="NEM52" s="30"/>
      <c r="NEN52" s="30"/>
      <c r="NEO52" s="30"/>
      <c r="NEP52" s="30"/>
      <c r="NEQ52" s="30"/>
      <c r="NER52" s="30"/>
      <c r="NES52" s="30"/>
      <c r="NET52" s="30"/>
      <c r="NEU52" s="30"/>
      <c r="NEV52" s="30"/>
      <c r="NEW52" s="30"/>
      <c r="NEX52" s="30"/>
      <c r="NEY52" s="30"/>
      <c r="NEZ52" s="30"/>
      <c r="NFA52" s="30"/>
      <c r="NFB52" s="30"/>
      <c r="NFC52" s="30"/>
      <c r="NFD52" s="30"/>
      <c r="NFE52" s="30"/>
      <c r="NFF52" s="30"/>
      <c r="NFG52" s="30"/>
      <c r="NFH52" s="30"/>
      <c r="NFI52" s="30"/>
      <c r="NFJ52" s="30"/>
      <c r="NFK52" s="30"/>
      <c r="NFL52" s="30"/>
      <c r="NFM52" s="30"/>
      <c r="NFN52" s="30"/>
      <c r="NFO52" s="30"/>
      <c r="NFP52" s="30"/>
      <c r="NFQ52" s="30"/>
      <c r="NFR52" s="30"/>
      <c r="NFS52" s="30"/>
      <c r="NFT52" s="30"/>
      <c r="NFU52" s="30"/>
      <c r="NFV52" s="30"/>
      <c r="NFW52" s="30"/>
      <c r="NFX52" s="30"/>
      <c r="NFY52" s="30"/>
      <c r="NFZ52" s="30"/>
      <c r="NGA52" s="30"/>
      <c r="NGB52" s="30"/>
      <c r="NGC52" s="30"/>
      <c r="NGD52" s="30"/>
      <c r="NGE52" s="30"/>
      <c r="NGF52" s="30"/>
      <c r="NGG52" s="30"/>
      <c r="NGH52" s="30"/>
      <c r="NGI52" s="30"/>
      <c r="NGJ52" s="30"/>
      <c r="NGK52" s="30"/>
      <c r="NGL52" s="30"/>
      <c r="NGM52" s="30"/>
      <c r="NGN52" s="30"/>
      <c r="NGO52" s="30"/>
      <c r="NGP52" s="30"/>
      <c r="NGQ52" s="30"/>
      <c r="NGR52" s="30"/>
      <c r="NGS52" s="30"/>
      <c r="NGT52" s="30"/>
      <c r="NGU52" s="30"/>
      <c r="NGV52" s="30"/>
      <c r="NGW52" s="30"/>
      <c r="NGX52" s="30"/>
      <c r="NGY52" s="30"/>
      <c r="NGZ52" s="30"/>
      <c r="NHA52" s="30"/>
      <c r="NHB52" s="30"/>
      <c r="NHC52" s="30"/>
      <c r="NHD52" s="30"/>
      <c r="NHE52" s="30"/>
      <c r="NHF52" s="30"/>
      <c r="NHG52" s="30"/>
      <c r="NHH52" s="30"/>
      <c r="NHI52" s="30"/>
      <c r="NHJ52" s="30"/>
      <c r="NHK52" s="30"/>
      <c r="NHL52" s="30"/>
      <c r="NHM52" s="30"/>
      <c r="NHN52" s="30"/>
      <c r="NHO52" s="30"/>
      <c r="NHP52" s="30"/>
      <c r="NHQ52" s="30"/>
      <c r="NHR52" s="30"/>
      <c r="NHS52" s="30"/>
      <c r="NHT52" s="30"/>
      <c r="NHU52" s="30"/>
      <c r="NHV52" s="30"/>
      <c r="NHW52" s="30"/>
      <c r="NHX52" s="30"/>
      <c r="NHY52" s="30"/>
      <c r="NHZ52" s="30"/>
      <c r="NIA52" s="30"/>
      <c r="NIB52" s="30"/>
      <c r="NIC52" s="30"/>
      <c r="NID52" s="30"/>
      <c r="NIE52" s="30"/>
      <c r="NIF52" s="30"/>
      <c r="NIG52" s="30"/>
      <c r="NIH52" s="30"/>
      <c r="NII52" s="30"/>
      <c r="NIJ52" s="30"/>
      <c r="NIK52" s="30"/>
      <c r="NIL52" s="30"/>
      <c r="NIM52" s="30"/>
      <c r="NIN52" s="30"/>
      <c r="NIO52" s="30"/>
      <c r="NIP52" s="30"/>
      <c r="NIQ52" s="30"/>
      <c r="NIR52" s="30"/>
      <c r="NIS52" s="30"/>
      <c r="NIT52" s="30"/>
      <c r="NIU52" s="30"/>
      <c r="NIV52" s="30"/>
      <c r="NIW52" s="30"/>
      <c r="NIX52" s="30"/>
      <c r="NIY52" s="30"/>
      <c r="NIZ52" s="30"/>
      <c r="NJA52" s="30"/>
      <c r="NJB52" s="30"/>
      <c r="NJC52" s="30"/>
      <c r="NJD52" s="30"/>
      <c r="NJE52" s="30"/>
      <c r="NJF52" s="30"/>
      <c r="NJG52" s="30"/>
      <c r="NJH52" s="30"/>
      <c r="NJI52" s="30"/>
      <c r="NJJ52" s="30"/>
      <c r="NJK52" s="30"/>
      <c r="NJL52" s="30"/>
      <c r="NJM52" s="30"/>
      <c r="NJN52" s="30"/>
      <c r="NJO52" s="30"/>
      <c r="NJP52" s="30"/>
      <c r="NJQ52" s="30"/>
      <c r="NJR52" s="30"/>
      <c r="NJS52" s="30"/>
      <c r="NJT52" s="30"/>
      <c r="NJU52" s="30"/>
      <c r="NJV52" s="30"/>
      <c r="NJW52" s="30"/>
      <c r="NJX52" s="30"/>
      <c r="NJY52" s="30"/>
      <c r="NJZ52" s="30"/>
      <c r="NKA52" s="30"/>
      <c r="NKB52" s="30"/>
      <c r="NKC52" s="30"/>
      <c r="NKD52" s="30"/>
      <c r="NKE52" s="30"/>
      <c r="NKF52" s="30"/>
      <c r="NKG52" s="30"/>
      <c r="NKH52" s="30"/>
      <c r="NKI52" s="30"/>
      <c r="NKJ52" s="30"/>
      <c r="NKK52" s="30"/>
      <c r="NKL52" s="30"/>
      <c r="NKM52" s="30"/>
      <c r="NKN52" s="30"/>
      <c r="NKO52" s="30"/>
      <c r="NKP52" s="30"/>
      <c r="NKQ52" s="30"/>
      <c r="NKR52" s="30"/>
      <c r="NKS52" s="30"/>
      <c r="NKT52" s="30"/>
      <c r="NKU52" s="30"/>
      <c r="NKV52" s="30"/>
      <c r="NKW52" s="30"/>
      <c r="NKX52" s="30"/>
      <c r="NKY52" s="30"/>
      <c r="NKZ52" s="30"/>
      <c r="NLA52" s="30"/>
      <c r="NLB52" s="30"/>
      <c r="NLC52" s="30"/>
      <c r="NLD52" s="30"/>
      <c r="NLE52" s="30"/>
      <c r="NLF52" s="30"/>
      <c r="NLG52" s="30"/>
      <c r="NLH52" s="30"/>
      <c r="NLI52" s="30"/>
      <c r="NLJ52" s="30"/>
      <c r="NLK52" s="30"/>
      <c r="NLL52" s="30"/>
      <c r="NLM52" s="30"/>
      <c r="NLN52" s="30"/>
      <c r="NLO52" s="30"/>
      <c r="NLP52" s="30"/>
      <c r="NLQ52" s="30"/>
      <c r="NLR52" s="30"/>
      <c r="NLS52" s="30"/>
      <c r="NLT52" s="30"/>
      <c r="NLU52" s="30"/>
      <c r="NLV52" s="30"/>
      <c r="NLW52" s="30"/>
      <c r="NLX52" s="30"/>
      <c r="NLY52" s="30"/>
      <c r="NLZ52" s="30"/>
      <c r="NMA52" s="30"/>
      <c r="NMB52" s="30"/>
      <c r="NMC52" s="30"/>
      <c r="NMD52" s="30"/>
      <c r="NME52" s="30"/>
      <c r="NMF52" s="30"/>
      <c r="NMG52" s="30"/>
      <c r="NMH52" s="30"/>
      <c r="NMI52" s="30"/>
      <c r="NMJ52" s="30"/>
      <c r="NMK52" s="30"/>
      <c r="NML52" s="30"/>
      <c r="NMM52" s="30"/>
      <c r="NMN52" s="30"/>
      <c r="NMO52" s="30"/>
      <c r="NMP52" s="30"/>
      <c r="NMQ52" s="30"/>
      <c r="NMR52" s="30"/>
      <c r="NMS52" s="30"/>
      <c r="NMT52" s="30"/>
      <c r="NMU52" s="30"/>
      <c r="NMV52" s="30"/>
      <c r="NMW52" s="30"/>
      <c r="NMX52" s="30"/>
      <c r="NMY52" s="30"/>
      <c r="NMZ52" s="30"/>
      <c r="NNA52" s="30"/>
      <c r="NNB52" s="30"/>
      <c r="NNC52" s="30"/>
      <c r="NND52" s="30"/>
      <c r="NNE52" s="30"/>
      <c r="NNF52" s="30"/>
      <c r="NNG52" s="30"/>
      <c r="NNH52" s="30"/>
      <c r="NNI52" s="30"/>
      <c r="NNJ52" s="30"/>
      <c r="NNK52" s="30"/>
      <c r="NNL52" s="30"/>
      <c r="NNM52" s="30"/>
      <c r="NNN52" s="30"/>
      <c r="NNO52" s="30"/>
      <c r="NNP52" s="30"/>
      <c r="NNQ52" s="30"/>
      <c r="NNR52" s="30"/>
      <c r="NNS52" s="30"/>
      <c r="NNT52" s="30"/>
      <c r="NNU52" s="30"/>
      <c r="NNV52" s="30"/>
      <c r="NNW52" s="30"/>
      <c r="NNX52" s="30"/>
      <c r="NNY52" s="30"/>
      <c r="NNZ52" s="30"/>
      <c r="NOA52" s="30"/>
      <c r="NOB52" s="30"/>
      <c r="NOC52" s="30"/>
      <c r="NOD52" s="30"/>
      <c r="NOE52" s="30"/>
      <c r="NOF52" s="30"/>
      <c r="NOG52" s="30"/>
      <c r="NOH52" s="30"/>
      <c r="NOI52" s="30"/>
      <c r="NOJ52" s="30"/>
      <c r="NOK52" s="30"/>
      <c r="NOL52" s="30"/>
      <c r="NOM52" s="30"/>
      <c r="NON52" s="30"/>
      <c r="NOO52" s="30"/>
      <c r="NOP52" s="30"/>
      <c r="NOQ52" s="30"/>
      <c r="NOR52" s="30"/>
      <c r="NOS52" s="30"/>
      <c r="NOT52" s="30"/>
      <c r="NOU52" s="30"/>
      <c r="NOV52" s="30"/>
      <c r="NOW52" s="30"/>
      <c r="NOX52" s="30"/>
      <c r="NOY52" s="30"/>
      <c r="NOZ52" s="30"/>
      <c r="NPA52" s="30"/>
      <c r="NPB52" s="30"/>
      <c r="NPC52" s="30"/>
      <c r="NPD52" s="30"/>
      <c r="NPE52" s="30"/>
      <c r="NPF52" s="30"/>
      <c r="NPG52" s="30"/>
      <c r="NPH52" s="30"/>
      <c r="NPI52" s="30"/>
      <c r="NPJ52" s="30"/>
      <c r="NPK52" s="30"/>
      <c r="NPL52" s="30"/>
      <c r="NPM52" s="30"/>
      <c r="NPN52" s="30"/>
      <c r="NPO52" s="30"/>
      <c r="NPP52" s="30"/>
      <c r="NPQ52" s="30"/>
      <c r="NPR52" s="30"/>
      <c r="NPS52" s="30"/>
      <c r="NPT52" s="30"/>
      <c r="NPU52" s="30"/>
      <c r="NPV52" s="30"/>
      <c r="NPW52" s="30"/>
      <c r="NPX52" s="30"/>
      <c r="NPY52" s="30"/>
      <c r="NPZ52" s="30"/>
      <c r="NQA52" s="30"/>
      <c r="NQB52" s="30"/>
      <c r="NQC52" s="30"/>
      <c r="NQD52" s="30"/>
      <c r="NQE52" s="30"/>
      <c r="NQF52" s="30"/>
      <c r="NQG52" s="30"/>
      <c r="NQH52" s="30"/>
      <c r="NQI52" s="30"/>
      <c r="NQJ52" s="30"/>
      <c r="NQK52" s="30"/>
      <c r="NQL52" s="30"/>
      <c r="NQM52" s="30"/>
      <c r="NQN52" s="30"/>
      <c r="NQO52" s="30"/>
      <c r="NQP52" s="30"/>
      <c r="NQQ52" s="30"/>
      <c r="NQR52" s="30"/>
      <c r="NQS52" s="30"/>
      <c r="NQT52" s="30"/>
      <c r="NQU52" s="30"/>
      <c r="NQV52" s="30"/>
      <c r="NQW52" s="30"/>
      <c r="NQX52" s="30"/>
      <c r="NQY52" s="30"/>
      <c r="NQZ52" s="30"/>
      <c r="NRA52" s="30"/>
      <c r="NRB52" s="30"/>
      <c r="NRC52" s="30"/>
      <c r="NRD52" s="30"/>
      <c r="NRE52" s="30"/>
      <c r="NRF52" s="30"/>
      <c r="NRG52" s="30"/>
      <c r="NRH52" s="30"/>
      <c r="NRI52" s="30"/>
      <c r="NRJ52" s="30"/>
      <c r="NRK52" s="30"/>
      <c r="NRL52" s="30"/>
      <c r="NRM52" s="30"/>
      <c r="NRN52" s="30"/>
      <c r="NRO52" s="30"/>
      <c r="NRP52" s="30"/>
      <c r="NRQ52" s="30"/>
      <c r="NRR52" s="30"/>
      <c r="NRS52" s="30"/>
      <c r="NRT52" s="30"/>
      <c r="NRU52" s="30"/>
      <c r="NRV52" s="30"/>
      <c r="NRW52" s="30"/>
      <c r="NRX52" s="30"/>
      <c r="NRY52" s="30"/>
      <c r="NRZ52" s="30"/>
      <c r="NSA52" s="30"/>
      <c r="NSB52" s="30"/>
      <c r="NSC52" s="30"/>
      <c r="NSD52" s="30"/>
      <c r="NSE52" s="30"/>
      <c r="NSF52" s="30"/>
      <c r="NSG52" s="30"/>
      <c r="NSH52" s="30"/>
      <c r="NSI52" s="30"/>
      <c r="NSJ52" s="30"/>
      <c r="NSK52" s="30"/>
      <c r="NSL52" s="30"/>
      <c r="NSM52" s="30"/>
      <c r="NSN52" s="30"/>
      <c r="NSO52" s="30"/>
      <c r="NSP52" s="30"/>
      <c r="NSQ52" s="30"/>
      <c r="NSR52" s="30"/>
      <c r="NSS52" s="30"/>
      <c r="NST52" s="30"/>
      <c r="NSU52" s="30"/>
      <c r="NSV52" s="30"/>
      <c r="NSW52" s="30"/>
      <c r="NSX52" s="30"/>
      <c r="NSY52" s="30"/>
      <c r="NSZ52" s="30"/>
      <c r="NTA52" s="30"/>
      <c r="NTB52" s="30"/>
      <c r="NTC52" s="30"/>
      <c r="NTD52" s="30"/>
      <c r="NTE52" s="30"/>
      <c r="NTF52" s="30"/>
      <c r="NTG52" s="30"/>
      <c r="NTH52" s="30"/>
      <c r="NTI52" s="30"/>
      <c r="NTJ52" s="30"/>
      <c r="NTK52" s="30"/>
      <c r="NTL52" s="30"/>
      <c r="NTM52" s="30"/>
      <c r="NTN52" s="30"/>
      <c r="NTO52" s="30"/>
      <c r="NTP52" s="30"/>
      <c r="NTQ52" s="30"/>
      <c r="NTR52" s="30"/>
      <c r="NTS52" s="30"/>
      <c r="NTT52" s="30"/>
      <c r="NTU52" s="30"/>
      <c r="NTV52" s="30"/>
      <c r="NTW52" s="30"/>
      <c r="NTX52" s="30"/>
      <c r="NTY52" s="30"/>
      <c r="NTZ52" s="30"/>
      <c r="NUA52" s="30"/>
      <c r="NUB52" s="30"/>
      <c r="NUC52" s="30"/>
      <c r="NUD52" s="30"/>
      <c r="NUE52" s="30"/>
      <c r="NUF52" s="30"/>
      <c r="NUG52" s="30"/>
      <c r="NUH52" s="30"/>
      <c r="NUI52" s="30"/>
      <c r="NUJ52" s="30"/>
      <c r="NUK52" s="30"/>
      <c r="NUL52" s="30"/>
      <c r="NUM52" s="30"/>
      <c r="NUN52" s="30"/>
      <c r="NUO52" s="30"/>
      <c r="NUP52" s="30"/>
      <c r="NUQ52" s="30"/>
      <c r="NUR52" s="30"/>
      <c r="NUS52" s="30"/>
      <c r="NUT52" s="30"/>
      <c r="NUU52" s="30"/>
      <c r="NUV52" s="30"/>
      <c r="NUW52" s="30"/>
      <c r="NUX52" s="30"/>
      <c r="NUY52" s="30"/>
      <c r="NUZ52" s="30"/>
      <c r="NVA52" s="30"/>
      <c r="NVB52" s="30"/>
      <c r="NVC52" s="30"/>
      <c r="NVD52" s="30"/>
      <c r="NVE52" s="30"/>
      <c r="NVF52" s="30"/>
      <c r="NVG52" s="30"/>
      <c r="NVH52" s="30"/>
      <c r="NVI52" s="30"/>
      <c r="NVJ52" s="30"/>
      <c r="NVK52" s="30"/>
      <c r="NVL52" s="30"/>
      <c r="NVM52" s="30"/>
      <c r="NVN52" s="30"/>
      <c r="NVO52" s="30"/>
      <c r="NVP52" s="30"/>
      <c r="NVQ52" s="30"/>
      <c r="NVR52" s="30"/>
      <c r="NVS52" s="30"/>
      <c r="NVT52" s="30"/>
      <c r="NVU52" s="30"/>
      <c r="NVV52" s="30"/>
      <c r="NVW52" s="30"/>
      <c r="NVX52" s="30"/>
      <c r="NVY52" s="30"/>
      <c r="NVZ52" s="30"/>
      <c r="NWA52" s="30"/>
      <c r="NWB52" s="30"/>
      <c r="NWC52" s="30"/>
      <c r="NWD52" s="30"/>
      <c r="NWE52" s="30"/>
      <c r="NWF52" s="30"/>
      <c r="NWG52" s="30"/>
      <c r="NWH52" s="30"/>
      <c r="NWI52" s="30"/>
      <c r="NWJ52" s="30"/>
      <c r="NWK52" s="30"/>
      <c r="NWL52" s="30"/>
      <c r="NWM52" s="30"/>
      <c r="NWN52" s="30"/>
      <c r="NWO52" s="30"/>
      <c r="NWP52" s="30"/>
      <c r="NWQ52" s="30"/>
      <c r="NWR52" s="30"/>
      <c r="NWS52" s="30"/>
      <c r="NWT52" s="30"/>
      <c r="NWU52" s="30"/>
      <c r="NWV52" s="30"/>
      <c r="NWW52" s="30"/>
      <c r="NWX52" s="30"/>
      <c r="NWY52" s="30"/>
      <c r="NWZ52" s="30"/>
      <c r="NXA52" s="30"/>
      <c r="NXB52" s="30"/>
      <c r="NXC52" s="30"/>
      <c r="NXD52" s="30"/>
      <c r="NXE52" s="30"/>
      <c r="NXF52" s="30"/>
      <c r="NXG52" s="30"/>
      <c r="NXH52" s="30"/>
      <c r="NXI52" s="30"/>
      <c r="NXJ52" s="30"/>
      <c r="NXK52" s="30"/>
      <c r="NXL52" s="30"/>
      <c r="NXM52" s="30"/>
      <c r="NXN52" s="30"/>
      <c r="NXO52" s="30"/>
      <c r="NXP52" s="30"/>
      <c r="NXQ52" s="30"/>
      <c r="NXR52" s="30"/>
      <c r="NXS52" s="30"/>
      <c r="NXT52" s="30"/>
      <c r="NXU52" s="30"/>
      <c r="NXV52" s="30"/>
      <c r="NXW52" s="30"/>
      <c r="NXX52" s="30"/>
      <c r="NXY52" s="30"/>
      <c r="NXZ52" s="30"/>
      <c r="NYA52" s="30"/>
      <c r="NYB52" s="30"/>
      <c r="NYC52" s="30"/>
      <c r="NYD52" s="30"/>
      <c r="NYE52" s="30"/>
      <c r="NYF52" s="30"/>
      <c r="NYG52" s="30"/>
      <c r="NYH52" s="30"/>
      <c r="NYI52" s="30"/>
      <c r="NYJ52" s="30"/>
      <c r="NYK52" s="30"/>
      <c r="NYL52" s="30"/>
      <c r="NYM52" s="30"/>
      <c r="NYN52" s="30"/>
      <c r="NYO52" s="30"/>
      <c r="NYP52" s="30"/>
      <c r="NYQ52" s="30"/>
      <c r="NYR52" s="30"/>
      <c r="NYS52" s="30"/>
      <c r="NYT52" s="30"/>
      <c r="NYU52" s="30"/>
      <c r="NYV52" s="30"/>
      <c r="NYW52" s="30"/>
      <c r="NYX52" s="30"/>
      <c r="NYY52" s="30"/>
      <c r="NYZ52" s="30"/>
      <c r="NZA52" s="30"/>
      <c r="NZB52" s="30"/>
      <c r="NZC52" s="30"/>
      <c r="NZD52" s="30"/>
      <c r="NZE52" s="30"/>
      <c r="NZF52" s="30"/>
      <c r="NZG52" s="30"/>
      <c r="NZH52" s="30"/>
      <c r="NZI52" s="30"/>
      <c r="NZJ52" s="30"/>
      <c r="NZK52" s="30"/>
      <c r="NZL52" s="30"/>
      <c r="NZM52" s="30"/>
      <c r="NZN52" s="30"/>
      <c r="NZO52" s="30"/>
      <c r="NZP52" s="30"/>
      <c r="NZQ52" s="30"/>
      <c r="NZR52" s="30"/>
      <c r="NZS52" s="30"/>
      <c r="NZT52" s="30"/>
      <c r="NZU52" s="30"/>
      <c r="NZV52" s="30"/>
      <c r="NZW52" s="30"/>
      <c r="NZX52" s="30"/>
      <c r="NZY52" s="30"/>
      <c r="NZZ52" s="30"/>
      <c r="OAA52" s="30"/>
      <c r="OAB52" s="30"/>
      <c r="OAC52" s="30"/>
      <c r="OAD52" s="30"/>
      <c r="OAE52" s="30"/>
      <c r="OAF52" s="30"/>
      <c r="OAG52" s="30"/>
      <c r="OAH52" s="30"/>
      <c r="OAI52" s="30"/>
      <c r="OAJ52" s="30"/>
      <c r="OAK52" s="30"/>
      <c r="OAL52" s="30"/>
      <c r="OAM52" s="30"/>
      <c r="OAN52" s="30"/>
      <c r="OAO52" s="30"/>
      <c r="OAP52" s="30"/>
      <c r="OAQ52" s="30"/>
      <c r="OAR52" s="30"/>
      <c r="OAS52" s="30"/>
      <c r="OAT52" s="30"/>
      <c r="OAU52" s="30"/>
      <c r="OAV52" s="30"/>
      <c r="OAW52" s="30"/>
      <c r="OAX52" s="30"/>
      <c r="OAY52" s="30"/>
      <c r="OAZ52" s="30"/>
      <c r="OBA52" s="30"/>
      <c r="OBB52" s="30"/>
      <c r="OBC52" s="30"/>
      <c r="OBD52" s="30"/>
      <c r="OBE52" s="30"/>
      <c r="OBF52" s="30"/>
      <c r="OBG52" s="30"/>
      <c r="OBH52" s="30"/>
      <c r="OBI52" s="30"/>
      <c r="OBJ52" s="30"/>
      <c r="OBK52" s="30"/>
      <c r="OBL52" s="30"/>
      <c r="OBM52" s="30"/>
      <c r="OBN52" s="30"/>
      <c r="OBO52" s="30"/>
      <c r="OBP52" s="30"/>
      <c r="OBQ52" s="30"/>
      <c r="OBR52" s="30"/>
      <c r="OBS52" s="30"/>
      <c r="OBT52" s="30"/>
      <c r="OBU52" s="30"/>
      <c r="OBV52" s="30"/>
      <c r="OBW52" s="30"/>
      <c r="OBX52" s="30"/>
      <c r="OBY52" s="30"/>
      <c r="OBZ52" s="30"/>
      <c r="OCA52" s="30"/>
      <c r="OCB52" s="30"/>
      <c r="OCC52" s="30"/>
      <c r="OCD52" s="30"/>
      <c r="OCE52" s="30"/>
      <c r="OCF52" s="30"/>
      <c r="OCG52" s="30"/>
      <c r="OCH52" s="30"/>
      <c r="OCI52" s="30"/>
      <c r="OCJ52" s="30"/>
      <c r="OCK52" s="30"/>
      <c r="OCL52" s="30"/>
      <c r="OCM52" s="30"/>
      <c r="OCN52" s="30"/>
      <c r="OCO52" s="30"/>
      <c r="OCP52" s="30"/>
      <c r="OCQ52" s="30"/>
      <c r="OCR52" s="30"/>
      <c r="OCS52" s="30"/>
      <c r="OCT52" s="30"/>
      <c r="OCU52" s="30"/>
      <c r="OCV52" s="30"/>
      <c r="OCW52" s="30"/>
      <c r="OCX52" s="30"/>
      <c r="OCY52" s="30"/>
      <c r="OCZ52" s="30"/>
      <c r="ODA52" s="30"/>
      <c r="ODB52" s="30"/>
      <c r="ODC52" s="30"/>
      <c r="ODD52" s="30"/>
      <c r="ODE52" s="30"/>
      <c r="ODF52" s="30"/>
      <c r="ODG52" s="30"/>
      <c r="ODH52" s="30"/>
      <c r="ODI52" s="30"/>
      <c r="ODJ52" s="30"/>
      <c r="ODK52" s="30"/>
      <c r="ODL52" s="30"/>
      <c r="ODM52" s="30"/>
      <c r="ODN52" s="30"/>
      <c r="ODO52" s="30"/>
      <c r="ODP52" s="30"/>
      <c r="ODQ52" s="30"/>
      <c r="ODR52" s="30"/>
      <c r="ODS52" s="30"/>
      <c r="ODT52" s="30"/>
      <c r="ODU52" s="30"/>
      <c r="ODV52" s="30"/>
      <c r="ODW52" s="30"/>
      <c r="ODX52" s="30"/>
      <c r="ODY52" s="30"/>
      <c r="ODZ52" s="30"/>
      <c r="OEA52" s="30"/>
      <c r="OEB52" s="30"/>
      <c r="OEC52" s="30"/>
      <c r="OED52" s="30"/>
      <c r="OEE52" s="30"/>
      <c r="OEF52" s="30"/>
      <c r="OEG52" s="30"/>
      <c r="OEH52" s="30"/>
      <c r="OEI52" s="30"/>
      <c r="OEJ52" s="30"/>
      <c r="OEK52" s="30"/>
      <c r="OEL52" s="30"/>
      <c r="OEM52" s="30"/>
      <c r="OEN52" s="30"/>
      <c r="OEO52" s="30"/>
      <c r="OEP52" s="30"/>
      <c r="OEQ52" s="30"/>
      <c r="OER52" s="30"/>
      <c r="OES52" s="30"/>
      <c r="OET52" s="30"/>
      <c r="OEU52" s="30"/>
      <c r="OEV52" s="30"/>
      <c r="OEW52" s="30"/>
      <c r="OEX52" s="30"/>
      <c r="OEY52" s="30"/>
      <c r="OEZ52" s="30"/>
      <c r="OFA52" s="30"/>
      <c r="OFB52" s="30"/>
      <c r="OFC52" s="30"/>
      <c r="OFD52" s="30"/>
      <c r="OFE52" s="30"/>
      <c r="OFF52" s="30"/>
      <c r="OFG52" s="30"/>
      <c r="OFH52" s="30"/>
      <c r="OFI52" s="30"/>
      <c r="OFJ52" s="30"/>
      <c r="OFK52" s="30"/>
      <c r="OFL52" s="30"/>
      <c r="OFM52" s="30"/>
      <c r="OFN52" s="30"/>
      <c r="OFO52" s="30"/>
      <c r="OFP52" s="30"/>
      <c r="OFQ52" s="30"/>
      <c r="OFR52" s="30"/>
      <c r="OFS52" s="30"/>
      <c r="OFT52" s="30"/>
      <c r="OFU52" s="30"/>
      <c r="OFV52" s="30"/>
      <c r="OFW52" s="30"/>
      <c r="OFX52" s="30"/>
      <c r="OFY52" s="30"/>
      <c r="OFZ52" s="30"/>
      <c r="OGA52" s="30"/>
      <c r="OGB52" s="30"/>
      <c r="OGC52" s="30"/>
      <c r="OGD52" s="30"/>
      <c r="OGE52" s="30"/>
      <c r="OGF52" s="30"/>
      <c r="OGG52" s="30"/>
      <c r="OGH52" s="30"/>
      <c r="OGI52" s="30"/>
      <c r="OGJ52" s="30"/>
      <c r="OGK52" s="30"/>
      <c r="OGL52" s="30"/>
      <c r="OGM52" s="30"/>
      <c r="OGN52" s="30"/>
      <c r="OGO52" s="30"/>
      <c r="OGP52" s="30"/>
      <c r="OGQ52" s="30"/>
      <c r="OGR52" s="30"/>
      <c r="OGS52" s="30"/>
      <c r="OGT52" s="30"/>
      <c r="OGU52" s="30"/>
      <c r="OGV52" s="30"/>
      <c r="OGW52" s="30"/>
      <c r="OGX52" s="30"/>
      <c r="OGY52" s="30"/>
      <c r="OGZ52" s="30"/>
      <c r="OHA52" s="30"/>
      <c r="OHB52" s="30"/>
      <c r="OHC52" s="30"/>
      <c r="OHD52" s="30"/>
      <c r="OHE52" s="30"/>
      <c r="OHF52" s="30"/>
      <c r="OHG52" s="30"/>
      <c r="OHH52" s="30"/>
      <c r="OHI52" s="30"/>
      <c r="OHJ52" s="30"/>
      <c r="OHK52" s="30"/>
      <c r="OHL52" s="30"/>
      <c r="OHM52" s="30"/>
      <c r="OHN52" s="30"/>
      <c r="OHO52" s="30"/>
      <c r="OHP52" s="30"/>
      <c r="OHQ52" s="30"/>
      <c r="OHR52" s="30"/>
      <c r="OHS52" s="30"/>
      <c r="OHT52" s="30"/>
      <c r="OHU52" s="30"/>
      <c r="OHV52" s="30"/>
      <c r="OHW52" s="30"/>
      <c r="OHX52" s="30"/>
      <c r="OHY52" s="30"/>
      <c r="OHZ52" s="30"/>
      <c r="OIA52" s="30"/>
      <c r="OIB52" s="30"/>
      <c r="OIC52" s="30"/>
      <c r="OID52" s="30"/>
      <c r="OIE52" s="30"/>
      <c r="OIF52" s="30"/>
      <c r="OIG52" s="30"/>
      <c r="OIH52" s="30"/>
      <c r="OII52" s="30"/>
      <c r="OIJ52" s="30"/>
      <c r="OIK52" s="30"/>
      <c r="OIL52" s="30"/>
      <c r="OIM52" s="30"/>
      <c r="OIN52" s="30"/>
      <c r="OIO52" s="30"/>
      <c r="OIP52" s="30"/>
      <c r="OIQ52" s="30"/>
      <c r="OIR52" s="30"/>
      <c r="OIS52" s="30"/>
      <c r="OIT52" s="30"/>
      <c r="OIU52" s="30"/>
      <c r="OIV52" s="30"/>
      <c r="OIW52" s="30"/>
      <c r="OIX52" s="30"/>
      <c r="OIY52" s="30"/>
      <c r="OIZ52" s="30"/>
      <c r="OJA52" s="30"/>
      <c r="OJB52" s="30"/>
      <c r="OJC52" s="30"/>
      <c r="OJD52" s="30"/>
      <c r="OJE52" s="30"/>
      <c r="OJF52" s="30"/>
      <c r="OJG52" s="30"/>
      <c r="OJH52" s="30"/>
      <c r="OJI52" s="30"/>
      <c r="OJJ52" s="30"/>
      <c r="OJK52" s="30"/>
      <c r="OJL52" s="30"/>
      <c r="OJM52" s="30"/>
      <c r="OJN52" s="30"/>
      <c r="OJO52" s="30"/>
      <c r="OJP52" s="30"/>
      <c r="OJQ52" s="30"/>
      <c r="OJR52" s="30"/>
      <c r="OJS52" s="30"/>
      <c r="OJT52" s="30"/>
      <c r="OJU52" s="30"/>
      <c r="OJV52" s="30"/>
      <c r="OJW52" s="30"/>
      <c r="OJX52" s="30"/>
      <c r="OJY52" s="30"/>
      <c r="OJZ52" s="30"/>
      <c r="OKA52" s="30"/>
      <c r="OKB52" s="30"/>
      <c r="OKC52" s="30"/>
      <c r="OKD52" s="30"/>
      <c r="OKE52" s="30"/>
      <c r="OKF52" s="30"/>
      <c r="OKG52" s="30"/>
      <c r="OKH52" s="30"/>
      <c r="OKI52" s="30"/>
      <c r="OKJ52" s="30"/>
      <c r="OKK52" s="30"/>
      <c r="OKL52" s="30"/>
      <c r="OKM52" s="30"/>
      <c r="OKN52" s="30"/>
      <c r="OKO52" s="30"/>
      <c r="OKP52" s="30"/>
      <c r="OKQ52" s="30"/>
      <c r="OKR52" s="30"/>
      <c r="OKS52" s="30"/>
      <c r="OKT52" s="30"/>
      <c r="OKU52" s="30"/>
      <c r="OKV52" s="30"/>
      <c r="OKW52" s="30"/>
      <c r="OKX52" s="30"/>
      <c r="OKY52" s="30"/>
      <c r="OKZ52" s="30"/>
      <c r="OLA52" s="30"/>
      <c r="OLB52" s="30"/>
      <c r="OLC52" s="30"/>
      <c r="OLD52" s="30"/>
      <c r="OLE52" s="30"/>
      <c r="OLF52" s="30"/>
      <c r="OLG52" s="30"/>
      <c r="OLH52" s="30"/>
      <c r="OLI52" s="30"/>
      <c r="OLJ52" s="30"/>
      <c r="OLK52" s="30"/>
      <c r="OLL52" s="30"/>
      <c r="OLM52" s="30"/>
      <c r="OLN52" s="30"/>
      <c r="OLO52" s="30"/>
      <c r="OLP52" s="30"/>
      <c r="OLQ52" s="30"/>
      <c r="OLR52" s="30"/>
      <c r="OLS52" s="30"/>
      <c r="OLT52" s="30"/>
      <c r="OLU52" s="30"/>
      <c r="OLV52" s="30"/>
      <c r="OLW52" s="30"/>
      <c r="OLX52" s="30"/>
      <c r="OLY52" s="30"/>
      <c r="OLZ52" s="30"/>
      <c r="OMA52" s="30"/>
      <c r="OMB52" s="30"/>
      <c r="OMC52" s="30"/>
      <c r="OMD52" s="30"/>
      <c r="OME52" s="30"/>
      <c r="OMF52" s="30"/>
      <c r="OMG52" s="30"/>
      <c r="OMH52" s="30"/>
      <c r="OMI52" s="30"/>
      <c r="OMJ52" s="30"/>
      <c r="OMK52" s="30"/>
      <c r="OML52" s="30"/>
      <c r="OMM52" s="30"/>
      <c r="OMN52" s="30"/>
      <c r="OMO52" s="30"/>
      <c r="OMP52" s="30"/>
      <c r="OMQ52" s="30"/>
      <c r="OMR52" s="30"/>
      <c r="OMS52" s="30"/>
      <c r="OMT52" s="30"/>
      <c r="OMU52" s="30"/>
      <c r="OMV52" s="30"/>
      <c r="OMW52" s="30"/>
      <c r="OMX52" s="30"/>
      <c r="OMY52" s="30"/>
      <c r="OMZ52" s="30"/>
      <c r="ONA52" s="30"/>
      <c r="ONB52" s="30"/>
      <c r="ONC52" s="30"/>
      <c r="OND52" s="30"/>
      <c r="ONE52" s="30"/>
      <c r="ONF52" s="30"/>
      <c r="ONG52" s="30"/>
      <c r="ONH52" s="30"/>
      <c r="ONI52" s="30"/>
      <c r="ONJ52" s="30"/>
      <c r="ONK52" s="30"/>
      <c r="ONL52" s="30"/>
      <c r="ONM52" s="30"/>
      <c r="ONN52" s="30"/>
      <c r="ONO52" s="30"/>
      <c r="ONP52" s="30"/>
      <c r="ONQ52" s="30"/>
      <c r="ONR52" s="30"/>
      <c r="ONS52" s="30"/>
      <c r="ONT52" s="30"/>
      <c r="ONU52" s="30"/>
      <c r="ONV52" s="30"/>
      <c r="ONW52" s="30"/>
      <c r="ONX52" s="30"/>
      <c r="ONY52" s="30"/>
      <c r="ONZ52" s="30"/>
      <c r="OOA52" s="30"/>
      <c r="OOB52" s="30"/>
      <c r="OOC52" s="30"/>
      <c r="OOD52" s="30"/>
      <c r="OOE52" s="30"/>
      <c r="OOF52" s="30"/>
      <c r="OOG52" s="30"/>
      <c r="OOH52" s="30"/>
      <c r="OOI52" s="30"/>
      <c r="OOJ52" s="30"/>
      <c r="OOK52" s="30"/>
      <c r="OOL52" s="30"/>
      <c r="OOM52" s="30"/>
      <c r="OON52" s="30"/>
      <c r="OOO52" s="30"/>
      <c r="OOP52" s="30"/>
      <c r="OOQ52" s="30"/>
      <c r="OOR52" s="30"/>
      <c r="OOS52" s="30"/>
      <c r="OOT52" s="30"/>
      <c r="OOU52" s="30"/>
      <c r="OOV52" s="30"/>
      <c r="OOW52" s="30"/>
      <c r="OOX52" s="30"/>
      <c r="OOY52" s="30"/>
      <c r="OOZ52" s="30"/>
      <c r="OPA52" s="30"/>
      <c r="OPB52" s="30"/>
      <c r="OPC52" s="30"/>
      <c r="OPD52" s="30"/>
      <c r="OPE52" s="30"/>
      <c r="OPF52" s="30"/>
      <c r="OPG52" s="30"/>
      <c r="OPH52" s="30"/>
      <c r="OPI52" s="30"/>
      <c r="OPJ52" s="30"/>
      <c r="OPK52" s="30"/>
      <c r="OPL52" s="30"/>
      <c r="OPM52" s="30"/>
      <c r="OPN52" s="30"/>
      <c r="OPO52" s="30"/>
      <c r="OPP52" s="30"/>
      <c r="OPQ52" s="30"/>
      <c r="OPR52" s="30"/>
      <c r="OPS52" s="30"/>
      <c r="OPT52" s="30"/>
      <c r="OPU52" s="30"/>
      <c r="OPV52" s="30"/>
      <c r="OPW52" s="30"/>
      <c r="OPX52" s="30"/>
      <c r="OPY52" s="30"/>
      <c r="OPZ52" s="30"/>
      <c r="OQA52" s="30"/>
      <c r="OQB52" s="30"/>
      <c r="OQC52" s="30"/>
      <c r="OQD52" s="30"/>
      <c r="OQE52" s="30"/>
      <c r="OQF52" s="30"/>
      <c r="OQG52" s="30"/>
      <c r="OQH52" s="30"/>
      <c r="OQI52" s="30"/>
      <c r="OQJ52" s="30"/>
      <c r="OQK52" s="30"/>
      <c r="OQL52" s="30"/>
      <c r="OQM52" s="30"/>
      <c r="OQN52" s="30"/>
      <c r="OQO52" s="30"/>
      <c r="OQP52" s="30"/>
      <c r="OQQ52" s="30"/>
      <c r="OQR52" s="30"/>
      <c r="OQS52" s="30"/>
      <c r="OQT52" s="30"/>
      <c r="OQU52" s="30"/>
      <c r="OQV52" s="30"/>
      <c r="OQW52" s="30"/>
      <c r="OQX52" s="30"/>
      <c r="OQY52" s="30"/>
      <c r="OQZ52" s="30"/>
      <c r="ORA52" s="30"/>
      <c r="ORB52" s="30"/>
      <c r="ORC52" s="30"/>
      <c r="ORD52" s="30"/>
      <c r="ORE52" s="30"/>
      <c r="ORF52" s="30"/>
      <c r="ORG52" s="30"/>
      <c r="ORH52" s="30"/>
      <c r="ORI52" s="30"/>
      <c r="ORJ52" s="30"/>
      <c r="ORK52" s="30"/>
      <c r="ORL52" s="30"/>
      <c r="ORM52" s="30"/>
      <c r="ORN52" s="30"/>
      <c r="ORO52" s="30"/>
      <c r="ORP52" s="30"/>
      <c r="ORQ52" s="30"/>
      <c r="ORR52" s="30"/>
      <c r="ORS52" s="30"/>
      <c r="ORT52" s="30"/>
      <c r="ORU52" s="30"/>
      <c r="ORV52" s="30"/>
      <c r="ORW52" s="30"/>
      <c r="ORX52" s="30"/>
      <c r="ORY52" s="30"/>
      <c r="ORZ52" s="30"/>
      <c r="OSA52" s="30"/>
      <c r="OSB52" s="30"/>
      <c r="OSC52" s="30"/>
      <c r="OSD52" s="30"/>
      <c r="OSE52" s="30"/>
      <c r="OSF52" s="30"/>
      <c r="OSG52" s="30"/>
      <c r="OSH52" s="30"/>
      <c r="OSI52" s="30"/>
      <c r="OSJ52" s="30"/>
      <c r="OSK52" s="30"/>
      <c r="OSL52" s="30"/>
      <c r="OSM52" s="30"/>
      <c r="OSN52" s="30"/>
      <c r="OSO52" s="30"/>
      <c r="OSP52" s="30"/>
      <c r="OSQ52" s="30"/>
      <c r="OSR52" s="30"/>
      <c r="OSS52" s="30"/>
      <c r="OST52" s="30"/>
      <c r="OSU52" s="30"/>
      <c r="OSV52" s="30"/>
      <c r="OSW52" s="30"/>
      <c r="OSX52" s="30"/>
      <c r="OSY52" s="30"/>
      <c r="OSZ52" s="30"/>
      <c r="OTA52" s="30"/>
      <c r="OTB52" s="30"/>
      <c r="OTC52" s="30"/>
      <c r="OTD52" s="30"/>
      <c r="OTE52" s="30"/>
      <c r="OTF52" s="30"/>
      <c r="OTG52" s="30"/>
      <c r="OTH52" s="30"/>
      <c r="OTI52" s="30"/>
      <c r="OTJ52" s="30"/>
      <c r="OTK52" s="30"/>
      <c r="OTL52" s="30"/>
      <c r="OTM52" s="30"/>
      <c r="OTN52" s="30"/>
      <c r="OTO52" s="30"/>
      <c r="OTP52" s="30"/>
      <c r="OTQ52" s="30"/>
      <c r="OTR52" s="30"/>
      <c r="OTS52" s="30"/>
      <c r="OTT52" s="30"/>
      <c r="OTU52" s="30"/>
      <c r="OTV52" s="30"/>
      <c r="OTW52" s="30"/>
      <c r="OTX52" s="30"/>
      <c r="OTY52" s="30"/>
      <c r="OTZ52" s="30"/>
      <c r="OUA52" s="30"/>
      <c r="OUB52" s="30"/>
      <c r="OUC52" s="30"/>
      <c r="OUD52" s="30"/>
      <c r="OUE52" s="30"/>
      <c r="OUF52" s="30"/>
      <c r="OUG52" s="30"/>
      <c r="OUH52" s="30"/>
      <c r="OUI52" s="30"/>
      <c r="OUJ52" s="30"/>
      <c r="OUK52" s="30"/>
      <c r="OUL52" s="30"/>
      <c r="OUM52" s="30"/>
      <c r="OUN52" s="30"/>
      <c r="OUO52" s="30"/>
      <c r="OUP52" s="30"/>
      <c r="OUQ52" s="30"/>
      <c r="OUR52" s="30"/>
      <c r="OUS52" s="30"/>
      <c r="OUT52" s="30"/>
      <c r="OUU52" s="30"/>
      <c r="OUV52" s="30"/>
      <c r="OUW52" s="30"/>
      <c r="OUX52" s="30"/>
      <c r="OUY52" s="30"/>
      <c r="OUZ52" s="30"/>
      <c r="OVA52" s="30"/>
      <c r="OVB52" s="30"/>
      <c r="OVC52" s="30"/>
      <c r="OVD52" s="30"/>
      <c r="OVE52" s="30"/>
      <c r="OVF52" s="30"/>
      <c r="OVG52" s="30"/>
      <c r="OVH52" s="30"/>
      <c r="OVI52" s="30"/>
      <c r="OVJ52" s="30"/>
      <c r="OVK52" s="30"/>
      <c r="OVL52" s="30"/>
      <c r="OVM52" s="30"/>
      <c r="OVN52" s="30"/>
      <c r="OVO52" s="30"/>
      <c r="OVP52" s="30"/>
      <c r="OVQ52" s="30"/>
      <c r="OVR52" s="30"/>
      <c r="OVS52" s="30"/>
      <c r="OVT52" s="30"/>
      <c r="OVU52" s="30"/>
      <c r="OVV52" s="30"/>
      <c r="OVW52" s="30"/>
      <c r="OVX52" s="30"/>
      <c r="OVY52" s="30"/>
      <c r="OVZ52" s="30"/>
      <c r="OWA52" s="30"/>
      <c r="OWB52" s="30"/>
      <c r="OWC52" s="30"/>
      <c r="OWD52" s="30"/>
      <c r="OWE52" s="30"/>
      <c r="OWF52" s="30"/>
      <c r="OWG52" s="30"/>
      <c r="OWH52" s="30"/>
      <c r="OWI52" s="30"/>
      <c r="OWJ52" s="30"/>
      <c r="OWK52" s="30"/>
      <c r="OWL52" s="30"/>
      <c r="OWM52" s="30"/>
      <c r="OWN52" s="30"/>
      <c r="OWO52" s="30"/>
      <c r="OWP52" s="30"/>
      <c r="OWQ52" s="30"/>
      <c r="OWR52" s="30"/>
      <c r="OWS52" s="30"/>
      <c r="OWT52" s="30"/>
      <c r="OWU52" s="30"/>
      <c r="OWV52" s="30"/>
      <c r="OWW52" s="30"/>
      <c r="OWX52" s="30"/>
      <c r="OWY52" s="30"/>
      <c r="OWZ52" s="30"/>
      <c r="OXA52" s="30"/>
      <c r="OXB52" s="30"/>
      <c r="OXC52" s="30"/>
      <c r="OXD52" s="30"/>
      <c r="OXE52" s="30"/>
      <c r="OXF52" s="30"/>
      <c r="OXG52" s="30"/>
      <c r="OXH52" s="30"/>
      <c r="OXI52" s="30"/>
      <c r="OXJ52" s="30"/>
      <c r="OXK52" s="30"/>
      <c r="OXL52" s="30"/>
      <c r="OXM52" s="30"/>
      <c r="OXN52" s="30"/>
      <c r="OXO52" s="30"/>
      <c r="OXP52" s="30"/>
      <c r="OXQ52" s="30"/>
      <c r="OXR52" s="30"/>
      <c r="OXS52" s="30"/>
      <c r="OXT52" s="30"/>
      <c r="OXU52" s="30"/>
      <c r="OXV52" s="30"/>
      <c r="OXW52" s="30"/>
      <c r="OXX52" s="30"/>
      <c r="OXY52" s="30"/>
      <c r="OXZ52" s="30"/>
      <c r="OYA52" s="30"/>
      <c r="OYB52" s="30"/>
      <c r="OYC52" s="30"/>
      <c r="OYD52" s="30"/>
      <c r="OYE52" s="30"/>
      <c r="OYF52" s="30"/>
      <c r="OYG52" s="30"/>
      <c r="OYH52" s="30"/>
      <c r="OYI52" s="30"/>
      <c r="OYJ52" s="30"/>
      <c r="OYK52" s="30"/>
      <c r="OYL52" s="30"/>
      <c r="OYM52" s="30"/>
      <c r="OYN52" s="30"/>
      <c r="OYO52" s="30"/>
      <c r="OYP52" s="30"/>
      <c r="OYQ52" s="30"/>
      <c r="OYR52" s="30"/>
      <c r="OYS52" s="30"/>
      <c r="OYT52" s="30"/>
      <c r="OYU52" s="30"/>
      <c r="OYV52" s="30"/>
      <c r="OYW52" s="30"/>
      <c r="OYX52" s="30"/>
      <c r="OYY52" s="30"/>
      <c r="OYZ52" s="30"/>
      <c r="OZA52" s="30"/>
      <c r="OZB52" s="30"/>
      <c r="OZC52" s="30"/>
      <c r="OZD52" s="30"/>
      <c r="OZE52" s="30"/>
      <c r="OZF52" s="30"/>
      <c r="OZG52" s="30"/>
      <c r="OZH52" s="30"/>
      <c r="OZI52" s="30"/>
      <c r="OZJ52" s="30"/>
      <c r="OZK52" s="30"/>
      <c r="OZL52" s="30"/>
      <c r="OZM52" s="30"/>
      <c r="OZN52" s="30"/>
      <c r="OZO52" s="30"/>
      <c r="OZP52" s="30"/>
      <c r="OZQ52" s="30"/>
      <c r="OZR52" s="30"/>
      <c r="OZS52" s="30"/>
      <c r="OZT52" s="30"/>
      <c r="OZU52" s="30"/>
      <c r="OZV52" s="30"/>
      <c r="OZW52" s="30"/>
      <c r="OZX52" s="30"/>
      <c r="OZY52" s="30"/>
      <c r="OZZ52" s="30"/>
      <c r="PAA52" s="30"/>
      <c r="PAB52" s="30"/>
      <c r="PAC52" s="30"/>
      <c r="PAD52" s="30"/>
      <c r="PAE52" s="30"/>
      <c r="PAF52" s="30"/>
      <c r="PAG52" s="30"/>
      <c r="PAH52" s="30"/>
      <c r="PAI52" s="30"/>
      <c r="PAJ52" s="30"/>
      <c r="PAK52" s="30"/>
      <c r="PAL52" s="30"/>
      <c r="PAM52" s="30"/>
      <c r="PAN52" s="30"/>
      <c r="PAO52" s="30"/>
      <c r="PAP52" s="30"/>
      <c r="PAQ52" s="30"/>
      <c r="PAR52" s="30"/>
      <c r="PAS52" s="30"/>
      <c r="PAT52" s="30"/>
      <c r="PAU52" s="30"/>
      <c r="PAV52" s="30"/>
      <c r="PAW52" s="30"/>
      <c r="PAX52" s="30"/>
      <c r="PAY52" s="30"/>
      <c r="PAZ52" s="30"/>
      <c r="PBA52" s="30"/>
      <c r="PBB52" s="30"/>
      <c r="PBC52" s="30"/>
      <c r="PBD52" s="30"/>
      <c r="PBE52" s="30"/>
      <c r="PBF52" s="30"/>
      <c r="PBG52" s="30"/>
      <c r="PBH52" s="30"/>
      <c r="PBI52" s="30"/>
      <c r="PBJ52" s="30"/>
      <c r="PBK52" s="30"/>
      <c r="PBL52" s="30"/>
      <c r="PBM52" s="30"/>
      <c r="PBN52" s="30"/>
      <c r="PBO52" s="30"/>
      <c r="PBP52" s="30"/>
      <c r="PBQ52" s="30"/>
      <c r="PBR52" s="30"/>
      <c r="PBS52" s="30"/>
      <c r="PBT52" s="30"/>
      <c r="PBU52" s="30"/>
      <c r="PBV52" s="30"/>
      <c r="PBW52" s="30"/>
      <c r="PBX52" s="30"/>
      <c r="PBY52" s="30"/>
      <c r="PBZ52" s="30"/>
      <c r="PCA52" s="30"/>
      <c r="PCB52" s="30"/>
      <c r="PCC52" s="30"/>
      <c r="PCD52" s="30"/>
      <c r="PCE52" s="30"/>
      <c r="PCF52" s="30"/>
      <c r="PCG52" s="30"/>
      <c r="PCH52" s="30"/>
      <c r="PCI52" s="30"/>
      <c r="PCJ52" s="30"/>
      <c r="PCK52" s="30"/>
      <c r="PCL52" s="30"/>
      <c r="PCM52" s="30"/>
      <c r="PCN52" s="30"/>
      <c r="PCO52" s="30"/>
      <c r="PCP52" s="30"/>
      <c r="PCQ52" s="30"/>
      <c r="PCR52" s="30"/>
      <c r="PCS52" s="30"/>
      <c r="PCT52" s="30"/>
      <c r="PCU52" s="30"/>
      <c r="PCV52" s="30"/>
      <c r="PCW52" s="30"/>
      <c r="PCX52" s="30"/>
      <c r="PCY52" s="30"/>
      <c r="PCZ52" s="30"/>
      <c r="PDA52" s="30"/>
      <c r="PDB52" s="30"/>
      <c r="PDC52" s="30"/>
      <c r="PDD52" s="30"/>
      <c r="PDE52" s="30"/>
      <c r="PDF52" s="30"/>
      <c r="PDG52" s="30"/>
      <c r="PDH52" s="30"/>
      <c r="PDI52" s="30"/>
      <c r="PDJ52" s="30"/>
      <c r="PDK52" s="30"/>
      <c r="PDL52" s="30"/>
      <c r="PDM52" s="30"/>
      <c r="PDN52" s="30"/>
      <c r="PDO52" s="30"/>
      <c r="PDP52" s="30"/>
      <c r="PDQ52" s="30"/>
      <c r="PDR52" s="30"/>
      <c r="PDS52" s="30"/>
      <c r="PDT52" s="30"/>
      <c r="PDU52" s="30"/>
      <c r="PDV52" s="30"/>
      <c r="PDW52" s="30"/>
      <c r="PDX52" s="30"/>
      <c r="PDY52" s="30"/>
      <c r="PDZ52" s="30"/>
      <c r="PEA52" s="30"/>
      <c r="PEB52" s="30"/>
      <c r="PEC52" s="30"/>
      <c r="PED52" s="30"/>
      <c r="PEE52" s="30"/>
      <c r="PEF52" s="30"/>
      <c r="PEG52" s="30"/>
      <c r="PEH52" s="30"/>
      <c r="PEI52" s="30"/>
      <c r="PEJ52" s="30"/>
      <c r="PEK52" s="30"/>
      <c r="PEL52" s="30"/>
      <c r="PEM52" s="30"/>
      <c r="PEN52" s="30"/>
      <c r="PEO52" s="30"/>
      <c r="PEP52" s="30"/>
      <c r="PEQ52" s="30"/>
      <c r="PER52" s="30"/>
      <c r="PES52" s="30"/>
      <c r="PET52" s="30"/>
      <c r="PEU52" s="30"/>
      <c r="PEV52" s="30"/>
      <c r="PEW52" s="30"/>
      <c r="PEX52" s="30"/>
      <c r="PEY52" s="30"/>
      <c r="PEZ52" s="30"/>
      <c r="PFA52" s="30"/>
      <c r="PFB52" s="30"/>
      <c r="PFC52" s="30"/>
      <c r="PFD52" s="30"/>
      <c r="PFE52" s="30"/>
      <c r="PFF52" s="30"/>
      <c r="PFG52" s="30"/>
      <c r="PFH52" s="30"/>
      <c r="PFI52" s="30"/>
      <c r="PFJ52" s="30"/>
      <c r="PFK52" s="30"/>
      <c r="PFL52" s="30"/>
      <c r="PFM52" s="30"/>
      <c r="PFN52" s="30"/>
      <c r="PFO52" s="30"/>
      <c r="PFP52" s="30"/>
      <c r="PFQ52" s="30"/>
      <c r="PFR52" s="30"/>
      <c r="PFS52" s="30"/>
      <c r="PFT52" s="30"/>
      <c r="PFU52" s="30"/>
      <c r="PFV52" s="30"/>
      <c r="PFW52" s="30"/>
      <c r="PFX52" s="30"/>
      <c r="PFY52" s="30"/>
      <c r="PFZ52" s="30"/>
      <c r="PGA52" s="30"/>
      <c r="PGB52" s="30"/>
      <c r="PGC52" s="30"/>
      <c r="PGD52" s="30"/>
      <c r="PGE52" s="30"/>
      <c r="PGF52" s="30"/>
      <c r="PGG52" s="30"/>
      <c r="PGH52" s="30"/>
      <c r="PGI52" s="30"/>
      <c r="PGJ52" s="30"/>
      <c r="PGK52" s="30"/>
      <c r="PGL52" s="30"/>
      <c r="PGM52" s="30"/>
      <c r="PGN52" s="30"/>
      <c r="PGO52" s="30"/>
      <c r="PGP52" s="30"/>
      <c r="PGQ52" s="30"/>
      <c r="PGR52" s="30"/>
      <c r="PGS52" s="30"/>
      <c r="PGT52" s="30"/>
      <c r="PGU52" s="30"/>
      <c r="PGV52" s="30"/>
      <c r="PGW52" s="30"/>
      <c r="PGX52" s="30"/>
      <c r="PGY52" s="30"/>
      <c r="PGZ52" s="30"/>
      <c r="PHA52" s="30"/>
      <c r="PHB52" s="30"/>
      <c r="PHC52" s="30"/>
      <c r="PHD52" s="30"/>
      <c r="PHE52" s="30"/>
      <c r="PHF52" s="30"/>
      <c r="PHG52" s="30"/>
      <c r="PHH52" s="30"/>
      <c r="PHI52" s="30"/>
      <c r="PHJ52" s="30"/>
      <c r="PHK52" s="30"/>
      <c r="PHL52" s="30"/>
      <c r="PHM52" s="30"/>
      <c r="PHN52" s="30"/>
      <c r="PHO52" s="30"/>
      <c r="PHP52" s="30"/>
      <c r="PHQ52" s="30"/>
      <c r="PHR52" s="30"/>
      <c r="PHS52" s="30"/>
      <c r="PHT52" s="30"/>
      <c r="PHU52" s="30"/>
      <c r="PHV52" s="30"/>
      <c r="PHW52" s="30"/>
      <c r="PHX52" s="30"/>
      <c r="PHY52" s="30"/>
      <c r="PHZ52" s="30"/>
      <c r="PIA52" s="30"/>
      <c r="PIB52" s="30"/>
      <c r="PIC52" s="30"/>
      <c r="PID52" s="30"/>
      <c r="PIE52" s="30"/>
      <c r="PIF52" s="30"/>
      <c r="PIG52" s="30"/>
      <c r="PIH52" s="30"/>
      <c r="PII52" s="30"/>
      <c r="PIJ52" s="30"/>
      <c r="PIK52" s="30"/>
      <c r="PIL52" s="30"/>
      <c r="PIM52" s="30"/>
      <c r="PIN52" s="30"/>
      <c r="PIO52" s="30"/>
      <c r="PIP52" s="30"/>
      <c r="PIQ52" s="30"/>
      <c r="PIR52" s="30"/>
      <c r="PIS52" s="30"/>
      <c r="PIT52" s="30"/>
      <c r="PIU52" s="30"/>
      <c r="PIV52" s="30"/>
      <c r="PIW52" s="30"/>
      <c r="PIX52" s="30"/>
      <c r="PIY52" s="30"/>
      <c r="PIZ52" s="30"/>
      <c r="PJA52" s="30"/>
      <c r="PJB52" s="30"/>
      <c r="PJC52" s="30"/>
      <c r="PJD52" s="30"/>
      <c r="PJE52" s="30"/>
      <c r="PJF52" s="30"/>
      <c r="PJG52" s="30"/>
      <c r="PJH52" s="30"/>
      <c r="PJI52" s="30"/>
      <c r="PJJ52" s="30"/>
      <c r="PJK52" s="30"/>
      <c r="PJL52" s="30"/>
      <c r="PJM52" s="30"/>
      <c r="PJN52" s="30"/>
      <c r="PJO52" s="30"/>
      <c r="PJP52" s="30"/>
      <c r="PJQ52" s="30"/>
      <c r="PJR52" s="30"/>
      <c r="PJS52" s="30"/>
      <c r="PJT52" s="30"/>
      <c r="PJU52" s="30"/>
      <c r="PJV52" s="30"/>
      <c r="PJW52" s="30"/>
      <c r="PJX52" s="30"/>
      <c r="PJY52" s="30"/>
      <c r="PJZ52" s="30"/>
      <c r="PKA52" s="30"/>
      <c r="PKB52" s="30"/>
      <c r="PKC52" s="30"/>
      <c r="PKD52" s="30"/>
      <c r="PKE52" s="30"/>
      <c r="PKF52" s="30"/>
      <c r="PKG52" s="30"/>
      <c r="PKH52" s="30"/>
      <c r="PKI52" s="30"/>
      <c r="PKJ52" s="30"/>
      <c r="PKK52" s="30"/>
      <c r="PKL52" s="30"/>
      <c r="PKM52" s="30"/>
      <c r="PKN52" s="30"/>
      <c r="PKO52" s="30"/>
      <c r="PKP52" s="30"/>
      <c r="PKQ52" s="30"/>
      <c r="PKR52" s="30"/>
      <c r="PKS52" s="30"/>
      <c r="PKT52" s="30"/>
      <c r="PKU52" s="30"/>
      <c r="PKV52" s="30"/>
      <c r="PKW52" s="30"/>
      <c r="PKX52" s="30"/>
      <c r="PKY52" s="30"/>
      <c r="PKZ52" s="30"/>
      <c r="PLA52" s="30"/>
      <c r="PLB52" s="30"/>
      <c r="PLC52" s="30"/>
      <c r="PLD52" s="30"/>
      <c r="PLE52" s="30"/>
      <c r="PLF52" s="30"/>
      <c r="PLG52" s="30"/>
      <c r="PLH52" s="30"/>
      <c r="PLI52" s="30"/>
      <c r="PLJ52" s="30"/>
      <c r="PLK52" s="30"/>
      <c r="PLL52" s="30"/>
      <c r="PLM52" s="30"/>
      <c r="PLN52" s="30"/>
      <c r="PLO52" s="30"/>
      <c r="PLP52" s="30"/>
      <c r="PLQ52" s="30"/>
      <c r="PLR52" s="30"/>
      <c r="PLS52" s="30"/>
      <c r="PLT52" s="30"/>
      <c r="PLU52" s="30"/>
      <c r="PLV52" s="30"/>
      <c r="PLW52" s="30"/>
      <c r="PLX52" s="30"/>
      <c r="PLY52" s="30"/>
      <c r="PLZ52" s="30"/>
      <c r="PMA52" s="30"/>
      <c r="PMB52" s="30"/>
      <c r="PMC52" s="30"/>
      <c r="PMD52" s="30"/>
      <c r="PME52" s="30"/>
      <c r="PMF52" s="30"/>
      <c r="PMG52" s="30"/>
      <c r="PMH52" s="30"/>
      <c r="PMI52" s="30"/>
      <c r="PMJ52" s="30"/>
      <c r="PMK52" s="30"/>
      <c r="PML52" s="30"/>
      <c r="PMM52" s="30"/>
      <c r="PMN52" s="30"/>
      <c r="PMO52" s="30"/>
      <c r="PMP52" s="30"/>
      <c r="PMQ52" s="30"/>
      <c r="PMR52" s="30"/>
      <c r="PMS52" s="30"/>
      <c r="PMT52" s="30"/>
      <c r="PMU52" s="30"/>
      <c r="PMV52" s="30"/>
      <c r="PMW52" s="30"/>
      <c r="PMX52" s="30"/>
      <c r="PMY52" s="30"/>
      <c r="PMZ52" s="30"/>
      <c r="PNA52" s="30"/>
      <c r="PNB52" s="30"/>
      <c r="PNC52" s="30"/>
      <c r="PND52" s="30"/>
      <c r="PNE52" s="30"/>
      <c r="PNF52" s="30"/>
      <c r="PNG52" s="30"/>
      <c r="PNH52" s="30"/>
      <c r="PNI52" s="30"/>
      <c r="PNJ52" s="30"/>
      <c r="PNK52" s="30"/>
      <c r="PNL52" s="30"/>
      <c r="PNM52" s="30"/>
      <c r="PNN52" s="30"/>
      <c r="PNO52" s="30"/>
      <c r="PNP52" s="30"/>
      <c r="PNQ52" s="30"/>
      <c r="PNR52" s="30"/>
      <c r="PNS52" s="30"/>
      <c r="PNT52" s="30"/>
      <c r="PNU52" s="30"/>
      <c r="PNV52" s="30"/>
      <c r="PNW52" s="30"/>
      <c r="PNX52" s="30"/>
      <c r="PNY52" s="30"/>
      <c r="PNZ52" s="30"/>
      <c r="POA52" s="30"/>
      <c r="POB52" s="30"/>
      <c r="POC52" s="30"/>
      <c r="POD52" s="30"/>
      <c r="POE52" s="30"/>
      <c r="POF52" s="30"/>
      <c r="POG52" s="30"/>
      <c r="POH52" s="30"/>
      <c r="POI52" s="30"/>
      <c r="POJ52" s="30"/>
      <c r="POK52" s="30"/>
      <c r="POL52" s="30"/>
      <c r="POM52" s="30"/>
      <c r="PON52" s="30"/>
      <c r="POO52" s="30"/>
      <c r="POP52" s="30"/>
      <c r="POQ52" s="30"/>
      <c r="POR52" s="30"/>
      <c r="POS52" s="30"/>
      <c r="POT52" s="30"/>
      <c r="POU52" s="30"/>
      <c r="POV52" s="30"/>
      <c r="POW52" s="30"/>
      <c r="POX52" s="30"/>
      <c r="POY52" s="30"/>
      <c r="POZ52" s="30"/>
      <c r="PPA52" s="30"/>
      <c r="PPB52" s="30"/>
      <c r="PPC52" s="30"/>
      <c r="PPD52" s="30"/>
      <c r="PPE52" s="30"/>
      <c r="PPF52" s="30"/>
      <c r="PPG52" s="30"/>
      <c r="PPH52" s="30"/>
      <c r="PPI52" s="30"/>
      <c r="PPJ52" s="30"/>
      <c r="PPK52" s="30"/>
      <c r="PPL52" s="30"/>
      <c r="PPM52" s="30"/>
      <c r="PPN52" s="30"/>
      <c r="PPO52" s="30"/>
      <c r="PPP52" s="30"/>
      <c r="PPQ52" s="30"/>
      <c r="PPR52" s="30"/>
      <c r="PPS52" s="30"/>
      <c r="PPT52" s="30"/>
      <c r="PPU52" s="30"/>
      <c r="PPV52" s="30"/>
      <c r="PPW52" s="30"/>
      <c r="PPX52" s="30"/>
      <c r="PPY52" s="30"/>
      <c r="PPZ52" s="30"/>
      <c r="PQA52" s="30"/>
      <c r="PQB52" s="30"/>
      <c r="PQC52" s="30"/>
      <c r="PQD52" s="30"/>
      <c r="PQE52" s="30"/>
      <c r="PQF52" s="30"/>
      <c r="PQG52" s="30"/>
      <c r="PQH52" s="30"/>
      <c r="PQI52" s="30"/>
      <c r="PQJ52" s="30"/>
      <c r="PQK52" s="30"/>
      <c r="PQL52" s="30"/>
      <c r="PQM52" s="30"/>
      <c r="PQN52" s="30"/>
      <c r="PQO52" s="30"/>
      <c r="PQP52" s="30"/>
      <c r="PQQ52" s="30"/>
      <c r="PQR52" s="30"/>
      <c r="PQS52" s="30"/>
      <c r="PQT52" s="30"/>
      <c r="PQU52" s="30"/>
      <c r="PQV52" s="30"/>
      <c r="PQW52" s="30"/>
      <c r="PQX52" s="30"/>
      <c r="PQY52" s="30"/>
      <c r="PQZ52" s="30"/>
      <c r="PRA52" s="30"/>
      <c r="PRB52" s="30"/>
      <c r="PRC52" s="30"/>
      <c r="PRD52" s="30"/>
      <c r="PRE52" s="30"/>
      <c r="PRF52" s="30"/>
      <c r="PRG52" s="30"/>
      <c r="PRH52" s="30"/>
      <c r="PRI52" s="30"/>
      <c r="PRJ52" s="30"/>
      <c r="PRK52" s="30"/>
      <c r="PRL52" s="30"/>
      <c r="PRM52" s="30"/>
      <c r="PRN52" s="30"/>
      <c r="PRO52" s="30"/>
      <c r="PRP52" s="30"/>
      <c r="PRQ52" s="30"/>
      <c r="PRR52" s="30"/>
      <c r="PRS52" s="30"/>
      <c r="PRT52" s="30"/>
      <c r="PRU52" s="30"/>
      <c r="PRV52" s="30"/>
      <c r="PRW52" s="30"/>
      <c r="PRX52" s="30"/>
      <c r="PRY52" s="30"/>
      <c r="PRZ52" s="30"/>
      <c r="PSA52" s="30"/>
      <c r="PSB52" s="30"/>
      <c r="PSC52" s="30"/>
      <c r="PSD52" s="30"/>
      <c r="PSE52" s="30"/>
      <c r="PSF52" s="30"/>
      <c r="PSG52" s="30"/>
      <c r="PSH52" s="30"/>
      <c r="PSI52" s="30"/>
      <c r="PSJ52" s="30"/>
      <c r="PSK52" s="30"/>
      <c r="PSL52" s="30"/>
      <c r="PSM52" s="30"/>
      <c r="PSN52" s="30"/>
      <c r="PSO52" s="30"/>
      <c r="PSP52" s="30"/>
      <c r="PSQ52" s="30"/>
      <c r="PSR52" s="30"/>
      <c r="PSS52" s="30"/>
      <c r="PST52" s="30"/>
      <c r="PSU52" s="30"/>
      <c r="PSV52" s="30"/>
      <c r="PSW52" s="30"/>
      <c r="PSX52" s="30"/>
      <c r="PSY52" s="30"/>
      <c r="PSZ52" s="30"/>
      <c r="PTA52" s="30"/>
      <c r="PTB52" s="30"/>
      <c r="PTC52" s="30"/>
      <c r="PTD52" s="30"/>
      <c r="PTE52" s="30"/>
      <c r="PTF52" s="30"/>
      <c r="PTG52" s="30"/>
      <c r="PTH52" s="30"/>
      <c r="PTI52" s="30"/>
      <c r="PTJ52" s="30"/>
      <c r="PTK52" s="30"/>
      <c r="PTL52" s="30"/>
      <c r="PTM52" s="30"/>
      <c r="PTN52" s="30"/>
      <c r="PTO52" s="30"/>
      <c r="PTP52" s="30"/>
      <c r="PTQ52" s="30"/>
      <c r="PTR52" s="30"/>
      <c r="PTS52" s="30"/>
      <c r="PTT52" s="30"/>
      <c r="PTU52" s="30"/>
      <c r="PTV52" s="30"/>
      <c r="PTW52" s="30"/>
      <c r="PTX52" s="30"/>
      <c r="PTY52" s="30"/>
      <c r="PTZ52" s="30"/>
      <c r="PUA52" s="30"/>
      <c r="PUB52" s="30"/>
      <c r="PUC52" s="30"/>
      <c r="PUD52" s="30"/>
      <c r="PUE52" s="30"/>
      <c r="PUF52" s="30"/>
      <c r="PUG52" s="30"/>
      <c r="PUH52" s="30"/>
      <c r="PUI52" s="30"/>
      <c r="PUJ52" s="30"/>
      <c r="PUK52" s="30"/>
      <c r="PUL52" s="30"/>
      <c r="PUM52" s="30"/>
      <c r="PUN52" s="30"/>
      <c r="PUO52" s="30"/>
      <c r="PUP52" s="30"/>
      <c r="PUQ52" s="30"/>
      <c r="PUR52" s="30"/>
      <c r="PUS52" s="30"/>
      <c r="PUT52" s="30"/>
      <c r="PUU52" s="30"/>
      <c r="PUV52" s="30"/>
      <c r="PUW52" s="30"/>
      <c r="PUX52" s="30"/>
      <c r="PUY52" s="30"/>
      <c r="PUZ52" s="30"/>
      <c r="PVA52" s="30"/>
      <c r="PVB52" s="30"/>
      <c r="PVC52" s="30"/>
      <c r="PVD52" s="30"/>
      <c r="PVE52" s="30"/>
      <c r="PVF52" s="30"/>
      <c r="PVG52" s="30"/>
      <c r="PVH52" s="30"/>
      <c r="PVI52" s="30"/>
      <c r="PVJ52" s="30"/>
      <c r="PVK52" s="30"/>
      <c r="PVL52" s="30"/>
      <c r="PVM52" s="30"/>
      <c r="PVN52" s="30"/>
      <c r="PVO52" s="30"/>
      <c r="PVP52" s="30"/>
      <c r="PVQ52" s="30"/>
      <c r="PVR52" s="30"/>
      <c r="PVS52" s="30"/>
      <c r="PVT52" s="30"/>
      <c r="PVU52" s="30"/>
      <c r="PVV52" s="30"/>
      <c r="PVW52" s="30"/>
      <c r="PVX52" s="30"/>
      <c r="PVY52" s="30"/>
      <c r="PVZ52" s="30"/>
      <c r="PWA52" s="30"/>
      <c r="PWB52" s="30"/>
      <c r="PWC52" s="30"/>
      <c r="PWD52" s="30"/>
      <c r="PWE52" s="30"/>
      <c r="PWF52" s="30"/>
      <c r="PWG52" s="30"/>
      <c r="PWH52" s="30"/>
      <c r="PWI52" s="30"/>
      <c r="PWJ52" s="30"/>
      <c r="PWK52" s="30"/>
      <c r="PWL52" s="30"/>
      <c r="PWM52" s="30"/>
      <c r="PWN52" s="30"/>
      <c r="PWO52" s="30"/>
      <c r="PWP52" s="30"/>
      <c r="PWQ52" s="30"/>
      <c r="PWR52" s="30"/>
      <c r="PWS52" s="30"/>
      <c r="PWT52" s="30"/>
      <c r="PWU52" s="30"/>
      <c r="PWV52" s="30"/>
      <c r="PWW52" s="30"/>
      <c r="PWX52" s="30"/>
      <c r="PWY52" s="30"/>
      <c r="PWZ52" s="30"/>
      <c r="PXA52" s="30"/>
      <c r="PXB52" s="30"/>
      <c r="PXC52" s="30"/>
      <c r="PXD52" s="30"/>
      <c r="PXE52" s="30"/>
      <c r="PXF52" s="30"/>
      <c r="PXG52" s="30"/>
      <c r="PXH52" s="30"/>
      <c r="PXI52" s="30"/>
      <c r="PXJ52" s="30"/>
      <c r="PXK52" s="30"/>
      <c r="PXL52" s="30"/>
      <c r="PXM52" s="30"/>
      <c r="PXN52" s="30"/>
      <c r="PXO52" s="30"/>
      <c r="PXP52" s="30"/>
      <c r="PXQ52" s="30"/>
      <c r="PXR52" s="30"/>
      <c r="PXS52" s="30"/>
      <c r="PXT52" s="30"/>
      <c r="PXU52" s="30"/>
      <c r="PXV52" s="30"/>
      <c r="PXW52" s="30"/>
      <c r="PXX52" s="30"/>
      <c r="PXY52" s="30"/>
      <c r="PXZ52" s="30"/>
      <c r="PYA52" s="30"/>
      <c r="PYB52" s="30"/>
      <c r="PYC52" s="30"/>
      <c r="PYD52" s="30"/>
      <c r="PYE52" s="30"/>
      <c r="PYF52" s="30"/>
      <c r="PYG52" s="30"/>
      <c r="PYH52" s="30"/>
      <c r="PYI52" s="30"/>
      <c r="PYJ52" s="30"/>
      <c r="PYK52" s="30"/>
      <c r="PYL52" s="30"/>
      <c r="PYM52" s="30"/>
      <c r="PYN52" s="30"/>
      <c r="PYO52" s="30"/>
      <c r="PYP52" s="30"/>
      <c r="PYQ52" s="30"/>
      <c r="PYR52" s="30"/>
      <c r="PYS52" s="30"/>
      <c r="PYT52" s="30"/>
      <c r="PYU52" s="30"/>
      <c r="PYV52" s="30"/>
      <c r="PYW52" s="30"/>
      <c r="PYX52" s="30"/>
      <c r="PYY52" s="30"/>
      <c r="PYZ52" s="30"/>
      <c r="PZA52" s="30"/>
      <c r="PZB52" s="30"/>
      <c r="PZC52" s="30"/>
      <c r="PZD52" s="30"/>
      <c r="PZE52" s="30"/>
      <c r="PZF52" s="30"/>
      <c r="PZG52" s="30"/>
      <c r="PZH52" s="30"/>
      <c r="PZI52" s="30"/>
      <c r="PZJ52" s="30"/>
      <c r="PZK52" s="30"/>
      <c r="PZL52" s="30"/>
      <c r="PZM52" s="30"/>
      <c r="PZN52" s="30"/>
      <c r="PZO52" s="30"/>
      <c r="PZP52" s="30"/>
      <c r="PZQ52" s="30"/>
      <c r="PZR52" s="30"/>
      <c r="PZS52" s="30"/>
      <c r="PZT52" s="30"/>
      <c r="PZU52" s="30"/>
      <c r="PZV52" s="30"/>
      <c r="PZW52" s="30"/>
      <c r="PZX52" s="30"/>
      <c r="PZY52" s="30"/>
      <c r="PZZ52" s="30"/>
      <c r="QAA52" s="30"/>
      <c r="QAB52" s="30"/>
      <c r="QAC52" s="30"/>
      <c r="QAD52" s="30"/>
      <c r="QAE52" s="30"/>
      <c r="QAF52" s="30"/>
      <c r="QAG52" s="30"/>
      <c r="QAH52" s="30"/>
      <c r="QAI52" s="30"/>
      <c r="QAJ52" s="30"/>
      <c r="QAK52" s="30"/>
      <c r="QAL52" s="30"/>
      <c r="QAM52" s="30"/>
      <c r="QAN52" s="30"/>
      <c r="QAO52" s="30"/>
      <c r="QAP52" s="30"/>
      <c r="QAQ52" s="30"/>
      <c r="QAR52" s="30"/>
      <c r="QAS52" s="30"/>
      <c r="QAT52" s="30"/>
      <c r="QAU52" s="30"/>
      <c r="QAV52" s="30"/>
      <c r="QAW52" s="30"/>
      <c r="QAX52" s="30"/>
      <c r="QAY52" s="30"/>
      <c r="QAZ52" s="30"/>
      <c r="QBA52" s="30"/>
      <c r="QBB52" s="30"/>
      <c r="QBC52" s="30"/>
      <c r="QBD52" s="30"/>
      <c r="QBE52" s="30"/>
      <c r="QBF52" s="30"/>
      <c r="QBG52" s="30"/>
      <c r="QBH52" s="30"/>
      <c r="QBI52" s="30"/>
      <c r="QBJ52" s="30"/>
      <c r="QBK52" s="30"/>
      <c r="QBL52" s="30"/>
      <c r="QBM52" s="30"/>
      <c r="QBN52" s="30"/>
      <c r="QBO52" s="30"/>
      <c r="QBP52" s="30"/>
      <c r="QBQ52" s="30"/>
      <c r="QBR52" s="30"/>
      <c r="QBS52" s="30"/>
      <c r="QBT52" s="30"/>
      <c r="QBU52" s="30"/>
      <c r="QBV52" s="30"/>
      <c r="QBW52" s="30"/>
      <c r="QBX52" s="30"/>
      <c r="QBY52" s="30"/>
      <c r="QBZ52" s="30"/>
      <c r="QCA52" s="30"/>
      <c r="QCB52" s="30"/>
      <c r="QCC52" s="30"/>
      <c r="QCD52" s="30"/>
      <c r="QCE52" s="30"/>
      <c r="QCF52" s="30"/>
      <c r="QCG52" s="30"/>
      <c r="QCH52" s="30"/>
      <c r="QCI52" s="30"/>
      <c r="QCJ52" s="30"/>
      <c r="QCK52" s="30"/>
      <c r="QCL52" s="30"/>
      <c r="QCM52" s="30"/>
      <c r="QCN52" s="30"/>
      <c r="QCO52" s="30"/>
      <c r="QCP52" s="30"/>
      <c r="QCQ52" s="30"/>
      <c r="QCR52" s="30"/>
      <c r="QCS52" s="30"/>
      <c r="QCT52" s="30"/>
      <c r="QCU52" s="30"/>
      <c r="QCV52" s="30"/>
      <c r="QCW52" s="30"/>
      <c r="QCX52" s="30"/>
      <c r="QCY52" s="30"/>
      <c r="QCZ52" s="30"/>
      <c r="QDA52" s="30"/>
      <c r="QDB52" s="30"/>
      <c r="QDC52" s="30"/>
      <c r="QDD52" s="30"/>
      <c r="QDE52" s="30"/>
      <c r="QDF52" s="30"/>
      <c r="QDG52" s="30"/>
      <c r="QDH52" s="30"/>
      <c r="QDI52" s="30"/>
      <c r="QDJ52" s="30"/>
      <c r="QDK52" s="30"/>
      <c r="QDL52" s="30"/>
      <c r="QDM52" s="30"/>
      <c r="QDN52" s="30"/>
      <c r="QDO52" s="30"/>
      <c r="QDP52" s="30"/>
      <c r="QDQ52" s="30"/>
      <c r="QDR52" s="30"/>
      <c r="QDS52" s="30"/>
      <c r="QDT52" s="30"/>
      <c r="QDU52" s="30"/>
      <c r="QDV52" s="30"/>
      <c r="QDW52" s="30"/>
      <c r="QDX52" s="30"/>
      <c r="QDY52" s="30"/>
      <c r="QDZ52" s="30"/>
      <c r="QEA52" s="30"/>
      <c r="QEB52" s="30"/>
      <c r="QEC52" s="30"/>
      <c r="QED52" s="30"/>
      <c r="QEE52" s="30"/>
      <c r="QEF52" s="30"/>
      <c r="QEG52" s="30"/>
      <c r="QEH52" s="30"/>
      <c r="QEI52" s="30"/>
      <c r="QEJ52" s="30"/>
      <c r="QEK52" s="30"/>
      <c r="QEL52" s="30"/>
      <c r="QEM52" s="30"/>
      <c r="QEN52" s="30"/>
      <c r="QEO52" s="30"/>
      <c r="QEP52" s="30"/>
      <c r="QEQ52" s="30"/>
      <c r="QER52" s="30"/>
      <c r="QES52" s="30"/>
      <c r="QET52" s="30"/>
      <c r="QEU52" s="30"/>
      <c r="QEV52" s="30"/>
      <c r="QEW52" s="30"/>
      <c r="QEX52" s="30"/>
      <c r="QEY52" s="30"/>
      <c r="QEZ52" s="30"/>
      <c r="QFA52" s="30"/>
      <c r="QFB52" s="30"/>
      <c r="QFC52" s="30"/>
      <c r="QFD52" s="30"/>
      <c r="QFE52" s="30"/>
      <c r="QFF52" s="30"/>
      <c r="QFG52" s="30"/>
      <c r="QFH52" s="30"/>
      <c r="QFI52" s="30"/>
      <c r="QFJ52" s="30"/>
      <c r="QFK52" s="30"/>
      <c r="QFL52" s="30"/>
      <c r="QFM52" s="30"/>
      <c r="QFN52" s="30"/>
      <c r="QFO52" s="30"/>
      <c r="QFP52" s="30"/>
      <c r="QFQ52" s="30"/>
      <c r="QFR52" s="30"/>
      <c r="QFS52" s="30"/>
      <c r="QFT52" s="30"/>
      <c r="QFU52" s="30"/>
      <c r="QFV52" s="30"/>
      <c r="QFW52" s="30"/>
      <c r="QFX52" s="30"/>
      <c r="QFY52" s="30"/>
      <c r="QFZ52" s="30"/>
      <c r="QGA52" s="30"/>
      <c r="QGB52" s="30"/>
      <c r="QGC52" s="30"/>
      <c r="QGD52" s="30"/>
      <c r="QGE52" s="30"/>
      <c r="QGF52" s="30"/>
      <c r="QGG52" s="30"/>
      <c r="QGH52" s="30"/>
      <c r="QGI52" s="30"/>
      <c r="QGJ52" s="30"/>
      <c r="QGK52" s="30"/>
      <c r="QGL52" s="30"/>
      <c r="QGM52" s="30"/>
      <c r="QGN52" s="30"/>
      <c r="QGO52" s="30"/>
      <c r="QGP52" s="30"/>
      <c r="QGQ52" s="30"/>
      <c r="QGR52" s="30"/>
      <c r="QGS52" s="30"/>
      <c r="QGT52" s="30"/>
      <c r="QGU52" s="30"/>
      <c r="QGV52" s="30"/>
      <c r="QGW52" s="30"/>
      <c r="QGX52" s="30"/>
      <c r="QGY52" s="30"/>
      <c r="QGZ52" s="30"/>
      <c r="QHA52" s="30"/>
      <c r="QHB52" s="30"/>
      <c r="QHC52" s="30"/>
      <c r="QHD52" s="30"/>
      <c r="QHE52" s="30"/>
      <c r="QHF52" s="30"/>
      <c r="QHG52" s="30"/>
      <c r="QHH52" s="30"/>
      <c r="QHI52" s="30"/>
      <c r="QHJ52" s="30"/>
      <c r="QHK52" s="30"/>
      <c r="QHL52" s="30"/>
      <c r="QHM52" s="30"/>
      <c r="QHN52" s="30"/>
      <c r="QHO52" s="30"/>
      <c r="QHP52" s="30"/>
      <c r="QHQ52" s="30"/>
      <c r="QHR52" s="30"/>
      <c r="QHS52" s="30"/>
      <c r="QHT52" s="30"/>
      <c r="QHU52" s="30"/>
      <c r="QHV52" s="30"/>
      <c r="QHW52" s="30"/>
      <c r="QHX52" s="30"/>
      <c r="QHY52" s="30"/>
      <c r="QHZ52" s="30"/>
      <c r="QIA52" s="30"/>
      <c r="QIB52" s="30"/>
      <c r="QIC52" s="30"/>
      <c r="QID52" s="30"/>
      <c r="QIE52" s="30"/>
      <c r="QIF52" s="30"/>
      <c r="QIG52" s="30"/>
      <c r="QIH52" s="30"/>
      <c r="QII52" s="30"/>
      <c r="QIJ52" s="30"/>
      <c r="QIK52" s="30"/>
      <c r="QIL52" s="30"/>
      <c r="QIM52" s="30"/>
      <c r="QIN52" s="30"/>
      <c r="QIO52" s="30"/>
      <c r="QIP52" s="30"/>
      <c r="QIQ52" s="30"/>
      <c r="QIR52" s="30"/>
      <c r="QIS52" s="30"/>
      <c r="QIT52" s="30"/>
      <c r="QIU52" s="30"/>
      <c r="QIV52" s="30"/>
      <c r="QIW52" s="30"/>
      <c r="QIX52" s="30"/>
      <c r="QIY52" s="30"/>
      <c r="QIZ52" s="30"/>
      <c r="QJA52" s="30"/>
      <c r="QJB52" s="30"/>
      <c r="QJC52" s="30"/>
      <c r="QJD52" s="30"/>
      <c r="QJE52" s="30"/>
      <c r="QJF52" s="30"/>
      <c r="QJG52" s="30"/>
      <c r="QJH52" s="30"/>
      <c r="QJI52" s="30"/>
      <c r="QJJ52" s="30"/>
      <c r="QJK52" s="30"/>
      <c r="QJL52" s="30"/>
      <c r="QJM52" s="30"/>
      <c r="QJN52" s="30"/>
      <c r="QJO52" s="30"/>
      <c r="QJP52" s="30"/>
      <c r="QJQ52" s="30"/>
      <c r="QJR52" s="30"/>
      <c r="QJS52" s="30"/>
      <c r="QJT52" s="30"/>
      <c r="QJU52" s="30"/>
      <c r="QJV52" s="30"/>
      <c r="QJW52" s="30"/>
      <c r="QJX52" s="30"/>
      <c r="QJY52" s="30"/>
      <c r="QJZ52" s="30"/>
      <c r="QKA52" s="30"/>
      <c r="QKB52" s="30"/>
      <c r="QKC52" s="30"/>
      <c r="QKD52" s="30"/>
      <c r="QKE52" s="30"/>
      <c r="QKF52" s="30"/>
      <c r="QKG52" s="30"/>
      <c r="QKH52" s="30"/>
      <c r="QKI52" s="30"/>
      <c r="QKJ52" s="30"/>
      <c r="QKK52" s="30"/>
      <c r="QKL52" s="30"/>
      <c r="QKM52" s="30"/>
      <c r="QKN52" s="30"/>
      <c r="QKO52" s="30"/>
      <c r="QKP52" s="30"/>
      <c r="QKQ52" s="30"/>
      <c r="QKR52" s="30"/>
      <c r="QKS52" s="30"/>
      <c r="QKT52" s="30"/>
      <c r="QKU52" s="30"/>
      <c r="QKV52" s="30"/>
      <c r="QKW52" s="30"/>
      <c r="QKX52" s="30"/>
      <c r="QKY52" s="30"/>
      <c r="QKZ52" s="30"/>
      <c r="QLA52" s="30"/>
      <c r="QLB52" s="30"/>
      <c r="QLC52" s="30"/>
      <c r="QLD52" s="30"/>
      <c r="QLE52" s="30"/>
      <c r="QLF52" s="30"/>
      <c r="QLG52" s="30"/>
      <c r="QLH52" s="30"/>
      <c r="QLI52" s="30"/>
      <c r="QLJ52" s="30"/>
      <c r="QLK52" s="30"/>
      <c r="QLL52" s="30"/>
      <c r="QLM52" s="30"/>
      <c r="QLN52" s="30"/>
      <c r="QLO52" s="30"/>
      <c r="QLP52" s="30"/>
      <c r="QLQ52" s="30"/>
      <c r="QLR52" s="30"/>
      <c r="QLS52" s="30"/>
      <c r="QLT52" s="30"/>
      <c r="QLU52" s="30"/>
      <c r="QLV52" s="30"/>
      <c r="QLW52" s="30"/>
      <c r="QLX52" s="30"/>
      <c r="QLY52" s="30"/>
      <c r="QLZ52" s="30"/>
      <c r="QMA52" s="30"/>
      <c r="QMB52" s="30"/>
      <c r="QMC52" s="30"/>
      <c r="QMD52" s="30"/>
      <c r="QME52" s="30"/>
      <c r="QMF52" s="30"/>
      <c r="QMG52" s="30"/>
      <c r="QMH52" s="30"/>
      <c r="QMI52" s="30"/>
      <c r="QMJ52" s="30"/>
      <c r="QMK52" s="30"/>
      <c r="QML52" s="30"/>
      <c r="QMM52" s="30"/>
      <c r="QMN52" s="30"/>
      <c r="QMO52" s="30"/>
      <c r="QMP52" s="30"/>
      <c r="QMQ52" s="30"/>
      <c r="QMR52" s="30"/>
      <c r="QMS52" s="30"/>
      <c r="QMT52" s="30"/>
      <c r="QMU52" s="30"/>
      <c r="QMV52" s="30"/>
      <c r="QMW52" s="30"/>
      <c r="QMX52" s="30"/>
      <c r="QMY52" s="30"/>
      <c r="QMZ52" s="30"/>
      <c r="QNA52" s="30"/>
      <c r="QNB52" s="30"/>
      <c r="QNC52" s="30"/>
      <c r="QND52" s="30"/>
      <c r="QNE52" s="30"/>
      <c r="QNF52" s="30"/>
      <c r="QNG52" s="30"/>
      <c r="QNH52" s="30"/>
      <c r="QNI52" s="30"/>
      <c r="QNJ52" s="30"/>
      <c r="QNK52" s="30"/>
      <c r="QNL52" s="30"/>
      <c r="QNM52" s="30"/>
      <c r="QNN52" s="30"/>
      <c r="QNO52" s="30"/>
      <c r="QNP52" s="30"/>
      <c r="QNQ52" s="30"/>
      <c r="QNR52" s="30"/>
      <c r="QNS52" s="30"/>
      <c r="QNT52" s="30"/>
      <c r="QNU52" s="30"/>
      <c r="QNV52" s="30"/>
      <c r="QNW52" s="30"/>
      <c r="QNX52" s="30"/>
      <c r="QNY52" s="30"/>
      <c r="QNZ52" s="30"/>
      <c r="QOA52" s="30"/>
      <c r="QOB52" s="30"/>
      <c r="QOC52" s="30"/>
      <c r="QOD52" s="30"/>
      <c r="QOE52" s="30"/>
      <c r="QOF52" s="30"/>
      <c r="QOG52" s="30"/>
      <c r="QOH52" s="30"/>
      <c r="QOI52" s="30"/>
      <c r="QOJ52" s="30"/>
      <c r="QOK52" s="30"/>
      <c r="QOL52" s="30"/>
      <c r="QOM52" s="30"/>
      <c r="QON52" s="30"/>
      <c r="QOO52" s="30"/>
      <c r="QOP52" s="30"/>
      <c r="QOQ52" s="30"/>
      <c r="QOR52" s="30"/>
      <c r="QOS52" s="30"/>
      <c r="QOT52" s="30"/>
      <c r="QOU52" s="30"/>
      <c r="QOV52" s="30"/>
      <c r="QOW52" s="30"/>
      <c r="QOX52" s="30"/>
      <c r="QOY52" s="30"/>
      <c r="QOZ52" s="30"/>
      <c r="QPA52" s="30"/>
      <c r="QPB52" s="30"/>
      <c r="QPC52" s="30"/>
      <c r="QPD52" s="30"/>
      <c r="QPE52" s="30"/>
      <c r="QPF52" s="30"/>
      <c r="QPG52" s="30"/>
      <c r="QPH52" s="30"/>
      <c r="QPI52" s="30"/>
      <c r="QPJ52" s="30"/>
      <c r="QPK52" s="30"/>
      <c r="QPL52" s="30"/>
      <c r="QPM52" s="30"/>
      <c r="QPN52" s="30"/>
      <c r="QPO52" s="30"/>
      <c r="QPP52" s="30"/>
      <c r="QPQ52" s="30"/>
      <c r="QPR52" s="30"/>
      <c r="QPS52" s="30"/>
      <c r="QPT52" s="30"/>
      <c r="QPU52" s="30"/>
      <c r="QPV52" s="30"/>
      <c r="QPW52" s="30"/>
      <c r="QPX52" s="30"/>
      <c r="QPY52" s="30"/>
      <c r="QPZ52" s="30"/>
      <c r="QQA52" s="30"/>
      <c r="QQB52" s="30"/>
      <c r="QQC52" s="30"/>
      <c r="QQD52" s="30"/>
      <c r="QQE52" s="30"/>
      <c r="QQF52" s="30"/>
      <c r="QQG52" s="30"/>
      <c r="QQH52" s="30"/>
      <c r="QQI52" s="30"/>
      <c r="QQJ52" s="30"/>
      <c r="QQK52" s="30"/>
      <c r="QQL52" s="30"/>
      <c r="QQM52" s="30"/>
      <c r="QQN52" s="30"/>
      <c r="QQO52" s="30"/>
      <c r="QQP52" s="30"/>
      <c r="QQQ52" s="30"/>
      <c r="QQR52" s="30"/>
      <c r="QQS52" s="30"/>
      <c r="QQT52" s="30"/>
      <c r="QQU52" s="30"/>
      <c r="QQV52" s="30"/>
      <c r="QQW52" s="30"/>
      <c r="QQX52" s="30"/>
      <c r="QQY52" s="30"/>
      <c r="QQZ52" s="30"/>
      <c r="QRA52" s="30"/>
      <c r="QRB52" s="30"/>
      <c r="QRC52" s="30"/>
      <c r="QRD52" s="30"/>
      <c r="QRE52" s="30"/>
      <c r="QRF52" s="30"/>
      <c r="QRG52" s="30"/>
      <c r="QRH52" s="30"/>
      <c r="QRI52" s="30"/>
      <c r="QRJ52" s="30"/>
      <c r="QRK52" s="30"/>
      <c r="QRL52" s="30"/>
      <c r="QRM52" s="30"/>
      <c r="QRN52" s="30"/>
      <c r="QRO52" s="30"/>
      <c r="QRP52" s="30"/>
      <c r="QRQ52" s="30"/>
      <c r="QRR52" s="30"/>
      <c r="QRS52" s="30"/>
      <c r="QRT52" s="30"/>
      <c r="QRU52" s="30"/>
      <c r="QRV52" s="30"/>
      <c r="QRW52" s="30"/>
      <c r="QRX52" s="30"/>
      <c r="QRY52" s="30"/>
      <c r="QRZ52" s="30"/>
      <c r="QSA52" s="30"/>
      <c r="QSB52" s="30"/>
      <c r="QSC52" s="30"/>
      <c r="QSD52" s="30"/>
      <c r="QSE52" s="30"/>
      <c r="QSF52" s="30"/>
      <c r="QSG52" s="30"/>
      <c r="QSH52" s="30"/>
      <c r="QSI52" s="30"/>
      <c r="QSJ52" s="30"/>
      <c r="QSK52" s="30"/>
      <c r="QSL52" s="30"/>
      <c r="QSM52" s="30"/>
      <c r="QSN52" s="30"/>
      <c r="QSO52" s="30"/>
      <c r="QSP52" s="30"/>
      <c r="QSQ52" s="30"/>
      <c r="QSR52" s="30"/>
      <c r="QSS52" s="30"/>
      <c r="QST52" s="30"/>
      <c r="QSU52" s="30"/>
      <c r="QSV52" s="30"/>
      <c r="QSW52" s="30"/>
      <c r="QSX52" s="30"/>
      <c r="QSY52" s="30"/>
      <c r="QSZ52" s="30"/>
      <c r="QTA52" s="30"/>
      <c r="QTB52" s="30"/>
      <c r="QTC52" s="30"/>
      <c r="QTD52" s="30"/>
      <c r="QTE52" s="30"/>
      <c r="QTF52" s="30"/>
      <c r="QTG52" s="30"/>
      <c r="QTH52" s="30"/>
      <c r="QTI52" s="30"/>
      <c r="QTJ52" s="30"/>
      <c r="QTK52" s="30"/>
      <c r="QTL52" s="30"/>
      <c r="QTM52" s="30"/>
      <c r="QTN52" s="30"/>
      <c r="QTO52" s="30"/>
      <c r="QTP52" s="30"/>
      <c r="QTQ52" s="30"/>
      <c r="QTR52" s="30"/>
      <c r="QTS52" s="30"/>
      <c r="QTT52" s="30"/>
      <c r="QTU52" s="30"/>
      <c r="QTV52" s="30"/>
      <c r="QTW52" s="30"/>
      <c r="QTX52" s="30"/>
      <c r="QTY52" s="30"/>
      <c r="QTZ52" s="30"/>
      <c r="QUA52" s="30"/>
      <c r="QUB52" s="30"/>
      <c r="QUC52" s="30"/>
      <c r="QUD52" s="30"/>
      <c r="QUE52" s="30"/>
      <c r="QUF52" s="30"/>
      <c r="QUG52" s="30"/>
      <c r="QUH52" s="30"/>
      <c r="QUI52" s="30"/>
      <c r="QUJ52" s="30"/>
      <c r="QUK52" s="30"/>
      <c r="QUL52" s="30"/>
      <c r="QUM52" s="30"/>
      <c r="QUN52" s="30"/>
      <c r="QUO52" s="30"/>
      <c r="QUP52" s="30"/>
      <c r="QUQ52" s="30"/>
      <c r="QUR52" s="30"/>
      <c r="QUS52" s="30"/>
      <c r="QUT52" s="30"/>
      <c r="QUU52" s="30"/>
      <c r="QUV52" s="30"/>
      <c r="QUW52" s="30"/>
      <c r="QUX52" s="30"/>
      <c r="QUY52" s="30"/>
      <c r="QUZ52" s="30"/>
      <c r="QVA52" s="30"/>
      <c r="QVB52" s="30"/>
      <c r="QVC52" s="30"/>
      <c r="QVD52" s="30"/>
      <c r="QVE52" s="30"/>
      <c r="QVF52" s="30"/>
      <c r="QVG52" s="30"/>
      <c r="QVH52" s="30"/>
      <c r="QVI52" s="30"/>
      <c r="QVJ52" s="30"/>
      <c r="QVK52" s="30"/>
      <c r="QVL52" s="30"/>
      <c r="QVM52" s="30"/>
      <c r="QVN52" s="30"/>
      <c r="QVO52" s="30"/>
      <c r="QVP52" s="30"/>
      <c r="QVQ52" s="30"/>
      <c r="QVR52" s="30"/>
      <c r="QVS52" s="30"/>
      <c r="QVT52" s="30"/>
      <c r="QVU52" s="30"/>
      <c r="QVV52" s="30"/>
      <c r="QVW52" s="30"/>
      <c r="QVX52" s="30"/>
      <c r="QVY52" s="30"/>
      <c r="QVZ52" s="30"/>
      <c r="QWA52" s="30"/>
      <c r="QWB52" s="30"/>
      <c r="QWC52" s="30"/>
      <c r="QWD52" s="30"/>
      <c r="QWE52" s="30"/>
      <c r="QWF52" s="30"/>
      <c r="QWG52" s="30"/>
      <c r="QWH52" s="30"/>
      <c r="QWI52" s="30"/>
      <c r="QWJ52" s="30"/>
      <c r="QWK52" s="30"/>
      <c r="QWL52" s="30"/>
      <c r="QWM52" s="30"/>
      <c r="QWN52" s="30"/>
      <c r="QWO52" s="30"/>
      <c r="QWP52" s="30"/>
      <c r="QWQ52" s="30"/>
      <c r="QWR52" s="30"/>
      <c r="QWS52" s="30"/>
      <c r="QWT52" s="30"/>
      <c r="QWU52" s="30"/>
      <c r="QWV52" s="30"/>
      <c r="QWW52" s="30"/>
      <c r="QWX52" s="30"/>
      <c r="QWY52" s="30"/>
      <c r="QWZ52" s="30"/>
      <c r="QXA52" s="30"/>
      <c r="QXB52" s="30"/>
      <c r="QXC52" s="30"/>
      <c r="QXD52" s="30"/>
      <c r="QXE52" s="30"/>
      <c r="QXF52" s="30"/>
      <c r="QXG52" s="30"/>
      <c r="QXH52" s="30"/>
      <c r="QXI52" s="30"/>
      <c r="QXJ52" s="30"/>
      <c r="QXK52" s="30"/>
      <c r="QXL52" s="30"/>
      <c r="QXM52" s="30"/>
      <c r="QXN52" s="30"/>
      <c r="QXO52" s="30"/>
      <c r="QXP52" s="30"/>
      <c r="QXQ52" s="30"/>
      <c r="QXR52" s="30"/>
      <c r="QXS52" s="30"/>
      <c r="QXT52" s="30"/>
      <c r="QXU52" s="30"/>
      <c r="QXV52" s="30"/>
      <c r="QXW52" s="30"/>
      <c r="QXX52" s="30"/>
      <c r="QXY52" s="30"/>
      <c r="QXZ52" s="30"/>
      <c r="QYA52" s="30"/>
      <c r="QYB52" s="30"/>
      <c r="QYC52" s="30"/>
      <c r="QYD52" s="30"/>
      <c r="QYE52" s="30"/>
      <c r="QYF52" s="30"/>
      <c r="QYG52" s="30"/>
      <c r="QYH52" s="30"/>
      <c r="QYI52" s="30"/>
      <c r="QYJ52" s="30"/>
      <c r="QYK52" s="30"/>
      <c r="QYL52" s="30"/>
      <c r="QYM52" s="30"/>
      <c r="QYN52" s="30"/>
      <c r="QYO52" s="30"/>
      <c r="QYP52" s="30"/>
      <c r="QYQ52" s="30"/>
      <c r="QYR52" s="30"/>
      <c r="QYS52" s="30"/>
      <c r="QYT52" s="30"/>
      <c r="QYU52" s="30"/>
      <c r="QYV52" s="30"/>
      <c r="QYW52" s="30"/>
      <c r="QYX52" s="30"/>
      <c r="QYY52" s="30"/>
      <c r="QYZ52" s="30"/>
      <c r="QZA52" s="30"/>
      <c r="QZB52" s="30"/>
      <c r="QZC52" s="30"/>
      <c r="QZD52" s="30"/>
      <c r="QZE52" s="30"/>
      <c r="QZF52" s="30"/>
      <c r="QZG52" s="30"/>
      <c r="QZH52" s="30"/>
      <c r="QZI52" s="30"/>
      <c r="QZJ52" s="30"/>
      <c r="QZK52" s="30"/>
      <c r="QZL52" s="30"/>
      <c r="QZM52" s="30"/>
      <c r="QZN52" s="30"/>
      <c r="QZO52" s="30"/>
      <c r="QZP52" s="30"/>
      <c r="QZQ52" s="30"/>
      <c r="QZR52" s="30"/>
      <c r="QZS52" s="30"/>
      <c r="QZT52" s="30"/>
      <c r="QZU52" s="30"/>
      <c r="QZV52" s="30"/>
      <c r="QZW52" s="30"/>
      <c r="QZX52" s="30"/>
      <c r="QZY52" s="30"/>
      <c r="QZZ52" s="30"/>
      <c r="RAA52" s="30"/>
      <c r="RAB52" s="30"/>
      <c r="RAC52" s="30"/>
      <c r="RAD52" s="30"/>
      <c r="RAE52" s="30"/>
      <c r="RAF52" s="30"/>
      <c r="RAG52" s="30"/>
      <c r="RAH52" s="30"/>
      <c r="RAI52" s="30"/>
      <c r="RAJ52" s="30"/>
      <c r="RAK52" s="30"/>
      <c r="RAL52" s="30"/>
      <c r="RAM52" s="30"/>
      <c r="RAN52" s="30"/>
      <c r="RAO52" s="30"/>
      <c r="RAP52" s="30"/>
      <c r="RAQ52" s="30"/>
      <c r="RAR52" s="30"/>
      <c r="RAS52" s="30"/>
      <c r="RAT52" s="30"/>
      <c r="RAU52" s="30"/>
      <c r="RAV52" s="30"/>
      <c r="RAW52" s="30"/>
      <c r="RAX52" s="30"/>
      <c r="RAY52" s="30"/>
      <c r="RAZ52" s="30"/>
      <c r="RBA52" s="30"/>
      <c r="RBB52" s="30"/>
      <c r="RBC52" s="30"/>
      <c r="RBD52" s="30"/>
      <c r="RBE52" s="30"/>
      <c r="RBF52" s="30"/>
      <c r="RBG52" s="30"/>
      <c r="RBH52" s="30"/>
      <c r="RBI52" s="30"/>
      <c r="RBJ52" s="30"/>
      <c r="RBK52" s="30"/>
      <c r="RBL52" s="30"/>
      <c r="RBM52" s="30"/>
      <c r="RBN52" s="30"/>
      <c r="RBO52" s="30"/>
      <c r="RBP52" s="30"/>
      <c r="RBQ52" s="30"/>
      <c r="RBR52" s="30"/>
      <c r="RBS52" s="30"/>
      <c r="RBT52" s="30"/>
      <c r="RBU52" s="30"/>
      <c r="RBV52" s="30"/>
      <c r="RBW52" s="30"/>
      <c r="RBX52" s="30"/>
      <c r="RBY52" s="30"/>
      <c r="RBZ52" s="30"/>
      <c r="RCA52" s="30"/>
      <c r="RCB52" s="30"/>
      <c r="RCC52" s="30"/>
      <c r="RCD52" s="30"/>
      <c r="RCE52" s="30"/>
      <c r="RCF52" s="30"/>
      <c r="RCG52" s="30"/>
      <c r="RCH52" s="30"/>
      <c r="RCI52" s="30"/>
      <c r="RCJ52" s="30"/>
      <c r="RCK52" s="30"/>
      <c r="RCL52" s="30"/>
      <c r="RCM52" s="30"/>
      <c r="RCN52" s="30"/>
      <c r="RCO52" s="30"/>
      <c r="RCP52" s="30"/>
      <c r="RCQ52" s="30"/>
      <c r="RCR52" s="30"/>
      <c r="RCS52" s="30"/>
      <c r="RCT52" s="30"/>
      <c r="RCU52" s="30"/>
      <c r="RCV52" s="30"/>
      <c r="RCW52" s="30"/>
      <c r="RCX52" s="30"/>
      <c r="RCY52" s="30"/>
      <c r="RCZ52" s="30"/>
      <c r="RDA52" s="30"/>
      <c r="RDB52" s="30"/>
      <c r="RDC52" s="30"/>
      <c r="RDD52" s="30"/>
      <c r="RDE52" s="30"/>
      <c r="RDF52" s="30"/>
      <c r="RDG52" s="30"/>
      <c r="RDH52" s="30"/>
      <c r="RDI52" s="30"/>
      <c r="RDJ52" s="30"/>
      <c r="RDK52" s="30"/>
      <c r="RDL52" s="30"/>
      <c r="RDM52" s="30"/>
      <c r="RDN52" s="30"/>
      <c r="RDO52" s="30"/>
      <c r="RDP52" s="30"/>
      <c r="RDQ52" s="30"/>
      <c r="RDR52" s="30"/>
      <c r="RDS52" s="30"/>
      <c r="RDT52" s="30"/>
      <c r="RDU52" s="30"/>
      <c r="RDV52" s="30"/>
      <c r="RDW52" s="30"/>
      <c r="RDX52" s="30"/>
      <c r="RDY52" s="30"/>
      <c r="RDZ52" s="30"/>
      <c r="REA52" s="30"/>
      <c r="REB52" s="30"/>
      <c r="REC52" s="30"/>
      <c r="RED52" s="30"/>
      <c r="REE52" s="30"/>
      <c r="REF52" s="30"/>
      <c r="REG52" s="30"/>
      <c r="REH52" s="30"/>
      <c r="REI52" s="30"/>
      <c r="REJ52" s="30"/>
      <c r="REK52" s="30"/>
      <c r="REL52" s="30"/>
      <c r="REM52" s="30"/>
      <c r="REN52" s="30"/>
      <c r="REO52" s="30"/>
      <c r="REP52" s="30"/>
      <c r="REQ52" s="30"/>
      <c r="RER52" s="30"/>
      <c r="RES52" s="30"/>
      <c r="RET52" s="30"/>
      <c r="REU52" s="30"/>
      <c r="REV52" s="30"/>
      <c r="REW52" s="30"/>
      <c r="REX52" s="30"/>
      <c r="REY52" s="30"/>
      <c r="REZ52" s="30"/>
      <c r="RFA52" s="30"/>
      <c r="RFB52" s="30"/>
      <c r="RFC52" s="30"/>
      <c r="RFD52" s="30"/>
      <c r="RFE52" s="30"/>
      <c r="RFF52" s="30"/>
      <c r="RFG52" s="30"/>
      <c r="RFH52" s="30"/>
      <c r="RFI52" s="30"/>
      <c r="RFJ52" s="30"/>
      <c r="RFK52" s="30"/>
      <c r="RFL52" s="30"/>
      <c r="RFM52" s="30"/>
      <c r="RFN52" s="30"/>
      <c r="RFO52" s="30"/>
      <c r="RFP52" s="30"/>
      <c r="RFQ52" s="30"/>
      <c r="RFR52" s="30"/>
      <c r="RFS52" s="30"/>
      <c r="RFT52" s="30"/>
      <c r="RFU52" s="30"/>
      <c r="RFV52" s="30"/>
      <c r="RFW52" s="30"/>
      <c r="RFX52" s="30"/>
      <c r="RFY52" s="30"/>
      <c r="RFZ52" s="30"/>
      <c r="RGA52" s="30"/>
      <c r="RGB52" s="30"/>
      <c r="RGC52" s="30"/>
      <c r="RGD52" s="30"/>
      <c r="RGE52" s="30"/>
      <c r="RGF52" s="30"/>
      <c r="RGG52" s="30"/>
      <c r="RGH52" s="30"/>
      <c r="RGI52" s="30"/>
      <c r="RGJ52" s="30"/>
      <c r="RGK52" s="30"/>
      <c r="RGL52" s="30"/>
      <c r="RGM52" s="30"/>
      <c r="RGN52" s="30"/>
      <c r="RGO52" s="30"/>
      <c r="RGP52" s="30"/>
      <c r="RGQ52" s="30"/>
      <c r="RGR52" s="30"/>
      <c r="RGS52" s="30"/>
      <c r="RGT52" s="30"/>
      <c r="RGU52" s="30"/>
      <c r="RGV52" s="30"/>
      <c r="RGW52" s="30"/>
      <c r="RGX52" s="30"/>
      <c r="RGY52" s="30"/>
      <c r="RGZ52" s="30"/>
      <c r="RHA52" s="30"/>
      <c r="RHB52" s="30"/>
      <c r="RHC52" s="30"/>
      <c r="RHD52" s="30"/>
      <c r="RHE52" s="30"/>
      <c r="RHF52" s="30"/>
      <c r="RHG52" s="30"/>
      <c r="RHH52" s="30"/>
      <c r="RHI52" s="30"/>
      <c r="RHJ52" s="30"/>
      <c r="RHK52" s="30"/>
      <c r="RHL52" s="30"/>
      <c r="RHM52" s="30"/>
      <c r="RHN52" s="30"/>
      <c r="RHO52" s="30"/>
      <c r="RHP52" s="30"/>
      <c r="RHQ52" s="30"/>
      <c r="RHR52" s="30"/>
      <c r="RHS52" s="30"/>
      <c r="RHT52" s="30"/>
      <c r="RHU52" s="30"/>
      <c r="RHV52" s="30"/>
      <c r="RHW52" s="30"/>
      <c r="RHX52" s="30"/>
      <c r="RHY52" s="30"/>
      <c r="RHZ52" s="30"/>
      <c r="RIA52" s="30"/>
      <c r="RIB52" s="30"/>
      <c r="RIC52" s="30"/>
      <c r="RID52" s="30"/>
      <c r="RIE52" s="30"/>
      <c r="RIF52" s="30"/>
      <c r="RIG52" s="30"/>
      <c r="RIH52" s="30"/>
      <c r="RII52" s="30"/>
      <c r="RIJ52" s="30"/>
      <c r="RIK52" s="30"/>
      <c r="RIL52" s="30"/>
      <c r="RIM52" s="30"/>
      <c r="RIN52" s="30"/>
      <c r="RIO52" s="30"/>
      <c r="RIP52" s="30"/>
      <c r="RIQ52" s="30"/>
      <c r="RIR52" s="30"/>
      <c r="RIS52" s="30"/>
      <c r="RIT52" s="30"/>
      <c r="RIU52" s="30"/>
      <c r="RIV52" s="30"/>
      <c r="RIW52" s="30"/>
      <c r="RIX52" s="30"/>
      <c r="RIY52" s="30"/>
      <c r="RIZ52" s="30"/>
      <c r="RJA52" s="30"/>
      <c r="RJB52" s="30"/>
      <c r="RJC52" s="30"/>
      <c r="RJD52" s="30"/>
      <c r="RJE52" s="30"/>
      <c r="RJF52" s="30"/>
      <c r="RJG52" s="30"/>
      <c r="RJH52" s="30"/>
      <c r="RJI52" s="30"/>
      <c r="RJJ52" s="30"/>
      <c r="RJK52" s="30"/>
      <c r="RJL52" s="30"/>
      <c r="RJM52" s="30"/>
      <c r="RJN52" s="30"/>
      <c r="RJO52" s="30"/>
      <c r="RJP52" s="30"/>
      <c r="RJQ52" s="30"/>
      <c r="RJR52" s="30"/>
      <c r="RJS52" s="30"/>
      <c r="RJT52" s="30"/>
      <c r="RJU52" s="30"/>
      <c r="RJV52" s="30"/>
      <c r="RJW52" s="30"/>
      <c r="RJX52" s="30"/>
      <c r="RJY52" s="30"/>
      <c r="RJZ52" s="30"/>
      <c r="RKA52" s="30"/>
      <c r="RKB52" s="30"/>
      <c r="RKC52" s="30"/>
      <c r="RKD52" s="30"/>
      <c r="RKE52" s="30"/>
      <c r="RKF52" s="30"/>
      <c r="RKG52" s="30"/>
      <c r="RKH52" s="30"/>
      <c r="RKI52" s="30"/>
      <c r="RKJ52" s="30"/>
      <c r="RKK52" s="30"/>
      <c r="RKL52" s="30"/>
      <c r="RKM52" s="30"/>
      <c r="RKN52" s="30"/>
      <c r="RKO52" s="30"/>
      <c r="RKP52" s="30"/>
      <c r="RKQ52" s="30"/>
      <c r="RKR52" s="30"/>
      <c r="RKS52" s="30"/>
      <c r="RKT52" s="30"/>
      <c r="RKU52" s="30"/>
      <c r="RKV52" s="30"/>
      <c r="RKW52" s="30"/>
      <c r="RKX52" s="30"/>
      <c r="RKY52" s="30"/>
      <c r="RKZ52" s="30"/>
      <c r="RLA52" s="30"/>
      <c r="RLB52" s="30"/>
      <c r="RLC52" s="30"/>
      <c r="RLD52" s="30"/>
      <c r="RLE52" s="30"/>
      <c r="RLF52" s="30"/>
      <c r="RLG52" s="30"/>
      <c r="RLH52" s="30"/>
      <c r="RLI52" s="30"/>
      <c r="RLJ52" s="30"/>
      <c r="RLK52" s="30"/>
      <c r="RLL52" s="30"/>
      <c r="RLM52" s="30"/>
      <c r="RLN52" s="30"/>
      <c r="RLO52" s="30"/>
      <c r="RLP52" s="30"/>
      <c r="RLQ52" s="30"/>
      <c r="RLR52" s="30"/>
      <c r="RLS52" s="30"/>
      <c r="RLT52" s="30"/>
      <c r="RLU52" s="30"/>
      <c r="RLV52" s="30"/>
      <c r="RLW52" s="30"/>
      <c r="RLX52" s="30"/>
      <c r="RLY52" s="30"/>
      <c r="RLZ52" s="30"/>
      <c r="RMA52" s="30"/>
      <c r="RMB52" s="30"/>
      <c r="RMC52" s="30"/>
      <c r="RMD52" s="30"/>
      <c r="RME52" s="30"/>
      <c r="RMF52" s="30"/>
      <c r="RMG52" s="30"/>
      <c r="RMH52" s="30"/>
      <c r="RMI52" s="30"/>
      <c r="RMJ52" s="30"/>
      <c r="RMK52" s="30"/>
      <c r="RML52" s="30"/>
      <c r="RMM52" s="30"/>
      <c r="RMN52" s="30"/>
      <c r="RMO52" s="30"/>
      <c r="RMP52" s="30"/>
      <c r="RMQ52" s="30"/>
      <c r="RMR52" s="30"/>
      <c r="RMS52" s="30"/>
      <c r="RMT52" s="30"/>
      <c r="RMU52" s="30"/>
      <c r="RMV52" s="30"/>
      <c r="RMW52" s="30"/>
      <c r="RMX52" s="30"/>
      <c r="RMY52" s="30"/>
      <c r="RMZ52" s="30"/>
      <c r="RNA52" s="30"/>
      <c r="RNB52" s="30"/>
      <c r="RNC52" s="30"/>
      <c r="RND52" s="30"/>
      <c r="RNE52" s="30"/>
      <c r="RNF52" s="30"/>
      <c r="RNG52" s="30"/>
      <c r="RNH52" s="30"/>
      <c r="RNI52" s="30"/>
      <c r="RNJ52" s="30"/>
      <c r="RNK52" s="30"/>
      <c r="RNL52" s="30"/>
      <c r="RNM52" s="30"/>
      <c r="RNN52" s="30"/>
      <c r="RNO52" s="30"/>
      <c r="RNP52" s="30"/>
      <c r="RNQ52" s="30"/>
      <c r="RNR52" s="30"/>
      <c r="RNS52" s="30"/>
      <c r="RNT52" s="30"/>
      <c r="RNU52" s="30"/>
      <c r="RNV52" s="30"/>
      <c r="RNW52" s="30"/>
      <c r="RNX52" s="30"/>
      <c r="RNY52" s="30"/>
      <c r="RNZ52" s="30"/>
      <c r="ROA52" s="30"/>
      <c r="ROB52" s="30"/>
      <c r="ROC52" s="30"/>
      <c r="ROD52" s="30"/>
      <c r="ROE52" s="30"/>
      <c r="ROF52" s="30"/>
      <c r="ROG52" s="30"/>
      <c r="ROH52" s="30"/>
      <c r="ROI52" s="30"/>
      <c r="ROJ52" s="30"/>
      <c r="ROK52" s="30"/>
      <c r="ROL52" s="30"/>
      <c r="ROM52" s="30"/>
      <c r="RON52" s="30"/>
      <c r="ROO52" s="30"/>
      <c r="ROP52" s="30"/>
      <c r="ROQ52" s="30"/>
      <c r="ROR52" s="30"/>
      <c r="ROS52" s="30"/>
      <c r="ROT52" s="30"/>
      <c r="ROU52" s="30"/>
      <c r="ROV52" s="30"/>
      <c r="ROW52" s="30"/>
      <c r="ROX52" s="30"/>
      <c r="ROY52" s="30"/>
      <c r="ROZ52" s="30"/>
      <c r="RPA52" s="30"/>
      <c r="RPB52" s="30"/>
      <c r="RPC52" s="30"/>
      <c r="RPD52" s="30"/>
      <c r="RPE52" s="30"/>
      <c r="RPF52" s="30"/>
      <c r="RPG52" s="30"/>
      <c r="RPH52" s="30"/>
      <c r="RPI52" s="30"/>
      <c r="RPJ52" s="30"/>
      <c r="RPK52" s="30"/>
      <c r="RPL52" s="30"/>
      <c r="RPM52" s="30"/>
      <c r="RPN52" s="30"/>
      <c r="RPO52" s="30"/>
      <c r="RPP52" s="30"/>
      <c r="RPQ52" s="30"/>
      <c r="RPR52" s="30"/>
      <c r="RPS52" s="30"/>
      <c r="RPT52" s="30"/>
      <c r="RPU52" s="30"/>
      <c r="RPV52" s="30"/>
      <c r="RPW52" s="30"/>
      <c r="RPX52" s="30"/>
      <c r="RPY52" s="30"/>
      <c r="RPZ52" s="30"/>
      <c r="RQA52" s="30"/>
      <c r="RQB52" s="30"/>
      <c r="RQC52" s="30"/>
      <c r="RQD52" s="30"/>
      <c r="RQE52" s="30"/>
      <c r="RQF52" s="30"/>
      <c r="RQG52" s="30"/>
      <c r="RQH52" s="30"/>
      <c r="RQI52" s="30"/>
      <c r="RQJ52" s="30"/>
      <c r="RQK52" s="30"/>
      <c r="RQL52" s="30"/>
      <c r="RQM52" s="30"/>
      <c r="RQN52" s="30"/>
      <c r="RQO52" s="30"/>
      <c r="RQP52" s="30"/>
      <c r="RQQ52" s="30"/>
      <c r="RQR52" s="30"/>
      <c r="RQS52" s="30"/>
      <c r="RQT52" s="30"/>
      <c r="RQU52" s="30"/>
      <c r="RQV52" s="30"/>
      <c r="RQW52" s="30"/>
      <c r="RQX52" s="30"/>
      <c r="RQY52" s="30"/>
      <c r="RQZ52" s="30"/>
      <c r="RRA52" s="30"/>
      <c r="RRB52" s="30"/>
      <c r="RRC52" s="30"/>
      <c r="RRD52" s="30"/>
      <c r="RRE52" s="30"/>
      <c r="RRF52" s="30"/>
      <c r="RRG52" s="30"/>
      <c r="RRH52" s="30"/>
      <c r="RRI52" s="30"/>
      <c r="RRJ52" s="30"/>
      <c r="RRK52" s="30"/>
      <c r="RRL52" s="30"/>
      <c r="RRM52" s="30"/>
      <c r="RRN52" s="30"/>
      <c r="RRO52" s="30"/>
      <c r="RRP52" s="30"/>
      <c r="RRQ52" s="30"/>
      <c r="RRR52" s="30"/>
      <c r="RRS52" s="30"/>
      <c r="RRT52" s="30"/>
      <c r="RRU52" s="30"/>
      <c r="RRV52" s="30"/>
      <c r="RRW52" s="30"/>
      <c r="RRX52" s="30"/>
      <c r="RRY52" s="30"/>
      <c r="RRZ52" s="30"/>
      <c r="RSA52" s="30"/>
      <c r="RSB52" s="30"/>
      <c r="RSC52" s="30"/>
      <c r="RSD52" s="30"/>
      <c r="RSE52" s="30"/>
      <c r="RSF52" s="30"/>
      <c r="RSG52" s="30"/>
      <c r="RSH52" s="30"/>
      <c r="RSI52" s="30"/>
      <c r="RSJ52" s="30"/>
      <c r="RSK52" s="30"/>
      <c r="RSL52" s="30"/>
      <c r="RSM52" s="30"/>
      <c r="RSN52" s="30"/>
      <c r="RSO52" s="30"/>
      <c r="RSP52" s="30"/>
      <c r="RSQ52" s="30"/>
      <c r="RSR52" s="30"/>
      <c r="RSS52" s="30"/>
      <c r="RST52" s="30"/>
      <c r="RSU52" s="30"/>
      <c r="RSV52" s="30"/>
      <c r="RSW52" s="30"/>
      <c r="RSX52" s="30"/>
      <c r="RSY52" s="30"/>
      <c r="RSZ52" s="30"/>
      <c r="RTA52" s="30"/>
      <c r="RTB52" s="30"/>
      <c r="RTC52" s="30"/>
      <c r="RTD52" s="30"/>
      <c r="RTE52" s="30"/>
      <c r="RTF52" s="30"/>
      <c r="RTG52" s="30"/>
      <c r="RTH52" s="30"/>
      <c r="RTI52" s="30"/>
      <c r="RTJ52" s="30"/>
      <c r="RTK52" s="30"/>
      <c r="RTL52" s="30"/>
      <c r="RTM52" s="30"/>
      <c r="RTN52" s="30"/>
      <c r="RTO52" s="30"/>
      <c r="RTP52" s="30"/>
      <c r="RTQ52" s="30"/>
      <c r="RTR52" s="30"/>
      <c r="RTS52" s="30"/>
      <c r="RTT52" s="30"/>
      <c r="RTU52" s="30"/>
      <c r="RTV52" s="30"/>
      <c r="RTW52" s="30"/>
      <c r="RTX52" s="30"/>
      <c r="RTY52" s="30"/>
      <c r="RTZ52" s="30"/>
      <c r="RUA52" s="30"/>
      <c r="RUB52" s="30"/>
      <c r="RUC52" s="30"/>
      <c r="RUD52" s="30"/>
      <c r="RUE52" s="30"/>
      <c r="RUF52" s="30"/>
      <c r="RUG52" s="30"/>
      <c r="RUH52" s="30"/>
      <c r="RUI52" s="30"/>
      <c r="RUJ52" s="30"/>
      <c r="RUK52" s="30"/>
      <c r="RUL52" s="30"/>
      <c r="RUM52" s="30"/>
      <c r="RUN52" s="30"/>
      <c r="RUO52" s="30"/>
      <c r="RUP52" s="30"/>
      <c r="RUQ52" s="30"/>
      <c r="RUR52" s="30"/>
      <c r="RUS52" s="30"/>
      <c r="RUT52" s="30"/>
      <c r="RUU52" s="30"/>
      <c r="RUV52" s="30"/>
      <c r="RUW52" s="30"/>
      <c r="RUX52" s="30"/>
      <c r="RUY52" s="30"/>
      <c r="RUZ52" s="30"/>
      <c r="RVA52" s="30"/>
      <c r="RVB52" s="30"/>
      <c r="RVC52" s="30"/>
      <c r="RVD52" s="30"/>
      <c r="RVE52" s="30"/>
      <c r="RVF52" s="30"/>
      <c r="RVG52" s="30"/>
      <c r="RVH52" s="30"/>
      <c r="RVI52" s="30"/>
      <c r="RVJ52" s="30"/>
      <c r="RVK52" s="30"/>
      <c r="RVL52" s="30"/>
      <c r="RVM52" s="30"/>
      <c r="RVN52" s="30"/>
      <c r="RVO52" s="30"/>
      <c r="RVP52" s="30"/>
      <c r="RVQ52" s="30"/>
      <c r="RVR52" s="30"/>
      <c r="RVS52" s="30"/>
      <c r="RVT52" s="30"/>
      <c r="RVU52" s="30"/>
      <c r="RVV52" s="30"/>
      <c r="RVW52" s="30"/>
      <c r="RVX52" s="30"/>
      <c r="RVY52" s="30"/>
      <c r="RVZ52" s="30"/>
      <c r="RWA52" s="30"/>
      <c r="RWB52" s="30"/>
      <c r="RWC52" s="30"/>
      <c r="RWD52" s="30"/>
      <c r="RWE52" s="30"/>
      <c r="RWF52" s="30"/>
      <c r="RWG52" s="30"/>
      <c r="RWH52" s="30"/>
      <c r="RWI52" s="30"/>
      <c r="RWJ52" s="30"/>
      <c r="RWK52" s="30"/>
      <c r="RWL52" s="30"/>
      <c r="RWM52" s="30"/>
      <c r="RWN52" s="30"/>
      <c r="RWO52" s="30"/>
      <c r="RWP52" s="30"/>
      <c r="RWQ52" s="30"/>
      <c r="RWR52" s="30"/>
      <c r="RWS52" s="30"/>
      <c r="RWT52" s="30"/>
      <c r="RWU52" s="30"/>
      <c r="RWV52" s="30"/>
      <c r="RWW52" s="30"/>
      <c r="RWX52" s="30"/>
      <c r="RWY52" s="30"/>
      <c r="RWZ52" s="30"/>
      <c r="RXA52" s="30"/>
      <c r="RXB52" s="30"/>
      <c r="RXC52" s="30"/>
      <c r="RXD52" s="30"/>
      <c r="RXE52" s="30"/>
      <c r="RXF52" s="30"/>
      <c r="RXG52" s="30"/>
      <c r="RXH52" s="30"/>
      <c r="RXI52" s="30"/>
      <c r="RXJ52" s="30"/>
      <c r="RXK52" s="30"/>
      <c r="RXL52" s="30"/>
      <c r="RXM52" s="30"/>
      <c r="RXN52" s="30"/>
      <c r="RXO52" s="30"/>
      <c r="RXP52" s="30"/>
      <c r="RXQ52" s="30"/>
      <c r="RXR52" s="30"/>
      <c r="RXS52" s="30"/>
      <c r="RXT52" s="30"/>
      <c r="RXU52" s="30"/>
      <c r="RXV52" s="30"/>
      <c r="RXW52" s="30"/>
      <c r="RXX52" s="30"/>
      <c r="RXY52" s="30"/>
      <c r="RXZ52" s="30"/>
      <c r="RYA52" s="30"/>
      <c r="RYB52" s="30"/>
      <c r="RYC52" s="30"/>
      <c r="RYD52" s="30"/>
      <c r="RYE52" s="30"/>
      <c r="RYF52" s="30"/>
      <c r="RYG52" s="30"/>
      <c r="RYH52" s="30"/>
      <c r="RYI52" s="30"/>
      <c r="RYJ52" s="30"/>
      <c r="RYK52" s="30"/>
      <c r="RYL52" s="30"/>
      <c r="RYM52" s="30"/>
      <c r="RYN52" s="30"/>
      <c r="RYO52" s="30"/>
      <c r="RYP52" s="30"/>
      <c r="RYQ52" s="30"/>
      <c r="RYR52" s="30"/>
      <c r="RYS52" s="30"/>
      <c r="RYT52" s="30"/>
      <c r="RYU52" s="30"/>
      <c r="RYV52" s="30"/>
      <c r="RYW52" s="30"/>
      <c r="RYX52" s="30"/>
      <c r="RYY52" s="30"/>
      <c r="RYZ52" s="30"/>
      <c r="RZA52" s="30"/>
      <c r="RZB52" s="30"/>
      <c r="RZC52" s="30"/>
      <c r="RZD52" s="30"/>
      <c r="RZE52" s="30"/>
      <c r="RZF52" s="30"/>
      <c r="RZG52" s="30"/>
      <c r="RZH52" s="30"/>
      <c r="RZI52" s="30"/>
      <c r="RZJ52" s="30"/>
      <c r="RZK52" s="30"/>
      <c r="RZL52" s="30"/>
      <c r="RZM52" s="30"/>
      <c r="RZN52" s="30"/>
      <c r="RZO52" s="30"/>
      <c r="RZP52" s="30"/>
      <c r="RZQ52" s="30"/>
      <c r="RZR52" s="30"/>
      <c r="RZS52" s="30"/>
      <c r="RZT52" s="30"/>
      <c r="RZU52" s="30"/>
      <c r="RZV52" s="30"/>
      <c r="RZW52" s="30"/>
      <c r="RZX52" s="30"/>
      <c r="RZY52" s="30"/>
      <c r="RZZ52" s="30"/>
      <c r="SAA52" s="30"/>
      <c r="SAB52" s="30"/>
      <c r="SAC52" s="30"/>
      <c r="SAD52" s="30"/>
      <c r="SAE52" s="30"/>
      <c r="SAF52" s="30"/>
      <c r="SAG52" s="30"/>
      <c r="SAH52" s="30"/>
      <c r="SAI52" s="30"/>
      <c r="SAJ52" s="30"/>
      <c r="SAK52" s="30"/>
      <c r="SAL52" s="30"/>
      <c r="SAM52" s="30"/>
      <c r="SAN52" s="30"/>
      <c r="SAO52" s="30"/>
      <c r="SAP52" s="30"/>
      <c r="SAQ52" s="30"/>
      <c r="SAR52" s="30"/>
      <c r="SAS52" s="30"/>
      <c r="SAT52" s="30"/>
      <c r="SAU52" s="30"/>
      <c r="SAV52" s="30"/>
      <c r="SAW52" s="30"/>
      <c r="SAX52" s="30"/>
      <c r="SAY52" s="30"/>
      <c r="SAZ52" s="30"/>
      <c r="SBA52" s="30"/>
      <c r="SBB52" s="30"/>
      <c r="SBC52" s="30"/>
      <c r="SBD52" s="30"/>
      <c r="SBE52" s="30"/>
      <c r="SBF52" s="30"/>
      <c r="SBG52" s="30"/>
      <c r="SBH52" s="30"/>
      <c r="SBI52" s="30"/>
      <c r="SBJ52" s="30"/>
      <c r="SBK52" s="30"/>
      <c r="SBL52" s="30"/>
      <c r="SBM52" s="30"/>
      <c r="SBN52" s="30"/>
      <c r="SBO52" s="30"/>
      <c r="SBP52" s="30"/>
      <c r="SBQ52" s="30"/>
      <c r="SBR52" s="30"/>
      <c r="SBS52" s="30"/>
      <c r="SBT52" s="30"/>
      <c r="SBU52" s="30"/>
      <c r="SBV52" s="30"/>
      <c r="SBW52" s="30"/>
      <c r="SBX52" s="30"/>
      <c r="SBY52" s="30"/>
      <c r="SBZ52" s="30"/>
      <c r="SCA52" s="30"/>
      <c r="SCB52" s="30"/>
      <c r="SCC52" s="30"/>
      <c r="SCD52" s="30"/>
      <c r="SCE52" s="30"/>
      <c r="SCF52" s="30"/>
      <c r="SCG52" s="30"/>
      <c r="SCH52" s="30"/>
      <c r="SCI52" s="30"/>
      <c r="SCJ52" s="30"/>
      <c r="SCK52" s="30"/>
      <c r="SCL52" s="30"/>
      <c r="SCM52" s="30"/>
      <c r="SCN52" s="30"/>
      <c r="SCO52" s="30"/>
      <c r="SCP52" s="30"/>
      <c r="SCQ52" s="30"/>
      <c r="SCR52" s="30"/>
      <c r="SCS52" s="30"/>
      <c r="SCT52" s="30"/>
      <c r="SCU52" s="30"/>
      <c r="SCV52" s="30"/>
      <c r="SCW52" s="30"/>
      <c r="SCX52" s="30"/>
      <c r="SCY52" s="30"/>
      <c r="SCZ52" s="30"/>
      <c r="SDA52" s="30"/>
      <c r="SDB52" s="30"/>
      <c r="SDC52" s="30"/>
      <c r="SDD52" s="30"/>
      <c r="SDE52" s="30"/>
      <c r="SDF52" s="30"/>
      <c r="SDG52" s="30"/>
      <c r="SDH52" s="30"/>
      <c r="SDI52" s="30"/>
      <c r="SDJ52" s="30"/>
      <c r="SDK52" s="30"/>
      <c r="SDL52" s="30"/>
      <c r="SDM52" s="30"/>
      <c r="SDN52" s="30"/>
      <c r="SDO52" s="30"/>
      <c r="SDP52" s="30"/>
      <c r="SDQ52" s="30"/>
      <c r="SDR52" s="30"/>
      <c r="SDS52" s="30"/>
      <c r="SDT52" s="30"/>
      <c r="SDU52" s="30"/>
      <c r="SDV52" s="30"/>
      <c r="SDW52" s="30"/>
      <c r="SDX52" s="30"/>
      <c r="SDY52" s="30"/>
      <c r="SDZ52" s="30"/>
      <c r="SEA52" s="30"/>
      <c r="SEB52" s="30"/>
      <c r="SEC52" s="30"/>
      <c r="SED52" s="30"/>
      <c r="SEE52" s="30"/>
      <c r="SEF52" s="30"/>
      <c r="SEG52" s="30"/>
      <c r="SEH52" s="30"/>
      <c r="SEI52" s="30"/>
      <c r="SEJ52" s="30"/>
      <c r="SEK52" s="30"/>
      <c r="SEL52" s="30"/>
      <c r="SEM52" s="30"/>
      <c r="SEN52" s="30"/>
      <c r="SEO52" s="30"/>
      <c r="SEP52" s="30"/>
      <c r="SEQ52" s="30"/>
      <c r="SER52" s="30"/>
      <c r="SES52" s="30"/>
      <c r="SET52" s="30"/>
      <c r="SEU52" s="30"/>
      <c r="SEV52" s="30"/>
      <c r="SEW52" s="30"/>
      <c r="SEX52" s="30"/>
      <c r="SEY52" s="30"/>
      <c r="SEZ52" s="30"/>
      <c r="SFA52" s="30"/>
      <c r="SFB52" s="30"/>
      <c r="SFC52" s="30"/>
      <c r="SFD52" s="30"/>
      <c r="SFE52" s="30"/>
      <c r="SFF52" s="30"/>
      <c r="SFG52" s="30"/>
      <c r="SFH52" s="30"/>
      <c r="SFI52" s="30"/>
      <c r="SFJ52" s="30"/>
      <c r="SFK52" s="30"/>
      <c r="SFL52" s="30"/>
      <c r="SFM52" s="30"/>
      <c r="SFN52" s="30"/>
      <c r="SFO52" s="30"/>
      <c r="SFP52" s="30"/>
      <c r="SFQ52" s="30"/>
      <c r="SFR52" s="30"/>
      <c r="SFS52" s="30"/>
      <c r="SFT52" s="30"/>
      <c r="SFU52" s="30"/>
      <c r="SFV52" s="30"/>
      <c r="SFW52" s="30"/>
      <c r="SFX52" s="30"/>
      <c r="SFY52" s="30"/>
      <c r="SFZ52" s="30"/>
      <c r="SGA52" s="30"/>
      <c r="SGB52" s="30"/>
      <c r="SGC52" s="30"/>
      <c r="SGD52" s="30"/>
      <c r="SGE52" s="30"/>
      <c r="SGF52" s="30"/>
      <c r="SGG52" s="30"/>
      <c r="SGH52" s="30"/>
      <c r="SGI52" s="30"/>
      <c r="SGJ52" s="30"/>
      <c r="SGK52" s="30"/>
      <c r="SGL52" s="30"/>
      <c r="SGM52" s="30"/>
      <c r="SGN52" s="30"/>
      <c r="SGO52" s="30"/>
      <c r="SGP52" s="30"/>
      <c r="SGQ52" s="30"/>
      <c r="SGR52" s="30"/>
      <c r="SGS52" s="30"/>
      <c r="SGT52" s="30"/>
      <c r="SGU52" s="30"/>
      <c r="SGV52" s="30"/>
      <c r="SGW52" s="30"/>
      <c r="SGX52" s="30"/>
      <c r="SGY52" s="30"/>
      <c r="SGZ52" s="30"/>
      <c r="SHA52" s="30"/>
      <c r="SHB52" s="30"/>
      <c r="SHC52" s="30"/>
      <c r="SHD52" s="30"/>
      <c r="SHE52" s="30"/>
      <c r="SHF52" s="30"/>
      <c r="SHG52" s="30"/>
      <c r="SHH52" s="30"/>
      <c r="SHI52" s="30"/>
      <c r="SHJ52" s="30"/>
      <c r="SHK52" s="30"/>
      <c r="SHL52" s="30"/>
      <c r="SHM52" s="30"/>
      <c r="SHN52" s="30"/>
      <c r="SHO52" s="30"/>
      <c r="SHP52" s="30"/>
      <c r="SHQ52" s="30"/>
      <c r="SHR52" s="30"/>
      <c r="SHS52" s="30"/>
      <c r="SHT52" s="30"/>
      <c r="SHU52" s="30"/>
      <c r="SHV52" s="30"/>
      <c r="SHW52" s="30"/>
      <c r="SHX52" s="30"/>
      <c r="SHY52" s="30"/>
      <c r="SHZ52" s="30"/>
      <c r="SIA52" s="30"/>
      <c r="SIB52" s="30"/>
      <c r="SIC52" s="30"/>
      <c r="SID52" s="30"/>
      <c r="SIE52" s="30"/>
      <c r="SIF52" s="30"/>
      <c r="SIG52" s="30"/>
      <c r="SIH52" s="30"/>
      <c r="SII52" s="30"/>
      <c r="SIJ52" s="30"/>
      <c r="SIK52" s="30"/>
      <c r="SIL52" s="30"/>
      <c r="SIM52" s="30"/>
      <c r="SIN52" s="30"/>
      <c r="SIO52" s="30"/>
      <c r="SIP52" s="30"/>
      <c r="SIQ52" s="30"/>
      <c r="SIR52" s="30"/>
      <c r="SIS52" s="30"/>
      <c r="SIT52" s="30"/>
      <c r="SIU52" s="30"/>
      <c r="SIV52" s="30"/>
      <c r="SIW52" s="30"/>
      <c r="SIX52" s="30"/>
      <c r="SIY52" s="30"/>
      <c r="SIZ52" s="30"/>
      <c r="SJA52" s="30"/>
      <c r="SJB52" s="30"/>
      <c r="SJC52" s="30"/>
      <c r="SJD52" s="30"/>
      <c r="SJE52" s="30"/>
      <c r="SJF52" s="30"/>
      <c r="SJG52" s="30"/>
      <c r="SJH52" s="30"/>
      <c r="SJI52" s="30"/>
      <c r="SJJ52" s="30"/>
      <c r="SJK52" s="30"/>
      <c r="SJL52" s="30"/>
      <c r="SJM52" s="30"/>
      <c r="SJN52" s="30"/>
      <c r="SJO52" s="30"/>
      <c r="SJP52" s="30"/>
      <c r="SJQ52" s="30"/>
      <c r="SJR52" s="30"/>
      <c r="SJS52" s="30"/>
      <c r="SJT52" s="30"/>
      <c r="SJU52" s="30"/>
      <c r="SJV52" s="30"/>
      <c r="SJW52" s="30"/>
      <c r="SJX52" s="30"/>
      <c r="SJY52" s="30"/>
      <c r="SJZ52" s="30"/>
      <c r="SKA52" s="30"/>
      <c r="SKB52" s="30"/>
      <c r="SKC52" s="30"/>
      <c r="SKD52" s="30"/>
      <c r="SKE52" s="30"/>
      <c r="SKF52" s="30"/>
      <c r="SKG52" s="30"/>
      <c r="SKH52" s="30"/>
      <c r="SKI52" s="30"/>
      <c r="SKJ52" s="30"/>
      <c r="SKK52" s="30"/>
      <c r="SKL52" s="30"/>
      <c r="SKM52" s="30"/>
      <c r="SKN52" s="30"/>
      <c r="SKO52" s="30"/>
      <c r="SKP52" s="30"/>
      <c r="SKQ52" s="30"/>
      <c r="SKR52" s="30"/>
      <c r="SKS52" s="30"/>
      <c r="SKT52" s="30"/>
      <c r="SKU52" s="30"/>
      <c r="SKV52" s="30"/>
      <c r="SKW52" s="30"/>
      <c r="SKX52" s="30"/>
      <c r="SKY52" s="30"/>
      <c r="SKZ52" s="30"/>
      <c r="SLA52" s="30"/>
      <c r="SLB52" s="30"/>
      <c r="SLC52" s="30"/>
      <c r="SLD52" s="30"/>
      <c r="SLE52" s="30"/>
      <c r="SLF52" s="30"/>
      <c r="SLG52" s="30"/>
      <c r="SLH52" s="30"/>
      <c r="SLI52" s="30"/>
      <c r="SLJ52" s="30"/>
      <c r="SLK52" s="30"/>
      <c r="SLL52" s="30"/>
      <c r="SLM52" s="30"/>
      <c r="SLN52" s="30"/>
      <c r="SLO52" s="30"/>
      <c r="SLP52" s="30"/>
      <c r="SLQ52" s="30"/>
      <c r="SLR52" s="30"/>
      <c r="SLS52" s="30"/>
      <c r="SLT52" s="30"/>
      <c r="SLU52" s="30"/>
      <c r="SLV52" s="30"/>
      <c r="SLW52" s="30"/>
      <c r="SLX52" s="30"/>
      <c r="SLY52" s="30"/>
      <c r="SLZ52" s="30"/>
      <c r="SMA52" s="30"/>
      <c r="SMB52" s="30"/>
      <c r="SMC52" s="30"/>
      <c r="SMD52" s="30"/>
      <c r="SME52" s="30"/>
      <c r="SMF52" s="30"/>
      <c r="SMG52" s="30"/>
      <c r="SMH52" s="30"/>
      <c r="SMI52" s="30"/>
      <c r="SMJ52" s="30"/>
      <c r="SMK52" s="30"/>
      <c r="SML52" s="30"/>
      <c r="SMM52" s="30"/>
      <c r="SMN52" s="30"/>
      <c r="SMO52" s="30"/>
      <c r="SMP52" s="30"/>
      <c r="SMQ52" s="30"/>
      <c r="SMR52" s="30"/>
      <c r="SMS52" s="30"/>
      <c r="SMT52" s="30"/>
      <c r="SMU52" s="30"/>
      <c r="SMV52" s="30"/>
      <c r="SMW52" s="30"/>
      <c r="SMX52" s="30"/>
      <c r="SMY52" s="30"/>
      <c r="SMZ52" s="30"/>
      <c r="SNA52" s="30"/>
      <c r="SNB52" s="30"/>
      <c r="SNC52" s="30"/>
      <c r="SND52" s="30"/>
      <c r="SNE52" s="30"/>
      <c r="SNF52" s="30"/>
      <c r="SNG52" s="30"/>
      <c r="SNH52" s="30"/>
      <c r="SNI52" s="30"/>
      <c r="SNJ52" s="30"/>
      <c r="SNK52" s="30"/>
      <c r="SNL52" s="30"/>
      <c r="SNM52" s="30"/>
      <c r="SNN52" s="30"/>
      <c r="SNO52" s="30"/>
      <c r="SNP52" s="30"/>
      <c r="SNQ52" s="30"/>
      <c r="SNR52" s="30"/>
      <c r="SNS52" s="30"/>
      <c r="SNT52" s="30"/>
      <c r="SNU52" s="30"/>
      <c r="SNV52" s="30"/>
      <c r="SNW52" s="30"/>
      <c r="SNX52" s="30"/>
      <c r="SNY52" s="30"/>
      <c r="SNZ52" s="30"/>
      <c r="SOA52" s="30"/>
      <c r="SOB52" s="30"/>
      <c r="SOC52" s="30"/>
      <c r="SOD52" s="30"/>
      <c r="SOE52" s="30"/>
      <c r="SOF52" s="30"/>
      <c r="SOG52" s="30"/>
      <c r="SOH52" s="30"/>
      <c r="SOI52" s="30"/>
      <c r="SOJ52" s="30"/>
      <c r="SOK52" s="30"/>
      <c r="SOL52" s="30"/>
      <c r="SOM52" s="30"/>
      <c r="SON52" s="30"/>
      <c r="SOO52" s="30"/>
      <c r="SOP52" s="30"/>
      <c r="SOQ52" s="30"/>
      <c r="SOR52" s="30"/>
      <c r="SOS52" s="30"/>
      <c r="SOT52" s="30"/>
      <c r="SOU52" s="30"/>
      <c r="SOV52" s="30"/>
      <c r="SOW52" s="30"/>
      <c r="SOX52" s="30"/>
      <c r="SOY52" s="30"/>
      <c r="SOZ52" s="30"/>
      <c r="SPA52" s="30"/>
      <c r="SPB52" s="30"/>
      <c r="SPC52" s="30"/>
      <c r="SPD52" s="30"/>
      <c r="SPE52" s="30"/>
      <c r="SPF52" s="30"/>
      <c r="SPG52" s="30"/>
      <c r="SPH52" s="30"/>
      <c r="SPI52" s="30"/>
      <c r="SPJ52" s="30"/>
      <c r="SPK52" s="30"/>
      <c r="SPL52" s="30"/>
      <c r="SPM52" s="30"/>
      <c r="SPN52" s="30"/>
      <c r="SPO52" s="30"/>
      <c r="SPP52" s="30"/>
      <c r="SPQ52" s="30"/>
      <c r="SPR52" s="30"/>
      <c r="SPS52" s="30"/>
      <c r="SPT52" s="30"/>
      <c r="SPU52" s="30"/>
      <c r="SPV52" s="30"/>
      <c r="SPW52" s="30"/>
      <c r="SPX52" s="30"/>
      <c r="SPY52" s="30"/>
      <c r="SPZ52" s="30"/>
      <c r="SQA52" s="30"/>
      <c r="SQB52" s="30"/>
      <c r="SQC52" s="30"/>
      <c r="SQD52" s="30"/>
      <c r="SQE52" s="30"/>
      <c r="SQF52" s="30"/>
      <c r="SQG52" s="30"/>
      <c r="SQH52" s="30"/>
      <c r="SQI52" s="30"/>
      <c r="SQJ52" s="30"/>
      <c r="SQK52" s="30"/>
      <c r="SQL52" s="30"/>
      <c r="SQM52" s="30"/>
      <c r="SQN52" s="30"/>
      <c r="SQO52" s="30"/>
      <c r="SQP52" s="30"/>
      <c r="SQQ52" s="30"/>
      <c r="SQR52" s="30"/>
      <c r="SQS52" s="30"/>
      <c r="SQT52" s="30"/>
      <c r="SQU52" s="30"/>
      <c r="SQV52" s="30"/>
      <c r="SQW52" s="30"/>
      <c r="SQX52" s="30"/>
      <c r="SQY52" s="30"/>
      <c r="SQZ52" s="30"/>
      <c r="SRA52" s="30"/>
      <c r="SRB52" s="30"/>
      <c r="SRC52" s="30"/>
      <c r="SRD52" s="30"/>
      <c r="SRE52" s="30"/>
      <c r="SRF52" s="30"/>
      <c r="SRG52" s="30"/>
      <c r="SRH52" s="30"/>
      <c r="SRI52" s="30"/>
      <c r="SRJ52" s="30"/>
      <c r="SRK52" s="30"/>
      <c r="SRL52" s="30"/>
      <c r="SRM52" s="30"/>
      <c r="SRN52" s="30"/>
      <c r="SRO52" s="30"/>
      <c r="SRP52" s="30"/>
      <c r="SRQ52" s="30"/>
      <c r="SRR52" s="30"/>
      <c r="SRS52" s="30"/>
      <c r="SRT52" s="30"/>
      <c r="SRU52" s="30"/>
      <c r="SRV52" s="30"/>
      <c r="SRW52" s="30"/>
      <c r="SRX52" s="30"/>
      <c r="SRY52" s="30"/>
      <c r="SRZ52" s="30"/>
      <c r="SSA52" s="30"/>
      <c r="SSB52" s="30"/>
      <c r="SSC52" s="30"/>
      <c r="SSD52" s="30"/>
      <c r="SSE52" s="30"/>
      <c r="SSF52" s="30"/>
      <c r="SSG52" s="30"/>
      <c r="SSH52" s="30"/>
      <c r="SSI52" s="30"/>
      <c r="SSJ52" s="30"/>
      <c r="SSK52" s="30"/>
      <c r="SSL52" s="30"/>
      <c r="SSM52" s="30"/>
      <c r="SSN52" s="30"/>
      <c r="SSO52" s="30"/>
      <c r="SSP52" s="30"/>
      <c r="SSQ52" s="30"/>
      <c r="SSR52" s="30"/>
      <c r="SSS52" s="30"/>
      <c r="SST52" s="30"/>
      <c r="SSU52" s="30"/>
      <c r="SSV52" s="30"/>
      <c r="SSW52" s="30"/>
      <c r="SSX52" s="30"/>
      <c r="SSY52" s="30"/>
      <c r="SSZ52" s="30"/>
      <c r="STA52" s="30"/>
      <c r="STB52" s="30"/>
      <c r="STC52" s="30"/>
      <c r="STD52" s="30"/>
      <c r="STE52" s="30"/>
      <c r="STF52" s="30"/>
      <c r="STG52" s="30"/>
      <c r="STH52" s="30"/>
      <c r="STI52" s="30"/>
      <c r="STJ52" s="30"/>
      <c r="STK52" s="30"/>
      <c r="STL52" s="30"/>
      <c r="STM52" s="30"/>
      <c r="STN52" s="30"/>
      <c r="STO52" s="30"/>
      <c r="STP52" s="30"/>
      <c r="STQ52" s="30"/>
      <c r="STR52" s="30"/>
      <c r="STS52" s="30"/>
      <c r="STT52" s="30"/>
      <c r="STU52" s="30"/>
      <c r="STV52" s="30"/>
      <c r="STW52" s="30"/>
      <c r="STX52" s="30"/>
      <c r="STY52" s="30"/>
      <c r="STZ52" s="30"/>
      <c r="SUA52" s="30"/>
      <c r="SUB52" s="30"/>
      <c r="SUC52" s="30"/>
      <c r="SUD52" s="30"/>
      <c r="SUE52" s="30"/>
      <c r="SUF52" s="30"/>
      <c r="SUG52" s="30"/>
      <c r="SUH52" s="30"/>
      <c r="SUI52" s="30"/>
      <c r="SUJ52" s="30"/>
      <c r="SUK52" s="30"/>
      <c r="SUL52" s="30"/>
      <c r="SUM52" s="30"/>
      <c r="SUN52" s="30"/>
      <c r="SUO52" s="30"/>
      <c r="SUP52" s="30"/>
      <c r="SUQ52" s="30"/>
      <c r="SUR52" s="30"/>
      <c r="SUS52" s="30"/>
      <c r="SUT52" s="30"/>
      <c r="SUU52" s="30"/>
      <c r="SUV52" s="30"/>
      <c r="SUW52" s="30"/>
      <c r="SUX52" s="30"/>
      <c r="SUY52" s="30"/>
      <c r="SUZ52" s="30"/>
      <c r="SVA52" s="30"/>
      <c r="SVB52" s="30"/>
      <c r="SVC52" s="30"/>
      <c r="SVD52" s="30"/>
      <c r="SVE52" s="30"/>
      <c r="SVF52" s="30"/>
      <c r="SVG52" s="30"/>
      <c r="SVH52" s="30"/>
      <c r="SVI52" s="30"/>
      <c r="SVJ52" s="30"/>
      <c r="SVK52" s="30"/>
      <c r="SVL52" s="30"/>
      <c r="SVM52" s="30"/>
      <c r="SVN52" s="30"/>
      <c r="SVO52" s="30"/>
      <c r="SVP52" s="30"/>
      <c r="SVQ52" s="30"/>
      <c r="SVR52" s="30"/>
      <c r="SVS52" s="30"/>
      <c r="SVT52" s="30"/>
      <c r="SVU52" s="30"/>
      <c r="SVV52" s="30"/>
      <c r="SVW52" s="30"/>
      <c r="SVX52" s="30"/>
      <c r="SVY52" s="30"/>
      <c r="SVZ52" s="30"/>
      <c r="SWA52" s="30"/>
      <c r="SWB52" s="30"/>
      <c r="SWC52" s="30"/>
      <c r="SWD52" s="30"/>
      <c r="SWE52" s="30"/>
      <c r="SWF52" s="30"/>
      <c r="SWG52" s="30"/>
      <c r="SWH52" s="30"/>
      <c r="SWI52" s="30"/>
      <c r="SWJ52" s="30"/>
      <c r="SWK52" s="30"/>
      <c r="SWL52" s="30"/>
      <c r="SWM52" s="30"/>
      <c r="SWN52" s="30"/>
      <c r="SWO52" s="30"/>
      <c r="SWP52" s="30"/>
      <c r="SWQ52" s="30"/>
      <c r="SWR52" s="30"/>
      <c r="SWS52" s="30"/>
      <c r="SWT52" s="30"/>
      <c r="SWU52" s="30"/>
      <c r="SWV52" s="30"/>
      <c r="SWW52" s="30"/>
      <c r="SWX52" s="30"/>
      <c r="SWY52" s="30"/>
      <c r="SWZ52" s="30"/>
      <c r="SXA52" s="30"/>
      <c r="SXB52" s="30"/>
      <c r="SXC52" s="30"/>
      <c r="SXD52" s="30"/>
      <c r="SXE52" s="30"/>
      <c r="SXF52" s="30"/>
      <c r="SXG52" s="30"/>
      <c r="SXH52" s="30"/>
      <c r="SXI52" s="30"/>
      <c r="SXJ52" s="30"/>
      <c r="SXK52" s="30"/>
      <c r="SXL52" s="30"/>
      <c r="SXM52" s="30"/>
      <c r="SXN52" s="30"/>
      <c r="SXO52" s="30"/>
      <c r="SXP52" s="30"/>
      <c r="SXQ52" s="30"/>
      <c r="SXR52" s="30"/>
      <c r="SXS52" s="30"/>
      <c r="SXT52" s="30"/>
      <c r="SXU52" s="30"/>
      <c r="SXV52" s="30"/>
      <c r="SXW52" s="30"/>
      <c r="SXX52" s="30"/>
      <c r="SXY52" s="30"/>
      <c r="SXZ52" s="30"/>
      <c r="SYA52" s="30"/>
      <c r="SYB52" s="30"/>
      <c r="SYC52" s="30"/>
      <c r="SYD52" s="30"/>
      <c r="SYE52" s="30"/>
      <c r="SYF52" s="30"/>
      <c r="SYG52" s="30"/>
      <c r="SYH52" s="30"/>
      <c r="SYI52" s="30"/>
      <c r="SYJ52" s="30"/>
      <c r="SYK52" s="30"/>
      <c r="SYL52" s="30"/>
      <c r="SYM52" s="30"/>
      <c r="SYN52" s="30"/>
      <c r="SYO52" s="30"/>
      <c r="SYP52" s="30"/>
      <c r="SYQ52" s="30"/>
      <c r="SYR52" s="30"/>
      <c r="SYS52" s="30"/>
      <c r="SYT52" s="30"/>
      <c r="SYU52" s="30"/>
      <c r="SYV52" s="30"/>
      <c r="SYW52" s="30"/>
      <c r="SYX52" s="30"/>
      <c r="SYY52" s="30"/>
      <c r="SYZ52" s="30"/>
      <c r="SZA52" s="30"/>
      <c r="SZB52" s="30"/>
      <c r="SZC52" s="30"/>
      <c r="SZD52" s="30"/>
      <c r="SZE52" s="30"/>
      <c r="SZF52" s="30"/>
      <c r="SZG52" s="30"/>
      <c r="SZH52" s="30"/>
      <c r="SZI52" s="30"/>
      <c r="SZJ52" s="30"/>
      <c r="SZK52" s="30"/>
      <c r="SZL52" s="30"/>
      <c r="SZM52" s="30"/>
      <c r="SZN52" s="30"/>
      <c r="SZO52" s="30"/>
      <c r="SZP52" s="30"/>
      <c r="SZQ52" s="30"/>
      <c r="SZR52" s="30"/>
      <c r="SZS52" s="30"/>
      <c r="SZT52" s="30"/>
      <c r="SZU52" s="30"/>
      <c r="SZV52" s="30"/>
      <c r="SZW52" s="30"/>
      <c r="SZX52" s="30"/>
      <c r="SZY52" s="30"/>
      <c r="SZZ52" s="30"/>
      <c r="TAA52" s="30"/>
      <c r="TAB52" s="30"/>
      <c r="TAC52" s="30"/>
      <c r="TAD52" s="30"/>
      <c r="TAE52" s="30"/>
      <c r="TAF52" s="30"/>
      <c r="TAG52" s="30"/>
      <c r="TAH52" s="30"/>
      <c r="TAI52" s="30"/>
      <c r="TAJ52" s="30"/>
      <c r="TAK52" s="30"/>
      <c r="TAL52" s="30"/>
      <c r="TAM52" s="30"/>
      <c r="TAN52" s="30"/>
      <c r="TAO52" s="30"/>
      <c r="TAP52" s="30"/>
      <c r="TAQ52" s="30"/>
      <c r="TAR52" s="30"/>
      <c r="TAS52" s="30"/>
      <c r="TAT52" s="30"/>
      <c r="TAU52" s="30"/>
      <c r="TAV52" s="30"/>
      <c r="TAW52" s="30"/>
      <c r="TAX52" s="30"/>
      <c r="TAY52" s="30"/>
      <c r="TAZ52" s="30"/>
      <c r="TBA52" s="30"/>
      <c r="TBB52" s="30"/>
      <c r="TBC52" s="30"/>
      <c r="TBD52" s="30"/>
      <c r="TBE52" s="30"/>
      <c r="TBF52" s="30"/>
      <c r="TBG52" s="30"/>
      <c r="TBH52" s="30"/>
      <c r="TBI52" s="30"/>
      <c r="TBJ52" s="30"/>
      <c r="TBK52" s="30"/>
      <c r="TBL52" s="30"/>
      <c r="TBM52" s="30"/>
      <c r="TBN52" s="30"/>
      <c r="TBO52" s="30"/>
      <c r="TBP52" s="30"/>
      <c r="TBQ52" s="30"/>
      <c r="TBR52" s="30"/>
      <c r="TBS52" s="30"/>
      <c r="TBT52" s="30"/>
      <c r="TBU52" s="30"/>
      <c r="TBV52" s="30"/>
      <c r="TBW52" s="30"/>
      <c r="TBX52" s="30"/>
      <c r="TBY52" s="30"/>
      <c r="TBZ52" s="30"/>
      <c r="TCA52" s="30"/>
      <c r="TCB52" s="30"/>
      <c r="TCC52" s="30"/>
      <c r="TCD52" s="30"/>
      <c r="TCE52" s="30"/>
      <c r="TCF52" s="30"/>
      <c r="TCG52" s="30"/>
      <c r="TCH52" s="30"/>
      <c r="TCI52" s="30"/>
      <c r="TCJ52" s="30"/>
      <c r="TCK52" s="30"/>
      <c r="TCL52" s="30"/>
      <c r="TCM52" s="30"/>
      <c r="TCN52" s="30"/>
      <c r="TCO52" s="30"/>
      <c r="TCP52" s="30"/>
      <c r="TCQ52" s="30"/>
      <c r="TCR52" s="30"/>
      <c r="TCS52" s="30"/>
      <c r="TCT52" s="30"/>
      <c r="TCU52" s="30"/>
      <c r="TCV52" s="30"/>
      <c r="TCW52" s="30"/>
      <c r="TCX52" s="30"/>
      <c r="TCY52" s="30"/>
      <c r="TCZ52" s="30"/>
      <c r="TDA52" s="30"/>
      <c r="TDB52" s="30"/>
      <c r="TDC52" s="30"/>
      <c r="TDD52" s="30"/>
      <c r="TDE52" s="30"/>
      <c r="TDF52" s="30"/>
      <c r="TDG52" s="30"/>
      <c r="TDH52" s="30"/>
      <c r="TDI52" s="30"/>
      <c r="TDJ52" s="30"/>
      <c r="TDK52" s="30"/>
      <c r="TDL52" s="30"/>
      <c r="TDM52" s="30"/>
      <c r="TDN52" s="30"/>
      <c r="TDO52" s="30"/>
      <c r="TDP52" s="30"/>
      <c r="TDQ52" s="30"/>
      <c r="TDR52" s="30"/>
      <c r="TDS52" s="30"/>
      <c r="TDT52" s="30"/>
      <c r="TDU52" s="30"/>
      <c r="TDV52" s="30"/>
      <c r="TDW52" s="30"/>
      <c r="TDX52" s="30"/>
      <c r="TDY52" s="30"/>
      <c r="TDZ52" s="30"/>
      <c r="TEA52" s="30"/>
      <c r="TEB52" s="30"/>
      <c r="TEC52" s="30"/>
      <c r="TED52" s="30"/>
      <c r="TEE52" s="30"/>
      <c r="TEF52" s="30"/>
      <c r="TEG52" s="30"/>
      <c r="TEH52" s="30"/>
      <c r="TEI52" s="30"/>
      <c r="TEJ52" s="30"/>
      <c r="TEK52" s="30"/>
      <c r="TEL52" s="30"/>
      <c r="TEM52" s="30"/>
      <c r="TEN52" s="30"/>
      <c r="TEO52" s="30"/>
      <c r="TEP52" s="30"/>
      <c r="TEQ52" s="30"/>
      <c r="TER52" s="30"/>
      <c r="TES52" s="30"/>
      <c r="TET52" s="30"/>
      <c r="TEU52" s="30"/>
      <c r="TEV52" s="30"/>
      <c r="TEW52" s="30"/>
      <c r="TEX52" s="30"/>
      <c r="TEY52" s="30"/>
      <c r="TEZ52" s="30"/>
      <c r="TFA52" s="30"/>
      <c r="TFB52" s="30"/>
      <c r="TFC52" s="30"/>
      <c r="TFD52" s="30"/>
      <c r="TFE52" s="30"/>
      <c r="TFF52" s="30"/>
      <c r="TFG52" s="30"/>
      <c r="TFH52" s="30"/>
      <c r="TFI52" s="30"/>
      <c r="TFJ52" s="30"/>
      <c r="TFK52" s="30"/>
      <c r="TFL52" s="30"/>
      <c r="TFM52" s="30"/>
      <c r="TFN52" s="30"/>
      <c r="TFO52" s="30"/>
      <c r="TFP52" s="30"/>
      <c r="TFQ52" s="30"/>
      <c r="TFR52" s="30"/>
      <c r="TFS52" s="30"/>
      <c r="TFT52" s="30"/>
      <c r="TFU52" s="30"/>
      <c r="TFV52" s="30"/>
      <c r="TFW52" s="30"/>
      <c r="TFX52" s="30"/>
      <c r="TFY52" s="30"/>
      <c r="TFZ52" s="30"/>
      <c r="TGA52" s="30"/>
      <c r="TGB52" s="30"/>
      <c r="TGC52" s="30"/>
      <c r="TGD52" s="30"/>
      <c r="TGE52" s="30"/>
      <c r="TGF52" s="30"/>
      <c r="TGG52" s="30"/>
      <c r="TGH52" s="30"/>
      <c r="TGI52" s="30"/>
      <c r="TGJ52" s="30"/>
      <c r="TGK52" s="30"/>
      <c r="TGL52" s="30"/>
      <c r="TGM52" s="30"/>
      <c r="TGN52" s="30"/>
      <c r="TGO52" s="30"/>
      <c r="TGP52" s="30"/>
      <c r="TGQ52" s="30"/>
      <c r="TGR52" s="30"/>
      <c r="TGS52" s="30"/>
      <c r="TGT52" s="30"/>
      <c r="TGU52" s="30"/>
      <c r="TGV52" s="30"/>
      <c r="TGW52" s="30"/>
      <c r="TGX52" s="30"/>
      <c r="TGY52" s="30"/>
      <c r="TGZ52" s="30"/>
      <c r="THA52" s="30"/>
      <c r="THB52" s="30"/>
      <c r="THC52" s="30"/>
      <c r="THD52" s="30"/>
      <c r="THE52" s="30"/>
      <c r="THF52" s="30"/>
      <c r="THG52" s="30"/>
      <c r="THH52" s="30"/>
      <c r="THI52" s="30"/>
      <c r="THJ52" s="30"/>
      <c r="THK52" s="30"/>
      <c r="THL52" s="30"/>
      <c r="THM52" s="30"/>
      <c r="THN52" s="30"/>
      <c r="THO52" s="30"/>
      <c r="THP52" s="30"/>
      <c r="THQ52" s="30"/>
      <c r="THR52" s="30"/>
      <c r="THS52" s="30"/>
      <c r="THT52" s="30"/>
      <c r="THU52" s="30"/>
      <c r="THV52" s="30"/>
      <c r="THW52" s="30"/>
      <c r="THX52" s="30"/>
      <c r="THY52" s="30"/>
      <c r="THZ52" s="30"/>
      <c r="TIA52" s="30"/>
      <c r="TIB52" s="30"/>
      <c r="TIC52" s="30"/>
      <c r="TID52" s="30"/>
      <c r="TIE52" s="30"/>
      <c r="TIF52" s="30"/>
      <c r="TIG52" s="30"/>
      <c r="TIH52" s="30"/>
      <c r="TII52" s="30"/>
      <c r="TIJ52" s="30"/>
      <c r="TIK52" s="30"/>
      <c r="TIL52" s="30"/>
      <c r="TIM52" s="30"/>
      <c r="TIN52" s="30"/>
      <c r="TIO52" s="30"/>
      <c r="TIP52" s="30"/>
      <c r="TIQ52" s="30"/>
      <c r="TIR52" s="30"/>
      <c r="TIS52" s="30"/>
      <c r="TIT52" s="30"/>
      <c r="TIU52" s="30"/>
      <c r="TIV52" s="30"/>
      <c r="TIW52" s="30"/>
      <c r="TIX52" s="30"/>
      <c r="TIY52" s="30"/>
      <c r="TIZ52" s="30"/>
      <c r="TJA52" s="30"/>
      <c r="TJB52" s="30"/>
      <c r="TJC52" s="30"/>
      <c r="TJD52" s="30"/>
      <c r="TJE52" s="30"/>
      <c r="TJF52" s="30"/>
      <c r="TJG52" s="30"/>
      <c r="TJH52" s="30"/>
      <c r="TJI52" s="30"/>
      <c r="TJJ52" s="30"/>
      <c r="TJK52" s="30"/>
      <c r="TJL52" s="30"/>
      <c r="TJM52" s="30"/>
      <c r="TJN52" s="30"/>
      <c r="TJO52" s="30"/>
      <c r="TJP52" s="30"/>
      <c r="TJQ52" s="30"/>
      <c r="TJR52" s="30"/>
      <c r="TJS52" s="30"/>
      <c r="TJT52" s="30"/>
      <c r="TJU52" s="30"/>
      <c r="TJV52" s="30"/>
      <c r="TJW52" s="30"/>
      <c r="TJX52" s="30"/>
      <c r="TJY52" s="30"/>
      <c r="TJZ52" s="30"/>
      <c r="TKA52" s="30"/>
      <c r="TKB52" s="30"/>
      <c r="TKC52" s="30"/>
      <c r="TKD52" s="30"/>
      <c r="TKE52" s="30"/>
      <c r="TKF52" s="30"/>
      <c r="TKG52" s="30"/>
      <c r="TKH52" s="30"/>
      <c r="TKI52" s="30"/>
      <c r="TKJ52" s="30"/>
      <c r="TKK52" s="30"/>
      <c r="TKL52" s="30"/>
      <c r="TKM52" s="30"/>
      <c r="TKN52" s="30"/>
      <c r="TKO52" s="30"/>
      <c r="TKP52" s="30"/>
      <c r="TKQ52" s="30"/>
      <c r="TKR52" s="30"/>
      <c r="TKS52" s="30"/>
      <c r="TKT52" s="30"/>
      <c r="TKU52" s="30"/>
      <c r="TKV52" s="30"/>
      <c r="TKW52" s="30"/>
      <c r="TKX52" s="30"/>
      <c r="TKY52" s="30"/>
      <c r="TKZ52" s="30"/>
      <c r="TLA52" s="30"/>
      <c r="TLB52" s="30"/>
      <c r="TLC52" s="30"/>
      <c r="TLD52" s="30"/>
      <c r="TLE52" s="30"/>
      <c r="TLF52" s="30"/>
      <c r="TLG52" s="30"/>
      <c r="TLH52" s="30"/>
      <c r="TLI52" s="30"/>
      <c r="TLJ52" s="30"/>
      <c r="TLK52" s="30"/>
      <c r="TLL52" s="30"/>
      <c r="TLM52" s="30"/>
      <c r="TLN52" s="30"/>
      <c r="TLO52" s="30"/>
      <c r="TLP52" s="30"/>
      <c r="TLQ52" s="30"/>
      <c r="TLR52" s="30"/>
      <c r="TLS52" s="30"/>
      <c r="TLT52" s="30"/>
      <c r="TLU52" s="30"/>
      <c r="TLV52" s="30"/>
      <c r="TLW52" s="30"/>
      <c r="TLX52" s="30"/>
      <c r="TLY52" s="30"/>
      <c r="TLZ52" s="30"/>
      <c r="TMA52" s="30"/>
      <c r="TMB52" s="30"/>
      <c r="TMC52" s="30"/>
      <c r="TMD52" s="30"/>
      <c r="TME52" s="30"/>
      <c r="TMF52" s="30"/>
      <c r="TMG52" s="30"/>
      <c r="TMH52" s="30"/>
      <c r="TMI52" s="30"/>
      <c r="TMJ52" s="30"/>
      <c r="TMK52" s="30"/>
      <c r="TML52" s="30"/>
      <c r="TMM52" s="30"/>
      <c r="TMN52" s="30"/>
      <c r="TMO52" s="30"/>
      <c r="TMP52" s="30"/>
      <c r="TMQ52" s="30"/>
      <c r="TMR52" s="30"/>
      <c r="TMS52" s="30"/>
      <c r="TMT52" s="30"/>
      <c r="TMU52" s="30"/>
      <c r="TMV52" s="30"/>
      <c r="TMW52" s="30"/>
      <c r="TMX52" s="30"/>
      <c r="TMY52" s="30"/>
      <c r="TMZ52" s="30"/>
      <c r="TNA52" s="30"/>
      <c r="TNB52" s="30"/>
      <c r="TNC52" s="30"/>
      <c r="TND52" s="30"/>
      <c r="TNE52" s="30"/>
      <c r="TNF52" s="30"/>
      <c r="TNG52" s="30"/>
      <c r="TNH52" s="30"/>
      <c r="TNI52" s="30"/>
      <c r="TNJ52" s="30"/>
      <c r="TNK52" s="30"/>
      <c r="TNL52" s="30"/>
      <c r="TNM52" s="30"/>
      <c r="TNN52" s="30"/>
      <c r="TNO52" s="30"/>
      <c r="TNP52" s="30"/>
      <c r="TNQ52" s="30"/>
      <c r="TNR52" s="30"/>
      <c r="TNS52" s="30"/>
      <c r="TNT52" s="30"/>
      <c r="TNU52" s="30"/>
      <c r="TNV52" s="30"/>
      <c r="TNW52" s="30"/>
      <c r="TNX52" s="30"/>
      <c r="TNY52" s="30"/>
      <c r="TNZ52" s="30"/>
      <c r="TOA52" s="30"/>
      <c r="TOB52" s="30"/>
      <c r="TOC52" s="30"/>
      <c r="TOD52" s="30"/>
      <c r="TOE52" s="30"/>
      <c r="TOF52" s="30"/>
      <c r="TOG52" s="30"/>
      <c r="TOH52" s="30"/>
      <c r="TOI52" s="30"/>
      <c r="TOJ52" s="30"/>
      <c r="TOK52" s="30"/>
      <c r="TOL52" s="30"/>
      <c r="TOM52" s="30"/>
      <c r="TON52" s="30"/>
      <c r="TOO52" s="30"/>
      <c r="TOP52" s="30"/>
      <c r="TOQ52" s="30"/>
      <c r="TOR52" s="30"/>
      <c r="TOS52" s="30"/>
      <c r="TOT52" s="30"/>
      <c r="TOU52" s="30"/>
      <c r="TOV52" s="30"/>
      <c r="TOW52" s="30"/>
      <c r="TOX52" s="30"/>
      <c r="TOY52" s="30"/>
      <c r="TOZ52" s="30"/>
      <c r="TPA52" s="30"/>
      <c r="TPB52" s="30"/>
      <c r="TPC52" s="30"/>
      <c r="TPD52" s="30"/>
      <c r="TPE52" s="30"/>
      <c r="TPF52" s="30"/>
      <c r="TPG52" s="30"/>
      <c r="TPH52" s="30"/>
      <c r="TPI52" s="30"/>
      <c r="TPJ52" s="30"/>
      <c r="TPK52" s="30"/>
      <c r="TPL52" s="30"/>
      <c r="TPM52" s="30"/>
      <c r="TPN52" s="30"/>
      <c r="TPO52" s="30"/>
      <c r="TPP52" s="30"/>
      <c r="TPQ52" s="30"/>
      <c r="TPR52" s="30"/>
      <c r="TPS52" s="30"/>
      <c r="TPT52" s="30"/>
      <c r="TPU52" s="30"/>
      <c r="TPV52" s="30"/>
      <c r="TPW52" s="30"/>
      <c r="TPX52" s="30"/>
      <c r="TPY52" s="30"/>
      <c r="TPZ52" s="30"/>
      <c r="TQA52" s="30"/>
      <c r="TQB52" s="30"/>
      <c r="TQC52" s="30"/>
      <c r="TQD52" s="30"/>
      <c r="TQE52" s="30"/>
      <c r="TQF52" s="30"/>
      <c r="TQG52" s="30"/>
      <c r="TQH52" s="30"/>
      <c r="TQI52" s="30"/>
      <c r="TQJ52" s="30"/>
      <c r="TQK52" s="30"/>
      <c r="TQL52" s="30"/>
      <c r="TQM52" s="30"/>
      <c r="TQN52" s="30"/>
      <c r="TQO52" s="30"/>
      <c r="TQP52" s="30"/>
      <c r="TQQ52" s="30"/>
      <c r="TQR52" s="30"/>
      <c r="TQS52" s="30"/>
      <c r="TQT52" s="30"/>
      <c r="TQU52" s="30"/>
      <c r="TQV52" s="30"/>
      <c r="TQW52" s="30"/>
      <c r="TQX52" s="30"/>
      <c r="TQY52" s="30"/>
      <c r="TQZ52" s="30"/>
      <c r="TRA52" s="30"/>
      <c r="TRB52" s="30"/>
      <c r="TRC52" s="30"/>
      <c r="TRD52" s="30"/>
      <c r="TRE52" s="30"/>
      <c r="TRF52" s="30"/>
      <c r="TRG52" s="30"/>
      <c r="TRH52" s="30"/>
      <c r="TRI52" s="30"/>
      <c r="TRJ52" s="30"/>
      <c r="TRK52" s="30"/>
      <c r="TRL52" s="30"/>
      <c r="TRM52" s="30"/>
      <c r="TRN52" s="30"/>
      <c r="TRO52" s="30"/>
      <c r="TRP52" s="30"/>
      <c r="TRQ52" s="30"/>
      <c r="TRR52" s="30"/>
      <c r="TRS52" s="30"/>
      <c r="TRT52" s="30"/>
      <c r="TRU52" s="30"/>
      <c r="TRV52" s="30"/>
      <c r="TRW52" s="30"/>
      <c r="TRX52" s="30"/>
      <c r="TRY52" s="30"/>
      <c r="TRZ52" s="30"/>
      <c r="TSA52" s="30"/>
      <c r="TSB52" s="30"/>
      <c r="TSC52" s="30"/>
      <c r="TSD52" s="30"/>
      <c r="TSE52" s="30"/>
      <c r="TSF52" s="30"/>
      <c r="TSG52" s="30"/>
      <c r="TSH52" s="30"/>
      <c r="TSI52" s="30"/>
      <c r="TSJ52" s="30"/>
      <c r="TSK52" s="30"/>
      <c r="TSL52" s="30"/>
      <c r="TSM52" s="30"/>
      <c r="TSN52" s="30"/>
      <c r="TSO52" s="30"/>
      <c r="TSP52" s="30"/>
      <c r="TSQ52" s="30"/>
      <c r="TSR52" s="30"/>
      <c r="TSS52" s="30"/>
      <c r="TST52" s="30"/>
      <c r="TSU52" s="30"/>
      <c r="TSV52" s="30"/>
      <c r="TSW52" s="30"/>
      <c r="TSX52" s="30"/>
      <c r="TSY52" s="30"/>
      <c r="TSZ52" s="30"/>
      <c r="TTA52" s="30"/>
      <c r="TTB52" s="30"/>
      <c r="TTC52" s="30"/>
      <c r="TTD52" s="30"/>
      <c r="TTE52" s="30"/>
      <c r="TTF52" s="30"/>
      <c r="TTG52" s="30"/>
      <c r="TTH52" s="30"/>
      <c r="TTI52" s="30"/>
      <c r="TTJ52" s="30"/>
      <c r="TTK52" s="30"/>
      <c r="TTL52" s="30"/>
      <c r="TTM52" s="30"/>
      <c r="TTN52" s="30"/>
      <c r="TTO52" s="30"/>
      <c r="TTP52" s="30"/>
      <c r="TTQ52" s="30"/>
      <c r="TTR52" s="30"/>
      <c r="TTS52" s="30"/>
      <c r="TTT52" s="30"/>
      <c r="TTU52" s="30"/>
      <c r="TTV52" s="30"/>
      <c r="TTW52" s="30"/>
      <c r="TTX52" s="30"/>
      <c r="TTY52" s="30"/>
      <c r="TTZ52" s="30"/>
      <c r="TUA52" s="30"/>
      <c r="TUB52" s="30"/>
      <c r="TUC52" s="30"/>
      <c r="TUD52" s="30"/>
      <c r="TUE52" s="30"/>
      <c r="TUF52" s="30"/>
      <c r="TUG52" s="30"/>
      <c r="TUH52" s="30"/>
      <c r="TUI52" s="30"/>
      <c r="TUJ52" s="30"/>
      <c r="TUK52" s="30"/>
      <c r="TUL52" s="30"/>
      <c r="TUM52" s="30"/>
      <c r="TUN52" s="30"/>
      <c r="TUO52" s="30"/>
      <c r="TUP52" s="30"/>
      <c r="TUQ52" s="30"/>
      <c r="TUR52" s="30"/>
      <c r="TUS52" s="30"/>
      <c r="TUT52" s="30"/>
      <c r="TUU52" s="30"/>
      <c r="TUV52" s="30"/>
      <c r="TUW52" s="30"/>
      <c r="TUX52" s="30"/>
      <c r="TUY52" s="30"/>
      <c r="TUZ52" s="30"/>
      <c r="TVA52" s="30"/>
      <c r="TVB52" s="30"/>
      <c r="TVC52" s="30"/>
      <c r="TVD52" s="30"/>
      <c r="TVE52" s="30"/>
      <c r="TVF52" s="30"/>
      <c r="TVG52" s="30"/>
      <c r="TVH52" s="30"/>
      <c r="TVI52" s="30"/>
      <c r="TVJ52" s="30"/>
      <c r="TVK52" s="30"/>
      <c r="TVL52" s="30"/>
      <c r="TVM52" s="30"/>
      <c r="TVN52" s="30"/>
      <c r="TVO52" s="30"/>
      <c r="TVP52" s="30"/>
      <c r="TVQ52" s="30"/>
      <c r="TVR52" s="30"/>
      <c r="TVS52" s="30"/>
      <c r="TVT52" s="30"/>
      <c r="TVU52" s="30"/>
      <c r="TVV52" s="30"/>
      <c r="TVW52" s="30"/>
      <c r="TVX52" s="30"/>
      <c r="TVY52" s="30"/>
      <c r="TVZ52" s="30"/>
      <c r="TWA52" s="30"/>
      <c r="TWB52" s="30"/>
      <c r="TWC52" s="30"/>
      <c r="TWD52" s="30"/>
      <c r="TWE52" s="30"/>
      <c r="TWF52" s="30"/>
      <c r="TWG52" s="30"/>
      <c r="TWH52" s="30"/>
      <c r="TWI52" s="30"/>
      <c r="TWJ52" s="30"/>
      <c r="TWK52" s="30"/>
      <c r="TWL52" s="30"/>
      <c r="TWM52" s="30"/>
      <c r="TWN52" s="30"/>
      <c r="TWO52" s="30"/>
      <c r="TWP52" s="30"/>
      <c r="TWQ52" s="30"/>
      <c r="TWR52" s="30"/>
      <c r="TWS52" s="30"/>
      <c r="TWT52" s="30"/>
      <c r="TWU52" s="30"/>
      <c r="TWV52" s="30"/>
      <c r="TWW52" s="30"/>
      <c r="TWX52" s="30"/>
      <c r="TWY52" s="30"/>
      <c r="TWZ52" s="30"/>
      <c r="TXA52" s="30"/>
      <c r="TXB52" s="30"/>
      <c r="TXC52" s="30"/>
      <c r="TXD52" s="30"/>
      <c r="TXE52" s="30"/>
      <c r="TXF52" s="30"/>
      <c r="TXG52" s="30"/>
      <c r="TXH52" s="30"/>
      <c r="TXI52" s="30"/>
      <c r="TXJ52" s="30"/>
      <c r="TXK52" s="30"/>
      <c r="TXL52" s="30"/>
      <c r="TXM52" s="30"/>
      <c r="TXN52" s="30"/>
      <c r="TXO52" s="30"/>
      <c r="TXP52" s="30"/>
      <c r="TXQ52" s="30"/>
      <c r="TXR52" s="30"/>
      <c r="TXS52" s="30"/>
      <c r="TXT52" s="30"/>
      <c r="TXU52" s="30"/>
      <c r="TXV52" s="30"/>
      <c r="TXW52" s="30"/>
      <c r="TXX52" s="30"/>
      <c r="TXY52" s="30"/>
      <c r="TXZ52" s="30"/>
      <c r="TYA52" s="30"/>
      <c r="TYB52" s="30"/>
      <c r="TYC52" s="30"/>
      <c r="TYD52" s="30"/>
      <c r="TYE52" s="30"/>
      <c r="TYF52" s="30"/>
      <c r="TYG52" s="30"/>
      <c r="TYH52" s="30"/>
      <c r="TYI52" s="30"/>
      <c r="TYJ52" s="30"/>
      <c r="TYK52" s="30"/>
      <c r="TYL52" s="30"/>
      <c r="TYM52" s="30"/>
      <c r="TYN52" s="30"/>
      <c r="TYO52" s="30"/>
      <c r="TYP52" s="30"/>
      <c r="TYQ52" s="30"/>
      <c r="TYR52" s="30"/>
      <c r="TYS52" s="30"/>
      <c r="TYT52" s="30"/>
      <c r="TYU52" s="30"/>
      <c r="TYV52" s="30"/>
      <c r="TYW52" s="30"/>
      <c r="TYX52" s="30"/>
      <c r="TYY52" s="30"/>
      <c r="TYZ52" s="30"/>
      <c r="TZA52" s="30"/>
      <c r="TZB52" s="30"/>
      <c r="TZC52" s="30"/>
      <c r="TZD52" s="30"/>
      <c r="TZE52" s="30"/>
      <c r="TZF52" s="30"/>
      <c r="TZG52" s="30"/>
      <c r="TZH52" s="30"/>
      <c r="TZI52" s="30"/>
      <c r="TZJ52" s="30"/>
      <c r="TZK52" s="30"/>
      <c r="TZL52" s="30"/>
      <c r="TZM52" s="30"/>
      <c r="TZN52" s="30"/>
      <c r="TZO52" s="30"/>
      <c r="TZP52" s="30"/>
      <c r="TZQ52" s="30"/>
      <c r="TZR52" s="30"/>
      <c r="TZS52" s="30"/>
      <c r="TZT52" s="30"/>
      <c r="TZU52" s="30"/>
      <c r="TZV52" s="30"/>
      <c r="TZW52" s="30"/>
      <c r="TZX52" s="30"/>
      <c r="TZY52" s="30"/>
      <c r="TZZ52" s="30"/>
      <c r="UAA52" s="30"/>
      <c r="UAB52" s="30"/>
      <c r="UAC52" s="30"/>
      <c r="UAD52" s="30"/>
      <c r="UAE52" s="30"/>
      <c r="UAF52" s="30"/>
      <c r="UAG52" s="30"/>
      <c r="UAH52" s="30"/>
      <c r="UAI52" s="30"/>
      <c r="UAJ52" s="30"/>
      <c r="UAK52" s="30"/>
      <c r="UAL52" s="30"/>
      <c r="UAM52" s="30"/>
      <c r="UAN52" s="30"/>
      <c r="UAO52" s="30"/>
      <c r="UAP52" s="30"/>
      <c r="UAQ52" s="30"/>
      <c r="UAR52" s="30"/>
      <c r="UAS52" s="30"/>
      <c r="UAT52" s="30"/>
      <c r="UAU52" s="30"/>
      <c r="UAV52" s="30"/>
      <c r="UAW52" s="30"/>
      <c r="UAX52" s="30"/>
      <c r="UAY52" s="30"/>
      <c r="UAZ52" s="30"/>
      <c r="UBA52" s="30"/>
      <c r="UBB52" s="30"/>
      <c r="UBC52" s="30"/>
      <c r="UBD52" s="30"/>
      <c r="UBE52" s="30"/>
      <c r="UBF52" s="30"/>
      <c r="UBG52" s="30"/>
      <c r="UBH52" s="30"/>
      <c r="UBI52" s="30"/>
      <c r="UBJ52" s="30"/>
      <c r="UBK52" s="30"/>
      <c r="UBL52" s="30"/>
      <c r="UBM52" s="30"/>
      <c r="UBN52" s="30"/>
      <c r="UBO52" s="30"/>
      <c r="UBP52" s="30"/>
      <c r="UBQ52" s="30"/>
      <c r="UBR52" s="30"/>
      <c r="UBS52" s="30"/>
      <c r="UBT52" s="30"/>
      <c r="UBU52" s="30"/>
      <c r="UBV52" s="30"/>
      <c r="UBW52" s="30"/>
      <c r="UBX52" s="30"/>
      <c r="UBY52" s="30"/>
      <c r="UBZ52" s="30"/>
      <c r="UCA52" s="30"/>
      <c r="UCB52" s="30"/>
      <c r="UCC52" s="30"/>
      <c r="UCD52" s="30"/>
      <c r="UCE52" s="30"/>
      <c r="UCF52" s="30"/>
      <c r="UCG52" s="30"/>
      <c r="UCH52" s="30"/>
      <c r="UCI52" s="30"/>
      <c r="UCJ52" s="30"/>
      <c r="UCK52" s="30"/>
      <c r="UCL52" s="30"/>
      <c r="UCM52" s="30"/>
      <c r="UCN52" s="30"/>
      <c r="UCO52" s="30"/>
      <c r="UCP52" s="30"/>
      <c r="UCQ52" s="30"/>
      <c r="UCR52" s="30"/>
      <c r="UCS52" s="30"/>
      <c r="UCT52" s="30"/>
      <c r="UCU52" s="30"/>
      <c r="UCV52" s="30"/>
      <c r="UCW52" s="30"/>
      <c r="UCX52" s="30"/>
      <c r="UCY52" s="30"/>
      <c r="UCZ52" s="30"/>
      <c r="UDA52" s="30"/>
      <c r="UDB52" s="30"/>
      <c r="UDC52" s="30"/>
      <c r="UDD52" s="30"/>
      <c r="UDE52" s="30"/>
      <c r="UDF52" s="30"/>
      <c r="UDG52" s="30"/>
      <c r="UDH52" s="30"/>
      <c r="UDI52" s="30"/>
      <c r="UDJ52" s="30"/>
      <c r="UDK52" s="30"/>
      <c r="UDL52" s="30"/>
      <c r="UDM52" s="30"/>
      <c r="UDN52" s="30"/>
      <c r="UDO52" s="30"/>
      <c r="UDP52" s="30"/>
      <c r="UDQ52" s="30"/>
      <c r="UDR52" s="30"/>
      <c r="UDS52" s="30"/>
      <c r="UDT52" s="30"/>
      <c r="UDU52" s="30"/>
      <c r="UDV52" s="30"/>
      <c r="UDW52" s="30"/>
      <c r="UDX52" s="30"/>
      <c r="UDY52" s="30"/>
      <c r="UDZ52" s="30"/>
      <c r="UEA52" s="30"/>
      <c r="UEB52" s="30"/>
      <c r="UEC52" s="30"/>
      <c r="UED52" s="30"/>
      <c r="UEE52" s="30"/>
      <c r="UEF52" s="30"/>
      <c r="UEG52" s="30"/>
      <c r="UEH52" s="30"/>
      <c r="UEI52" s="30"/>
      <c r="UEJ52" s="30"/>
      <c r="UEK52" s="30"/>
      <c r="UEL52" s="30"/>
      <c r="UEM52" s="30"/>
      <c r="UEN52" s="30"/>
      <c r="UEO52" s="30"/>
      <c r="UEP52" s="30"/>
      <c r="UEQ52" s="30"/>
      <c r="UER52" s="30"/>
      <c r="UES52" s="30"/>
      <c r="UET52" s="30"/>
      <c r="UEU52" s="30"/>
      <c r="UEV52" s="30"/>
      <c r="UEW52" s="30"/>
      <c r="UEX52" s="30"/>
      <c r="UEY52" s="30"/>
      <c r="UEZ52" s="30"/>
      <c r="UFA52" s="30"/>
      <c r="UFB52" s="30"/>
      <c r="UFC52" s="30"/>
      <c r="UFD52" s="30"/>
      <c r="UFE52" s="30"/>
      <c r="UFF52" s="30"/>
      <c r="UFG52" s="30"/>
      <c r="UFH52" s="30"/>
      <c r="UFI52" s="30"/>
      <c r="UFJ52" s="30"/>
      <c r="UFK52" s="30"/>
      <c r="UFL52" s="30"/>
      <c r="UFM52" s="30"/>
      <c r="UFN52" s="30"/>
      <c r="UFO52" s="30"/>
      <c r="UFP52" s="30"/>
      <c r="UFQ52" s="30"/>
      <c r="UFR52" s="30"/>
      <c r="UFS52" s="30"/>
      <c r="UFT52" s="30"/>
      <c r="UFU52" s="30"/>
      <c r="UFV52" s="30"/>
      <c r="UFW52" s="30"/>
      <c r="UFX52" s="30"/>
      <c r="UFY52" s="30"/>
      <c r="UFZ52" s="30"/>
      <c r="UGA52" s="30"/>
      <c r="UGB52" s="30"/>
      <c r="UGC52" s="30"/>
      <c r="UGD52" s="30"/>
      <c r="UGE52" s="30"/>
      <c r="UGF52" s="30"/>
      <c r="UGG52" s="30"/>
      <c r="UGH52" s="30"/>
      <c r="UGI52" s="30"/>
      <c r="UGJ52" s="30"/>
      <c r="UGK52" s="30"/>
      <c r="UGL52" s="30"/>
      <c r="UGM52" s="30"/>
      <c r="UGN52" s="30"/>
      <c r="UGO52" s="30"/>
      <c r="UGP52" s="30"/>
      <c r="UGQ52" s="30"/>
      <c r="UGR52" s="30"/>
      <c r="UGS52" s="30"/>
      <c r="UGT52" s="30"/>
      <c r="UGU52" s="30"/>
      <c r="UGV52" s="30"/>
      <c r="UGW52" s="30"/>
      <c r="UGX52" s="30"/>
      <c r="UGY52" s="30"/>
      <c r="UGZ52" s="30"/>
      <c r="UHA52" s="30"/>
      <c r="UHB52" s="30"/>
      <c r="UHC52" s="30"/>
      <c r="UHD52" s="30"/>
      <c r="UHE52" s="30"/>
      <c r="UHF52" s="30"/>
      <c r="UHG52" s="30"/>
      <c r="UHH52" s="30"/>
      <c r="UHI52" s="30"/>
      <c r="UHJ52" s="30"/>
      <c r="UHK52" s="30"/>
      <c r="UHL52" s="30"/>
      <c r="UHM52" s="30"/>
      <c r="UHN52" s="30"/>
      <c r="UHO52" s="30"/>
      <c r="UHP52" s="30"/>
      <c r="UHQ52" s="30"/>
      <c r="UHR52" s="30"/>
      <c r="UHS52" s="30"/>
      <c r="UHT52" s="30"/>
      <c r="UHU52" s="30"/>
      <c r="UHV52" s="30"/>
      <c r="UHW52" s="30"/>
      <c r="UHX52" s="30"/>
      <c r="UHY52" s="30"/>
      <c r="UHZ52" s="30"/>
      <c r="UIA52" s="30"/>
      <c r="UIB52" s="30"/>
      <c r="UIC52" s="30"/>
      <c r="UID52" s="30"/>
      <c r="UIE52" s="30"/>
      <c r="UIF52" s="30"/>
      <c r="UIG52" s="30"/>
      <c r="UIH52" s="30"/>
      <c r="UII52" s="30"/>
      <c r="UIJ52" s="30"/>
      <c r="UIK52" s="30"/>
      <c r="UIL52" s="30"/>
      <c r="UIM52" s="30"/>
      <c r="UIN52" s="30"/>
      <c r="UIO52" s="30"/>
      <c r="UIP52" s="30"/>
      <c r="UIQ52" s="30"/>
      <c r="UIR52" s="30"/>
      <c r="UIS52" s="30"/>
      <c r="UIT52" s="30"/>
      <c r="UIU52" s="30"/>
      <c r="UIV52" s="30"/>
      <c r="UIW52" s="30"/>
      <c r="UIX52" s="30"/>
      <c r="UIY52" s="30"/>
      <c r="UIZ52" s="30"/>
      <c r="UJA52" s="30"/>
      <c r="UJB52" s="30"/>
      <c r="UJC52" s="30"/>
      <c r="UJD52" s="30"/>
      <c r="UJE52" s="30"/>
      <c r="UJF52" s="30"/>
      <c r="UJG52" s="30"/>
      <c r="UJH52" s="30"/>
      <c r="UJI52" s="30"/>
      <c r="UJJ52" s="30"/>
      <c r="UJK52" s="30"/>
      <c r="UJL52" s="30"/>
      <c r="UJM52" s="30"/>
      <c r="UJN52" s="30"/>
      <c r="UJO52" s="30"/>
      <c r="UJP52" s="30"/>
      <c r="UJQ52" s="30"/>
      <c r="UJR52" s="30"/>
      <c r="UJS52" s="30"/>
      <c r="UJT52" s="30"/>
      <c r="UJU52" s="30"/>
      <c r="UJV52" s="30"/>
      <c r="UJW52" s="30"/>
      <c r="UJX52" s="30"/>
      <c r="UJY52" s="30"/>
      <c r="UJZ52" s="30"/>
      <c r="UKA52" s="30"/>
      <c r="UKB52" s="30"/>
      <c r="UKC52" s="30"/>
      <c r="UKD52" s="30"/>
      <c r="UKE52" s="30"/>
      <c r="UKF52" s="30"/>
      <c r="UKG52" s="30"/>
      <c r="UKH52" s="30"/>
      <c r="UKI52" s="30"/>
      <c r="UKJ52" s="30"/>
      <c r="UKK52" s="30"/>
      <c r="UKL52" s="30"/>
      <c r="UKM52" s="30"/>
      <c r="UKN52" s="30"/>
      <c r="UKO52" s="30"/>
      <c r="UKP52" s="30"/>
      <c r="UKQ52" s="30"/>
      <c r="UKR52" s="30"/>
      <c r="UKS52" s="30"/>
      <c r="UKT52" s="30"/>
      <c r="UKU52" s="30"/>
      <c r="UKV52" s="30"/>
      <c r="UKW52" s="30"/>
      <c r="UKX52" s="30"/>
      <c r="UKY52" s="30"/>
      <c r="UKZ52" s="30"/>
      <c r="ULA52" s="30"/>
      <c r="ULB52" s="30"/>
      <c r="ULC52" s="30"/>
      <c r="ULD52" s="30"/>
      <c r="ULE52" s="30"/>
      <c r="ULF52" s="30"/>
      <c r="ULG52" s="30"/>
      <c r="ULH52" s="30"/>
      <c r="ULI52" s="30"/>
      <c r="ULJ52" s="30"/>
      <c r="ULK52" s="30"/>
      <c r="ULL52" s="30"/>
      <c r="ULM52" s="30"/>
      <c r="ULN52" s="30"/>
      <c r="ULO52" s="30"/>
      <c r="ULP52" s="30"/>
      <c r="ULQ52" s="30"/>
      <c r="ULR52" s="30"/>
      <c r="ULS52" s="30"/>
      <c r="ULT52" s="30"/>
      <c r="ULU52" s="30"/>
      <c r="ULV52" s="30"/>
      <c r="ULW52" s="30"/>
      <c r="ULX52" s="30"/>
      <c r="ULY52" s="30"/>
      <c r="ULZ52" s="30"/>
      <c r="UMA52" s="30"/>
      <c r="UMB52" s="30"/>
      <c r="UMC52" s="30"/>
      <c r="UMD52" s="30"/>
      <c r="UME52" s="30"/>
      <c r="UMF52" s="30"/>
      <c r="UMG52" s="30"/>
      <c r="UMH52" s="30"/>
      <c r="UMI52" s="30"/>
      <c r="UMJ52" s="30"/>
      <c r="UMK52" s="30"/>
      <c r="UML52" s="30"/>
      <c r="UMM52" s="30"/>
      <c r="UMN52" s="30"/>
      <c r="UMO52" s="30"/>
      <c r="UMP52" s="30"/>
      <c r="UMQ52" s="30"/>
      <c r="UMR52" s="30"/>
      <c r="UMS52" s="30"/>
      <c r="UMT52" s="30"/>
      <c r="UMU52" s="30"/>
      <c r="UMV52" s="30"/>
      <c r="UMW52" s="30"/>
      <c r="UMX52" s="30"/>
      <c r="UMY52" s="30"/>
      <c r="UMZ52" s="30"/>
      <c r="UNA52" s="30"/>
      <c r="UNB52" s="30"/>
      <c r="UNC52" s="30"/>
      <c r="UND52" s="30"/>
      <c r="UNE52" s="30"/>
      <c r="UNF52" s="30"/>
      <c r="UNG52" s="30"/>
      <c r="UNH52" s="30"/>
      <c r="UNI52" s="30"/>
      <c r="UNJ52" s="30"/>
      <c r="UNK52" s="30"/>
      <c r="UNL52" s="30"/>
      <c r="UNM52" s="30"/>
      <c r="UNN52" s="30"/>
      <c r="UNO52" s="30"/>
      <c r="UNP52" s="30"/>
      <c r="UNQ52" s="30"/>
      <c r="UNR52" s="30"/>
      <c r="UNS52" s="30"/>
      <c r="UNT52" s="30"/>
      <c r="UNU52" s="30"/>
      <c r="UNV52" s="30"/>
      <c r="UNW52" s="30"/>
      <c r="UNX52" s="30"/>
      <c r="UNY52" s="30"/>
      <c r="UNZ52" s="30"/>
      <c r="UOA52" s="30"/>
      <c r="UOB52" s="30"/>
      <c r="UOC52" s="30"/>
      <c r="UOD52" s="30"/>
      <c r="UOE52" s="30"/>
      <c r="UOF52" s="30"/>
      <c r="UOG52" s="30"/>
      <c r="UOH52" s="30"/>
      <c r="UOI52" s="30"/>
      <c r="UOJ52" s="30"/>
      <c r="UOK52" s="30"/>
      <c r="UOL52" s="30"/>
      <c r="UOM52" s="30"/>
      <c r="UON52" s="30"/>
      <c r="UOO52" s="30"/>
      <c r="UOP52" s="30"/>
      <c r="UOQ52" s="30"/>
      <c r="UOR52" s="30"/>
      <c r="UOS52" s="30"/>
      <c r="UOT52" s="30"/>
      <c r="UOU52" s="30"/>
      <c r="UOV52" s="30"/>
      <c r="UOW52" s="30"/>
      <c r="UOX52" s="30"/>
      <c r="UOY52" s="30"/>
      <c r="UOZ52" s="30"/>
      <c r="UPA52" s="30"/>
      <c r="UPB52" s="30"/>
      <c r="UPC52" s="30"/>
      <c r="UPD52" s="30"/>
      <c r="UPE52" s="30"/>
      <c r="UPF52" s="30"/>
      <c r="UPG52" s="30"/>
      <c r="UPH52" s="30"/>
      <c r="UPI52" s="30"/>
      <c r="UPJ52" s="30"/>
      <c r="UPK52" s="30"/>
      <c r="UPL52" s="30"/>
      <c r="UPM52" s="30"/>
      <c r="UPN52" s="30"/>
      <c r="UPO52" s="30"/>
      <c r="UPP52" s="30"/>
      <c r="UPQ52" s="30"/>
      <c r="UPR52" s="30"/>
      <c r="UPS52" s="30"/>
      <c r="UPT52" s="30"/>
      <c r="UPU52" s="30"/>
      <c r="UPV52" s="30"/>
      <c r="UPW52" s="30"/>
      <c r="UPX52" s="30"/>
      <c r="UPY52" s="30"/>
      <c r="UPZ52" s="30"/>
      <c r="UQA52" s="30"/>
      <c r="UQB52" s="30"/>
      <c r="UQC52" s="30"/>
      <c r="UQD52" s="30"/>
      <c r="UQE52" s="30"/>
      <c r="UQF52" s="30"/>
      <c r="UQG52" s="30"/>
      <c r="UQH52" s="30"/>
      <c r="UQI52" s="30"/>
      <c r="UQJ52" s="30"/>
      <c r="UQK52" s="30"/>
      <c r="UQL52" s="30"/>
      <c r="UQM52" s="30"/>
      <c r="UQN52" s="30"/>
      <c r="UQO52" s="30"/>
      <c r="UQP52" s="30"/>
      <c r="UQQ52" s="30"/>
      <c r="UQR52" s="30"/>
      <c r="UQS52" s="30"/>
      <c r="UQT52" s="30"/>
      <c r="UQU52" s="30"/>
      <c r="UQV52" s="30"/>
      <c r="UQW52" s="30"/>
      <c r="UQX52" s="30"/>
      <c r="UQY52" s="30"/>
      <c r="UQZ52" s="30"/>
      <c r="URA52" s="30"/>
      <c r="URB52" s="30"/>
      <c r="URC52" s="30"/>
      <c r="URD52" s="30"/>
      <c r="URE52" s="30"/>
      <c r="URF52" s="30"/>
      <c r="URG52" s="30"/>
      <c r="URH52" s="30"/>
      <c r="URI52" s="30"/>
      <c r="URJ52" s="30"/>
      <c r="URK52" s="30"/>
      <c r="URL52" s="30"/>
      <c r="URM52" s="30"/>
      <c r="URN52" s="30"/>
      <c r="URO52" s="30"/>
      <c r="URP52" s="30"/>
      <c r="URQ52" s="30"/>
      <c r="URR52" s="30"/>
      <c r="URS52" s="30"/>
      <c r="URT52" s="30"/>
      <c r="URU52" s="30"/>
      <c r="URV52" s="30"/>
      <c r="URW52" s="30"/>
      <c r="URX52" s="30"/>
      <c r="URY52" s="30"/>
      <c r="URZ52" s="30"/>
      <c r="USA52" s="30"/>
      <c r="USB52" s="30"/>
      <c r="USC52" s="30"/>
      <c r="USD52" s="30"/>
      <c r="USE52" s="30"/>
      <c r="USF52" s="30"/>
      <c r="USG52" s="30"/>
      <c r="USH52" s="30"/>
      <c r="USI52" s="30"/>
      <c r="USJ52" s="30"/>
      <c r="USK52" s="30"/>
      <c r="USL52" s="30"/>
      <c r="USM52" s="30"/>
      <c r="USN52" s="30"/>
      <c r="USO52" s="30"/>
      <c r="USP52" s="30"/>
      <c r="USQ52" s="30"/>
      <c r="USR52" s="30"/>
      <c r="USS52" s="30"/>
      <c r="UST52" s="30"/>
      <c r="USU52" s="30"/>
      <c r="USV52" s="30"/>
      <c r="USW52" s="30"/>
      <c r="USX52" s="30"/>
      <c r="USY52" s="30"/>
      <c r="USZ52" s="30"/>
      <c r="UTA52" s="30"/>
      <c r="UTB52" s="30"/>
      <c r="UTC52" s="30"/>
      <c r="UTD52" s="30"/>
      <c r="UTE52" s="30"/>
      <c r="UTF52" s="30"/>
      <c r="UTG52" s="30"/>
      <c r="UTH52" s="30"/>
      <c r="UTI52" s="30"/>
      <c r="UTJ52" s="30"/>
      <c r="UTK52" s="30"/>
      <c r="UTL52" s="30"/>
      <c r="UTM52" s="30"/>
      <c r="UTN52" s="30"/>
      <c r="UTO52" s="30"/>
      <c r="UTP52" s="30"/>
      <c r="UTQ52" s="30"/>
      <c r="UTR52" s="30"/>
      <c r="UTS52" s="30"/>
      <c r="UTT52" s="30"/>
      <c r="UTU52" s="30"/>
      <c r="UTV52" s="30"/>
      <c r="UTW52" s="30"/>
      <c r="UTX52" s="30"/>
      <c r="UTY52" s="30"/>
      <c r="UTZ52" s="30"/>
      <c r="UUA52" s="30"/>
      <c r="UUB52" s="30"/>
      <c r="UUC52" s="30"/>
      <c r="UUD52" s="30"/>
      <c r="UUE52" s="30"/>
      <c r="UUF52" s="30"/>
      <c r="UUG52" s="30"/>
      <c r="UUH52" s="30"/>
      <c r="UUI52" s="30"/>
      <c r="UUJ52" s="30"/>
      <c r="UUK52" s="30"/>
      <c r="UUL52" s="30"/>
      <c r="UUM52" s="30"/>
      <c r="UUN52" s="30"/>
      <c r="UUO52" s="30"/>
      <c r="UUP52" s="30"/>
      <c r="UUQ52" s="30"/>
      <c r="UUR52" s="30"/>
      <c r="UUS52" s="30"/>
      <c r="UUT52" s="30"/>
      <c r="UUU52" s="30"/>
      <c r="UUV52" s="30"/>
      <c r="UUW52" s="30"/>
      <c r="UUX52" s="30"/>
      <c r="UUY52" s="30"/>
      <c r="UUZ52" s="30"/>
      <c r="UVA52" s="30"/>
      <c r="UVB52" s="30"/>
      <c r="UVC52" s="30"/>
      <c r="UVD52" s="30"/>
      <c r="UVE52" s="30"/>
      <c r="UVF52" s="30"/>
      <c r="UVG52" s="30"/>
      <c r="UVH52" s="30"/>
      <c r="UVI52" s="30"/>
      <c r="UVJ52" s="30"/>
      <c r="UVK52" s="30"/>
      <c r="UVL52" s="30"/>
      <c r="UVM52" s="30"/>
      <c r="UVN52" s="30"/>
      <c r="UVO52" s="30"/>
      <c r="UVP52" s="30"/>
      <c r="UVQ52" s="30"/>
      <c r="UVR52" s="30"/>
      <c r="UVS52" s="30"/>
      <c r="UVT52" s="30"/>
      <c r="UVU52" s="30"/>
      <c r="UVV52" s="30"/>
      <c r="UVW52" s="30"/>
      <c r="UVX52" s="30"/>
      <c r="UVY52" s="30"/>
      <c r="UVZ52" s="30"/>
      <c r="UWA52" s="30"/>
      <c r="UWB52" s="30"/>
      <c r="UWC52" s="30"/>
      <c r="UWD52" s="30"/>
      <c r="UWE52" s="30"/>
      <c r="UWF52" s="30"/>
      <c r="UWG52" s="30"/>
      <c r="UWH52" s="30"/>
      <c r="UWI52" s="30"/>
      <c r="UWJ52" s="30"/>
      <c r="UWK52" s="30"/>
      <c r="UWL52" s="30"/>
      <c r="UWM52" s="30"/>
      <c r="UWN52" s="30"/>
      <c r="UWO52" s="30"/>
      <c r="UWP52" s="30"/>
      <c r="UWQ52" s="30"/>
      <c r="UWR52" s="30"/>
      <c r="UWS52" s="30"/>
      <c r="UWT52" s="30"/>
      <c r="UWU52" s="30"/>
      <c r="UWV52" s="30"/>
      <c r="UWW52" s="30"/>
      <c r="UWX52" s="30"/>
      <c r="UWY52" s="30"/>
      <c r="UWZ52" s="30"/>
      <c r="UXA52" s="30"/>
      <c r="UXB52" s="30"/>
      <c r="UXC52" s="30"/>
      <c r="UXD52" s="30"/>
      <c r="UXE52" s="30"/>
      <c r="UXF52" s="30"/>
      <c r="UXG52" s="30"/>
      <c r="UXH52" s="30"/>
      <c r="UXI52" s="30"/>
      <c r="UXJ52" s="30"/>
      <c r="UXK52" s="30"/>
      <c r="UXL52" s="30"/>
      <c r="UXM52" s="30"/>
      <c r="UXN52" s="30"/>
      <c r="UXO52" s="30"/>
      <c r="UXP52" s="30"/>
      <c r="UXQ52" s="30"/>
      <c r="UXR52" s="30"/>
      <c r="UXS52" s="30"/>
      <c r="UXT52" s="30"/>
      <c r="UXU52" s="30"/>
      <c r="UXV52" s="30"/>
      <c r="UXW52" s="30"/>
      <c r="UXX52" s="30"/>
      <c r="UXY52" s="30"/>
      <c r="UXZ52" s="30"/>
      <c r="UYA52" s="30"/>
      <c r="UYB52" s="30"/>
      <c r="UYC52" s="30"/>
      <c r="UYD52" s="30"/>
      <c r="UYE52" s="30"/>
      <c r="UYF52" s="30"/>
      <c r="UYG52" s="30"/>
      <c r="UYH52" s="30"/>
      <c r="UYI52" s="30"/>
      <c r="UYJ52" s="30"/>
      <c r="UYK52" s="30"/>
      <c r="UYL52" s="30"/>
      <c r="UYM52" s="30"/>
      <c r="UYN52" s="30"/>
      <c r="UYO52" s="30"/>
      <c r="UYP52" s="30"/>
      <c r="UYQ52" s="30"/>
      <c r="UYR52" s="30"/>
      <c r="UYS52" s="30"/>
      <c r="UYT52" s="30"/>
      <c r="UYU52" s="30"/>
      <c r="UYV52" s="30"/>
      <c r="UYW52" s="30"/>
      <c r="UYX52" s="30"/>
      <c r="UYY52" s="30"/>
      <c r="UYZ52" s="30"/>
      <c r="UZA52" s="30"/>
      <c r="UZB52" s="30"/>
      <c r="UZC52" s="30"/>
      <c r="UZD52" s="30"/>
      <c r="UZE52" s="30"/>
      <c r="UZF52" s="30"/>
      <c r="UZG52" s="30"/>
      <c r="UZH52" s="30"/>
      <c r="UZI52" s="30"/>
      <c r="UZJ52" s="30"/>
      <c r="UZK52" s="30"/>
      <c r="UZL52" s="30"/>
      <c r="UZM52" s="30"/>
      <c r="UZN52" s="30"/>
      <c r="UZO52" s="30"/>
      <c r="UZP52" s="30"/>
      <c r="UZQ52" s="30"/>
      <c r="UZR52" s="30"/>
      <c r="UZS52" s="30"/>
      <c r="UZT52" s="30"/>
      <c r="UZU52" s="30"/>
      <c r="UZV52" s="30"/>
      <c r="UZW52" s="30"/>
      <c r="UZX52" s="30"/>
      <c r="UZY52" s="30"/>
      <c r="UZZ52" s="30"/>
      <c r="VAA52" s="30"/>
      <c r="VAB52" s="30"/>
      <c r="VAC52" s="30"/>
      <c r="VAD52" s="30"/>
      <c r="VAE52" s="30"/>
      <c r="VAF52" s="30"/>
      <c r="VAG52" s="30"/>
      <c r="VAH52" s="30"/>
      <c r="VAI52" s="30"/>
      <c r="VAJ52" s="30"/>
      <c r="VAK52" s="30"/>
      <c r="VAL52" s="30"/>
      <c r="VAM52" s="30"/>
      <c r="VAN52" s="30"/>
      <c r="VAO52" s="30"/>
      <c r="VAP52" s="30"/>
      <c r="VAQ52" s="30"/>
      <c r="VAR52" s="30"/>
      <c r="VAS52" s="30"/>
      <c r="VAT52" s="30"/>
      <c r="VAU52" s="30"/>
      <c r="VAV52" s="30"/>
      <c r="VAW52" s="30"/>
      <c r="VAX52" s="30"/>
      <c r="VAY52" s="30"/>
      <c r="VAZ52" s="30"/>
      <c r="VBA52" s="30"/>
      <c r="VBB52" s="30"/>
      <c r="VBC52" s="30"/>
      <c r="VBD52" s="30"/>
      <c r="VBE52" s="30"/>
      <c r="VBF52" s="30"/>
      <c r="VBG52" s="30"/>
      <c r="VBH52" s="30"/>
      <c r="VBI52" s="30"/>
      <c r="VBJ52" s="30"/>
      <c r="VBK52" s="30"/>
      <c r="VBL52" s="30"/>
      <c r="VBM52" s="30"/>
      <c r="VBN52" s="30"/>
      <c r="VBO52" s="30"/>
      <c r="VBP52" s="30"/>
      <c r="VBQ52" s="30"/>
      <c r="VBR52" s="30"/>
      <c r="VBS52" s="30"/>
      <c r="VBT52" s="30"/>
      <c r="VBU52" s="30"/>
      <c r="VBV52" s="30"/>
      <c r="VBW52" s="30"/>
      <c r="VBX52" s="30"/>
      <c r="VBY52" s="30"/>
      <c r="VBZ52" s="30"/>
      <c r="VCA52" s="30"/>
      <c r="VCB52" s="30"/>
      <c r="VCC52" s="30"/>
      <c r="VCD52" s="30"/>
      <c r="VCE52" s="30"/>
      <c r="VCF52" s="30"/>
      <c r="VCG52" s="30"/>
      <c r="VCH52" s="30"/>
      <c r="VCI52" s="30"/>
      <c r="VCJ52" s="30"/>
      <c r="VCK52" s="30"/>
      <c r="VCL52" s="30"/>
      <c r="VCM52" s="30"/>
      <c r="VCN52" s="30"/>
      <c r="VCO52" s="30"/>
      <c r="VCP52" s="30"/>
      <c r="VCQ52" s="30"/>
      <c r="VCR52" s="30"/>
      <c r="VCS52" s="30"/>
      <c r="VCT52" s="30"/>
      <c r="VCU52" s="30"/>
      <c r="VCV52" s="30"/>
      <c r="VCW52" s="30"/>
      <c r="VCX52" s="30"/>
      <c r="VCY52" s="30"/>
      <c r="VCZ52" s="30"/>
      <c r="VDA52" s="30"/>
      <c r="VDB52" s="30"/>
      <c r="VDC52" s="30"/>
      <c r="VDD52" s="30"/>
      <c r="VDE52" s="30"/>
      <c r="VDF52" s="30"/>
      <c r="VDG52" s="30"/>
      <c r="VDH52" s="30"/>
      <c r="VDI52" s="30"/>
      <c r="VDJ52" s="30"/>
      <c r="VDK52" s="30"/>
      <c r="VDL52" s="30"/>
      <c r="VDM52" s="30"/>
      <c r="VDN52" s="30"/>
      <c r="VDO52" s="30"/>
      <c r="VDP52" s="30"/>
      <c r="VDQ52" s="30"/>
      <c r="VDR52" s="30"/>
      <c r="VDS52" s="30"/>
      <c r="VDT52" s="30"/>
      <c r="VDU52" s="30"/>
      <c r="VDV52" s="30"/>
      <c r="VDW52" s="30"/>
      <c r="VDX52" s="30"/>
      <c r="VDY52" s="30"/>
      <c r="VDZ52" s="30"/>
      <c r="VEA52" s="30"/>
      <c r="VEB52" s="30"/>
      <c r="VEC52" s="30"/>
      <c r="VED52" s="30"/>
      <c r="VEE52" s="30"/>
      <c r="VEF52" s="30"/>
      <c r="VEG52" s="30"/>
      <c r="VEH52" s="30"/>
      <c r="VEI52" s="30"/>
      <c r="VEJ52" s="30"/>
      <c r="VEK52" s="30"/>
      <c r="VEL52" s="30"/>
      <c r="VEM52" s="30"/>
      <c r="VEN52" s="30"/>
      <c r="VEO52" s="30"/>
      <c r="VEP52" s="30"/>
      <c r="VEQ52" s="30"/>
      <c r="VER52" s="30"/>
      <c r="VES52" s="30"/>
      <c r="VET52" s="30"/>
      <c r="VEU52" s="30"/>
      <c r="VEV52" s="30"/>
      <c r="VEW52" s="30"/>
      <c r="VEX52" s="30"/>
      <c r="VEY52" s="30"/>
      <c r="VEZ52" s="30"/>
      <c r="VFA52" s="30"/>
      <c r="VFB52" s="30"/>
      <c r="VFC52" s="30"/>
      <c r="VFD52" s="30"/>
      <c r="VFE52" s="30"/>
      <c r="VFF52" s="30"/>
      <c r="VFG52" s="30"/>
      <c r="VFH52" s="30"/>
      <c r="VFI52" s="30"/>
      <c r="VFJ52" s="30"/>
      <c r="VFK52" s="30"/>
      <c r="VFL52" s="30"/>
      <c r="VFM52" s="30"/>
      <c r="VFN52" s="30"/>
      <c r="VFO52" s="30"/>
      <c r="VFP52" s="30"/>
      <c r="VFQ52" s="30"/>
      <c r="VFR52" s="30"/>
      <c r="VFS52" s="30"/>
      <c r="VFT52" s="30"/>
      <c r="VFU52" s="30"/>
      <c r="VFV52" s="30"/>
      <c r="VFW52" s="30"/>
      <c r="VFX52" s="30"/>
      <c r="VFY52" s="30"/>
      <c r="VFZ52" s="30"/>
      <c r="VGA52" s="30"/>
      <c r="VGB52" s="30"/>
      <c r="VGC52" s="30"/>
      <c r="VGD52" s="30"/>
      <c r="VGE52" s="30"/>
      <c r="VGF52" s="30"/>
      <c r="VGG52" s="30"/>
      <c r="VGH52" s="30"/>
      <c r="VGI52" s="30"/>
      <c r="VGJ52" s="30"/>
      <c r="VGK52" s="30"/>
      <c r="VGL52" s="30"/>
      <c r="VGM52" s="30"/>
      <c r="VGN52" s="30"/>
      <c r="VGO52" s="30"/>
      <c r="VGP52" s="30"/>
      <c r="VGQ52" s="30"/>
      <c r="VGR52" s="30"/>
      <c r="VGS52" s="30"/>
      <c r="VGT52" s="30"/>
      <c r="VGU52" s="30"/>
      <c r="VGV52" s="30"/>
      <c r="VGW52" s="30"/>
      <c r="VGX52" s="30"/>
      <c r="VGY52" s="30"/>
      <c r="VGZ52" s="30"/>
      <c r="VHA52" s="30"/>
      <c r="VHB52" s="30"/>
      <c r="VHC52" s="30"/>
      <c r="VHD52" s="30"/>
      <c r="VHE52" s="30"/>
      <c r="VHF52" s="30"/>
      <c r="VHG52" s="30"/>
      <c r="VHH52" s="30"/>
      <c r="VHI52" s="30"/>
      <c r="VHJ52" s="30"/>
      <c r="VHK52" s="30"/>
      <c r="VHL52" s="30"/>
      <c r="VHM52" s="30"/>
      <c r="VHN52" s="30"/>
      <c r="VHO52" s="30"/>
      <c r="VHP52" s="30"/>
      <c r="VHQ52" s="30"/>
      <c r="VHR52" s="30"/>
      <c r="VHS52" s="30"/>
      <c r="VHT52" s="30"/>
      <c r="VHU52" s="30"/>
      <c r="VHV52" s="30"/>
      <c r="VHW52" s="30"/>
      <c r="VHX52" s="30"/>
      <c r="VHY52" s="30"/>
      <c r="VHZ52" s="30"/>
      <c r="VIA52" s="30"/>
      <c r="VIB52" s="30"/>
      <c r="VIC52" s="30"/>
      <c r="VID52" s="30"/>
      <c r="VIE52" s="30"/>
      <c r="VIF52" s="30"/>
      <c r="VIG52" s="30"/>
      <c r="VIH52" s="30"/>
      <c r="VII52" s="30"/>
      <c r="VIJ52" s="30"/>
      <c r="VIK52" s="30"/>
      <c r="VIL52" s="30"/>
      <c r="VIM52" s="30"/>
      <c r="VIN52" s="30"/>
      <c r="VIO52" s="30"/>
      <c r="VIP52" s="30"/>
      <c r="VIQ52" s="30"/>
      <c r="VIR52" s="30"/>
      <c r="VIS52" s="30"/>
      <c r="VIT52" s="30"/>
      <c r="VIU52" s="30"/>
      <c r="VIV52" s="30"/>
      <c r="VIW52" s="30"/>
      <c r="VIX52" s="30"/>
      <c r="VIY52" s="30"/>
      <c r="VIZ52" s="30"/>
      <c r="VJA52" s="30"/>
      <c r="VJB52" s="30"/>
      <c r="VJC52" s="30"/>
      <c r="VJD52" s="30"/>
      <c r="VJE52" s="30"/>
      <c r="VJF52" s="30"/>
      <c r="VJG52" s="30"/>
      <c r="VJH52" s="30"/>
      <c r="VJI52" s="30"/>
      <c r="VJJ52" s="30"/>
      <c r="VJK52" s="30"/>
      <c r="VJL52" s="30"/>
      <c r="VJM52" s="30"/>
      <c r="VJN52" s="30"/>
      <c r="VJO52" s="30"/>
      <c r="VJP52" s="30"/>
      <c r="VJQ52" s="30"/>
      <c r="VJR52" s="30"/>
      <c r="VJS52" s="30"/>
      <c r="VJT52" s="30"/>
      <c r="VJU52" s="30"/>
      <c r="VJV52" s="30"/>
      <c r="VJW52" s="30"/>
      <c r="VJX52" s="30"/>
      <c r="VJY52" s="30"/>
      <c r="VJZ52" s="30"/>
      <c r="VKA52" s="30"/>
      <c r="VKB52" s="30"/>
      <c r="VKC52" s="30"/>
      <c r="VKD52" s="30"/>
      <c r="VKE52" s="30"/>
      <c r="VKF52" s="30"/>
      <c r="VKG52" s="30"/>
      <c r="VKH52" s="30"/>
      <c r="VKI52" s="30"/>
      <c r="VKJ52" s="30"/>
      <c r="VKK52" s="30"/>
      <c r="VKL52" s="30"/>
      <c r="VKM52" s="30"/>
      <c r="VKN52" s="30"/>
      <c r="VKO52" s="30"/>
      <c r="VKP52" s="30"/>
      <c r="VKQ52" s="30"/>
      <c r="VKR52" s="30"/>
      <c r="VKS52" s="30"/>
      <c r="VKT52" s="30"/>
      <c r="VKU52" s="30"/>
      <c r="VKV52" s="30"/>
      <c r="VKW52" s="30"/>
      <c r="VKX52" s="30"/>
      <c r="VKY52" s="30"/>
      <c r="VKZ52" s="30"/>
      <c r="VLA52" s="30"/>
      <c r="VLB52" s="30"/>
      <c r="VLC52" s="30"/>
      <c r="VLD52" s="30"/>
      <c r="VLE52" s="30"/>
      <c r="VLF52" s="30"/>
      <c r="VLG52" s="30"/>
      <c r="VLH52" s="30"/>
      <c r="VLI52" s="30"/>
      <c r="VLJ52" s="30"/>
      <c r="VLK52" s="30"/>
      <c r="VLL52" s="30"/>
      <c r="VLM52" s="30"/>
      <c r="VLN52" s="30"/>
      <c r="VLO52" s="30"/>
      <c r="VLP52" s="30"/>
      <c r="VLQ52" s="30"/>
      <c r="VLR52" s="30"/>
      <c r="VLS52" s="30"/>
      <c r="VLT52" s="30"/>
      <c r="VLU52" s="30"/>
      <c r="VLV52" s="30"/>
      <c r="VLW52" s="30"/>
      <c r="VLX52" s="30"/>
      <c r="VLY52" s="30"/>
      <c r="VLZ52" s="30"/>
      <c r="VMA52" s="30"/>
      <c r="VMB52" s="30"/>
      <c r="VMC52" s="30"/>
      <c r="VMD52" s="30"/>
      <c r="VME52" s="30"/>
      <c r="VMF52" s="30"/>
      <c r="VMG52" s="30"/>
      <c r="VMH52" s="30"/>
      <c r="VMI52" s="30"/>
      <c r="VMJ52" s="30"/>
      <c r="VMK52" s="30"/>
      <c r="VML52" s="30"/>
      <c r="VMM52" s="30"/>
      <c r="VMN52" s="30"/>
      <c r="VMO52" s="30"/>
      <c r="VMP52" s="30"/>
      <c r="VMQ52" s="30"/>
      <c r="VMR52" s="30"/>
      <c r="VMS52" s="30"/>
      <c r="VMT52" s="30"/>
      <c r="VMU52" s="30"/>
      <c r="VMV52" s="30"/>
      <c r="VMW52" s="30"/>
      <c r="VMX52" s="30"/>
      <c r="VMY52" s="30"/>
      <c r="VMZ52" s="30"/>
      <c r="VNA52" s="30"/>
      <c r="VNB52" s="30"/>
      <c r="VNC52" s="30"/>
      <c r="VND52" s="30"/>
      <c r="VNE52" s="30"/>
      <c r="VNF52" s="30"/>
      <c r="VNG52" s="30"/>
      <c r="VNH52" s="30"/>
      <c r="VNI52" s="30"/>
      <c r="VNJ52" s="30"/>
      <c r="VNK52" s="30"/>
      <c r="VNL52" s="30"/>
      <c r="VNM52" s="30"/>
      <c r="VNN52" s="30"/>
      <c r="VNO52" s="30"/>
      <c r="VNP52" s="30"/>
      <c r="VNQ52" s="30"/>
      <c r="VNR52" s="30"/>
      <c r="VNS52" s="30"/>
      <c r="VNT52" s="30"/>
      <c r="VNU52" s="30"/>
      <c r="VNV52" s="30"/>
      <c r="VNW52" s="30"/>
      <c r="VNX52" s="30"/>
      <c r="VNY52" s="30"/>
      <c r="VNZ52" s="30"/>
      <c r="VOA52" s="30"/>
      <c r="VOB52" s="30"/>
      <c r="VOC52" s="30"/>
      <c r="VOD52" s="30"/>
      <c r="VOE52" s="30"/>
      <c r="VOF52" s="30"/>
      <c r="VOG52" s="30"/>
      <c r="VOH52" s="30"/>
      <c r="VOI52" s="30"/>
      <c r="VOJ52" s="30"/>
      <c r="VOK52" s="30"/>
      <c r="VOL52" s="30"/>
      <c r="VOM52" s="30"/>
      <c r="VON52" s="30"/>
      <c r="VOO52" s="30"/>
      <c r="VOP52" s="30"/>
      <c r="VOQ52" s="30"/>
      <c r="VOR52" s="30"/>
      <c r="VOS52" s="30"/>
      <c r="VOT52" s="30"/>
      <c r="VOU52" s="30"/>
      <c r="VOV52" s="30"/>
      <c r="VOW52" s="30"/>
      <c r="VOX52" s="30"/>
      <c r="VOY52" s="30"/>
      <c r="VOZ52" s="30"/>
      <c r="VPA52" s="30"/>
      <c r="VPB52" s="30"/>
      <c r="VPC52" s="30"/>
      <c r="VPD52" s="30"/>
      <c r="VPE52" s="30"/>
      <c r="VPF52" s="30"/>
      <c r="VPG52" s="30"/>
      <c r="VPH52" s="30"/>
      <c r="VPI52" s="30"/>
      <c r="VPJ52" s="30"/>
      <c r="VPK52" s="30"/>
      <c r="VPL52" s="30"/>
      <c r="VPM52" s="30"/>
      <c r="VPN52" s="30"/>
      <c r="VPO52" s="30"/>
      <c r="VPP52" s="30"/>
      <c r="VPQ52" s="30"/>
      <c r="VPR52" s="30"/>
      <c r="VPS52" s="30"/>
      <c r="VPT52" s="30"/>
      <c r="VPU52" s="30"/>
      <c r="VPV52" s="30"/>
      <c r="VPW52" s="30"/>
      <c r="VPX52" s="30"/>
      <c r="VPY52" s="30"/>
      <c r="VPZ52" s="30"/>
      <c r="VQA52" s="30"/>
      <c r="VQB52" s="30"/>
      <c r="VQC52" s="30"/>
      <c r="VQD52" s="30"/>
      <c r="VQE52" s="30"/>
      <c r="VQF52" s="30"/>
      <c r="VQG52" s="30"/>
      <c r="VQH52" s="30"/>
      <c r="VQI52" s="30"/>
      <c r="VQJ52" s="30"/>
      <c r="VQK52" s="30"/>
      <c r="VQL52" s="30"/>
      <c r="VQM52" s="30"/>
      <c r="VQN52" s="30"/>
      <c r="VQO52" s="30"/>
      <c r="VQP52" s="30"/>
      <c r="VQQ52" s="30"/>
      <c r="VQR52" s="30"/>
      <c r="VQS52" s="30"/>
      <c r="VQT52" s="30"/>
      <c r="VQU52" s="30"/>
      <c r="VQV52" s="30"/>
      <c r="VQW52" s="30"/>
      <c r="VQX52" s="30"/>
      <c r="VQY52" s="30"/>
      <c r="VQZ52" s="30"/>
      <c r="VRA52" s="30"/>
      <c r="VRB52" s="30"/>
      <c r="VRC52" s="30"/>
      <c r="VRD52" s="30"/>
      <c r="VRE52" s="30"/>
      <c r="VRF52" s="30"/>
      <c r="VRG52" s="30"/>
      <c r="VRH52" s="30"/>
      <c r="VRI52" s="30"/>
      <c r="VRJ52" s="30"/>
      <c r="VRK52" s="30"/>
      <c r="VRL52" s="30"/>
      <c r="VRM52" s="30"/>
      <c r="VRN52" s="30"/>
      <c r="VRO52" s="30"/>
      <c r="VRP52" s="30"/>
      <c r="VRQ52" s="30"/>
      <c r="VRR52" s="30"/>
      <c r="VRS52" s="30"/>
      <c r="VRT52" s="30"/>
      <c r="VRU52" s="30"/>
      <c r="VRV52" s="30"/>
      <c r="VRW52" s="30"/>
      <c r="VRX52" s="30"/>
      <c r="VRY52" s="30"/>
      <c r="VRZ52" s="30"/>
      <c r="VSA52" s="30"/>
      <c r="VSB52" s="30"/>
      <c r="VSC52" s="30"/>
      <c r="VSD52" s="30"/>
      <c r="VSE52" s="30"/>
      <c r="VSF52" s="30"/>
      <c r="VSG52" s="30"/>
      <c r="VSH52" s="30"/>
      <c r="VSI52" s="30"/>
      <c r="VSJ52" s="30"/>
      <c r="VSK52" s="30"/>
      <c r="VSL52" s="30"/>
      <c r="VSM52" s="30"/>
      <c r="VSN52" s="30"/>
      <c r="VSO52" s="30"/>
      <c r="VSP52" s="30"/>
      <c r="VSQ52" s="30"/>
      <c r="VSR52" s="30"/>
      <c r="VSS52" s="30"/>
      <c r="VST52" s="30"/>
      <c r="VSU52" s="30"/>
      <c r="VSV52" s="30"/>
      <c r="VSW52" s="30"/>
      <c r="VSX52" s="30"/>
      <c r="VSY52" s="30"/>
      <c r="VSZ52" s="30"/>
      <c r="VTA52" s="30"/>
      <c r="VTB52" s="30"/>
      <c r="VTC52" s="30"/>
      <c r="VTD52" s="30"/>
      <c r="VTE52" s="30"/>
      <c r="VTF52" s="30"/>
      <c r="VTG52" s="30"/>
      <c r="VTH52" s="30"/>
      <c r="VTI52" s="30"/>
      <c r="VTJ52" s="30"/>
      <c r="VTK52" s="30"/>
      <c r="VTL52" s="30"/>
      <c r="VTM52" s="30"/>
      <c r="VTN52" s="30"/>
      <c r="VTO52" s="30"/>
      <c r="VTP52" s="30"/>
      <c r="VTQ52" s="30"/>
      <c r="VTR52" s="30"/>
      <c r="VTS52" s="30"/>
      <c r="VTT52" s="30"/>
      <c r="VTU52" s="30"/>
      <c r="VTV52" s="30"/>
      <c r="VTW52" s="30"/>
      <c r="VTX52" s="30"/>
      <c r="VTY52" s="30"/>
      <c r="VTZ52" s="30"/>
      <c r="VUA52" s="30"/>
      <c r="VUB52" s="30"/>
      <c r="VUC52" s="30"/>
      <c r="VUD52" s="30"/>
      <c r="VUE52" s="30"/>
      <c r="VUF52" s="30"/>
      <c r="VUG52" s="30"/>
      <c r="VUH52" s="30"/>
      <c r="VUI52" s="30"/>
      <c r="VUJ52" s="30"/>
      <c r="VUK52" s="30"/>
      <c r="VUL52" s="30"/>
      <c r="VUM52" s="30"/>
      <c r="VUN52" s="30"/>
      <c r="VUO52" s="30"/>
      <c r="VUP52" s="30"/>
      <c r="VUQ52" s="30"/>
      <c r="VUR52" s="30"/>
      <c r="VUS52" s="30"/>
      <c r="VUT52" s="30"/>
      <c r="VUU52" s="30"/>
      <c r="VUV52" s="30"/>
      <c r="VUW52" s="30"/>
      <c r="VUX52" s="30"/>
      <c r="VUY52" s="30"/>
      <c r="VUZ52" s="30"/>
      <c r="VVA52" s="30"/>
      <c r="VVB52" s="30"/>
      <c r="VVC52" s="30"/>
      <c r="VVD52" s="30"/>
      <c r="VVE52" s="30"/>
      <c r="VVF52" s="30"/>
      <c r="VVG52" s="30"/>
      <c r="VVH52" s="30"/>
      <c r="VVI52" s="30"/>
      <c r="VVJ52" s="30"/>
      <c r="VVK52" s="30"/>
      <c r="VVL52" s="30"/>
      <c r="VVM52" s="30"/>
      <c r="VVN52" s="30"/>
      <c r="VVO52" s="30"/>
      <c r="VVP52" s="30"/>
      <c r="VVQ52" s="30"/>
      <c r="VVR52" s="30"/>
      <c r="VVS52" s="30"/>
      <c r="VVT52" s="30"/>
      <c r="VVU52" s="30"/>
      <c r="VVV52" s="30"/>
      <c r="VVW52" s="30"/>
      <c r="VVX52" s="30"/>
      <c r="VVY52" s="30"/>
      <c r="VVZ52" s="30"/>
      <c r="VWA52" s="30"/>
      <c r="VWB52" s="30"/>
      <c r="VWC52" s="30"/>
      <c r="VWD52" s="30"/>
      <c r="VWE52" s="30"/>
      <c r="VWF52" s="30"/>
      <c r="VWG52" s="30"/>
      <c r="VWH52" s="30"/>
      <c r="VWI52" s="30"/>
      <c r="VWJ52" s="30"/>
      <c r="VWK52" s="30"/>
      <c r="VWL52" s="30"/>
      <c r="VWM52" s="30"/>
      <c r="VWN52" s="30"/>
      <c r="VWO52" s="30"/>
      <c r="VWP52" s="30"/>
      <c r="VWQ52" s="30"/>
      <c r="VWR52" s="30"/>
      <c r="VWS52" s="30"/>
      <c r="VWT52" s="30"/>
      <c r="VWU52" s="30"/>
      <c r="VWV52" s="30"/>
      <c r="VWW52" s="30"/>
      <c r="VWX52" s="30"/>
      <c r="VWY52" s="30"/>
      <c r="VWZ52" s="30"/>
      <c r="VXA52" s="30"/>
      <c r="VXB52" s="30"/>
      <c r="VXC52" s="30"/>
      <c r="VXD52" s="30"/>
      <c r="VXE52" s="30"/>
      <c r="VXF52" s="30"/>
      <c r="VXG52" s="30"/>
      <c r="VXH52" s="30"/>
      <c r="VXI52" s="30"/>
      <c r="VXJ52" s="30"/>
      <c r="VXK52" s="30"/>
      <c r="VXL52" s="30"/>
      <c r="VXM52" s="30"/>
      <c r="VXN52" s="30"/>
      <c r="VXO52" s="30"/>
      <c r="VXP52" s="30"/>
      <c r="VXQ52" s="30"/>
      <c r="VXR52" s="30"/>
      <c r="VXS52" s="30"/>
      <c r="VXT52" s="30"/>
      <c r="VXU52" s="30"/>
      <c r="VXV52" s="30"/>
      <c r="VXW52" s="30"/>
      <c r="VXX52" s="30"/>
      <c r="VXY52" s="30"/>
      <c r="VXZ52" s="30"/>
      <c r="VYA52" s="30"/>
      <c r="VYB52" s="30"/>
      <c r="VYC52" s="30"/>
      <c r="VYD52" s="30"/>
      <c r="VYE52" s="30"/>
      <c r="VYF52" s="30"/>
      <c r="VYG52" s="30"/>
      <c r="VYH52" s="30"/>
      <c r="VYI52" s="30"/>
      <c r="VYJ52" s="30"/>
      <c r="VYK52" s="30"/>
      <c r="VYL52" s="30"/>
      <c r="VYM52" s="30"/>
      <c r="VYN52" s="30"/>
      <c r="VYO52" s="30"/>
      <c r="VYP52" s="30"/>
      <c r="VYQ52" s="30"/>
      <c r="VYR52" s="30"/>
      <c r="VYS52" s="30"/>
      <c r="VYT52" s="30"/>
      <c r="VYU52" s="30"/>
      <c r="VYV52" s="30"/>
      <c r="VYW52" s="30"/>
      <c r="VYX52" s="30"/>
      <c r="VYY52" s="30"/>
      <c r="VYZ52" s="30"/>
      <c r="VZA52" s="30"/>
      <c r="VZB52" s="30"/>
      <c r="VZC52" s="30"/>
      <c r="VZD52" s="30"/>
      <c r="VZE52" s="30"/>
      <c r="VZF52" s="30"/>
      <c r="VZG52" s="30"/>
      <c r="VZH52" s="30"/>
      <c r="VZI52" s="30"/>
      <c r="VZJ52" s="30"/>
      <c r="VZK52" s="30"/>
      <c r="VZL52" s="30"/>
      <c r="VZM52" s="30"/>
      <c r="VZN52" s="30"/>
      <c r="VZO52" s="30"/>
      <c r="VZP52" s="30"/>
      <c r="VZQ52" s="30"/>
      <c r="VZR52" s="30"/>
      <c r="VZS52" s="30"/>
      <c r="VZT52" s="30"/>
      <c r="VZU52" s="30"/>
      <c r="VZV52" s="30"/>
      <c r="VZW52" s="30"/>
      <c r="VZX52" s="30"/>
      <c r="VZY52" s="30"/>
      <c r="VZZ52" s="30"/>
      <c r="WAA52" s="30"/>
      <c r="WAB52" s="30"/>
      <c r="WAC52" s="30"/>
      <c r="WAD52" s="30"/>
      <c r="WAE52" s="30"/>
      <c r="WAF52" s="30"/>
      <c r="WAG52" s="30"/>
      <c r="WAH52" s="30"/>
      <c r="WAI52" s="30"/>
      <c r="WAJ52" s="30"/>
      <c r="WAK52" s="30"/>
      <c r="WAL52" s="30"/>
      <c r="WAM52" s="30"/>
      <c r="WAN52" s="30"/>
      <c r="WAO52" s="30"/>
      <c r="WAP52" s="30"/>
      <c r="WAQ52" s="30"/>
      <c r="WAR52" s="30"/>
      <c r="WAS52" s="30"/>
      <c r="WAT52" s="30"/>
      <c r="WAU52" s="30"/>
      <c r="WAV52" s="30"/>
      <c r="WAW52" s="30"/>
      <c r="WAX52" s="30"/>
      <c r="WAY52" s="30"/>
      <c r="WAZ52" s="30"/>
      <c r="WBA52" s="30"/>
      <c r="WBB52" s="30"/>
      <c r="WBC52" s="30"/>
      <c r="WBD52" s="30"/>
      <c r="WBE52" s="30"/>
      <c r="WBF52" s="30"/>
      <c r="WBG52" s="30"/>
      <c r="WBH52" s="30"/>
      <c r="WBI52" s="30"/>
      <c r="WBJ52" s="30"/>
      <c r="WBK52" s="30"/>
      <c r="WBL52" s="30"/>
      <c r="WBM52" s="30"/>
      <c r="WBN52" s="30"/>
      <c r="WBO52" s="30"/>
      <c r="WBP52" s="30"/>
      <c r="WBQ52" s="30"/>
      <c r="WBR52" s="30"/>
      <c r="WBS52" s="30"/>
      <c r="WBT52" s="30"/>
      <c r="WBU52" s="30"/>
      <c r="WBV52" s="30"/>
      <c r="WBW52" s="30"/>
      <c r="WBX52" s="30"/>
      <c r="WBY52" s="30"/>
      <c r="WBZ52" s="30"/>
      <c r="WCA52" s="30"/>
      <c r="WCB52" s="30"/>
      <c r="WCC52" s="30"/>
      <c r="WCD52" s="30"/>
      <c r="WCE52" s="30"/>
      <c r="WCF52" s="30"/>
      <c r="WCG52" s="30"/>
      <c r="WCH52" s="30"/>
      <c r="WCI52" s="30"/>
      <c r="WCJ52" s="30"/>
      <c r="WCK52" s="30"/>
      <c r="WCL52" s="30"/>
      <c r="WCM52" s="30"/>
      <c r="WCN52" s="30"/>
      <c r="WCO52" s="30"/>
      <c r="WCP52" s="30"/>
      <c r="WCQ52" s="30"/>
      <c r="WCR52" s="30"/>
      <c r="WCS52" s="30"/>
      <c r="WCT52" s="30"/>
      <c r="WCU52" s="30"/>
      <c r="WCV52" s="30"/>
      <c r="WCW52" s="30"/>
      <c r="WCX52" s="30"/>
      <c r="WCY52" s="30"/>
      <c r="WCZ52" s="30"/>
      <c r="WDA52" s="30"/>
      <c r="WDB52" s="30"/>
      <c r="WDC52" s="30"/>
      <c r="WDD52" s="30"/>
      <c r="WDE52" s="30"/>
      <c r="WDF52" s="30"/>
      <c r="WDG52" s="30"/>
      <c r="WDH52" s="30"/>
      <c r="WDI52" s="30"/>
      <c r="WDJ52" s="30"/>
      <c r="WDK52" s="30"/>
      <c r="WDL52" s="30"/>
      <c r="WDM52" s="30"/>
      <c r="WDN52" s="30"/>
      <c r="WDO52" s="30"/>
      <c r="WDP52" s="30"/>
      <c r="WDQ52" s="30"/>
      <c r="WDR52" s="30"/>
      <c r="WDS52" s="30"/>
      <c r="WDT52" s="30"/>
      <c r="WDU52" s="30"/>
      <c r="WDV52" s="30"/>
      <c r="WDW52" s="30"/>
      <c r="WDX52" s="30"/>
      <c r="WDY52" s="30"/>
      <c r="WDZ52" s="30"/>
      <c r="WEA52" s="30"/>
      <c r="WEB52" s="30"/>
      <c r="WEC52" s="30"/>
      <c r="WED52" s="30"/>
      <c r="WEE52" s="30"/>
      <c r="WEF52" s="30"/>
      <c r="WEG52" s="30"/>
      <c r="WEH52" s="30"/>
      <c r="WEI52" s="30"/>
      <c r="WEJ52" s="30"/>
      <c r="WEK52" s="30"/>
      <c r="WEL52" s="30"/>
      <c r="WEM52" s="30"/>
      <c r="WEN52" s="30"/>
      <c r="WEO52" s="30"/>
      <c r="WEP52" s="30"/>
      <c r="WEQ52" s="30"/>
      <c r="WER52" s="30"/>
      <c r="WES52" s="30"/>
      <c r="WET52" s="30"/>
      <c r="WEU52" s="30"/>
      <c r="WEV52" s="30"/>
      <c r="WEW52" s="30"/>
      <c r="WEX52" s="30"/>
      <c r="WEY52" s="30"/>
      <c r="WEZ52" s="30"/>
      <c r="WFA52" s="30"/>
      <c r="WFB52" s="30"/>
      <c r="WFC52" s="30"/>
      <c r="WFD52" s="30"/>
      <c r="WFE52" s="30"/>
      <c r="WFF52" s="30"/>
      <c r="WFG52" s="30"/>
      <c r="WFH52" s="30"/>
      <c r="WFI52" s="30"/>
      <c r="WFJ52" s="30"/>
      <c r="WFK52" s="30"/>
      <c r="WFL52" s="30"/>
      <c r="WFM52" s="30"/>
      <c r="WFN52" s="30"/>
      <c r="WFO52" s="30"/>
      <c r="WFP52" s="30"/>
      <c r="WFQ52" s="30"/>
      <c r="WFR52" s="30"/>
      <c r="WFS52" s="30"/>
      <c r="WFT52" s="30"/>
      <c r="WFU52" s="30"/>
      <c r="WFV52" s="30"/>
      <c r="WFW52" s="30"/>
      <c r="WFX52" s="30"/>
      <c r="WFY52" s="30"/>
      <c r="WFZ52" s="30"/>
      <c r="WGA52" s="30"/>
      <c r="WGB52" s="30"/>
      <c r="WGC52" s="30"/>
      <c r="WGD52" s="30"/>
      <c r="WGE52" s="30"/>
      <c r="WGF52" s="30"/>
      <c r="WGG52" s="30"/>
      <c r="WGH52" s="30"/>
      <c r="WGI52" s="30"/>
      <c r="WGJ52" s="30"/>
      <c r="WGK52" s="30"/>
      <c r="WGL52" s="30"/>
      <c r="WGM52" s="30"/>
      <c r="WGN52" s="30"/>
      <c r="WGO52" s="30"/>
      <c r="WGP52" s="30"/>
      <c r="WGQ52" s="30"/>
      <c r="WGR52" s="30"/>
      <c r="WGS52" s="30"/>
      <c r="WGT52" s="30"/>
      <c r="WGU52" s="30"/>
      <c r="WGV52" s="30"/>
      <c r="WGW52" s="30"/>
      <c r="WGX52" s="30"/>
      <c r="WGY52" s="30"/>
      <c r="WGZ52" s="30"/>
      <c r="WHA52" s="30"/>
      <c r="WHB52" s="30"/>
      <c r="WHC52" s="30"/>
      <c r="WHD52" s="30"/>
      <c r="WHE52" s="30"/>
      <c r="WHF52" s="30"/>
      <c r="WHG52" s="30"/>
      <c r="WHH52" s="30"/>
      <c r="WHI52" s="30"/>
      <c r="WHJ52" s="30"/>
      <c r="WHK52" s="30"/>
      <c r="WHL52" s="30"/>
      <c r="WHM52" s="30"/>
      <c r="WHN52" s="30"/>
      <c r="WHO52" s="30"/>
      <c r="WHP52" s="30"/>
      <c r="WHQ52" s="30"/>
      <c r="WHR52" s="30"/>
      <c r="WHS52" s="30"/>
      <c r="WHT52" s="30"/>
      <c r="WHU52" s="30"/>
      <c r="WHV52" s="30"/>
      <c r="WHW52" s="30"/>
      <c r="WHX52" s="30"/>
      <c r="WHY52" s="30"/>
      <c r="WHZ52" s="30"/>
      <c r="WIA52" s="30"/>
      <c r="WIB52" s="30"/>
      <c r="WIC52" s="30"/>
      <c r="WID52" s="30"/>
      <c r="WIE52" s="30"/>
      <c r="WIF52" s="30"/>
      <c r="WIG52" s="30"/>
      <c r="WIH52" s="30"/>
      <c r="WII52" s="30"/>
      <c r="WIJ52" s="30"/>
      <c r="WIK52" s="30"/>
      <c r="WIL52" s="30"/>
      <c r="WIM52" s="30"/>
      <c r="WIN52" s="30"/>
      <c r="WIO52" s="30"/>
      <c r="WIP52" s="30"/>
      <c r="WIQ52" s="30"/>
      <c r="WIR52" s="30"/>
      <c r="WIS52" s="30"/>
      <c r="WIT52" s="30"/>
      <c r="WIU52" s="30"/>
      <c r="WIV52" s="30"/>
      <c r="WIW52" s="30"/>
      <c r="WIX52" s="30"/>
      <c r="WIY52" s="30"/>
      <c r="WIZ52" s="30"/>
      <c r="WJA52" s="30"/>
      <c r="WJB52" s="30"/>
      <c r="WJC52" s="30"/>
      <c r="WJD52" s="30"/>
      <c r="WJE52" s="30"/>
      <c r="WJF52" s="30"/>
      <c r="WJG52" s="30"/>
      <c r="WJH52" s="30"/>
      <c r="WJI52" s="30"/>
      <c r="WJJ52" s="30"/>
      <c r="WJK52" s="30"/>
      <c r="WJL52" s="30"/>
      <c r="WJM52" s="30"/>
      <c r="WJN52" s="30"/>
      <c r="WJO52" s="30"/>
      <c r="WJP52" s="30"/>
      <c r="WJQ52" s="30"/>
      <c r="WJR52" s="30"/>
      <c r="WJS52" s="30"/>
      <c r="WJT52" s="30"/>
      <c r="WJU52" s="30"/>
      <c r="WJV52" s="30"/>
      <c r="WJW52" s="30"/>
      <c r="WJX52" s="30"/>
      <c r="WJY52" s="30"/>
      <c r="WJZ52" s="30"/>
      <c r="WKA52" s="30"/>
      <c r="WKB52" s="30"/>
      <c r="WKC52" s="30"/>
      <c r="WKD52" s="30"/>
      <c r="WKE52" s="30"/>
      <c r="WKF52" s="30"/>
      <c r="WKG52" s="30"/>
      <c r="WKH52" s="30"/>
      <c r="WKI52" s="30"/>
      <c r="WKJ52" s="30"/>
      <c r="WKK52" s="30"/>
      <c r="WKL52" s="30"/>
      <c r="WKM52" s="30"/>
      <c r="WKN52" s="30"/>
      <c r="WKO52" s="30"/>
      <c r="WKP52" s="30"/>
      <c r="WKQ52" s="30"/>
      <c r="WKR52" s="30"/>
      <c r="WKS52" s="30"/>
      <c r="WKT52" s="30"/>
      <c r="WKU52" s="30"/>
      <c r="WKV52" s="30"/>
      <c r="WKW52" s="30"/>
      <c r="WKX52" s="30"/>
      <c r="WKY52" s="30"/>
      <c r="WKZ52" s="30"/>
      <c r="WLA52" s="30"/>
      <c r="WLB52" s="30"/>
      <c r="WLC52" s="30"/>
      <c r="WLD52" s="30"/>
      <c r="WLE52" s="30"/>
      <c r="WLF52" s="30"/>
      <c r="WLG52" s="30"/>
      <c r="WLH52" s="30"/>
      <c r="WLI52" s="30"/>
      <c r="WLJ52" s="30"/>
      <c r="WLK52" s="30"/>
      <c r="WLL52" s="30"/>
      <c r="WLM52" s="30"/>
      <c r="WLN52" s="30"/>
      <c r="WLO52" s="30"/>
      <c r="WLP52" s="30"/>
      <c r="WLQ52" s="30"/>
      <c r="WLR52" s="30"/>
      <c r="WLS52" s="30"/>
      <c r="WLT52" s="30"/>
      <c r="WLU52" s="30"/>
      <c r="WLV52" s="30"/>
      <c r="WLW52" s="30"/>
      <c r="WLX52" s="30"/>
      <c r="WLY52" s="30"/>
      <c r="WLZ52" s="30"/>
      <c r="WMA52" s="30"/>
      <c r="WMB52" s="30"/>
      <c r="WMC52" s="30"/>
      <c r="WMD52" s="30"/>
      <c r="WME52" s="30"/>
      <c r="WMF52" s="30"/>
      <c r="WMG52" s="30"/>
      <c r="WMH52" s="30"/>
      <c r="WMI52" s="30"/>
      <c r="WMJ52" s="30"/>
      <c r="WMK52" s="30"/>
      <c r="WML52" s="30"/>
      <c r="WMM52" s="30"/>
      <c r="WMN52" s="30"/>
      <c r="WMO52" s="30"/>
      <c r="WMP52" s="30"/>
      <c r="WMQ52" s="30"/>
      <c r="WMR52" s="30"/>
      <c r="WMS52" s="30"/>
      <c r="WMT52" s="30"/>
      <c r="WMU52" s="30"/>
      <c r="WMV52" s="30"/>
      <c r="WMW52" s="30"/>
      <c r="WMX52" s="30"/>
      <c r="WMY52" s="30"/>
      <c r="WMZ52" s="30"/>
      <c r="WNA52" s="30"/>
      <c r="WNB52" s="30"/>
      <c r="WNC52" s="30"/>
      <c r="WND52" s="30"/>
      <c r="WNE52" s="30"/>
      <c r="WNF52" s="30"/>
      <c r="WNG52" s="30"/>
      <c r="WNH52" s="30"/>
      <c r="WNI52" s="30"/>
      <c r="WNJ52" s="30"/>
      <c r="WNK52" s="30"/>
      <c r="WNL52" s="30"/>
      <c r="WNM52" s="30"/>
      <c r="WNN52" s="30"/>
      <c r="WNO52" s="30"/>
      <c r="WNP52" s="30"/>
      <c r="WNQ52" s="30"/>
      <c r="WNR52" s="30"/>
      <c r="WNS52" s="30"/>
      <c r="WNT52" s="30"/>
      <c r="WNU52" s="30"/>
      <c r="WNV52" s="30"/>
      <c r="WNW52" s="30"/>
      <c r="WNX52" s="30"/>
      <c r="WNY52" s="30"/>
      <c r="WNZ52" s="30"/>
      <c r="WOA52" s="30"/>
      <c r="WOB52" s="30"/>
      <c r="WOC52" s="30"/>
      <c r="WOD52" s="30"/>
      <c r="WOE52" s="30"/>
      <c r="WOF52" s="30"/>
      <c r="WOG52" s="30"/>
      <c r="WOH52" s="30"/>
      <c r="WOI52" s="30"/>
      <c r="WOJ52" s="30"/>
      <c r="WOK52" s="30"/>
      <c r="WOL52" s="30"/>
      <c r="WOM52" s="30"/>
      <c r="WON52" s="30"/>
      <c r="WOO52" s="30"/>
      <c r="WOP52" s="30"/>
      <c r="WOQ52" s="30"/>
      <c r="WOR52" s="30"/>
      <c r="WOS52" s="30"/>
      <c r="WOT52" s="30"/>
      <c r="WOU52" s="30"/>
      <c r="WOV52" s="30"/>
      <c r="WOW52" s="30"/>
      <c r="WOX52" s="30"/>
      <c r="WOY52" s="30"/>
      <c r="WOZ52" s="30"/>
      <c r="WPA52" s="30"/>
      <c r="WPB52" s="30"/>
      <c r="WPC52" s="30"/>
      <c r="WPD52" s="30"/>
      <c r="WPE52" s="30"/>
      <c r="WPF52" s="30"/>
      <c r="WPG52" s="30"/>
      <c r="WPH52" s="30"/>
      <c r="WPI52" s="30"/>
      <c r="WPJ52" s="30"/>
      <c r="WPK52" s="30"/>
      <c r="WPL52" s="30"/>
      <c r="WPM52" s="30"/>
      <c r="WPN52" s="30"/>
      <c r="WPO52" s="30"/>
      <c r="WPP52" s="30"/>
      <c r="WPQ52" s="30"/>
      <c r="WPR52" s="30"/>
      <c r="WPS52" s="30"/>
      <c r="WPT52" s="30"/>
      <c r="WPU52" s="30"/>
      <c r="WPV52" s="30"/>
      <c r="WPW52" s="30"/>
      <c r="WPX52" s="30"/>
      <c r="WPY52" s="30"/>
      <c r="WPZ52" s="30"/>
      <c r="WQA52" s="30"/>
      <c r="WQB52" s="30"/>
      <c r="WQC52" s="30"/>
      <c r="WQD52" s="30"/>
      <c r="WQE52" s="30"/>
      <c r="WQF52" s="30"/>
      <c r="WQG52" s="30"/>
      <c r="WQH52" s="30"/>
      <c r="WQI52" s="30"/>
      <c r="WQJ52" s="30"/>
      <c r="WQK52" s="30"/>
      <c r="WQL52" s="30"/>
      <c r="WQM52" s="30"/>
      <c r="WQN52" s="30"/>
      <c r="WQO52" s="30"/>
      <c r="WQP52" s="30"/>
      <c r="WQQ52" s="30"/>
      <c r="WQR52" s="30"/>
      <c r="WQS52" s="30"/>
      <c r="WQT52" s="30"/>
      <c r="WQU52" s="30"/>
      <c r="WQV52" s="30"/>
      <c r="WQW52" s="30"/>
      <c r="WQX52" s="30"/>
      <c r="WQY52" s="30"/>
      <c r="WQZ52" s="30"/>
      <c r="WRA52" s="30"/>
      <c r="WRB52" s="30"/>
      <c r="WRC52" s="30"/>
      <c r="WRD52" s="30"/>
      <c r="WRE52" s="30"/>
      <c r="WRF52" s="30"/>
      <c r="WRG52" s="30"/>
      <c r="WRH52" s="30"/>
      <c r="WRI52" s="30"/>
      <c r="WRJ52" s="30"/>
      <c r="WRK52" s="30"/>
      <c r="WRL52" s="30"/>
      <c r="WRM52" s="30"/>
      <c r="WRN52" s="30"/>
      <c r="WRO52" s="30"/>
      <c r="WRP52" s="30"/>
      <c r="WRQ52" s="30"/>
      <c r="WRR52" s="30"/>
      <c r="WRS52" s="30"/>
      <c r="WRT52" s="30"/>
      <c r="WRU52" s="30"/>
      <c r="WRV52" s="30"/>
      <c r="WRW52" s="30"/>
      <c r="WRX52" s="30"/>
      <c r="WRY52" s="30"/>
      <c r="WRZ52" s="30"/>
      <c r="WSA52" s="30"/>
      <c r="WSB52" s="30"/>
      <c r="WSC52" s="30"/>
      <c r="WSD52" s="30"/>
      <c r="WSE52" s="30"/>
      <c r="WSF52" s="30"/>
      <c r="WSG52" s="30"/>
      <c r="WSH52" s="30"/>
      <c r="WSI52" s="30"/>
      <c r="WSJ52" s="30"/>
      <c r="WSK52" s="30"/>
      <c r="WSL52" s="30"/>
      <c r="WSM52" s="30"/>
      <c r="WSN52" s="30"/>
      <c r="WSO52" s="30"/>
      <c r="WSP52" s="30"/>
      <c r="WSQ52" s="30"/>
      <c r="WSR52" s="30"/>
      <c r="WSS52" s="30"/>
      <c r="WST52" s="30"/>
      <c r="WSU52" s="30"/>
      <c r="WSV52" s="30"/>
      <c r="WSW52" s="30"/>
      <c r="WSX52" s="30"/>
      <c r="WSY52" s="30"/>
      <c r="WSZ52" s="30"/>
      <c r="WTA52" s="30"/>
      <c r="WTB52" s="30"/>
      <c r="WTC52" s="30"/>
      <c r="WTD52" s="30"/>
      <c r="WTE52" s="30"/>
      <c r="WTF52" s="30"/>
      <c r="WTG52" s="30"/>
      <c r="WTH52" s="30"/>
      <c r="WTI52" s="30"/>
      <c r="WTJ52" s="30"/>
      <c r="WTK52" s="30"/>
      <c r="WTL52" s="30"/>
      <c r="WTM52" s="30"/>
      <c r="WTN52" s="30"/>
      <c r="WTO52" s="30"/>
      <c r="WTP52" s="30"/>
      <c r="WTQ52" s="30"/>
      <c r="WTR52" s="30"/>
      <c r="WTS52" s="30"/>
      <c r="WTT52" s="30"/>
      <c r="WTU52" s="30"/>
      <c r="WTV52" s="30"/>
      <c r="WTW52" s="30"/>
      <c r="WTX52" s="30"/>
      <c r="WTY52" s="30"/>
      <c r="WTZ52" s="30"/>
      <c r="WUA52" s="30"/>
      <c r="WUB52" s="30"/>
      <c r="WUC52" s="30"/>
      <c r="WUD52" s="30"/>
      <c r="WUE52" s="30"/>
      <c r="WUF52" s="30"/>
      <c r="WUG52" s="30"/>
      <c r="WUH52" s="30"/>
      <c r="WUI52" s="30"/>
      <c r="WUJ52" s="30"/>
      <c r="WUK52" s="30"/>
      <c r="WUL52" s="30"/>
      <c r="WUM52" s="30"/>
      <c r="WUN52" s="30"/>
      <c r="WUO52" s="30"/>
      <c r="WUP52" s="30"/>
      <c r="WUQ52" s="30"/>
      <c r="WUR52" s="30"/>
      <c r="WUS52" s="30"/>
      <c r="WUT52" s="30"/>
      <c r="WUU52" s="30"/>
      <c r="WUV52" s="30"/>
      <c r="WUW52" s="30"/>
      <c r="WUX52" s="30"/>
      <c r="WUY52" s="30"/>
      <c r="WUZ52" s="30"/>
      <c r="WVA52" s="30"/>
      <c r="WVB52" s="30"/>
      <c r="WVC52" s="30"/>
      <c r="WVD52" s="30"/>
      <c r="WVE52" s="30"/>
      <c r="WVF52" s="30"/>
      <c r="WVG52" s="30"/>
      <c r="WVH52" s="30"/>
      <c r="WVI52" s="30"/>
      <c r="WVJ52" s="30"/>
      <c r="WVK52" s="30"/>
      <c r="WVL52" s="30"/>
      <c r="WVM52" s="30"/>
      <c r="WVN52" s="30"/>
      <c r="WVO52" s="30"/>
      <c r="WVP52" s="30"/>
      <c r="WVQ52" s="30"/>
      <c r="WVR52" s="30"/>
      <c r="WVS52" s="30"/>
      <c r="WVT52" s="30"/>
      <c r="WVU52" s="30"/>
      <c r="WVV52" s="30"/>
      <c r="WVW52" s="30"/>
      <c r="WVX52" s="30"/>
      <c r="WVY52" s="30"/>
      <c r="WVZ52" s="30"/>
      <c r="WWA52" s="30"/>
      <c r="WWB52" s="30"/>
      <c r="WWC52" s="30"/>
      <c r="WWD52" s="30"/>
      <c r="WWE52" s="30"/>
      <c r="WWF52" s="30"/>
      <c r="WWG52" s="30"/>
      <c r="WWH52" s="30"/>
      <c r="WWI52" s="30"/>
      <c r="WWJ52" s="30"/>
      <c r="WWK52" s="30"/>
      <c r="WWL52" s="30"/>
      <c r="WWM52" s="30"/>
      <c r="WWN52" s="30"/>
      <c r="WWO52" s="30"/>
      <c r="WWP52" s="30"/>
      <c r="WWQ52" s="30"/>
      <c r="WWR52" s="30"/>
      <c r="WWS52" s="30"/>
      <c r="WWT52" s="30"/>
      <c r="WWU52" s="30"/>
      <c r="WWV52" s="30"/>
      <c r="WWW52" s="30"/>
      <c r="WWX52" s="30"/>
      <c r="WWY52" s="30"/>
      <c r="WWZ52" s="30"/>
      <c r="WXA52" s="30"/>
      <c r="WXB52" s="30"/>
      <c r="WXC52" s="30"/>
      <c r="WXD52" s="30"/>
      <c r="WXE52" s="30"/>
      <c r="WXF52" s="30"/>
      <c r="WXG52" s="30"/>
      <c r="WXH52" s="30"/>
      <c r="WXI52" s="30"/>
      <c r="WXJ52" s="30"/>
      <c r="WXK52" s="30"/>
      <c r="WXL52" s="30"/>
      <c r="WXM52" s="30"/>
      <c r="WXN52" s="30"/>
      <c r="WXO52" s="30"/>
      <c r="WXP52" s="30"/>
      <c r="WXQ52" s="30"/>
      <c r="WXR52" s="30"/>
      <c r="WXS52" s="30"/>
      <c r="WXT52" s="30"/>
      <c r="WXU52" s="30"/>
      <c r="WXV52" s="30"/>
      <c r="WXW52" s="30"/>
      <c r="WXX52" s="30"/>
      <c r="WXY52" s="30"/>
      <c r="WXZ52" s="30"/>
      <c r="WYA52" s="30"/>
      <c r="WYB52" s="30"/>
      <c r="WYC52" s="30"/>
      <c r="WYD52" s="30"/>
      <c r="WYE52" s="30"/>
      <c r="WYF52" s="30"/>
      <c r="WYG52" s="30"/>
      <c r="WYH52" s="30"/>
      <c r="WYI52" s="30"/>
      <c r="WYJ52" s="30"/>
      <c r="WYK52" s="30"/>
      <c r="WYL52" s="30"/>
      <c r="WYM52" s="30"/>
      <c r="WYN52" s="30"/>
      <c r="WYO52" s="30"/>
      <c r="WYP52" s="30"/>
      <c r="WYQ52" s="30"/>
      <c r="WYR52" s="30"/>
      <c r="WYS52" s="30"/>
      <c r="WYT52" s="30"/>
      <c r="WYU52" s="30"/>
      <c r="WYV52" s="30"/>
      <c r="WYW52" s="30"/>
      <c r="WYX52" s="30"/>
      <c r="WYY52" s="30"/>
      <c r="WYZ52" s="30"/>
      <c r="WZA52" s="30"/>
      <c r="WZB52" s="30"/>
      <c r="WZC52" s="30"/>
      <c r="WZD52" s="30"/>
      <c r="WZE52" s="30"/>
      <c r="WZF52" s="30"/>
      <c r="WZG52" s="30"/>
      <c r="WZH52" s="30"/>
      <c r="WZI52" s="30"/>
      <c r="WZJ52" s="30"/>
      <c r="WZK52" s="30"/>
      <c r="WZL52" s="30"/>
      <c r="WZM52" s="30"/>
      <c r="WZN52" s="30"/>
      <c r="WZO52" s="30"/>
      <c r="WZP52" s="30"/>
      <c r="WZQ52" s="30"/>
      <c r="WZR52" s="30"/>
      <c r="WZS52" s="30"/>
      <c r="WZT52" s="30"/>
      <c r="WZU52" s="30"/>
      <c r="WZV52" s="30"/>
      <c r="WZW52" s="30"/>
      <c r="WZX52" s="30"/>
      <c r="WZY52" s="30"/>
      <c r="WZZ52" s="30"/>
      <c r="XAA52" s="30"/>
      <c r="XAB52" s="30"/>
      <c r="XAC52" s="30"/>
      <c r="XAD52" s="30"/>
      <c r="XAE52" s="30"/>
      <c r="XAF52" s="30"/>
      <c r="XAG52" s="30"/>
      <c r="XAH52" s="30"/>
      <c r="XAI52" s="30"/>
      <c r="XAJ52" s="30"/>
      <c r="XAK52" s="30"/>
      <c r="XAL52" s="30"/>
      <c r="XAM52" s="30"/>
      <c r="XAN52" s="30"/>
      <c r="XAO52" s="30"/>
      <c r="XAP52" s="30"/>
      <c r="XAQ52" s="30"/>
      <c r="XAR52" s="30"/>
      <c r="XAS52" s="30"/>
      <c r="XAT52" s="30"/>
      <c r="XAU52" s="30"/>
      <c r="XAV52" s="30"/>
      <c r="XAW52" s="30"/>
      <c r="XAX52" s="30"/>
      <c r="XAY52" s="30"/>
      <c r="XAZ52" s="30"/>
      <c r="XBA52" s="30"/>
      <c r="XBB52" s="30"/>
      <c r="XBC52" s="30"/>
      <c r="XBD52" s="30"/>
      <c r="XBE52" s="30"/>
      <c r="XBF52" s="30"/>
      <c r="XBG52" s="30"/>
      <c r="XBH52" s="30"/>
      <c r="XBI52" s="30"/>
      <c r="XBJ52" s="30"/>
      <c r="XBK52" s="30"/>
      <c r="XBL52" s="30"/>
      <c r="XBM52" s="30"/>
      <c r="XBN52" s="30"/>
      <c r="XBO52" s="30"/>
      <c r="XBP52" s="30"/>
      <c r="XBQ52" s="30"/>
      <c r="XBR52" s="30"/>
      <c r="XBS52" s="30"/>
      <c r="XBT52" s="30"/>
      <c r="XBU52" s="30"/>
      <c r="XBV52" s="30"/>
      <c r="XBW52" s="30"/>
      <c r="XBX52" s="30"/>
      <c r="XBY52" s="30"/>
      <c r="XBZ52" s="30"/>
      <c r="XCA52" s="30"/>
      <c r="XCB52" s="30"/>
      <c r="XCC52" s="30"/>
      <c r="XCD52" s="30"/>
      <c r="XCE52" s="30"/>
      <c r="XCF52" s="30"/>
      <c r="XCG52" s="30"/>
      <c r="XCH52" s="30"/>
      <c r="XCI52" s="30"/>
      <c r="XCJ52" s="30"/>
      <c r="XCK52" s="30"/>
      <c r="XCL52" s="30"/>
      <c r="XCM52" s="30"/>
      <c r="XCN52" s="30"/>
      <c r="XCO52" s="30"/>
      <c r="XCP52" s="30"/>
      <c r="XCQ52" s="30"/>
      <c r="XCR52" s="30"/>
      <c r="XCS52" s="30"/>
      <c r="XCT52" s="30"/>
      <c r="XCU52" s="30"/>
      <c r="XCV52" s="30"/>
      <c r="XCW52" s="30"/>
      <c r="XCX52" s="30"/>
      <c r="XCY52" s="30"/>
      <c r="XCZ52" s="30"/>
      <c r="XDA52" s="30"/>
      <c r="XDB52" s="30"/>
      <c r="XDC52" s="30"/>
      <c r="XDD52" s="30"/>
      <c r="XDE52" s="30"/>
      <c r="XDF52" s="30"/>
      <c r="XDG52" s="30"/>
      <c r="XDH52" s="30"/>
      <c r="XDI52" s="30"/>
      <c r="XDJ52" s="30"/>
      <c r="XDK52" s="30"/>
      <c r="XDL52" s="30"/>
      <c r="XDM52" s="30"/>
      <c r="XDN52" s="30"/>
      <c r="XDO52" s="30"/>
      <c r="XDP52" s="30"/>
      <c r="XDQ52" s="30"/>
      <c r="XDR52" s="30"/>
      <c r="XDS52" s="30"/>
      <c r="XDT52" s="30"/>
      <c r="XDU52" s="30"/>
      <c r="XDV52" s="30"/>
      <c r="XDW52" s="30"/>
      <c r="XDX52" s="30"/>
      <c r="XDY52" s="30"/>
      <c r="XDZ52" s="30"/>
      <c r="XEA52" s="30"/>
      <c r="XEB52" s="30"/>
      <c r="XEC52" s="30"/>
      <c r="XED52" s="30"/>
      <c r="XEE52" s="30"/>
      <c r="XEF52" s="30"/>
      <c r="XEG52" s="30"/>
      <c r="XEH52" s="30"/>
      <c r="XEI52" s="30"/>
      <c r="XEJ52" s="30"/>
      <c r="XEK52" s="30"/>
      <c r="XEL52" s="30"/>
      <c r="XEM52" s="30"/>
      <c r="XEN52" s="30"/>
      <c r="XEO52" s="30"/>
      <c r="XEP52" s="30"/>
      <c r="XEQ52" s="30"/>
      <c r="XER52" s="30"/>
      <c r="XES52" s="30"/>
      <c r="XET52" s="30"/>
      <c r="XEU52" s="30"/>
      <c r="XEV52" s="30"/>
      <c r="XEW52" s="33"/>
      <c r="XEX52" s="33"/>
      <c r="XEY52" s="33"/>
      <c r="XEZ52" s="33"/>
      <c r="XFA52" s="34"/>
    </row>
    <row r="53" spans="1:16381" s="29" customFormat="1" ht="195" customHeight="1">
      <c r="A53" s="46">
        <v>39</v>
      </c>
      <c r="B53" s="46" t="s">
        <v>989</v>
      </c>
      <c r="C53" s="46">
        <v>2025</v>
      </c>
      <c r="D53" s="48" t="s">
        <v>990</v>
      </c>
      <c r="E53" s="51" t="s">
        <v>991</v>
      </c>
      <c r="F53" s="48" t="s">
        <v>977</v>
      </c>
      <c r="G53" s="48" t="s">
        <v>803</v>
      </c>
      <c r="H53" s="46">
        <v>182.11583999999999</v>
      </c>
      <c r="I53" s="46" t="s">
        <v>978</v>
      </c>
      <c r="J53" s="46" t="s">
        <v>978</v>
      </c>
      <c r="K53" s="46" t="s">
        <v>982</v>
      </c>
      <c r="L53" s="5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c r="BZ53" s="30"/>
      <c r="CA53" s="30"/>
      <c r="CB53" s="30"/>
      <c r="CC53" s="30"/>
      <c r="CD53" s="30"/>
      <c r="CE53" s="30"/>
      <c r="CF53" s="30"/>
      <c r="CG53" s="30"/>
      <c r="CH53" s="30"/>
      <c r="CI53" s="30"/>
      <c r="CJ53" s="30"/>
      <c r="CK53" s="30"/>
      <c r="CL53" s="30"/>
      <c r="CM53" s="30"/>
      <c r="CN53" s="30"/>
      <c r="CO53" s="30"/>
      <c r="CP53" s="30"/>
      <c r="CQ53" s="30"/>
      <c r="CR53" s="30"/>
      <c r="CS53" s="30"/>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c r="DR53" s="30"/>
      <c r="DS53" s="30"/>
      <c r="DT53" s="30"/>
      <c r="DU53" s="30"/>
      <c r="DV53" s="30"/>
      <c r="DW53" s="30"/>
      <c r="DX53" s="30"/>
      <c r="DY53" s="30"/>
      <c r="DZ53" s="30"/>
      <c r="EA53" s="30"/>
      <c r="EB53" s="30"/>
      <c r="EC53" s="30"/>
      <c r="ED53" s="30"/>
      <c r="EE53" s="30"/>
      <c r="EF53" s="30"/>
      <c r="EG53" s="30"/>
      <c r="EH53" s="30"/>
      <c r="EI53" s="30"/>
      <c r="EJ53" s="30"/>
      <c r="EK53" s="30"/>
      <c r="EL53" s="30"/>
      <c r="EM53" s="30"/>
      <c r="EN53" s="30"/>
      <c r="EO53" s="30"/>
      <c r="EP53" s="30"/>
      <c r="EQ53" s="30"/>
      <c r="ER53" s="30"/>
      <c r="ES53" s="30"/>
      <c r="ET53" s="30"/>
      <c r="EU53" s="30"/>
      <c r="EV53" s="30"/>
      <c r="EW53" s="30"/>
      <c r="EX53" s="30"/>
      <c r="EY53" s="30"/>
      <c r="EZ53" s="30"/>
      <c r="FA53" s="30"/>
      <c r="FB53" s="30"/>
      <c r="FC53" s="30"/>
      <c r="FD53" s="30"/>
      <c r="FE53" s="30"/>
      <c r="FF53" s="30"/>
      <c r="FG53" s="30"/>
      <c r="FH53" s="30"/>
      <c r="FI53" s="30"/>
      <c r="FJ53" s="30"/>
      <c r="FK53" s="30"/>
      <c r="FL53" s="30"/>
      <c r="FM53" s="30"/>
      <c r="FN53" s="30"/>
      <c r="FO53" s="30"/>
      <c r="FP53" s="30"/>
      <c r="FQ53" s="30"/>
      <c r="FR53" s="30"/>
      <c r="FS53" s="30"/>
      <c r="FT53" s="30"/>
      <c r="FU53" s="30"/>
      <c r="FV53" s="30"/>
      <c r="FW53" s="30"/>
      <c r="FX53" s="30"/>
      <c r="FY53" s="30"/>
      <c r="FZ53" s="30"/>
      <c r="GA53" s="30"/>
      <c r="GB53" s="30"/>
      <c r="GC53" s="30"/>
      <c r="GD53" s="30"/>
      <c r="GE53" s="30"/>
      <c r="GF53" s="30"/>
      <c r="GG53" s="30"/>
      <c r="GH53" s="30"/>
      <c r="GI53" s="30"/>
      <c r="GJ53" s="30"/>
      <c r="GK53" s="30"/>
      <c r="GL53" s="30"/>
      <c r="GM53" s="30"/>
      <c r="GN53" s="30"/>
      <c r="GO53" s="30"/>
      <c r="GP53" s="30"/>
      <c r="GQ53" s="30"/>
      <c r="GR53" s="30"/>
      <c r="GS53" s="30"/>
      <c r="GT53" s="30"/>
      <c r="GU53" s="30"/>
      <c r="GV53" s="30"/>
      <c r="GW53" s="30"/>
      <c r="GX53" s="30"/>
      <c r="GY53" s="30"/>
      <c r="GZ53" s="30"/>
      <c r="HA53" s="30"/>
      <c r="HB53" s="30"/>
      <c r="HC53" s="30"/>
      <c r="HD53" s="30"/>
      <c r="HE53" s="30"/>
      <c r="HF53" s="30"/>
      <c r="HG53" s="30"/>
      <c r="HH53" s="30"/>
      <c r="HI53" s="30"/>
      <c r="HJ53" s="30"/>
      <c r="HK53" s="30"/>
      <c r="HL53" s="30"/>
      <c r="HM53" s="30"/>
      <c r="HN53" s="30"/>
      <c r="HO53" s="30"/>
      <c r="HP53" s="30"/>
      <c r="HQ53" s="30"/>
      <c r="HR53" s="30"/>
      <c r="HS53" s="30"/>
      <c r="HT53" s="30"/>
      <c r="HU53" s="30"/>
      <c r="HV53" s="30"/>
      <c r="HW53" s="30"/>
      <c r="HX53" s="30"/>
      <c r="HY53" s="30"/>
      <c r="HZ53" s="30"/>
      <c r="IA53" s="30"/>
      <c r="IB53" s="30"/>
      <c r="IC53" s="30"/>
      <c r="ID53" s="30"/>
      <c r="IE53" s="30"/>
      <c r="IF53" s="30"/>
      <c r="IG53" s="30"/>
      <c r="IH53" s="30"/>
      <c r="II53" s="30"/>
      <c r="IJ53" s="30"/>
      <c r="IK53" s="30"/>
      <c r="IL53" s="30"/>
      <c r="IM53" s="30"/>
      <c r="IN53" s="30"/>
      <c r="IO53" s="30"/>
      <c r="IP53" s="30"/>
      <c r="IQ53" s="30"/>
      <c r="IR53" s="30"/>
      <c r="IS53" s="30"/>
      <c r="IT53" s="30"/>
      <c r="IU53" s="30"/>
      <c r="IV53" s="30"/>
      <c r="IW53" s="30"/>
      <c r="IX53" s="30"/>
      <c r="IY53" s="30"/>
      <c r="IZ53" s="30"/>
      <c r="JA53" s="30"/>
      <c r="JB53" s="30"/>
      <c r="JC53" s="30"/>
      <c r="JD53" s="30"/>
      <c r="JE53" s="30"/>
      <c r="JF53" s="30"/>
      <c r="JG53" s="30"/>
      <c r="JH53" s="30"/>
      <c r="JI53" s="30"/>
      <c r="JJ53" s="30"/>
      <c r="JK53" s="30"/>
      <c r="JL53" s="30"/>
      <c r="JM53" s="30"/>
      <c r="JN53" s="30"/>
      <c r="JO53" s="30"/>
      <c r="JP53" s="30"/>
      <c r="JQ53" s="30"/>
      <c r="JR53" s="30"/>
      <c r="JS53" s="30"/>
      <c r="JT53" s="30"/>
      <c r="JU53" s="30"/>
      <c r="JV53" s="30"/>
      <c r="JW53" s="30"/>
      <c r="JX53" s="30"/>
      <c r="JY53" s="30"/>
      <c r="JZ53" s="30"/>
      <c r="KA53" s="30"/>
      <c r="KB53" s="30"/>
      <c r="KC53" s="30"/>
      <c r="KD53" s="30"/>
      <c r="KE53" s="30"/>
      <c r="KF53" s="30"/>
      <c r="KG53" s="30"/>
      <c r="KH53" s="30"/>
      <c r="KI53" s="30"/>
      <c r="KJ53" s="30"/>
      <c r="KK53" s="30"/>
      <c r="KL53" s="30"/>
      <c r="KM53" s="30"/>
      <c r="KN53" s="30"/>
      <c r="KO53" s="30"/>
      <c r="KP53" s="30"/>
      <c r="KQ53" s="30"/>
      <c r="KR53" s="30"/>
      <c r="KS53" s="30"/>
      <c r="KT53" s="30"/>
      <c r="KU53" s="30"/>
      <c r="KV53" s="30"/>
      <c r="KW53" s="30"/>
      <c r="KX53" s="30"/>
      <c r="KY53" s="30"/>
      <c r="KZ53" s="30"/>
      <c r="LA53" s="30"/>
      <c r="LB53" s="30"/>
      <c r="LC53" s="30"/>
      <c r="LD53" s="30"/>
      <c r="LE53" s="30"/>
      <c r="LF53" s="30"/>
      <c r="LG53" s="30"/>
      <c r="LH53" s="30"/>
      <c r="LI53" s="30"/>
      <c r="LJ53" s="30"/>
      <c r="LK53" s="30"/>
      <c r="LL53" s="30"/>
      <c r="LM53" s="30"/>
      <c r="LN53" s="30"/>
      <c r="LO53" s="30"/>
      <c r="LP53" s="30"/>
      <c r="LQ53" s="30"/>
      <c r="LR53" s="30"/>
      <c r="LS53" s="30"/>
      <c r="LT53" s="30"/>
      <c r="LU53" s="30"/>
      <c r="LV53" s="30"/>
      <c r="LW53" s="30"/>
      <c r="LX53" s="30"/>
      <c r="LY53" s="30"/>
      <c r="LZ53" s="30"/>
      <c r="MA53" s="30"/>
      <c r="MB53" s="30"/>
      <c r="MC53" s="30"/>
      <c r="MD53" s="30"/>
      <c r="ME53" s="30"/>
      <c r="MF53" s="30"/>
      <c r="MG53" s="30"/>
      <c r="MH53" s="30"/>
      <c r="MI53" s="30"/>
      <c r="MJ53" s="30"/>
      <c r="MK53" s="30"/>
      <c r="ML53" s="30"/>
      <c r="MM53" s="30"/>
      <c r="MN53" s="30"/>
      <c r="MO53" s="30"/>
      <c r="MP53" s="30"/>
      <c r="MQ53" s="30"/>
      <c r="MR53" s="30"/>
      <c r="MS53" s="30"/>
      <c r="MT53" s="30"/>
      <c r="MU53" s="30"/>
      <c r="MV53" s="30"/>
      <c r="MW53" s="30"/>
      <c r="MX53" s="30"/>
      <c r="MY53" s="30"/>
      <c r="MZ53" s="30"/>
      <c r="NA53" s="30"/>
      <c r="NB53" s="30"/>
      <c r="NC53" s="30"/>
      <c r="ND53" s="30"/>
      <c r="NE53" s="30"/>
      <c r="NF53" s="30"/>
      <c r="NG53" s="30"/>
      <c r="NH53" s="30"/>
      <c r="NI53" s="30"/>
      <c r="NJ53" s="30"/>
      <c r="NK53" s="30"/>
      <c r="NL53" s="30"/>
      <c r="NM53" s="30"/>
      <c r="NN53" s="30"/>
      <c r="NO53" s="30"/>
      <c r="NP53" s="30"/>
      <c r="NQ53" s="30"/>
      <c r="NR53" s="30"/>
      <c r="NS53" s="30"/>
      <c r="NT53" s="30"/>
      <c r="NU53" s="30"/>
      <c r="NV53" s="30"/>
      <c r="NW53" s="30"/>
      <c r="NX53" s="30"/>
      <c r="NY53" s="30"/>
      <c r="NZ53" s="30"/>
      <c r="OA53" s="30"/>
      <c r="OB53" s="30"/>
      <c r="OC53" s="30"/>
      <c r="OD53" s="30"/>
      <c r="OE53" s="30"/>
      <c r="OF53" s="30"/>
      <c r="OG53" s="30"/>
      <c r="OH53" s="30"/>
      <c r="OI53" s="30"/>
      <c r="OJ53" s="30"/>
      <c r="OK53" s="30"/>
      <c r="OL53" s="30"/>
      <c r="OM53" s="30"/>
      <c r="ON53" s="30"/>
      <c r="OO53" s="30"/>
      <c r="OP53" s="30"/>
      <c r="OQ53" s="30"/>
      <c r="OR53" s="30"/>
      <c r="OS53" s="30"/>
      <c r="OT53" s="30"/>
      <c r="OU53" s="30"/>
      <c r="OV53" s="30"/>
      <c r="OW53" s="30"/>
      <c r="OX53" s="30"/>
      <c r="OY53" s="30"/>
      <c r="OZ53" s="30"/>
      <c r="PA53" s="30"/>
      <c r="PB53" s="30"/>
      <c r="PC53" s="30"/>
      <c r="PD53" s="30"/>
      <c r="PE53" s="30"/>
      <c r="PF53" s="30"/>
      <c r="PG53" s="30"/>
      <c r="PH53" s="30"/>
      <c r="PI53" s="30"/>
      <c r="PJ53" s="30"/>
      <c r="PK53" s="30"/>
      <c r="PL53" s="30"/>
      <c r="PM53" s="30"/>
      <c r="PN53" s="30"/>
      <c r="PO53" s="30"/>
      <c r="PP53" s="30"/>
      <c r="PQ53" s="30"/>
      <c r="PR53" s="30"/>
      <c r="PS53" s="30"/>
      <c r="PT53" s="30"/>
      <c r="PU53" s="30"/>
      <c r="PV53" s="30"/>
      <c r="PW53" s="30"/>
      <c r="PX53" s="30"/>
      <c r="PY53" s="30"/>
      <c r="PZ53" s="30"/>
      <c r="QA53" s="30"/>
      <c r="QB53" s="30"/>
      <c r="QC53" s="30"/>
      <c r="QD53" s="30"/>
      <c r="QE53" s="30"/>
      <c r="QF53" s="30"/>
      <c r="QG53" s="30"/>
      <c r="QH53" s="30"/>
      <c r="QI53" s="30"/>
      <c r="QJ53" s="30"/>
      <c r="QK53" s="30"/>
      <c r="QL53" s="30"/>
      <c r="QM53" s="30"/>
      <c r="QN53" s="30"/>
      <c r="QO53" s="30"/>
      <c r="QP53" s="30"/>
      <c r="QQ53" s="30"/>
      <c r="QR53" s="30"/>
      <c r="QS53" s="30"/>
      <c r="QT53" s="30"/>
      <c r="QU53" s="30"/>
      <c r="QV53" s="30"/>
      <c r="QW53" s="30"/>
      <c r="QX53" s="30"/>
      <c r="QY53" s="30"/>
      <c r="QZ53" s="30"/>
      <c r="RA53" s="30"/>
      <c r="RB53" s="30"/>
      <c r="RC53" s="30"/>
      <c r="RD53" s="30"/>
      <c r="RE53" s="30"/>
      <c r="RF53" s="30"/>
      <c r="RG53" s="30"/>
      <c r="RH53" s="30"/>
      <c r="RI53" s="30"/>
      <c r="RJ53" s="30"/>
      <c r="RK53" s="30"/>
      <c r="RL53" s="30"/>
      <c r="RM53" s="30"/>
      <c r="RN53" s="30"/>
      <c r="RO53" s="30"/>
      <c r="RP53" s="30"/>
      <c r="RQ53" s="30"/>
      <c r="RR53" s="30"/>
      <c r="RS53" s="30"/>
      <c r="RT53" s="30"/>
      <c r="RU53" s="30"/>
      <c r="RV53" s="30"/>
      <c r="RW53" s="30"/>
      <c r="RX53" s="30"/>
      <c r="RY53" s="30"/>
      <c r="RZ53" s="30"/>
      <c r="SA53" s="30"/>
      <c r="SB53" s="30"/>
      <c r="SC53" s="30"/>
      <c r="SD53" s="30"/>
      <c r="SE53" s="30"/>
      <c r="SF53" s="30"/>
      <c r="SG53" s="30"/>
      <c r="SH53" s="30"/>
      <c r="SI53" s="30"/>
      <c r="SJ53" s="30"/>
      <c r="SK53" s="30"/>
      <c r="SL53" s="30"/>
      <c r="SM53" s="30"/>
      <c r="SN53" s="30"/>
      <c r="SO53" s="30"/>
      <c r="SP53" s="30"/>
      <c r="SQ53" s="30"/>
      <c r="SR53" s="30"/>
      <c r="SS53" s="30"/>
      <c r="ST53" s="30"/>
      <c r="SU53" s="30"/>
      <c r="SV53" s="30"/>
      <c r="SW53" s="30"/>
      <c r="SX53" s="30"/>
      <c r="SY53" s="30"/>
      <c r="SZ53" s="30"/>
      <c r="TA53" s="30"/>
      <c r="TB53" s="30"/>
      <c r="TC53" s="30"/>
      <c r="TD53" s="30"/>
      <c r="TE53" s="30"/>
      <c r="TF53" s="30"/>
      <c r="TG53" s="30"/>
      <c r="TH53" s="30"/>
      <c r="TI53" s="30"/>
      <c r="TJ53" s="30"/>
      <c r="TK53" s="30"/>
      <c r="TL53" s="30"/>
      <c r="TM53" s="30"/>
      <c r="TN53" s="30"/>
      <c r="TO53" s="30"/>
      <c r="TP53" s="30"/>
      <c r="TQ53" s="30"/>
      <c r="TR53" s="30"/>
      <c r="TS53" s="30"/>
      <c r="TT53" s="30"/>
      <c r="TU53" s="30"/>
      <c r="TV53" s="30"/>
      <c r="TW53" s="30"/>
      <c r="TX53" s="30"/>
      <c r="TY53" s="30"/>
      <c r="TZ53" s="30"/>
      <c r="UA53" s="30"/>
      <c r="UB53" s="30"/>
      <c r="UC53" s="30"/>
      <c r="UD53" s="30"/>
      <c r="UE53" s="30"/>
      <c r="UF53" s="30"/>
      <c r="UG53" s="30"/>
      <c r="UH53" s="30"/>
      <c r="UI53" s="30"/>
      <c r="UJ53" s="30"/>
      <c r="UK53" s="30"/>
      <c r="UL53" s="30"/>
      <c r="UM53" s="30"/>
      <c r="UN53" s="30"/>
      <c r="UO53" s="30"/>
      <c r="UP53" s="30"/>
      <c r="UQ53" s="30"/>
      <c r="UR53" s="30"/>
      <c r="US53" s="30"/>
      <c r="UT53" s="30"/>
      <c r="UU53" s="30"/>
      <c r="UV53" s="30"/>
      <c r="UW53" s="30"/>
      <c r="UX53" s="30"/>
      <c r="UY53" s="30"/>
      <c r="UZ53" s="30"/>
      <c r="VA53" s="30"/>
      <c r="VB53" s="30"/>
      <c r="VC53" s="30"/>
      <c r="VD53" s="30"/>
      <c r="VE53" s="30"/>
      <c r="VF53" s="30"/>
      <c r="VG53" s="30"/>
      <c r="VH53" s="30"/>
      <c r="VI53" s="30"/>
      <c r="VJ53" s="30"/>
      <c r="VK53" s="30"/>
      <c r="VL53" s="30"/>
      <c r="VM53" s="30"/>
      <c r="VN53" s="30"/>
      <c r="VO53" s="30"/>
      <c r="VP53" s="30"/>
      <c r="VQ53" s="30"/>
      <c r="VR53" s="30"/>
      <c r="VS53" s="30"/>
      <c r="VT53" s="30"/>
      <c r="VU53" s="30"/>
      <c r="VV53" s="30"/>
      <c r="VW53" s="30"/>
      <c r="VX53" s="30"/>
      <c r="VY53" s="30"/>
      <c r="VZ53" s="30"/>
      <c r="WA53" s="30"/>
      <c r="WB53" s="30"/>
      <c r="WC53" s="30"/>
      <c r="WD53" s="30"/>
      <c r="WE53" s="30"/>
      <c r="WF53" s="30"/>
      <c r="WG53" s="30"/>
      <c r="WH53" s="30"/>
      <c r="WI53" s="30"/>
      <c r="WJ53" s="30"/>
      <c r="WK53" s="30"/>
      <c r="WL53" s="30"/>
      <c r="WM53" s="30"/>
      <c r="WN53" s="30"/>
      <c r="WO53" s="30"/>
      <c r="WP53" s="30"/>
      <c r="WQ53" s="30"/>
      <c r="WR53" s="30"/>
      <c r="WS53" s="30"/>
      <c r="WT53" s="30"/>
      <c r="WU53" s="30"/>
      <c r="WV53" s="30"/>
      <c r="WW53" s="30"/>
      <c r="WX53" s="30"/>
      <c r="WY53" s="30"/>
      <c r="WZ53" s="30"/>
      <c r="XA53" s="30"/>
      <c r="XB53" s="30"/>
      <c r="XC53" s="30"/>
      <c r="XD53" s="30"/>
      <c r="XE53" s="30"/>
      <c r="XF53" s="30"/>
      <c r="XG53" s="30"/>
      <c r="XH53" s="30"/>
      <c r="XI53" s="30"/>
      <c r="XJ53" s="30"/>
      <c r="XK53" s="30"/>
      <c r="XL53" s="30"/>
      <c r="XM53" s="30"/>
      <c r="XN53" s="30"/>
      <c r="XO53" s="30"/>
      <c r="XP53" s="30"/>
      <c r="XQ53" s="30"/>
      <c r="XR53" s="30"/>
      <c r="XS53" s="30"/>
      <c r="XT53" s="30"/>
      <c r="XU53" s="30"/>
      <c r="XV53" s="30"/>
      <c r="XW53" s="30"/>
      <c r="XX53" s="30"/>
      <c r="XY53" s="30"/>
      <c r="XZ53" s="30"/>
      <c r="YA53" s="30"/>
      <c r="YB53" s="30"/>
      <c r="YC53" s="30"/>
      <c r="YD53" s="30"/>
      <c r="YE53" s="30"/>
      <c r="YF53" s="30"/>
      <c r="YG53" s="30"/>
      <c r="YH53" s="30"/>
      <c r="YI53" s="30"/>
      <c r="YJ53" s="30"/>
      <c r="YK53" s="30"/>
      <c r="YL53" s="30"/>
      <c r="YM53" s="30"/>
      <c r="YN53" s="30"/>
      <c r="YO53" s="30"/>
      <c r="YP53" s="30"/>
      <c r="YQ53" s="30"/>
      <c r="YR53" s="30"/>
      <c r="YS53" s="30"/>
      <c r="YT53" s="30"/>
      <c r="YU53" s="30"/>
      <c r="YV53" s="30"/>
      <c r="YW53" s="30"/>
      <c r="YX53" s="30"/>
      <c r="YY53" s="30"/>
      <c r="YZ53" s="30"/>
      <c r="ZA53" s="30"/>
      <c r="ZB53" s="30"/>
      <c r="ZC53" s="30"/>
      <c r="ZD53" s="30"/>
      <c r="ZE53" s="30"/>
      <c r="ZF53" s="30"/>
      <c r="ZG53" s="30"/>
      <c r="ZH53" s="30"/>
      <c r="ZI53" s="30"/>
      <c r="ZJ53" s="30"/>
      <c r="ZK53" s="30"/>
      <c r="ZL53" s="30"/>
      <c r="ZM53" s="30"/>
      <c r="ZN53" s="30"/>
      <c r="ZO53" s="30"/>
      <c r="ZP53" s="30"/>
      <c r="ZQ53" s="30"/>
      <c r="ZR53" s="30"/>
      <c r="ZS53" s="30"/>
      <c r="ZT53" s="30"/>
      <c r="ZU53" s="30"/>
      <c r="ZV53" s="30"/>
      <c r="ZW53" s="30"/>
      <c r="ZX53" s="30"/>
      <c r="ZY53" s="30"/>
      <c r="ZZ53" s="30"/>
      <c r="AAA53" s="30"/>
      <c r="AAB53" s="30"/>
      <c r="AAC53" s="30"/>
      <c r="AAD53" s="30"/>
      <c r="AAE53" s="30"/>
      <c r="AAF53" s="30"/>
      <c r="AAG53" s="30"/>
      <c r="AAH53" s="30"/>
      <c r="AAI53" s="30"/>
      <c r="AAJ53" s="30"/>
      <c r="AAK53" s="30"/>
      <c r="AAL53" s="30"/>
      <c r="AAM53" s="30"/>
      <c r="AAN53" s="30"/>
      <c r="AAO53" s="30"/>
      <c r="AAP53" s="30"/>
      <c r="AAQ53" s="30"/>
      <c r="AAR53" s="30"/>
      <c r="AAS53" s="30"/>
      <c r="AAT53" s="30"/>
      <c r="AAU53" s="30"/>
      <c r="AAV53" s="30"/>
      <c r="AAW53" s="30"/>
      <c r="AAX53" s="30"/>
      <c r="AAY53" s="30"/>
      <c r="AAZ53" s="30"/>
      <c r="ABA53" s="30"/>
      <c r="ABB53" s="30"/>
      <c r="ABC53" s="30"/>
      <c r="ABD53" s="30"/>
      <c r="ABE53" s="30"/>
      <c r="ABF53" s="30"/>
      <c r="ABG53" s="30"/>
      <c r="ABH53" s="30"/>
      <c r="ABI53" s="30"/>
      <c r="ABJ53" s="30"/>
      <c r="ABK53" s="30"/>
      <c r="ABL53" s="30"/>
      <c r="ABM53" s="30"/>
      <c r="ABN53" s="30"/>
      <c r="ABO53" s="30"/>
      <c r="ABP53" s="30"/>
      <c r="ABQ53" s="30"/>
      <c r="ABR53" s="30"/>
      <c r="ABS53" s="30"/>
      <c r="ABT53" s="30"/>
      <c r="ABU53" s="30"/>
      <c r="ABV53" s="30"/>
      <c r="ABW53" s="30"/>
      <c r="ABX53" s="30"/>
      <c r="ABY53" s="30"/>
      <c r="ABZ53" s="30"/>
      <c r="ACA53" s="30"/>
      <c r="ACB53" s="30"/>
      <c r="ACC53" s="30"/>
      <c r="ACD53" s="30"/>
      <c r="ACE53" s="30"/>
      <c r="ACF53" s="30"/>
      <c r="ACG53" s="30"/>
      <c r="ACH53" s="30"/>
      <c r="ACI53" s="30"/>
      <c r="ACJ53" s="30"/>
      <c r="ACK53" s="30"/>
      <c r="ACL53" s="30"/>
      <c r="ACM53" s="30"/>
      <c r="ACN53" s="30"/>
      <c r="ACO53" s="30"/>
      <c r="ACP53" s="30"/>
      <c r="ACQ53" s="30"/>
      <c r="ACR53" s="30"/>
      <c r="ACS53" s="30"/>
      <c r="ACT53" s="30"/>
      <c r="ACU53" s="30"/>
      <c r="ACV53" s="30"/>
      <c r="ACW53" s="30"/>
      <c r="ACX53" s="30"/>
      <c r="ACY53" s="30"/>
      <c r="ACZ53" s="30"/>
      <c r="ADA53" s="30"/>
      <c r="ADB53" s="30"/>
      <c r="ADC53" s="30"/>
      <c r="ADD53" s="30"/>
      <c r="ADE53" s="30"/>
      <c r="ADF53" s="30"/>
      <c r="ADG53" s="30"/>
      <c r="ADH53" s="30"/>
      <c r="ADI53" s="30"/>
      <c r="ADJ53" s="30"/>
      <c r="ADK53" s="30"/>
      <c r="ADL53" s="30"/>
      <c r="ADM53" s="30"/>
      <c r="ADN53" s="30"/>
      <c r="ADO53" s="30"/>
      <c r="ADP53" s="30"/>
      <c r="ADQ53" s="30"/>
      <c r="ADR53" s="30"/>
      <c r="ADS53" s="30"/>
      <c r="ADT53" s="30"/>
      <c r="ADU53" s="30"/>
      <c r="ADV53" s="30"/>
      <c r="ADW53" s="30"/>
      <c r="ADX53" s="30"/>
      <c r="ADY53" s="30"/>
      <c r="ADZ53" s="30"/>
      <c r="AEA53" s="30"/>
      <c r="AEB53" s="30"/>
      <c r="AEC53" s="30"/>
      <c r="AED53" s="30"/>
      <c r="AEE53" s="30"/>
      <c r="AEF53" s="30"/>
      <c r="AEG53" s="30"/>
      <c r="AEH53" s="30"/>
      <c r="AEI53" s="30"/>
      <c r="AEJ53" s="30"/>
      <c r="AEK53" s="30"/>
      <c r="AEL53" s="30"/>
      <c r="AEM53" s="30"/>
      <c r="AEN53" s="30"/>
      <c r="AEO53" s="30"/>
      <c r="AEP53" s="30"/>
      <c r="AEQ53" s="30"/>
      <c r="AER53" s="30"/>
      <c r="AES53" s="30"/>
      <c r="AET53" s="30"/>
      <c r="AEU53" s="30"/>
      <c r="AEV53" s="30"/>
      <c r="AEW53" s="30"/>
      <c r="AEX53" s="30"/>
      <c r="AEY53" s="30"/>
      <c r="AEZ53" s="30"/>
      <c r="AFA53" s="30"/>
      <c r="AFB53" s="30"/>
      <c r="AFC53" s="30"/>
      <c r="AFD53" s="30"/>
      <c r="AFE53" s="30"/>
      <c r="AFF53" s="30"/>
      <c r="AFG53" s="30"/>
      <c r="AFH53" s="30"/>
      <c r="AFI53" s="30"/>
      <c r="AFJ53" s="30"/>
      <c r="AFK53" s="30"/>
      <c r="AFL53" s="30"/>
      <c r="AFM53" s="30"/>
      <c r="AFN53" s="30"/>
      <c r="AFO53" s="30"/>
      <c r="AFP53" s="30"/>
      <c r="AFQ53" s="30"/>
      <c r="AFR53" s="30"/>
      <c r="AFS53" s="30"/>
      <c r="AFT53" s="30"/>
      <c r="AFU53" s="30"/>
      <c r="AFV53" s="30"/>
      <c r="AFW53" s="30"/>
      <c r="AFX53" s="30"/>
      <c r="AFY53" s="30"/>
      <c r="AFZ53" s="30"/>
      <c r="AGA53" s="30"/>
      <c r="AGB53" s="30"/>
      <c r="AGC53" s="30"/>
      <c r="AGD53" s="30"/>
      <c r="AGE53" s="30"/>
      <c r="AGF53" s="30"/>
      <c r="AGG53" s="30"/>
      <c r="AGH53" s="30"/>
      <c r="AGI53" s="30"/>
      <c r="AGJ53" s="30"/>
      <c r="AGK53" s="30"/>
      <c r="AGL53" s="30"/>
      <c r="AGM53" s="30"/>
      <c r="AGN53" s="30"/>
      <c r="AGO53" s="30"/>
      <c r="AGP53" s="30"/>
      <c r="AGQ53" s="30"/>
      <c r="AGR53" s="30"/>
      <c r="AGS53" s="30"/>
      <c r="AGT53" s="30"/>
      <c r="AGU53" s="30"/>
      <c r="AGV53" s="30"/>
      <c r="AGW53" s="30"/>
      <c r="AGX53" s="30"/>
      <c r="AGY53" s="30"/>
      <c r="AGZ53" s="30"/>
      <c r="AHA53" s="30"/>
      <c r="AHB53" s="30"/>
      <c r="AHC53" s="30"/>
      <c r="AHD53" s="30"/>
      <c r="AHE53" s="30"/>
      <c r="AHF53" s="30"/>
      <c r="AHG53" s="30"/>
      <c r="AHH53" s="30"/>
      <c r="AHI53" s="30"/>
      <c r="AHJ53" s="30"/>
      <c r="AHK53" s="30"/>
      <c r="AHL53" s="30"/>
      <c r="AHM53" s="30"/>
      <c r="AHN53" s="30"/>
      <c r="AHO53" s="30"/>
      <c r="AHP53" s="30"/>
      <c r="AHQ53" s="30"/>
      <c r="AHR53" s="30"/>
      <c r="AHS53" s="30"/>
      <c r="AHT53" s="30"/>
      <c r="AHU53" s="30"/>
      <c r="AHV53" s="30"/>
      <c r="AHW53" s="30"/>
      <c r="AHX53" s="30"/>
      <c r="AHY53" s="30"/>
      <c r="AHZ53" s="30"/>
      <c r="AIA53" s="30"/>
      <c r="AIB53" s="30"/>
      <c r="AIC53" s="30"/>
      <c r="AID53" s="30"/>
      <c r="AIE53" s="30"/>
      <c r="AIF53" s="30"/>
      <c r="AIG53" s="30"/>
      <c r="AIH53" s="30"/>
      <c r="AII53" s="30"/>
      <c r="AIJ53" s="30"/>
      <c r="AIK53" s="30"/>
      <c r="AIL53" s="30"/>
      <c r="AIM53" s="30"/>
      <c r="AIN53" s="30"/>
      <c r="AIO53" s="30"/>
      <c r="AIP53" s="30"/>
      <c r="AIQ53" s="30"/>
      <c r="AIR53" s="30"/>
      <c r="AIS53" s="30"/>
      <c r="AIT53" s="30"/>
      <c r="AIU53" s="30"/>
      <c r="AIV53" s="30"/>
      <c r="AIW53" s="30"/>
      <c r="AIX53" s="30"/>
      <c r="AIY53" s="30"/>
      <c r="AIZ53" s="30"/>
      <c r="AJA53" s="30"/>
      <c r="AJB53" s="30"/>
      <c r="AJC53" s="30"/>
      <c r="AJD53" s="30"/>
      <c r="AJE53" s="30"/>
      <c r="AJF53" s="30"/>
      <c r="AJG53" s="30"/>
      <c r="AJH53" s="30"/>
      <c r="AJI53" s="30"/>
      <c r="AJJ53" s="30"/>
      <c r="AJK53" s="30"/>
      <c r="AJL53" s="30"/>
      <c r="AJM53" s="30"/>
      <c r="AJN53" s="30"/>
      <c r="AJO53" s="30"/>
      <c r="AJP53" s="30"/>
      <c r="AJQ53" s="30"/>
      <c r="AJR53" s="30"/>
      <c r="AJS53" s="30"/>
      <c r="AJT53" s="30"/>
      <c r="AJU53" s="30"/>
      <c r="AJV53" s="30"/>
      <c r="AJW53" s="30"/>
      <c r="AJX53" s="30"/>
      <c r="AJY53" s="30"/>
      <c r="AJZ53" s="30"/>
      <c r="AKA53" s="30"/>
      <c r="AKB53" s="30"/>
      <c r="AKC53" s="30"/>
      <c r="AKD53" s="30"/>
      <c r="AKE53" s="30"/>
      <c r="AKF53" s="30"/>
      <c r="AKG53" s="30"/>
      <c r="AKH53" s="30"/>
      <c r="AKI53" s="30"/>
      <c r="AKJ53" s="30"/>
      <c r="AKK53" s="30"/>
      <c r="AKL53" s="30"/>
      <c r="AKM53" s="30"/>
      <c r="AKN53" s="30"/>
      <c r="AKO53" s="30"/>
      <c r="AKP53" s="30"/>
      <c r="AKQ53" s="30"/>
      <c r="AKR53" s="30"/>
      <c r="AKS53" s="30"/>
      <c r="AKT53" s="30"/>
      <c r="AKU53" s="30"/>
      <c r="AKV53" s="30"/>
      <c r="AKW53" s="30"/>
      <c r="AKX53" s="30"/>
      <c r="AKY53" s="30"/>
      <c r="AKZ53" s="30"/>
      <c r="ALA53" s="30"/>
      <c r="ALB53" s="30"/>
      <c r="ALC53" s="30"/>
      <c r="ALD53" s="30"/>
      <c r="ALE53" s="30"/>
      <c r="ALF53" s="30"/>
      <c r="ALG53" s="30"/>
      <c r="ALH53" s="30"/>
      <c r="ALI53" s="30"/>
      <c r="ALJ53" s="30"/>
      <c r="ALK53" s="30"/>
      <c r="ALL53" s="30"/>
      <c r="ALM53" s="30"/>
      <c r="ALN53" s="30"/>
      <c r="ALO53" s="30"/>
      <c r="ALP53" s="30"/>
      <c r="ALQ53" s="30"/>
      <c r="ALR53" s="30"/>
      <c r="ALS53" s="30"/>
      <c r="ALT53" s="30"/>
      <c r="ALU53" s="30"/>
      <c r="ALV53" s="30"/>
      <c r="ALW53" s="30"/>
      <c r="ALX53" s="30"/>
      <c r="ALY53" s="30"/>
      <c r="ALZ53" s="30"/>
      <c r="AMA53" s="30"/>
      <c r="AMB53" s="30"/>
      <c r="AMC53" s="30"/>
      <c r="AMD53" s="30"/>
      <c r="AME53" s="30"/>
      <c r="AMF53" s="30"/>
      <c r="AMG53" s="30"/>
      <c r="AMH53" s="30"/>
      <c r="AMI53" s="30"/>
      <c r="AMJ53" s="30"/>
      <c r="AMK53" s="30"/>
      <c r="AML53" s="30"/>
      <c r="AMM53" s="30"/>
      <c r="AMN53" s="30"/>
      <c r="AMO53" s="30"/>
      <c r="AMP53" s="30"/>
      <c r="AMQ53" s="30"/>
      <c r="AMR53" s="30"/>
      <c r="AMS53" s="30"/>
      <c r="AMT53" s="30"/>
      <c r="AMU53" s="30"/>
      <c r="AMV53" s="30"/>
      <c r="AMW53" s="30"/>
      <c r="AMX53" s="30"/>
      <c r="AMY53" s="30"/>
      <c r="AMZ53" s="30"/>
      <c r="ANA53" s="30"/>
      <c r="ANB53" s="30"/>
      <c r="ANC53" s="30"/>
      <c r="AND53" s="30"/>
      <c r="ANE53" s="30"/>
      <c r="ANF53" s="30"/>
      <c r="ANG53" s="30"/>
      <c r="ANH53" s="30"/>
      <c r="ANI53" s="30"/>
      <c r="ANJ53" s="30"/>
      <c r="ANK53" s="30"/>
      <c r="ANL53" s="30"/>
      <c r="ANM53" s="30"/>
      <c r="ANN53" s="30"/>
      <c r="ANO53" s="30"/>
      <c r="ANP53" s="30"/>
      <c r="ANQ53" s="30"/>
      <c r="ANR53" s="30"/>
      <c r="ANS53" s="30"/>
      <c r="ANT53" s="30"/>
      <c r="ANU53" s="30"/>
      <c r="ANV53" s="30"/>
      <c r="ANW53" s="30"/>
      <c r="ANX53" s="30"/>
      <c r="ANY53" s="30"/>
      <c r="ANZ53" s="30"/>
      <c r="AOA53" s="30"/>
      <c r="AOB53" s="30"/>
      <c r="AOC53" s="30"/>
      <c r="AOD53" s="30"/>
      <c r="AOE53" s="30"/>
      <c r="AOF53" s="30"/>
      <c r="AOG53" s="30"/>
      <c r="AOH53" s="30"/>
      <c r="AOI53" s="30"/>
      <c r="AOJ53" s="30"/>
      <c r="AOK53" s="30"/>
      <c r="AOL53" s="30"/>
      <c r="AOM53" s="30"/>
      <c r="AON53" s="30"/>
      <c r="AOO53" s="30"/>
      <c r="AOP53" s="30"/>
      <c r="AOQ53" s="30"/>
      <c r="AOR53" s="30"/>
      <c r="AOS53" s="30"/>
      <c r="AOT53" s="30"/>
      <c r="AOU53" s="30"/>
      <c r="AOV53" s="30"/>
      <c r="AOW53" s="30"/>
      <c r="AOX53" s="30"/>
      <c r="AOY53" s="30"/>
      <c r="AOZ53" s="30"/>
      <c r="APA53" s="30"/>
      <c r="APB53" s="30"/>
      <c r="APC53" s="30"/>
      <c r="APD53" s="30"/>
      <c r="APE53" s="30"/>
      <c r="APF53" s="30"/>
      <c r="APG53" s="30"/>
      <c r="APH53" s="30"/>
      <c r="API53" s="30"/>
      <c r="APJ53" s="30"/>
      <c r="APK53" s="30"/>
      <c r="APL53" s="30"/>
      <c r="APM53" s="30"/>
      <c r="APN53" s="30"/>
      <c r="APO53" s="30"/>
      <c r="APP53" s="30"/>
      <c r="APQ53" s="30"/>
      <c r="APR53" s="30"/>
      <c r="APS53" s="30"/>
      <c r="APT53" s="30"/>
      <c r="APU53" s="30"/>
      <c r="APV53" s="30"/>
      <c r="APW53" s="30"/>
      <c r="APX53" s="30"/>
      <c r="APY53" s="30"/>
      <c r="APZ53" s="30"/>
      <c r="AQA53" s="30"/>
      <c r="AQB53" s="30"/>
      <c r="AQC53" s="30"/>
      <c r="AQD53" s="30"/>
      <c r="AQE53" s="30"/>
      <c r="AQF53" s="30"/>
      <c r="AQG53" s="30"/>
      <c r="AQH53" s="30"/>
      <c r="AQI53" s="30"/>
      <c r="AQJ53" s="30"/>
      <c r="AQK53" s="30"/>
      <c r="AQL53" s="30"/>
      <c r="AQM53" s="30"/>
      <c r="AQN53" s="30"/>
      <c r="AQO53" s="30"/>
      <c r="AQP53" s="30"/>
      <c r="AQQ53" s="30"/>
      <c r="AQR53" s="30"/>
      <c r="AQS53" s="30"/>
      <c r="AQT53" s="30"/>
      <c r="AQU53" s="30"/>
      <c r="AQV53" s="30"/>
      <c r="AQW53" s="30"/>
      <c r="AQX53" s="30"/>
      <c r="AQY53" s="30"/>
      <c r="AQZ53" s="30"/>
      <c r="ARA53" s="30"/>
      <c r="ARB53" s="30"/>
      <c r="ARC53" s="30"/>
      <c r="ARD53" s="30"/>
      <c r="ARE53" s="30"/>
      <c r="ARF53" s="30"/>
      <c r="ARG53" s="30"/>
      <c r="ARH53" s="30"/>
      <c r="ARI53" s="30"/>
      <c r="ARJ53" s="30"/>
      <c r="ARK53" s="30"/>
      <c r="ARL53" s="30"/>
      <c r="ARM53" s="30"/>
      <c r="ARN53" s="30"/>
      <c r="ARO53" s="30"/>
      <c r="ARP53" s="30"/>
      <c r="ARQ53" s="30"/>
      <c r="ARR53" s="30"/>
      <c r="ARS53" s="30"/>
      <c r="ART53" s="30"/>
      <c r="ARU53" s="30"/>
      <c r="ARV53" s="30"/>
      <c r="ARW53" s="30"/>
      <c r="ARX53" s="30"/>
      <c r="ARY53" s="30"/>
      <c r="ARZ53" s="30"/>
      <c r="ASA53" s="30"/>
      <c r="ASB53" s="30"/>
      <c r="ASC53" s="30"/>
      <c r="ASD53" s="30"/>
      <c r="ASE53" s="30"/>
      <c r="ASF53" s="30"/>
      <c r="ASG53" s="30"/>
      <c r="ASH53" s="30"/>
      <c r="ASI53" s="30"/>
      <c r="ASJ53" s="30"/>
      <c r="ASK53" s="30"/>
      <c r="ASL53" s="30"/>
      <c r="ASM53" s="30"/>
      <c r="ASN53" s="30"/>
      <c r="ASO53" s="30"/>
      <c r="ASP53" s="30"/>
      <c r="ASQ53" s="30"/>
      <c r="ASR53" s="30"/>
      <c r="ASS53" s="30"/>
      <c r="AST53" s="30"/>
      <c r="ASU53" s="30"/>
      <c r="ASV53" s="30"/>
      <c r="ASW53" s="30"/>
      <c r="ASX53" s="30"/>
      <c r="ASY53" s="30"/>
      <c r="ASZ53" s="30"/>
      <c r="ATA53" s="30"/>
      <c r="ATB53" s="30"/>
      <c r="ATC53" s="30"/>
      <c r="ATD53" s="30"/>
      <c r="ATE53" s="30"/>
      <c r="ATF53" s="30"/>
      <c r="ATG53" s="30"/>
      <c r="ATH53" s="30"/>
      <c r="ATI53" s="30"/>
      <c r="ATJ53" s="30"/>
      <c r="ATK53" s="30"/>
      <c r="ATL53" s="30"/>
      <c r="ATM53" s="30"/>
      <c r="ATN53" s="30"/>
      <c r="ATO53" s="30"/>
      <c r="ATP53" s="30"/>
      <c r="ATQ53" s="30"/>
      <c r="ATR53" s="30"/>
      <c r="ATS53" s="30"/>
      <c r="ATT53" s="30"/>
      <c r="ATU53" s="30"/>
      <c r="ATV53" s="30"/>
      <c r="ATW53" s="30"/>
      <c r="ATX53" s="30"/>
      <c r="ATY53" s="30"/>
      <c r="ATZ53" s="30"/>
      <c r="AUA53" s="30"/>
      <c r="AUB53" s="30"/>
      <c r="AUC53" s="30"/>
      <c r="AUD53" s="30"/>
      <c r="AUE53" s="30"/>
      <c r="AUF53" s="30"/>
      <c r="AUG53" s="30"/>
      <c r="AUH53" s="30"/>
      <c r="AUI53" s="30"/>
      <c r="AUJ53" s="30"/>
      <c r="AUK53" s="30"/>
      <c r="AUL53" s="30"/>
      <c r="AUM53" s="30"/>
      <c r="AUN53" s="30"/>
      <c r="AUO53" s="30"/>
      <c r="AUP53" s="30"/>
      <c r="AUQ53" s="30"/>
      <c r="AUR53" s="30"/>
      <c r="AUS53" s="30"/>
      <c r="AUT53" s="30"/>
      <c r="AUU53" s="30"/>
      <c r="AUV53" s="30"/>
      <c r="AUW53" s="30"/>
      <c r="AUX53" s="30"/>
      <c r="AUY53" s="30"/>
      <c r="AUZ53" s="30"/>
      <c r="AVA53" s="30"/>
      <c r="AVB53" s="30"/>
      <c r="AVC53" s="30"/>
      <c r="AVD53" s="30"/>
      <c r="AVE53" s="30"/>
      <c r="AVF53" s="30"/>
      <c r="AVG53" s="30"/>
      <c r="AVH53" s="30"/>
      <c r="AVI53" s="30"/>
      <c r="AVJ53" s="30"/>
      <c r="AVK53" s="30"/>
      <c r="AVL53" s="30"/>
      <c r="AVM53" s="30"/>
      <c r="AVN53" s="30"/>
      <c r="AVO53" s="30"/>
      <c r="AVP53" s="30"/>
      <c r="AVQ53" s="30"/>
      <c r="AVR53" s="30"/>
      <c r="AVS53" s="30"/>
      <c r="AVT53" s="30"/>
      <c r="AVU53" s="30"/>
      <c r="AVV53" s="30"/>
      <c r="AVW53" s="30"/>
      <c r="AVX53" s="30"/>
      <c r="AVY53" s="30"/>
      <c r="AVZ53" s="30"/>
      <c r="AWA53" s="30"/>
      <c r="AWB53" s="30"/>
      <c r="AWC53" s="30"/>
      <c r="AWD53" s="30"/>
      <c r="AWE53" s="30"/>
      <c r="AWF53" s="30"/>
      <c r="AWG53" s="30"/>
      <c r="AWH53" s="30"/>
      <c r="AWI53" s="30"/>
      <c r="AWJ53" s="30"/>
      <c r="AWK53" s="30"/>
      <c r="AWL53" s="30"/>
      <c r="AWM53" s="30"/>
      <c r="AWN53" s="30"/>
      <c r="AWO53" s="30"/>
      <c r="AWP53" s="30"/>
      <c r="AWQ53" s="30"/>
      <c r="AWR53" s="30"/>
      <c r="AWS53" s="30"/>
      <c r="AWT53" s="30"/>
      <c r="AWU53" s="30"/>
      <c r="AWV53" s="30"/>
      <c r="AWW53" s="30"/>
      <c r="AWX53" s="30"/>
      <c r="AWY53" s="30"/>
      <c r="AWZ53" s="30"/>
      <c r="AXA53" s="30"/>
      <c r="AXB53" s="30"/>
      <c r="AXC53" s="30"/>
      <c r="AXD53" s="30"/>
      <c r="AXE53" s="30"/>
      <c r="AXF53" s="30"/>
      <c r="AXG53" s="30"/>
      <c r="AXH53" s="30"/>
      <c r="AXI53" s="30"/>
      <c r="AXJ53" s="30"/>
      <c r="AXK53" s="30"/>
      <c r="AXL53" s="30"/>
      <c r="AXM53" s="30"/>
      <c r="AXN53" s="30"/>
      <c r="AXO53" s="30"/>
      <c r="AXP53" s="30"/>
      <c r="AXQ53" s="30"/>
      <c r="AXR53" s="30"/>
      <c r="AXS53" s="30"/>
      <c r="AXT53" s="30"/>
      <c r="AXU53" s="30"/>
      <c r="AXV53" s="30"/>
      <c r="AXW53" s="30"/>
      <c r="AXX53" s="30"/>
      <c r="AXY53" s="30"/>
      <c r="AXZ53" s="30"/>
      <c r="AYA53" s="30"/>
      <c r="AYB53" s="30"/>
      <c r="AYC53" s="30"/>
      <c r="AYD53" s="30"/>
      <c r="AYE53" s="30"/>
      <c r="AYF53" s="30"/>
      <c r="AYG53" s="30"/>
      <c r="AYH53" s="30"/>
      <c r="AYI53" s="30"/>
      <c r="AYJ53" s="30"/>
      <c r="AYK53" s="30"/>
      <c r="AYL53" s="30"/>
      <c r="AYM53" s="30"/>
      <c r="AYN53" s="30"/>
      <c r="AYO53" s="30"/>
      <c r="AYP53" s="30"/>
      <c r="AYQ53" s="30"/>
      <c r="AYR53" s="30"/>
      <c r="AYS53" s="30"/>
      <c r="AYT53" s="30"/>
      <c r="AYU53" s="30"/>
      <c r="AYV53" s="30"/>
      <c r="AYW53" s="30"/>
      <c r="AYX53" s="30"/>
      <c r="AYY53" s="30"/>
      <c r="AYZ53" s="30"/>
      <c r="AZA53" s="30"/>
      <c r="AZB53" s="30"/>
      <c r="AZC53" s="30"/>
      <c r="AZD53" s="30"/>
      <c r="AZE53" s="30"/>
      <c r="AZF53" s="30"/>
      <c r="AZG53" s="30"/>
      <c r="AZH53" s="30"/>
      <c r="AZI53" s="30"/>
      <c r="AZJ53" s="30"/>
      <c r="AZK53" s="30"/>
      <c r="AZL53" s="30"/>
      <c r="AZM53" s="30"/>
      <c r="AZN53" s="30"/>
      <c r="AZO53" s="30"/>
      <c r="AZP53" s="30"/>
      <c r="AZQ53" s="30"/>
      <c r="AZR53" s="30"/>
      <c r="AZS53" s="30"/>
      <c r="AZT53" s="30"/>
      <c r="AZU53" s="30"/>
      <c r="AZV53" s="30"/>
      <c r="AZW53" s="30"/>
      <c r="AZX53" s="30"/>
      <c r="AZY53" s="30"/>
      <c r="AZZ53" s="30"/>
      <c r="BAA53" s="30"/>
      <c r="BAB53" s="30"/>
      <c r="BAC53" s="30"/>
      <c r="BAD53" s="30"/>
      <c r="BAE53" s="30"/>
      <c r="BAF53" s="30"/>
      <c r="BAG53" s="30"/>
      <c r="BAH53" s="30"/>
      <c r="BAI53" s="30"/>
      <c r="BAJ53" s="30"/>
      <c r="BAK53" s="30"/>
      <c r="BAL53" s="30"/>
      <c r="BAM53" s="30"/>
      <c r="BAN53" s="30"/>
      <c r="BAO53" s="30"/>
      <c r="BAP53" s="30"/>
      <c r="BAQ53" s="30"/>
      <c r="BAR53" s="30"/>
      <c r="BAS53" s="30"/>
      <c r="BAT53" s="30"/>
      <c r="BAU53" s="30"/>
      <c r="BAV53" s="30"/>
      <c r="BAW53" s="30"/>
      <c r="BAX53" s="30"/>
      <c r="BAY53" s="30"/>
      <c r="BAZ53" s="30"/>
      <c r="BBA53" s="30"/>
      <c r="BBB53" s="30"/>
      <c r="BBC53" s="30"/>
      <c r="BBD53" s="30"/>
      <c r="BBE53" s="30"/>
      <c r="BBF53" s="30"/>
      <c r="BBG53" s="30"/>
      <c r="BBH53" s="30"/>
      <c r="BBI53" s="30"/>
      <c r="BBJ53" s="30"/>
      <c r="BBK53" s="30"/>
      <c r="BBL53" s="30"/>
      <c r="BBM53" s="30"/>
      <c r="BBN53" s="30"/>
      <c r="BBO53" s="30"/>
      <c r="BBP53" s="30"/>
      <c r="BBQ53" s="30"/>
      <c r="BBR53" s="30"/>
      <c r="BBS53" s="30"/>
      <c r="BBT53" s="30"/>
      <c r="BBU53" s="30"/>
      <c r="BBV53" s="30"/>
      <c r="BBW53" s="30"/>
      <c r="BBX53" s="30"/>
      <c r="BBY53" s="30"/>
      <c r="BBZ53" s="30"/>
      <c r="BCA53" s="30"/>
      <c r="BCB53" s="30"/>
      <c r="BCC53" s="30"/>
      <c r="BCD53" s="30"/>
      <c r="BCE53" s="30"/>
      <c r="BCF53" s="30"/>
      <c r="BCG53" s="30"/>
      <c r="BCH53" s="30"/>
      <c r="BCI53" s="30"/>
      <c r="BCJ53" s="30"/>
      <c r="BCK53" s="30"/>
      <c r="BCL53" s="30"/>
      <c r="BCM53" s="30"/>
      <c r="BCN53" s="30"/>
      <c r="BCO53" s="30"/>
      <c r="BCP53" s="30"/>
      <c r="BCQ53" s="30"/>
      <c r="BCR53" s="30"/>
      <c r="BCS53" s="30"/>
      <c r="BCT53" s="30"/>
      <c r="BCU53" s="30"/>
      <c r="BCV53" s="30"/>
      <c r="BCW53" s="30"/>
      <c r="BCX53" s="30"/>
      <c r="BCY53" s="30"/>
      <c r="BCZ53" s="30"/>
      <c r="BDA53" s="30"/>
      <c r="BDB53" s="30"/>
      <c r="BDC53" s="30"/>
      <c r="BDD53" s="30"/>
      <c r="BDE53" s="30"/>
      <c r="BDF53" s="30"/>
      <c r="BDG53" s="30"/>
      <c r="BDH53" s="30"/>
      <c r="BDI53" s="30"/>
      <c r="BDJ53" s="30"/>
      <c r="BDK53" s="30"/>
      <c r="BDL53" s="30"/>
      <c r="BDM53" s="30"/>
      <c r="BDN53" s="30"/>
      <c r="BDO53" s="30"/>
      <c r="BDP53" s="30"/>
      <c r="BDQ53" s="30"/>
      <c r="BDR53" s="30"/>
      <c r="BDS53" s="30"/>
      <c r="BDT53" s="30"/>
      <c r="BDU53" s="30"/>
      <c r="BDV53" s="30"/>
      <c r="BDW53" s="30"/>
      <c r="BDX53" s="30"/>
      <c r="BDY53" s="30"/>
      <c r="BDZ53" s="30"/>
      <c r="BEA53" s="30"/>
      <c r="BEB53" s="30"/>
      <c r="BEC53" s="30"/>
      <c r="BED53" s="30"/>
      <c r="BEE53" s="30"/>
      <c r="BEF53" s="30"/>
      <c r="BEG53" s="30"/>
      <c r="BEH53" s="30"/>
      <c r="BEI53" s="30"/>
      <c r="BEJ53" s="30"/>
      <c r="BEK53" s="30"/>
      <c r="BEL53" s="30"/>
      <c r="BEM53" s="30"/>
      <c r="BEN53" s="30"/>
      <c r="BEO53" s="30"/>
      <c r="BEP53" s="30"/>
      <c r="BEQ53" s="30"/>
      <c r="BER53" s="30"/>
      <c r="BES53" s="30"/>
      <c r="BET53" s="30"/>
      <c r="BEU53" s="30"/>
      <c r="BEV53" s="30"/>
      <c r="BEW53" s="30"/>
      <c r="BEX53" s="30"/>
      <c r="BEY53" s="30"/>
      <c r="BEZ53" s="30"/>
      <c r="BFA53" s="30"/>
      <c r="BFB53" s="30"/>
      <c r="BFC53" s="30"/>
      <c r="BFD53" s="30"/>
      <c r="BFE53" s="30"/>
      <c r="BFF53" s="30"/>
      <c r="BFG53" s="30"/>
      <c r="BFH53" s="30"/>
      <c r="BFI53" s="30"/>
      <c r="BFJ53" s="30"/>
      <c r="BFK53" s="30"/>
      <c r="BFL53" s="30"/>
      <c r="BFM53" s="30"/>
      <c r="BFN53" s="30"/>
      <c r="BFO53" s="30"/>
      <c r="BFP53" s="30"/>
      <c r="BFQ53" s="30"/>
      <c r="BFR53" s="30"/>
      <c r="BFS53" s="30"/>
      <c r="BFT53" s="30"/>
      <c r="BFU53" s="30"/>
      <c r="BFV53" s="30"/>
      <c r="BFW53" s="30"/>
      <c r="BFX53" s="30"/>
      <c r="BFY53" s="30"/>
      <c r="BFZ53" s="30"/>
      <c r="BGA53" s="30"/>
      <c r="BGB53" s="30"/>
      <c r="BGC53" s="30"/>
      <c r="BGD53" s="30"/>
      <c r="BGE53" s="30"/>
      <c r="BGF53" s="30"/>
      <c r="BGG53" s="30"/>
      <c r="BGH53" s="30"/>
      <c r="BGI53" s="30"/>
      <c r="BGJ53" s="30"/>
      <c r="BGK53" s="30"/>
      <c r="BGL53" s="30"/>
      <c r="BGM53" s="30"/>
      <c r="BGN53" s="30"/>
      <c r="BGO53" s="30"/>
      <c r="BGP53" s="30"/>
      <c r="BGQ53" s="30"/>
      <c r="BGR53" s="30"/>
      <c r="BGS53" s="30"/>
      <c r="BGT53" s="30"/>
      <c r="BGU53" s="30"/>
      <c r="BGV53" s="30"/>
      <c r="BGW53" s="30"/>
      <c r="BGX53" s="30"/>
      <c r="BGY53" s="30"/>
      <c r="BGZ53" s="30"/>
      <c r="BHA53" s="30"/>
      <c r="BHB53" s="30"/>
      <c r="BHC53" s="30"/>
      <c r="BHD53" s="30"/>
      <c r="BHE53" s="30"/>
      <c r="BHF53" s="30"/>
      <c r="BHG53" s="30"/>
      <c r="BHH53" s="30"/>
      <c r="BHI53" s="30"/>
      <c r="BHJ53" s="30"/>
      <c r="BHK53" s="30"/>
      <c r="BHL53" s="30"/>
      <c r="BHM53" s="30"/>
      <c r="BHN53" s="30"/>
      <c r="BHO53" s="30"/>
      <c r="BHP53" s="30"/>
      <c r="BHQ53" s="30"/>
      <c r="BHR53" s="30"/>
      <c r="BHS53" s="30"/>
      <c r="BHT53" s="30"/>
      <c r="BHU53" s="30"/>
      <c r="BHV53" s="30"/>
      <c r="BHW53" s="30"/>
      <c r="BHX53" s="30"/>
      <c r="BHY53" s="30"/>
      <c r="BHZ53" s="30"/>
      <c r="BIA53" s="30"/>
      <c r="BIB53" s="30"/>
      <c r="BIC53" s="30"/>
      <c r="BID53" s="30"/>
      <c r="BIE53" s="30"/>
      <c r="BIF53" s="30"/>
      <c r="BIG53" s="30"/>
      <c r="BIH53" s="30"/>
      <c r="BII53" s="30"/>
      <c r="BIJ53" s="30"/>
      <c r="BIK53" s="30"/>
      <c r="BIL53" s="30"/>
      <c r="BIM53" s="30"/>
      <c r="BIN53" s="30"/>
      <c r="BIO53" s="30"/>
      <c r="BIP53" s="30"/>
      <c r="BIQ53" s="30"/>
      <c r="BIR53" s="30"/>
      <c r="BIS53" s="30"/>
      <c r="BIT53" s="30"/>
      <c r="BIU53" s="30"/>
      <c r="BIV53" s="30"/>
      <c r="BIW53" s="30"/>
      <c r="BIX53" s="30"/>
      <c r="BIY53" s="30"/>
      <c r="BIZ53" s="30"/>
      <c r="BJA53" s="30"/>
      <c r="BJB53" s="30"/>
      <c r="BJC53" s="30"/>
      <c r="BJD53" s="30"/>
      <c r="BJE53" s="30"/>
      <c r="BJF53" s="30"/>
      <c r="BJG53" s="30"/>
      <c r="BJH53" s="30"/>
      <c r="BJI53" s="30"/>
      <c r="BJJ53" s="30"/>
      <c r="BJK53" s="30"/>
      <c r="BJL53" s="30"/>
      <c r="BJM53" s="30"/>
      <c r="BJN53" s="30"/>
      <c r="BJO53" s="30"/>
      <c r="BJP53" s="30"/>
      <c r="BJQ53" s="30"/>
      <c r="BJR53" s="30"/>
      <c r="BJS53" s="30"/>
      <c r="BJT53" s="30"/>
      <c r="BJU53" s="30"/>
      <c r="BJV53" s="30"/>
      <c r="BJW53" s="30"/>
      <c r="BJX53" s="30"/>
      <c r="BJY53" s="30"/>
      <c r="BJZ53" s="30"/>
      <c r="BKA53" s="30"/>
      <c r="BKB53" s="30"/>
      <c r="BKC53" s="30"/>
      <c r="BKD53" s="30"/>
      <c r="BKE53" s="30"/>
      <c r="BKF53" s="30"/>
      <c r="BKG53" s="30"/>
      <c r="BKH53" s="30"/>
      <c r="BKI53" s="30"/>
      <c r="BKJ53" s="30"/>
      <c r="BKK53" s="30"/>
      <c r="BKL53" s="30"/>
      <c r="BKM53" s="30"/>
      <c r="BKN53" s="30"/>
      <c r="BKO53" s="30"/>
      <c r="BKP53" s="30"/>
      <c r="BKQ53" s="30"/>
      <c r="BKR53" s="30"/>
      <c r="BKS53" s="30"/>
      <c r="BKT53" s="30"/>
      <c r="BKU53" s="30"/>
      <c r="BKV53" s="30"/>
      <c r="BKW53" s="30"/>
      <c r="BKX53" s="30"/>
      <c r="BKY53" s="30"/>
      <c r="BKZ53" s="30"/>
      <c r="BLA53" s="30"/>
      <c r="BLB53" s="30"/>
      <c r="BLC53" s="30"/>
      <c r="BLD53" s="30"/>
      <c r="BLE53" s="30"/>
      <c r="BLF53" s="30"/>
      <c r="BLG53" s="30"/>
      <c r="BLH53" s="30"/>
      <c r="BLI53" s="30"/>
      <c r="BLJ53" s="30"/>
      <c r="BLK53" s="30"/>
      <c r="BLL53" s="30"/>
      <c r="BLM53" s="30"/>
      <c r="BLN53" s="30"/>
      <c r="BLO53" s="30"/>
      <c r="BLP53" s="30"/>
      <c r="BLQ53" s="30"/>
      <c r="BLR53" s="30"/>
      <c r="BLS53" s="30"/>
      <c r="BLT53" s="30"/>
      <c r="BLU53" s="30"/>
      <c r="BLV53" s="30"/>
      <c r="BLW53" s="30"/>
      <c r="BLX53" s="30"/>
      <c r="BLY53" s="30"/>
      <c r="BLZ53" s="30"/>
      <c r="BMA53" s="30"/>
      <c r="BMB53" s="30"/>
      <c r="BMC53" s="30"/>
      <c r="BMD53" s="30"/>
      <c r="BME53" s="30"/>
      <c r="BMF53" s="30"/>
      <c r="BMG53" s="30"/>
      <c r="BMH53" s="30"/>
      <c r="BMI53" s="30"/>
      <c r="BMJ53" s="30"/>
      <c r="BMK53" s="30"/>
      <c r="BML53" s="30"/>
      <c r="BMM53" s="30"/>
      <c r="BMN53" s="30"/>
      <c r="BMO53" s="30"/>
      <c r="BMP53" s="30"/>
      <c r="BMQ53" s="30"/>
      <c r="BMR53" s="30"/>
      <c r="BMS53" s="30"/>
      <c r="BMT53" s="30"/>
      <c r="BMU53" s="30"/>
      <c r="BMV53" s="30"/>
      <c r="BMW53" s="30"/>
      <c r="BMX53" s="30"/>
      <c r="BMY53" s="30"/>
      <c r="BMZ53" s="30"/>
      <c r="BNA53" s="30"/>
      <c r="BNB53" s="30"/>
      <c r="BNC53" s="30"/>
      <c r="BND53" s="30"/>
      <c r="BNE53" s="30"/>
      <c r="BNF53" s="30"/>
      <c r="BNG53" s="30"/>
      <c r="BNH53" s="30"/>
      <c r="BNI53" s="30"/>
      <c r="BNJ53" s="30"/>
      <c r="BNK53" s="30"/>
      <c r="BNL53" s="30"/>
      <c r="BNM53" s="30"/>
      <c r="BNN53" s="30"/>
      <c r="BNO53" s="30"/>
      <c r="BNP53" s="30"/>
      <c r="BNQ53" s="30"/>
      <c r="BNR53" s="30"/>
      <c r="BNS53" s="30"/>
      <c r="BNT53" s="30"/>
      <c r="BNU53" s="30"/>
      <c r="BNV53" s="30"/>
      <c r="BNW53" s="30"/>
      <c r="BNX53" s="30"/>
      <c r="BNY53" s="30"/>
      <c r="BNZ53" s="30"/>
      <c r="BOA53" s="30"/>
      <c r="BOB53" s="30"/>
      <c r="BOC53" s="30"/>
      <c r="BOD53" s="30"/>
      <c r="BOE53" s="30"/>
      <c r="BOF53" s="30"/>
      <c r="BOG53" s="30"/>
      <c r="BOH53" s="30"/>
      <c r="BOI53" s="30"/>
      <c r="BOJ53" s="30"/>
      <c r="BOK53" s="30"/>
      <c r="BOL53" s="30"/>
      <c r="BOM53" s="30"/>
      <c r="BON53" s="30"/>
      <c r="BOO53" s="30"/>
      <c r="BOP53" s="30"/>
      <c r="BOQ53" s="30"/>
      <c r="BOR53" s="30"/>
      <c r="BOS53" s="30"/>
      <c r="BOT53" s="30"/>
      <c r="BOU53" s="30"/>
      <c r="BOV53" s="30"/>
      <c r="BOW53" s="30"/>
      <c r="BOX53" s="30"/>
      <c r="BOY53" s="30"/>
      <c r="BOZ53" s="30"/>
      <c r="BPA53" s="30"/>
      <c r="BPB53" s="30"/>
      <c r="BPC53" s="30"/>
      <c r="BPD53" s="30"/>
      <c r="BPE53" s="30"/>
      <c r="BPF53" s="30"/>
      <c r="BPG53" s="30"/>
      <c r="BPH53" s="30"/>
      <c r="BPI53" s="30"/>
      <c r="BPJ53" s="30"/>
      <c r="BPK53" s="30"/>
      <c r="BPL53" s="30"/>
      <c r="BPM53" s="30"/>
      <c r="BPN53" s="30"/>
      <c r="BPO53" s="30"/>
      <c r="BPP53" s="30"/>
      <c r="BPQ53" s="30"/>
      <c r="BPR53" s="30"/>
      <c r="BPS53" s="30"/>
      <c r="BPT53" s="30"/>
      <c r="BPU53" s="30"/>
      <c r="BPV53" s="30"/>
      <c r="BPW53" s="30"/>
      <c r="BPX53" s="30"/>
      <c r="BPY53" s="30"/>
      <c r="BPZ53" s="30"/>
      <c r="BQA53" s="30"/>
      <c r="BQB53" s="30"/>
      <c r="BQC53" s="30"/>
      <c r="BQD53" s="30"/>
      <c r="BQE53" s="30"/>
      <c r="BQF53" s="30"/>
      <c r="BQG53" s="30"/>
      <c r="BQH53" s="30"/>
      <c r="BQI53" s="30"/>
      <c r="BQJ53" s="30"/>
      <c r="BQK53" s="30"/>
      <c r="BQL53" s="30"/>
      <c r="BQM53" s="30"/>
      <c r="BQN53" s="30"/>
      <c r="BQO53" s="30"/>
      <c r="BQP53" s="30"/>
      <c r="BQQ53" s="30"/>
      <c r="BQR53" s="30"/>
      <c r="BQS53" s="30"/>
      <c r="BQT53" s="30"/>
      <c r="BQU53" s="30"/>
      <c r="BQV53" s="30"/>
      <c r="BQW53" s="30"/>
      <c r="BQX53" s="30"/>
      <c r="BQY53" s="30"/>
      <c r="BQZ53" s="30"/>
      <c r="BRA53" s="30"/>
      <c r="BRB53" s="30"/>
      <c r="BRC53" s="30"/>
      <c r="BRD53" s="30"/>
      <c r="BRE53" s="30"/>
      <c r="BRF53" s="30"/>
      <c r="BRG53" s="30"/>
      <c r="BRH53" s="30"/>
      <c r="BRI53" s="30"/>
      <c r="BRJ53" s="30"/>
      <c r="BRK53" s="30"/>
      <c r="BRL53" s="30"/>
      <c r="BRM53" s="30"/>
      <c r="BRN53" s="30"/>
      <c r="BRO53" s="30"/>
      <c r="BRP53" s="30"/>
      <c r="BRQ53" s="30"/>
      <c r="BRR53" s="30"/>
      <c r="BRS53" s="30"/>
      <c r="BRT53" s="30"/>
      <c r="BRU53" s="30"/>
      <c r="BRV53" s="30"/>
      <c r="BRW53" s="30"/>
      <c r="BRX53" s="30"/>
      <c r="BRY53" s="30"/>
      <c r="BRZ53" s="30"/>
      <c r="BSA53" s="30"/>
      <c r="BSB53" s="30"/>
      <c r="BSC53" s="30"/>
      <c r="BSD53" s="30"/>
      <c r="BSE53" s="30"/>
      <c r="BSF53" s="30"/>
      <c r="BSG53" s="30"/>
      <c r="BSH53" s="30"/>
      <c r="BSI53" s="30"/>
      <c r="BSJ53" s="30"/>
      <c r="BSK53" s="30"/>
      <c r="BSL53" s="30"/>
      <c r="BSM53" s="30"/>
      <c r="BSN53" s="30"/>
      <c r="BSO53" s="30"/>
      <c r="BSP53" s="30"/>
      <c r="BSQ53" s="30"/>
      <c r="BSR53" s="30"/>
      <c r="BSS53" s="30"/>
      <c r="BST53" s="30"/>
      <c r="BSU53" s="30"/>
      <c r="BSV53" s="30"/>
      <c r="BSW53" s="30"/>
      <c r="BSX53" s="30"/>
      <c r="BSY53" s="30"/>
      <c r="BSZ53" s="30"/>
      <c r="BTA53" s="30"/>
      <c r="BTB53" s="30"/>
      <c r="BTC53" s="30"/>
      <c r="BTD53" s="30"/>
      <c r="BTE53" s="30"/>
      <c r="BTF53" s="30"/>
      <c r="BTG53" s="30"/>
      <c r="BTH53" s="30"/>
      <c r="BTI53" s="30"/>
      <c r="BTJ53" s="30"/>
      <c r="BTK53" s="30"/>
      <c r="BTL53" s="30"/>
      <c r="BTM53" s="30"/>
      <c r="BTN53" s="30"/>
      <c r="BTO53" s="30"/>
      <c r="BTP53" s="30"/>
      <c r="BTQ53" s="30"/>
      <c r="BTR53" s="30"/>
      <c r="BTS53" s="30"/>
      <c r="BTT53" s="30"/>
      <c r="BTU53" s="30"/>
      <c r="BTV53" s="30"/>
      <c r="BTW53" s="30"/>
      <c r="BTX53" s="30"/>
      <c r="BTY53" s="30"/>
      <c r="BTZ53" s="30"/>
      <c r="BUA53" s="30"/>
      <c r="BUB53" s="30"/>
      <c r="BUC53" s="30"/>
      <c r="BUD53" s="30"/>
      <c r="BUE53" s="30"/>
      <c r="BUF53" s="30"/>
      <c r="BUG53" s="30"/>
      <c r="BUH53" s="30"/>
      <c r="BUI53" s="30"/>
      <c r="BUJ53" s="30"/>
      <c r="BUK53" s="30"/>
      <c r="BUL53" s="30"/>
      <c r="BUM53" s="30"/>
      <c r="BUN53" s="30"/>
      <c r="BUO53" s="30"/>
      <c r="BUP53" s="30"/>
      <c r="BUQ53" s="30"/>
      <c r="BUR53" s="30"/>
      <c r="BUS53" s="30"/>
      <c r="BUT53" s="30"/>
      <c r="BUU53" s="30"/>
      <c r="BUV53" s="30"/>
      <c r="BUW53" s="30"/>
      <c r="BUX53" s="30"/>
      <c r="BUY53" s="30"/>
      <c r="BUZ53" s="30"/>
      <c r="BVA53" s="30"/>
      <c r="BVB53" s="30"/>
      <c r="BVC53" s="30"/>
      <c r="BVD53" s="30"/>
      <c r="BVE53" s="30"/>
      <c r="BVF53" s="30"/>
      <c r="BVG53" s="30"/>
      <c r="BVH53" s="30"/>
      <c r="BVI53" s="30"/>
      <c r="BVJ53" s="30"/>
      <c r="BVK53" s="30"/>
      <c r="BVL53" s="30"/>
      <c r="BVM53" s="30"/>
      <c r="BVN53" s="30"/>
      <c r="BVO53" s="30"/>
      <c r="BVP53" s="30"/>
      <c r="BVQ53" s="30"/>
      <c r="BVR53" s="30"/>
      <c r="BVS53" s="30"/>
      <c r="BVT53" s="30"/>
      <c r="BVU53" s="30"/>
      <c r="BVV53" s="30"/>
      <c r="BVW53" s="30"/>
      <c r="BVX53" s="30"/>
      <c r="BVY53" s="30"/>
      <c r="BVZ53" s="30"/>
      <c r="BWA53" s="30"/>
      <c r="BWB53" s="30"/>
      <c r="BWC53" s="30"/>
      <c r="BWD53" s="30"/>
      <c r="BWE53" s="30"/>
      <c r="BWF53" s="30"/>
      <c r="BWG53" s="30"/>
      <c r="BWH53" s="30"/>
      <c r="BWI53" s="30"/>
      <c r="BWJ53" s="30"/>
      <c r="BWK53" s="30"/>
      <c r="BWL53" s="30"/>
      <c r="BWM53" s="30"/>
      <c r="BWN53" s="30"/>
      <c r="BWO53" s="30"/>
      <c r="BWP53" s="30"/>
      <c r="BWQ53" s="30"/>
      <c r="BWR53" s="30"/>
      <c r="BWS53" s="30"/>
      <c r="BWT53" s="30"/>
      <c r="BWU53" s="30"/>
      <c r="BWV53" s="30"/>
      <c r="BWW53" s="30"/>
      <c r="BWX53" s="30"/>
      <c r="BWY53" s="30"/>
      <c r="BWZ53" s="30"/>
      <c r="BXA53" s="30"/>
      <c r="BXB53" s="30"/>
      <c r="BXC53" s="30"/>
      <c r="BXD53" s="30"/>
      <c r="BXE53" s="30"/>
      <c r="BXF53" s="30"/>
      <c r="BXG53" s="30"/>
      <c r="BXH53" s="30"/>
      <c r="BXI53" s="30"/>
      <c r="BXJ53" s="30"/>
      <c r="BXK53" s="30"/>
      <c r="BXL53" s="30"/>
      <c r="BXM53" s="30"/>
      <c r="BXN53" s="30"/>
      <c r="BXO53" s="30"/>
      <c r="BXP53" s="30"/>
      <c r="BXQ53" s="30"/>
      <c r="BXR53" s="30"/>
      <c r="BXS53" s="30"/>
      <c r="BXT53" s="30"/>
      <c r="BXU53" s="30"/>
      <c r="BXV53" s="30"/>
      <c r="BXW53" s="30"/>
      <c r="BXX53" s="30"/>
      <c r="BXY53" s="30"/>
      <c r="BXZ53" s="30"/>
      <c r="BYA53" s="30"/>
      <c r="BYB53" s="30"/>
      <c r="BYC53" s="30"/>
      <c r="BYD53" s="30"/>
      <c r="BYE53" s="30"/>
      <c r="BYF53" s="30"/>
      <c r="BYG53" s="30"/>
      <c r="BYH53" s="30"/>
      <c r="BYI53" s="30"/>
      <c r="BYJ53" s="30"/>
      <c r="BYK53" s="30"/>
      <c r="BYL53" s="30"/>
      <c r="BYM53" s="30"/>
      <c r="BYN53" s="30"/>
      <c r="BYO53" s="30"/>
      <c r="BYP53" s="30"/>
      <c r="BYQ53" s="30"/>
      <c r="BYR53" s="30"/>
      <c r="BYS53" s="30"/>
      <c r="BYT53" s="30"/>
      <c r="BYU53" s="30"/>
      <c r="BYV53" s="30"/>
      <c r="BYW53" s="30"/>
      <c r="BYX53" s="30"/>
      <c r="BYY53" s="30"/>
      <c r="BYZ53" s="30"/>
      <c r="BZA53" s="30"/>
      <c r="BZB53" s="30"/>
      <c r="BZC53" s="30"/>
      <c r="BZD53" s="30"/>
      <c r="BZE53" s="30"/>
      <c r="BZF53" s="30"/>
      <c r="BZG53" s="30"/>
      <c r="BZH53" s="30"/>
      <c r="BZI53" s="30"/>
      <c r="BZJ53" s="30"/>
      <c r="BZK53" s="30"/>
      <c r="BZL53" s="30"/>
      <c r="BZM53" s="30"/>
      <c r="BZN53" s="30"/>
      <c r="BZO53" s="30"/>
      <c r="BZP53" s="30"/>
      <c r="BZQ53" s="30"/>
      <c r="BZR53" s="30"/>
      <c r="BZS53" s="30"/>
      <c r="BZT53" s="30"/>
      <c r="BZU53" s="30"/>
      <c r="BZV53" s="30"/>
      <c r="BZW53" s="30"/>
      <c r="BZX53" s="30"/>
      <c r="BZY53" s="30"/>
      <c r="BZZ53" s="30"/>
      <c r="CAA53" s="30"/>
      <c r="CAB53" s="30"/>
      <c r="CAC53" s="30"/>
      <c r="CAD53" s="30"/>
      <c r="CAE53" s="30"/>
      <c r="CAF53" s="30"/>
      <c r="CAG53" s="30"/>
      <c r="CAH53" s="30"/>
      <c r="CAI53" s="30"/>
      <c r="CAJ53" s="30"/>
      <c r="CAK53" s="30"/>
      <c r="CAL53" s="30"/>
      <c r="CAM53" s="30"/>
      <c r="CAN53" s="30"/>
      <c r="CAO53" s="30"/>
      <c r="CAP53" s="30"/>
      <c r="CAQ53" s="30"/>
      <c r="CAR53" s="30"/>
      <c r="CAS53" s="30"/>
      <c r="CAT53" s="30"/>
      <c r="CAU53" s="30"/>
      <c r="CAV53" s="30"/>
      <c r="CAW53" s="30"/>
      <c r="CAX53" s="30"/>
      <c r="CAY53" s="30"/>
      <c r="CAZ53" s="30"/>
      <c r="CBA53" s="30"/>
      <c r="CBB53" s="30"/>
      <c r="CBC53" s="30"/>
      <c r="CBD53" s="30"/>
      <c r="CBE53" s="30"/>
      <c r="CBF53" s="30"/>
      <c r="CBG53" s="30"/>
      <c r="CBH53" s="30"/>
      <c r="CBI53" s="30"/>
      <c r="CBJ53" s="30"/>
      <c r="CBK53" s="30"/>
      <c r="CBL53" s="30"/>
      <c r="CBM53" s="30"/>
      <c r="CBN53" s="30"/>
      <c r="CBO53" s="30"/>
      <c r="CBP53" s="30"/>
      <c r="CBQ53" s="30"/>
      <c r="CBR53" s="30"/>
      <c r="CBS53" s="30"/>
      <c r="CBT53" s="30"/>
      <c r="CBU53" s="30"/>
      <c r="CBV53" s="30"/>
      <c r="CBW53" s="30"/>
      <c r="CBX53" s="30"/>
      <c r="CBY53" s="30"/>
      <c r="CBZ53" s="30"/>
      <c r="CCA53" s="30"/>
      <c r="CCB53" s="30"/>
      <c r="CCC53" s="30"/>
      <c r="CCD53" s="30"/>
      <c r="CCE53" s="30"/>
      <c r="CCF53" s="30"/>
      <c r="CCG53" s="30"/>
      <c r="CCH53" s="30"/>
      <c r="CCI53" s="30"/>
      <c r="CCJ53" s="30"/>
      <c r="CCK53" s="30"/>
      <c r="CCL53" s="30"/>
      <c r="CCM53" s="30"/>
      <c r="CCN53" s="30"/>
      <c r="CCO53" s="30"/>
      <c r="CCP53" s="30"/>
      <c r="CCQ53" s="30"/>
      <c r="CCR53" s="30"/>
      <c r="CCS53" s="30"/>
      <c r="CCT53" s="30"/>
      <c r="CCU53" s="30"/>
      <c r="CCV53" s="30"/>
      <c r="CCW53" s="30"/>
      <c r="CCX53" s="30"/>
      <c r="CCY53" s="30"/>
      <c r="CCZ53" s="30"/>
      <c r="CDA53" s="30"/>
      <c r="CDB53" s="30"/>
      <c r="CDC53" s="30"/>
      <c r="CDD53" s="30"/>
      <c r="CDE53" s="30"/>
      <c r="CDF53" s="30"/>
      <c r="CDG53" s="30"/>
      <c r="CDH53" s="30"/>
      <c r="CDI53" s="30"/>
      <c r="CDJ53" s="30"/>
      <c r="CDK53" s="30"/>
      <c r="CDL53" s="30"/>
      <c r="CDM53" s="30"/>
      <c r="CDN53" s="30"/>
      <c r="CDO53" s="30"/>
      <c r="CDP53" s="30"/>
      <c r="CDQ53" s="30"/>
      <c r="CDR53" s="30"/>
      <c r="CDS53" s="30"/>
      <c r="CDT53" s="30"/>
      <c r="CDU53" s="30"/>
      <c r="CDV53" s="30"/>
      <c r="CDW53" s="30"/>
      <c r="CDX53" s="30"/>
      <c r="CDY53" s="30"/>
      <c r="CDZ53" s="30"/>
      <c r="CEA53" s="30"/>
      <c r="CEB53" s="30"/>
      <c r="CEC53" s="30"/>
      <c r="CED53" s="30"/>
      <c r="CEE53" s="30"/>
      <c r="CEF53" s="30"/>
      <c r="CEG53" s="30"/>
      <c r="CEH53" s="30"/>
      <c r="CEI53" s="30"/>
      <c r="CEJ53" s="30"/>
      <c r="CEK53" s="30"/>
      <c r="CEL53" s="30"/>
      <c r="CEM53" s="30"/>
      <c r="CEN53" s="30"/>
      <c r="CEO53" s="30"/>
      <c r="CEP53" s="30"/>
      <c r="CEQ53" s="30"/>
      <c r="CER53" s="30"/>
      <c r="CES53" s="30"/>
      <c r="CET53" s="30"/>
      <c r="CEU53" s="30"/>
      <c r="CEV53" s="30"/>
      <c r="CEW53" s="30"/>
      <c r="CEX53" s="30"/>
      <c r="CEY53" s="30"/>
      <c r="CEZ53" s="30"/>
      <c r="CFA53" s="30"/>
      <c r="CFB53" s="30"/>
      <c r="CFC53" s="30"/>
      <c r="CFD53" s="30"/>
      <c r="CFE53" s="30"/>
      <c r="CFF53" s="30"/>
      <c r="CFG53" s="30"/>
      <c r="CFH53" s="30"/>
      <c r="CFI53" s="30"/>
      <c r="CFJ53" s="30"/>
      <c r="CFK53" s="30"/>
      <c r="CFL53" s="30"/>
      <c r="CFM53" s="30"/>
      <c r="CFN53" s="30"/>
      <c r="CFO53" s="30"/>
      <c r="CFP53" s="30"/>
      <c r="CFQ53" s="30"/>
      <c r="CFR53" s="30"/>
      <c r="CFS53" s="30"/>
      <c r="CFT53" s="30"/>
      <c r="CFU53" s="30"/>
      <c r="CFV53" s="30"/>
      <c r="CFW53" s="30"/>
      <c r="CFX53" s="30"/>
      <c r="CFY53" s="30"/>
      <c r="CFZ53" s="30"/>
      <c r="CGA53" s="30"/>
      <c r="CGB53" s="30"/>
      <c r="CGC53" s="30"/>
      <c r="CGD53" s="30"/>
      <c r="CGE53" s="30"/>
      <c r="CGF53" s="30"/>
      <c r="CGG53" s="30"/>
      <c r="CGH53" s="30"/>
      <c r="CGI53" s="30"/>
      <c r="CGJ53" s="30"/>
      <c r="CGK53" s="30"/>
      <c r="CGL53" s="30"/>
      <c r="CGM53" s="30"/>
      <c r="CGN53" s="30"/>
      <c r="CGO53" s="30"/>
      <c r="CGP53" s="30"/>
      <c r="CGQ53" s="30"/>
      <c r="CGR53" s="30"/>
      <c r="CGS53" s="30"/>
      <c r="CGT53" s="30"/>
      <c r="CGU53" s="30"/>
      <c r="CGV53" s="30"/>
      <c r="CGW53" s="30"/>
      <c r="CGX53" s="30"/>
      <c r="CGY53" s="30"/>
      <c r="CGZ53" s="30"/>
      <c r="CHA53" s="30"/>
      <c r="CHB53" s="30"/>
      <c r="CHC53" s="30"/>
      <c r="CHD53" s="30"/>
      <c r="CHE53" s="30"/>
      <c r="CHF53" s="30"/>
      <c r="CHG53" s="30"/>
      <c r="CHH53" s="30"/>
      <c r="CHI53" s="30"/>
      <c r="CHJ53" s="30"/>
      <c r="CHK53" s="30"/>
      <c r="CHL53" s="30"/>
      <c r="CHM53" s="30"/>
      <c r="CHN53" s="30"/>
      <c r="CHO53" s="30"/>
      <c r="CHP53" s="30"/>
      <c r="CHQ53" s="30"/>
      <c r="CHR53" s="30"/>
      <c r="CHS53" s="30"/>
      <c r="CHT53" s="30"/>
      <c r="CHU53" s="30"/>
      <c r="CHV53" s="30"/>
      <c r="CHW53" s="30"/>
      <c r="CHX53" s="30"/>
      <c r="CHY53" s="30"/>
      <c r="CHZ53" s="30"/>
      <c r="CIA53" s="30"/>
      <c r="CIB53" s="30"/>
      <c r="CIC53" s="30"/>
      <c r="CID53" s="30"/>
      <c r="CIE53" s="30"/>
      <c r="CIF53" s="30"/>
      <c r="CIG53" s="30"/>
      <c r="CIH53" s="30"/>
      <c r="CII53" s="30"/>
      <c r="CIJ53" s="30"/>
      <c r="CIK53" s="30"/>
      <c r="CIL53" s="30"/>
      <c r="CIM53" s="30"/>
      <c r="CIN53" s="30"/>
      <c r="CIO53" s="30"/>
      <c r="CIP53" s="30"/>
      <c r="CIQ53" s="30"/>
      <c r="CIR53" s="30"/>
      <c r="CIS53" s="30"/>
      <c r="CIT53" s="30"/>
      <c r="CIU53" s="30"/>
      <c r="CIV53" s="30"/>
      <c r="CIW53" s="30"/>
      <c r="CIX53" s="30"/>
      <c r="CIY53" s="30"/>
      <c r="CIZ53" s="30"/>
      <c r="CJA53" s="30"/>
      <c r="CJB53" s="30"/>
      <c r="CJC53" s="30"/>
      <c r="CJD53" s="30"/>
      <c r="CJE53" s="30"/>
      <c r="CJF53" s="30"/>
      <c r="CJG53" s="30"/>
      <c r="CJH53" s="30"/>
      <c r="CJI53" s="30"/>
      <c r="CJJ53" s="30"/>
      <c r="CJK53" s="30"/>
      <c r="CJL53" s="30"/>
      <c r="CJM53" s="30"/>
      <c r="CJN53" s="30"/>
      <c r="CJO53" s="30"/>
      <c r="CJP53" s="30"/>
      <c r="CJQ53" s="30"/>
      <c r="CJR53" s="30"/>
      <c r="CJS53" s="30"/>
      <c r="CJT53" s="30"/>
      <c r="CJU53" s="30"/>
      <c r="CJV53" s="30"/>
      <c r="CJW53" s="30"/>
      <c r="CJX53" s="30"/>
      <c r="CJY53" s="30"/>
      <c r="CJZ53" s="30"/>
      <c r="CKA53" s="30"/>
      <c r="CKB53" s="30"/>
      <c r="CKC53" s="30"/>
      <c r="CKD53" s="30"/>
      <c r="CKE53" s="30"/>
      <c r="CKF53" s="30"/>
      <c r="CKG53" s="30"/>
      <c r="CKH53" s="30"/>
      <c r="CKI53" s="30"/>
      <c r="CKJ53" s="30"/>
      <c r="CKK53" s="30"/>
      <c r="CKL53" s="30"/>
      <c r="CKM53" s="30"/>
      <c r="CKN53" s="30"/>
      <c r="CKO53" s="30"/>
      <c r="CKP53" s="30"/>
      <c r="CKQ53" s="30"/>
      <c r="CKR53" s="30"/>
      <c r="CKS53" s="30"/>
      <c r="CKT53" s="30"/>
      <c r="CKU53" s="30"/>
      <c r="CKV53" s="30"/>
      <c r="CKW53" s="30"/>
      <c r="CKX53" s="30"/>
      <c r="CKY53" s="30"/>
      <c r="CKZ53" s="30"/>
      <c r="CLA53" s="30"/>
      <c r="CLB53" s="30"/>
      <c r="CLC53" s="30"/>
      <c r="CLD53" s="30"/>
      <c r="CLE53" s="30"/>
      <c r="CLF53" s="30"/>
      <c r="CLG53" s="30"/>
      <c r="CLH53" s="30"/>
      <c r="CLI53" s="30"/>
      <c r="CLJ53" s="30"/>
      <c r="CLK53" s="30"/>
      <c r="CLL53" s="30"/>
      <c r="CLM53" s="30"/>
      <c r="CLN53" s="30"/>
      <c r="CLO53" s="30"/>
      <c r="CLP53" s="30"/>
      <c r="CLQ53" s="30"/>
      <c r="CLR53" s="30"/>
      <c r="CLS53" s="30"/>
      <c r="CLT53" s="30"/>
      <c r="CLU53" s="30"/>
      <c r="CLV53" s="30"/>
      <c r="CLW53" s="30"/>
      <c r="CLX53" s="30"/>
      <c r="CLY53" s="30"/>
      <c r="CLZ53" s="30"/>
      <c r="CMA53" s="30"/>
      <c r="CMB53" s="30"/>
      <c r="CMC53" s="30"/>
      <c r="CMD53" s="30"/>
      <c r="CME53" s="30"/>
      <c r="CMF53" s="30"/>
      <c r="CMG53" s="30"/>
      <c r="CMH53" s="30"/>
      <c r="CMI53" s="30"/>
      <c r="CMJ53" s="30"/>
      <c r="CMK53" s="30"/>
      <c r="CML53" s="30"/>
      <c r="CMM53" s="30"/>
      <c r="CMN53" s="30"/>
      <c r="CMO53" s="30"/>
      <c r="CMP53" s="30"/>
      <c r="CMQ53" s="30"/>
      <c r="CMR53" s="30"/>
      <c r="CMS53" s="30"/>
      <c r="CMT53" s="30"/>
      <c r="CMU53" s="30"/>
      <c r="CMV53" s="30"/>
      <c r="CMW53" s="30"/>
      <c r="CMX53" s="30"/>
      <c r="CMY53" s="30"/>
      <c r="CMZ53" s="30"/>
      <c r="CNA53" s="30"/>
      <c r="CNB53" s="30"/>
      <c r="CNC53" s="30"/>
      <c r="CND53" s="30"/>
      <c r="CNE53" s="30"/>
      <c r="CNF53" s="30"/>
      <c r="CNG53" s="30"/>
      <c r="CNH53" s="30"/>
      <c r="CNI53" s="30"/>
      <c r="CNJ53" s="30"/>
      <c r="CNK53" s="30"/>
      <c r="CNL53" s="30"/>
      <c r="CNM53" s="30"/>
      <c r="CNN53" s="30"/>
      <c r="CNO53" s="30"/>
      <c r="CNP53" s="30"/>
      <c r="CNQ53" s="30"/>
      <c r="CNR53" s="30"/>
      <c r="CNS53" s="30"/>
      <c r="CNT53" s="30"/>
      <c r="CNU53" s="30"/>
      <c r="CNV53" s="30"/>
      <c r="CNW53" s="30"/>
      <c r="CNX53" s="30"/>
      <c r="CNY53" s="30"/>
      <c r="CNZ53" s="30"/>
      <c r="COA53" s="30"/>
      <c r="COB53" s="30"/>
      <c r="COC53" s="30"/>
      <c r="COD53" s="30"/>
      <c r="COE53" s="30"/>
      <c r="COF53" s="30"/>
      <c r="COG53" s="30"/>
      <c r="COH53" s="30"/>
      <c r="COI53" s="30"/>
      <c r="COJ53" s="30"/>
      <c r="COK53" s="30"/>
      <c r="COL53" s="30"/>
      <c r="COM53" s="30"/>
      <c r="CON53" s="30"/>
      <c r="COO53" s="30"/>
      <c r="COP53" s="30"/>
      <c r="COQ53" s="30"/>
      <c r="COR53" s="30"/>
      <c r="COS53" s="30"/>
      <c r="COT53" s="30"/>
      <c r="COU53" s="30"/>
      <c r="COV53" s="30"/>
      <c r="COW53" s="30"/>
      <c r="COX53" s="30"/>
      <c r="COY53" s="30"/>
      <c r="COZ53" s="30"/>
      <c r="CPA53" s="30"/>
      <c r="CPB53" s="30"/>
      <c r="CPC53" s="30"/>
      <c r="CPD53" s="30"/>
      <c r="CPE53" s="30"/>
      <c r="CPF53" s="30"/>
      <c r="CPG53" s="30"/>
      <c r="CPH53" s="30"/>
      <c r="CPI53" s="30"/>
      <c r="CPJ53" s="30"/>
      <c r="CPK53" s="30"/>
      <c r="CPL53" s="30"/>
      <c r="CPM53" s="30"/>
      <c r="CPN53" s="30"/>
      <c r="CPO53" s="30"/>
      <c r="CPP53" s="30"/>
      <c r="CPQ53" s="30"/>
      <c r="CPR53" s="30"/>
      <c r="CPS53" s="30"/>
      <c r="CPT53" s="30"/>
      <c r="CPU53" s="30"/>
      <c r="CPV53" s="30"/>
      <c r="CPW53" s="30"/>
      <c r="CPX53" s="30"/>
      <c r="CPY53" s="30"/>
      <c r="CPZ53" s="30"/>
      <c r="CQA53" s="30"/>
      <c r="CQB53" s="30"/>
      <c r="CQC53" s="30"/>
      <c r="CQD53" s="30"/>
      <c r="CQE53" s="30"/>
      <c r="CQF53" s="30"/>
      <c r="CQG53" s="30"/>
      <c r="CQH53" s="30"/>
      <c r="CQI53" s="30"/>
      <c r="CQJ53" s="30"/>
      <c r="CQK53" s="30"/>
      <c r="CQL53" s="30"/>
      <c r="CQM53" s="30"/>
      <c r="CQN53" s="30"/>
      <c r="CQO53" s="30"/>
      <c r="CQP53" s="30"/>
      <c r="CQQ53" s="30"/>
      <c r="CQR53" s="30"/>
      <c r="CQS53" s="30"/>
      <c r="CQT53" s="30"/>
      <c r="CQU53" s="30"/>
      <c r="CQV53" s="30"/>
      <c r="CQW53" s="30"/>
      <c r="CQX53" s="30"/>
      <c r="CQY53" s="30"/>
      <c r="CQZ53" s="30"/>
      <c r="CRA53" s="30"/>
      <c r="CRB53" s="30"/>
      <c r="CRC53" s="30"/>
      <c r="CRD53" s="30"/>
      <c r="CRE53" s="30"/>
      <c r="CRF53" s="30"/>
      <c r="CRG53" s="30"/>
      <c r="CRH53" s="30"/>
      <c r="CRI53" s="30"/>
      <c r="CRJ53" s="30"/>
      <c r="CRK53" s="30"/>
      <c r="CRL53" s="30"/>
      <c r="CRM53" s="30"/>
      <c r="CRN53" s="30"/>
      <c r="CRO53" s="30"/>
      <c r="CRP53" s="30"/>
      <c r="CRQ53" s="30"/>
      <c r="CRR53" s="30"/>
      <c r="CRS53" s="30"/>
      <c r="CRT53" s="30"/>
      <c r="CRU53" s="30"/>
      <c r="CRV53" s="30"/>
      <c r="CRW53" s="30"/>
      <c r="CRX53" s="30"/>
      <c r="CRY53" s="30"/>
      <c r="CRZ53" s="30"/>
      <c r="CSA53" s="30"/>
      <c r="CSB53" s="30"/>
      <c r="CSC53" s="30"/>
      <c r="CSD53" s="30"/>
      <c r="CSE53" s="30"/>
      <c r="CSF53" s="30"/>
      <c r="CSG53" s="30"/>
      <c r="CSH53" s="30"/>
      <c r="CSI53" s="30"/>
      <c r="CSJ53" s="30"/>
      <c r="CSK53" s="30"/>
      <c r="CSL53" s="30"/>
      <c r="CSM53" s="30"/>
      <c r="CSN53" s="30"/>
      <c r="CSO53" s="30"/>
      <c r="CSP53" s="30"/>
      <c r="CSQ53" s="30"/>
      <c r="CSR53" s="30"/>
      <c r="CSS53" s="30"/>
      <c r="CST53" s="30"/>
      <c r="CSU53" s="30"/>
      <c r="CSV53" s="30"/>
      <c r="CSW53" s="30"/>
      <c r="CSX53" s="30"/>
      <c r="CSY53" s="30"/>
      <c r="CSZ53" s="30"/>
      <c r="CTA53" s="30"/>
      <c r="CTB53" s="30"/>
      <c r="CTC53" s="30"/>
      <c r="CTD53" s="30"/>
      <c r="CTE53" s="30"/>
      <c r="CTF53" s="30"/>
      <c r="CTG53" s="30"/>
      <c r="CTH53" s="30"/>
      <c r="CTI53" s="30"/>
      <c r="CTJ53" s="30"/>
      <c r="CTK53" s="30"/>
      <c r="CTL53" s="30"/>
      <c r="CTM53" s="30"/>
      <c r="CTN53" s="30"/>
      <c r="CTO53" s="30"/>
      <c r="CTP53" s="30"/>
      <c r="CTQ53" s="30"/>
      <c r="CTR53" s="30"/>
      <c r="CTS53" s="30"/>
      <c r="CTT53" s="30"/>
      <c r="CTU53" s="30"/>
      <c r="CTV53" s="30"/>
      <c r="CTW53" s="30"/>
      <c r="CTX53" s="30"/>
      <c r="CTY53" s="30"/>
      <c r="CTZ53" s="30"/>
      <c r="CUA53" s="30"/>
      <c r="CUB53" s="30"/>
      <c r="CUC53" s="30"/>
      <c r="CUD53" s="30"/>
      <c r="CUE53" s="30"/>
      <c r="CUF53" s="30"/>
      <c r="CUG53" s="30"/>
      <c r="CUH53" s="30"/>
      <c r="CUI53" s="30"/>
      <c r="CUJ53" s="30"/>
      <c r="CUK53" s="30"/>
      <c r="CUL53" s="30"/>
      <c r="CUM53" s="30"/>
      <c r="CUN53" s="30"/>
      <c r="CUO53" s="30"/>
      <c r="CUP53" s="30"/>
      <c r="CUQ53" s="30"/>
      <c r="CUR53" s="30"/>
      <c r="CUS53" s="30"/>
      <c r="CUT53" s="30"/>
      <c r="CUU53" s="30"/>
      <c r="CUV53" s="30"/>
      <c r="CUW53" s="30"/>
      <c r="CUX53" s="30"/>
      <c r="CUY53" s="30"/>
      <c r="CUZ53" s="30"/>
      <c r="CVA53" s="30"/>
      <c r="CVB53" s="30"/>
      <c r="CVC53" s="30"/>
      <c r="CVD53" s="30"/>
      <c r="CVE53" s="30"/>
      <c r="CVF53" s="30"/>
      <c r="CVG53" s="30"/>
      <c r="CVH53" s="30"/>
      <c r="CVI53" s="30"/>
      <c r="CVJ53" s="30"/>
      <c r="CVK53" s="30"/>
      <c r="CVL53" s="30"/>
      <c r="CVM53" s="30"/>
      <c r="CVN53" s="30"/>
      <c r="CVO53" s="30"/>
      <c r="CVP53" s="30"/>
      <c r="CVQ53" s="30"/>
      <c r="CVR53" s="30"/>
      <c r="CVS53" s="30"/>
      <c r="CVT53" s="30"/>
      <c r="CVU53" s="30"/>
      <c r="CVV53" s="30"/>
      <c r="CVW53" s="30"/>
      <c r="CVX53" s="30"/>
      <c r="CVY53" s="30"/>
      <c r="CVZ53" s="30"/>
      <c r="CWA53" s="30"/>
      <c r="CWB53" s="30"/>
      <c r="CWC53" s="30"/>
      <c r="CWD53" s="30"/>
      <c r="CWE53" s="30"/>
      <c r="CWF53" s="30"/>
      <c r="CWG53" s="30"/>
      <c r="CWH53" s="30"/>
      <c r="CWI53" s="30"/>
      <c r="CWJ53" s="30"/>
      <c r="CWK53" s="30"/>
      <c r="CWL53" s="30"/>
      <c r="CWM53" s="30"/>
      <c r="CWN53" s="30"/>
      <c r="CWO53" s="30"/>
      <c r="CWP53" s="30"/>
      <c r="CWQ53" s="30"/>
      <c r="CWR53" s="30"/>
      <c r="CWS53" s="30"/>
      <c r="CWT53" s="30"/>
      <c r="CWU53" s="30"/>
      <c r="CWV53" s="30"/>
      <c r="CWW53" s="30"/>
      <c r="CWX53" s="30"/>
      <c r="CWY53" s="30"/>
      <c r="CWZ53" s="30"/>
      <c r="CXA53" s="30"/>
      <c r="CXB53" s="30"/>
      <c r="CXC53" s="30"/>
      <c r="CXD53" s="30"/>
      <c r="CXE53" s="30"/>
      <c r="CXF53" s="30"/>
      <c r="CXG53" s="30"/>
      <c r="CXH53" s="30"/>
      <c r="CXI53" s="30"/>
      <c r="CXJ53" s="30"/>
      <c r="CXK53" s="30"/>
      <c r="CXL53" s="30"/>
      <c r="CXM53" s="30"/>
      <c r="CXN53" s="30"/>
      <c r="CXO53" s="30"/>
      <c r="CXP53" s="30"/>
      <c r="CXQ53" s="30"/>
      <c r="CXR53" s="30"/>
      <c r="CXS53" s="30"/>
      <c r="CXT53" s="30"/>
      <c r="CXU53" s="30"/>
      <c r="CXV53" s="30"/>
      <c r="CXW53" s="30"/>
      <c r="CXX53" s="30"/>
      <c r="CXY53" s="30"/>
      <c r="CXZ53" s="30"/>
      <c r="CYA53" s="30"/>
      <c r="CYB53" s="30"/>
      <c r="CYC53" s="30"/>
      <c r="CYD53" s="30"/>
      <c r="CYE53" s="30"/>
      <c r="CYF53" s="30"/>
      <c r="CYG53" s="30"/>
      <c r="CYH53" s="30"/>
      <c r="CYI53" s="30"/>
      <c r="CYJ53" s="30"/>
      <c r="CYK53" s="30"/>
      <c r="CYL53" s="30"/>
      <c r="CYM53" s="30"/>
      <c r="CYN53" s="30"/>
      <c r="CYO53" s="30"/>
      <c r="CYP53" s="30"/>
      <c r="CYQ53" s="30"/>
      <c r="CYR53" s="30"/>
      <c r="CYS53" s="30"/>
      <c r="CYT53" s="30"/>
      <c r="CYU53" s="30"/>
      <c r="CYV53" s="30"/>
      <c r="CYW53" s="30"/>
      <c r="CYX53" s="30"/>
      <c r="CYY53" s="30"/>
      <c r="CYZ53" s="30"/>
      <c r="CZA53" s="30"/>
      <c r="CZB53" s="30"/>
      <c r="CZC53" s="30"/>
      <c r="CZD53" s="30"/>
      <c r="CZE53" s="30"/>
      <c r="CZF53" s="30"/>
      <c r="CZG53" s="30"/>
      <c r="CZH53" s="30"/>
      <c r="CZI53" s="30"/>
      <c r="CZJ53" s="30"/>
      <c r="CZK53" s="30"/>
      <c r="CZL53" s="30"/>
      <c r="CZM53" s="30"/>
      <c r="CZN53" s="30"/>
      <c r="CZO53" s="30"/>
      <c r="CZP53" s="30"/>
      <c r="CZQ53" s="30"/>
      <c r="CZR53" s="30"/>
      <c r="CZS53" s="30"/>
      <c r="CZT53" s="30"/>
      <c r="CZU53" s="30"/>
      <c r="CZV53" s="30"/>
      <c r="CZW53" s="30"/>
      <c r="CZX53" s="30"/>
      <c r="CZY53" s="30"/>
      <c r="CZZ53" s="30"/>
      <c r="DAA53" s="30"/>
      <c r="DAB53" s="30"/>
      <c r="DAC53" s="30"/>
      <c r="DAD53" s="30"/>
      <c r="DAE53" s="30"/>
      <c r="DAF53" s="30"/>
      <c r="DAG53" s="30"/>
      <c r="DAH53" s="30"/>
      <c r="DAI53" s="30"/>
      <c r="DAJ53" s="30"/>
      <c r="DAK53" s="30"/>
      <c r="DAL53" s="30"/>
      <c r="DAM53" s="30"/>
      <c r="DAN53" s="30"/>
      <c r="DAO53" s="30"/>
      <c r="DAP53" s="30"/>
      <c r="DAQ53" s="30"/>
      <c r="DAR53" s="30"/>
      <c r="DAS53" s="30"/>
      <c r="DAT53" s="30"/>
      <c r="DAU53" s="30"/>
      <c r="DAV53" s="30"/>
      <c r="DAW53" s="30"/>
      <c r="DAX53" s="30"/>
      <c r="DAY53" s="30"/>
      <c r="DAZ53" s="30"/>
      <c r="DBA53" s="30"/>
      <c r="DBB53" s="30"/>
      <c r="DBC53" s="30"/>
      <c r="DBD53" s="30"/>
      <c r="DBE53" s="30"/>
      <c r="DBF53" s="30"/>
      <c r="DBG53" s="30"/>
      <c r="DBH53" s="30"/>
      <c r="DBI53" s="30"/>
      <c r="DBJ53" s="30"/>
      <c r="DBK53" s="30"/>
      <c r="DBL53" s="30"/>
      <c r="DBM53" s="30"/>
      <c r="DBN53" s="30"/>
      <c r="DBO53" s="30"/>
      <c r="DBP53" s="30"/>
      <c r="DBQ53" s="30"/>
      <c r="DBR53" s="30"/>
      <c r="DBS53" s="30"/>
      <c r="DBT53" s="30"/>
      <c r="DBU53" s="30"/>
      <c r="DBV53" s="30"/>
      <c r="DBW53" s="30"/>
      <c r="DBX53" s="30"/>
      <c r="DBY53" s="30"/>
      <c r="DBZ53" s="30"/>
      <c r="DCA53" s="30"/>
      <c r="DCB53" s="30"/>
      <c r="DCC53" s="30"/>
      <c r="DCD53" s="30"/>
      <c r="DCE53" s="30"/>
      <c r="DCF53" s="30"/>
      <c r="DCG53" s="30"/>
      <c r="DCH53" s="30"/>
      <c r="DCI53" s="30"/>
      <c r="DCJ53" s="30"/>
      <c r="DCK53" s="30"/>
      <c r="DCL53" s="30"/>
      <c r="DCM53" s="30"/>
      <c r="DCN53" s="30"/>
      <c r="DCO53" s="30"/>
      <c r="DCP53" s="30"/>
      <c r="DCQ53" s="30"/>
      <c r="DCR53" s="30"/>
      <c r="DCS53" s="30"/>
      <c r="DCT53" s="30"/>
      <c r="DCU53" s="30"/>
      <c r="DCV53" s="30"/>
      <c r="DCW53" s="30"/>
      <c r="DCX53" s="30"/>
      <c r="DCY53" s="30"/>
      <c r="DCZ53" s="30"/>
      <c r="DDA53" s="30"/>
      <c r="DDB53" s="30"/>
      <c r="DDC53" s="30"/>
      <c r="DDD53" s="30"/>
      <c r="DDE53" s="30"/>
      <c r="DDF53" s="30"/>
      <c r="DDG53" s="30"/>
      <c r="DDH53" s="30"/>
      <c r="DDI53" s="30"/>
      <c r="DDJ53" s="30"/>
      <c r="DDK53" s="30"/>
      <c r="DDL53" s="30"/>
      <c r="DDM53" s="30"/>
      <c r="DDN53" s="30"/>
      <c r="DDO53" s="30"/>
      <c r="DDP53" s="30"/>
      <c r="DDQ53" s="30"/>
      <c r="DDR53" s="30"/>
      <c r="DDS53" s="30"/>
      <c r="DDT53" s="30"/>
      <c r="DDU53" s="30"/>
      <c r="DDV53" s="30"/>
      <c r="DDW53" s="30"/>
      <c r="DDX53" s="30"/>
      <c r="DDY53" s="30"/>
      <c r="DDZ53" s="30"/>
      <c r="DEA53" s="30"/>
      <c r="DEB53" s="30"/>
      <c r="DEC53" s="30"/>
      <c r="DED53" s="30"/>
      <c r="DEE53" s="30"/>
      <c r="DEF53" s="30"/>
      <c r="DEG53" s="30"/>
      <c r="DEH53" s="30"/>
      <c r="DEI53" s="30"/>
      <c r="DEJ53" s="30"/>
      <c r="DEK53" s="30"/>
      <c r="DEL53" s="30"/>
      <c r="DEM53" s="30"/>
      <c r="DEN53" s="30"/>
      <c r="DEO53" s="30"/>
      <c r="DEP53" s="30"/>
      <c r="DEQ53" s="30"/>
      <c r="DER53" s="30"/>
      <c r="DES53" s="30"/>
      <c r="DET53" s="30"/>
      <c r="DEU53" s="30"/>
      <c r="DEV53" s="30"/>
      <c r="DEW53" s="30"/>
      <c r="DEX53" s="30"/>
      <c r="DEY53" s="30"/>
      <c r="DEZ53" s="30"/>
      <c r="DFA53" s="30"/>
      <c r="DFB53" s="30"/>
      <c r="DFC53" s="30"/>
      <c r="DFD53" s="30"/>
      <c r="DFE53" s="30"/>
      <c r="DFF53" s="30"/>
      <c r="DFG53" s="30"/>
      <c r="DFH53" s="30"/>
      <c r="DFI53" s="30"/>
      <c r="DFJ53" s="30"/>
      <c r="DFK53" s="30"/>
      <c r="DFL53" s="30"/>
      <c r="DFM53" s="30"/>
      <c r="DFN53" s="30"/>
      <c r="DFO53" s="30"/>
      <c r="DFP53" s="30"/>
      <c r="DFQ53" s="30"/>
      <c r="DFR53" s="30"/>
      <c r="DFS53" s="30"/>
      <c r="DFT53" s="30"/>
      <c r="DFU53" s="30"/>
      <c r="DFV53" s="30"/>
      <c r="DFW53" s="30"/>
      <c r="DFX53" s="30"/>
      <c r="DFY53" s="30"/>
      <c r="DFZ53" s="30"/>
      <c r="DGA53" s="30"/>
      <c r="DGB53" s="30"/>
      <c r="DGC53" s="30"/>
      <c r="DGD53" s="30"/>
      <c r="DGE53" s="30"/>
      <c r="DGF53" s="30"/>
      <c r="DGG53" s="30"/>
      <c r="DGH53" s="30"/>
      <c r="DGI53" s="30"/>
      <c r="DGJ53" s="30"/>
      <c r="DGK53" s="30"/>
      <c r="DGL53" s="30"/>
      <c r="DGM53" s="30"/>
      <c r="DGN53" s="30"/>
      <c r="DGO53" s="30"/>
      <c r="DGP53" s="30"/>
      <c r="DGQ53" s="30"/>
      <c r="DGR53" s="30"/>
      <c r="DGS53" s="30"/>
      <c r="DGT53" s="30"/>
      <c r="DGU53" s="30"/>
      <c r="DGV53" s="30"/>
      <c r="DGW53" s="30"/>
      <c r="DGX53" s="30"/>
      <c r="DGY53" s="30"/>
      <c r="DGZ53" s="30"/>
      <c r="DHA53" s="30"/>
      <c r="DHB53" s="30"/>
      <c r="DHC53" s="30"/>
      <c r="DHD53" s="30"/>
      <c r="DHE53" s="30"/>
      <c r="DHF53" s="30"/>
      <c r="DHG53" s="30"/>
      <c r="DHH53" s="30"/>
      <c r="DHI53" s="30"/>
      <c r="DHJ53" s="30"/>
      <c r="DHK53" s="30"/>
      <c r="DHL53" s="30"/>
      <c r="DHM53" s="30"/>
      <c r="DHN53" s="30"/>
      <c r="DHO53" s="30"/>
      <c r="DHP53" s="30"/>
      <c r="DHQ53" s="30"/>
      <c r="DHR53" s="30"/>
      <c r="DHS53" s="30"/>
      <c r="DHT53" s="30"/>
      <c r="DHU53" s="30"/>
      <c r="DHV53" s="30"/>
      <c r="DHW53" s="30"/>
      <c r="DHX53" s="30"/>
      <c r="DHY53" s="30"/>
      <c r="DHZ53" s="30"/>
      <c r="DIA53" s="30"/>
      <c r="DIB53" s="30"/>
      <c r="DIC53" s="30"/>
      <c r="DID53" s="30"/>
      <c r="DIE53" s="30"/>
      <c r="DIF53" s="30"/>
      <c r="DIG53" s="30"/>
      <c r="DIH53" s="30"/>
      <c r="DII53" s="30"/>
      <c r="DIJ53" s="30"/>
      <c r="DIK53" s="30"/>
      <c r="DIL53" s="30"/>
      <c r="DIM53" s="30"/>
      <c r="DIN53" s="30"/>
      <c r="DIO53" s="30"/>
      <c r="DIP53" s="30"/>
      <c r="DIQ53" s="30"/>
      <c r="DIR53" s="30"/>
      <c r="DIS53" s="30"/>
      <c r="DIT53" s="30"/>
      <c r="DIU53" s="30"/>
      <c r="DIV53" s="30"/>
      <c r="DIW53" s="30"/>
      <c r="DIX53" s="30"/>
      <c r="DIY53" s="30"/>
      <c r="DIZ53" s="30"/>
      <c r="DJA53" s="30"/>
      <c r="DJB53" s="30"/>
      <c r="DJC53" s="30"/>
      <c r="DJD53" s="30"/>
      <c r="DJE53" s="30"/>
      <c r="DJF53" s="30"/>
      <c r="DJG53" s="30"/>
      <c r="DJH53" s="30"/>
      <c r="DJI53" s="30"/>
      <c r="DJJ53" s="30"/>
      <c r="DJK53" s="30"/>
      <c r="DJL53" s="30"/>
      <c r="DJM53" s="30"/>
      <c r="DJN53" s="30"/>
      <c r="DJO53" s="30"/>
      <c r="DJP53" s="30"/>
      <c r="DJQ53" s="30"/>
      <c r="DJR53" s="30"/>
      <c r="DJS53" s="30"/>
      <c r="DJT53" s="30"/>
      <c r="DJU53" s="30"/>
      <c r="DJV53" s="30"/>
      <c r="DJW53" s="30"/>
      <c r="DJX53" s="30"/>
      <c r="DJY53" s="30"/>
      <c r="DJZ53" s="30"/>
      <c r="DKA53" s="30"/>
      <c r="DKB53" s="30"/>
      <c r="DKC53" s="30"/>
      <c r="DKD53" s="30"/>
      <c r="DKE53" s="30"/>
      <c r="DKF53" s="30"/>
      <c r="DKG53" s="30"/>
      <c r="DKH53" s="30"/>
      <c r="DKI53" s="30"/>
      <c r="DKJ53" s="30"/>
      <c r="DKK53" s="30"/>
      <c r="DKL53" s="30"/>
      <c r="DKM53" s="30"/>
      <c r="DKN53" s="30"/>
      <c r="DKO53" s="30"/>
      <c r="DKP53" s="30"/>
      <c r="DKQ53" s="30"/>
      <c r="DKR53" s="30"/>
      <c r="DKS53" s="30"/>
      <c r="DKT53" s="30"/>
      <c r="DKU53" s="30"/>
      <c r="DKV53" s="30"/>
      <c r="DKW53" s="30"/>
      <c r="DKX53" s="30"/>
      <c r="DKY53" s="30"/>
      <c r="DKZ53" s="30"/>
      <c r="DLA53" s="30"/>
      <c r="DLB53" s="30"/>
      <c r="DLC53" s="30"/>
      <c r="DLD53" s="30"/>
      <c r="DLE53" s="30"/>
      <c r="DLF53" s="30"/>
      <c r="DLG53" s="30"/>
      <c r="DLH53" s="30"/>
      <c r="DLI53" s="30"/>
      <c r="DLJ53" s="30"/>
      <c r="DLK53" s="30"/>
      <c r="DLL53" s="30"/>
      <c r="DLM53" s="30"/>
      <c r="DLN53" s="30"/>
      <c r="DLO53" s="30"/>
      <c r="DLP53" s="30"/>
      <c r="DLQ53" s="30"/>
      <c r="DLR53" s="30"/>
      <c r="DLS53" s="30"/>
      <c r="DLT53" s="30"/>
      <c r="DLU53" s="30"/>
      <c r="DLV53" s="30"/>
      <c r="DLW53" s="30"/>
      <c r="DLX53" s="30"/>
      <c r="DLY53" s="30"/>
      <c r="DLZ53" s="30"/>
      <c r="DMA53" s="30"/>
      <c r="DMB53" s="30"/>
      <c r="DMC53" s="30"/>
      <c r="DMD53" s="30"/>
      <c r="DME53" s="30"/>
      <c r="DMF53" s="30"/>
      <c r="DMG53" s="30"/>
      <c r="DMH53" s="30"/>
      <c r="DMI53" s="30"/>
      <c r="DMJ53" s="30"/>
      <c r="DMK53" s="30"/>
      <c r="DML53" s="30"/>
      <c r="DMM53" s="30"/>
      <c r="DMN53" s="30"/>
      <c r="DMO53" s="30"/>
      <c r="DMP53" s="30"/>
      <c r="DMQ53" s="30"/>
      <c r="DMR53" s="30"/>
      <c r="DMS53" s="30"/>
      <c r="DMT53" s="30"/>
      <c r="DMU53" s="30"/>
      <c r="DMV53" s="30"/>
      <c r="DMW53" s="30"/>
      <c r="DMX53" s="30"/>
      <c r="DMY53" s="30"/>
      <c r="DMZ53" s="30"/>
      <c r="DNA53" s="30"/>
      <c r="DNB53" s="30"/>
      <c r="DNC53" s="30"/>
      <c r="DND53" s="30"/>
      <c r="DNE53" s="30"/>
      <c r="DNF53" s="30"/>
      <c r="DNG53" s="30"/>
      <c r="DNH53" s="30"/>
      <c r="DNI53" s="30"/>
      <c r="DNJ53" s="30"/>
      <c r="DNK53" s="30"/>
      <c r="DNL53" s="30"/>
      <c r="DNM53" s="30"/>
      <c r="DNN53" s="30"/>
      <c r="DNO53" s="30"/>
      <c r="DNP53" s="30"/>
      <c r="DNQ53" s="30"/>
      <c r="DNR53" s="30"/>
      <c r="DNS53" s="30"/>
      <c r="DNT53" s="30"/>
      <c r="DNU53" s="30"/>
      <c r="DNV53" s="30"/>
      <c r="DNW53" s="30"/>
      <c r="DNX53" s="30"/>
      <c r="DNY53" s="30"/>
      <c r="DNZ53" s="30"/>
      <c r="DOA53" s="30"/>
      <c r="DOB53" s="30"/>
      <c r="DOC53" s="30"/>
      <c r="DOD53" s="30"/>
      <c r="DOE53" s="30"/>
      <c r="DOF53" s="30"/>
      <c r="DOG53" s="30"/>
      <c r="DOH53" s="30"/>
      <c r="DOI53" s="30"/>
      <c r="DOJ53" s="30"/>
      <c r="DOK53" s="30"/>
      <c r="DOL53" s="30"/>
      <c r="DOM53" s="30"/>
      <c r="DON53" s="30"/>
      <c r="DOO53" s="30"/>
      <c r="DOP53" s="30"/>
      <c r="DOQ53" s="30"/>
      <c r="DOR53" s="30"/>
      <c r="DOS53" s="30"/>
      <c r="DOT53" s="30"/>
      <c r="DOU53" s="30"/>
      <c r="DOV53" s="30"/>
      <c r="DOW53" s="30"/>
      <c r="DOX53" s="30"/>
      <c r="DOY53" s="30"/>
      <c r="DOZ53" s="30"/>
      <c r="DPA53" s="30"/>
      <c r="DPB53" s="30"/>
      <c r="DPC53" s="30"/>
      <c r="DPD53" s="30"/>
      <c r="DPE53" s="30"/>
      <c r="DPF53" s="30"/>
      <c r="DPG53" s="30"/>
      <c r="DPH53" s="30"/>
      <c r="DPI53" s="30"/>
      <c r="DPJ53" s="30"/>
      <c r="DPK53" s="30"/>
      <c r="DPL53" s="30"/>
      <c r="DPM53" s="30"/>
      <c r="DPN53" s="30"/>
      <c r="DPO53" s="30"/>
      <c r="DPP53" s="30"/>
      <c r="DPQ53" s="30"/>
      <c r="DPR53" s="30"/>
      <c r="DPS53" s="30"/>
      <c r="DPT53" s="30"/>
      <c r="DPU53" s="30"/>
      <c r="DPV53" s="30"/>
      <c r="DPW53" s="30"/>
      <c r="DPX53" s="30"/>
      <c r="DPY53" s="30"/>
      <c r="DPZ53" s="30"/>
      <c r="DQA53" s="30"/>
      <c r="DQB53" s="30"/>
      <c r="DQC53" s="30"/>
      <c r="DQD53" s="30"/>
      <c r="DQE53" s="30"/>
      <c r="DQF53" s="30"/>
      <c r="DQG53" s="30"/>
      <c r="DQH53" s="30"/>
      <c r="DQI53" s="30"/>
      <c r="DQJ53" s="30"/>
      <c r="DQK53" s="30"/>
      <c r="DQL53" s="30"/>
      <c r="DQM53" s="30"/>
      <c r="DQN53" s="30"/>
      <c r="DQO53" s="30"/>
      <c r="DQP53" s="30"/>
      <c r="DQQ53" s="30"/>
      <c r="DQR53" s="30"/>
      <c r="DQS53" s="30"/>
      <c r="DQT53" s="30"/>
      <c r="DQU53" s="30"/>
      <c r="DQV53" s="30"/>
      <c r="DQW53" s="30"/>
      <c r="DQX53" s="30"/>
      <c r="DQY53" s="30"/>
      <c r="DQZ53" s="30"/>
      <c r="DRA53" s="30"/>
      <c r="DRB53" s="30"/>
      <c r="DRC53" s="30"/>
      <c r="DRD53" s="30"/>
      <c r="DRE53" s="30"/>
      <c r="DRF53" s="30"/>
      <c r="DRG53" s="30"/>
      <c r="DRH53" s="30"/>
      <c r="DRI53" s="30"/>
      <c r="DRJ53" s="30"/>
      <c r="DRK53" s="30"/>
      <c r="DRL53" s="30"/>
      <c r="DRM53" s="30"/>
      <c r="DRN53" s="30"/>
      <c r="DRO53" s="30"/>
      <c r="DRP53" s="30"/>
      <c r="DRQ53" s="30"/>
      <c r="DRR53" s="30"/>
      <c r="DRS53" s="30"/>
      <c r="DRT53" s="30"/>
      <c r="DRU53" s="30"/>
      <c r="DRV53" s="30"/>
      <c r="DRW53" s="30"/>
      <c r="DRX53" s="30"/>
      <c r="DRY53" s="30"/>
      <c r="DRZ53" s="30"/>
      <c r="DSA53" s="30"/>
      <c r="DSB53" s="30"/>
      <c r="DSC53" s="30"/>
      <c r="DSD53" s="30"/>
      <c r="DSE53" s="30"/>
      <c r="DSF53" s="30"/>
      <c r="DSG53" s="30"/>
      <c r="DSH53" s="30"/>
      <c r="DSI53" s="30"/>
      <c r="DSJ53" s="30"/>
      <c r="DSK53" s="30"/>
      <c r="DSL53" s="30"/>
      <c r="DSM53" s="30"/>
      <c r="DSN53" s="30"/>
      <c r="DSO53" s="30"/>
      <c r="DSP53" s="30"/>
      <c r="DSQ53" s="30"/>
      <c r="DSR53" s="30"/>
      <c r="DSS53" s="30"/>
      <c r="DST53" s="30"/>
      <c r="DSU53" s="30"/>
      <c r="DSV53" s="30"/>
      <c r="DSW53" s="30"/>
      <c r="DSX53" s="30"/>
      <c r="DSY53" s="30"/>
      <c r="DSZ53" s="30"/>
      <c r="DTA53" s="30"/>
      <c r="DTB53" s="30"/>
      <c r="DTC53" s="30"/>
      <c r="DTD53" s="30"/>
      <c r="DTE53" s="30"/>
      <c r="DTF53" s="30"/>
      <c r="DTG53" s="30"/>
      <c r="DTH53" s="30"/>
      <c r="DTI53" s="30"/>
      <c r="DTJ53" s="30"/>
      <c r="DTK53" s="30"/>
      <c r="DTL53" s="30"/>
      <c r="DTM53" s="30"/>
      <c r="DTN53" s="30"/>
      <c r="DTO53" s="30"/>
      <c r="DTP53" s="30"/>
      <c r="DTQ53" s="30"/>
      <c r="DTR53" s="30"/>
      <c r="DTS53" s="30"/>
      <c r="DTT53" s="30"/>
      <c r="DTU53" s="30"/>
      <c r="DTV53" s="30"/>
      <c r="DTW53" s="30"/>
      <c r="DTX53" s="30"/>
      <c r="DTY53" s="30"/>
      <c r="DTZ53" s="30"/>
      <c r="DUA53" s="30"/>
      <c r="DUB53" s="30"/>
      <c r="DUC53" s="30"/>
      <c r="DUD53" s="30"/>
      <c r="DUE53" s="30"/>
      <c r="DUF53" s="30"/>
      <c r="DUG53" s="30"/>
      <c r="DUH53" s="30"/>
      <c r="DUI53" s="30"/>
      <c r="DUJ53" s="30"/>
      <c r="DUK53" s="30"/>
      <c r="DUL53" s="30"/>
      <c r="DUM53" s="30"/>
      <c r="DUN53" s="30"/>
      <c r="DUO53" s="30"/>
      <c r="DUP53" s="30"/>
      <c r="DUQ53" s="30"/>
      <c r="DUR53" s="30"/>
      <c r="DUS53" s="30"/>
      <c r="DUT53" s="30"/>
      <c r="DUU53" s="30"/>
      <c r="DUV53" s="30"/>
      <c r="DUW53" s="30"/>
      <c r="DUX53" s="30"/>
      <c r="DUY53" s="30"/>
      <c r="DUZ53" s="30"/>
      <c r="DVA53" s="30"/>
      <c r="DVB53" s="30"/>
      <c r="DVC53" s="30"/>
      <c r="DVD53" s="30"/>
      <c r="DVE53" s="30"/>
      <c r="DVF53" s="30"/>
      <c r="DVG53" s="30"/>
      <c r="DVH53" s="30"/>
      <c r="DVI53" s="30"/>
      <c r="DVJ53" s="30"/>
      <c r="DVK53" s="30"/>
      <c r="DVL53" s="30"/>
      <c r="DVM53" s="30"/>
      <c r="DVN53" s="30"/>
      <c r="DVO53" s="30"/>
      <c r="DVP53" s="30"/>
      <c r="DVQ53" s="30"/>
      <c r="DVR53" s="30"/>
      <c r="DVS53" s="30"/>
      <c r="DVT53" s="30"/>
      <c r="DVU53" s="30"/>
      <c r="DVV53" s="30"/>
      <c r="DVW53" s="30"/>
      <c r="DVX53" s="30"/>
      <c r="DVY53" s="30"/>
      <c r="DVZ53" s="30"/>
      <c r="DWA53" s="30"/>
      <c r="DWB53" s="30"/>
      <c r="DWC53" s="30"/>
      <c r="DWD53" s="30"/>
      <c r="DWE53" s="30"/>
      <c r="DWF53" s="30"/>
      <c r="DWG53" s="30"/>
      <c r="DWH53" s="30"/>
      <c r="DWI53" s="30"/>
      <c r="DWJ53" s="30"/>
      <c r="DWK53" s="30"/>
      <c r="DWL53" s="30"/>
      <c r="DWM53" s="30"/>
      <c r="DWN53" s="30"/>
      <c r="DWO53" s="30"/>
      <c r="DWP53" s="30"/>
      <c r="DWQ53" s="30"/>
      <c r="DWR53" s="30"/>
      <c r="DWS53" s="30"/>
      <c r="DWT53" s="30"/>
      <c r="DWU53" s="30"/>
      <c r="DWV53" s="30"/>
      <c r="DWW53" s="30"/>
      <c r="DWX53" s="30"/>
      <c r="DWY53" s="30"/>
      <c r="DWZ53" s="30"/>
      <c r="DXA53" s="30"/>
      <c r="DXB53" s="30"/>
      <c r="DXC53" s="30"/>
      <c r="DXD53" s="30"/>
      <c r="DXE53" s="30"/>
      <c r="DXF53" s="30"/>
      <c r="DXG53" s="30"/>
      <c r="DXH53" s="30"/>
      <c r="DXI53" s="30"/>
      <c r="DXJ53" s="30"/>
      <c r="DXK53" s="30"/>
      <c r="DXL53" s="30"/>
      <c r="DXM53" s="30"/>
      <c r="DXN53" s="30"/>
      <c r="DXO53" s="30"/>
      <c r="DXP53" s="30"/>
      <c r="DXQ53" s="30"/>
      <c r="DXR53" s="30"/>
      <c r="DXS53" s="30"/>
      <c r="DXT53" s="30"/>
      <c r="DXU53" s="30"/>
      <c r="DXV53" s="30"/>
      <c r="DXW53" s="30"/>
      <c r="DXX53" s="30"/>
      <c r="DXY53" s="30"/>
      <c r="DXZ53" s="30"/>
      <c r="DYA53" s="30"/>
      <c r="DYB53" s="30"/>
      <c r="DYC53" s="30"/>
      <c r="DYD53" s="30"/>
      <c r="DYE53" s="30"/>
      <c r="DYF53" s="30"/>
      <c r="DYG53" s="30"/>
      <c r="DYH53" s="30"/>
      <c r="DYI53" s="30"/>
      <c r="DYJ53" s="30"/>
      <c r="DYK53" s="30"/>
      <c r="DYL53" s="30"/>
      <c r="DYM53" s="30"/>
      <c r="DYN53" s="30"/>
      <c r="DYO53" s="30"/>
      <c r="DYP53" s="30"/>
      <c r="DYQ53" s="30"/>
      <c r="DYR53" s="30"/>
      <c r="DYS53" s="30"/>
      <c r="DYT53" s="30"/>
      <c r="DYU53" s="30"/>
      <c r="DYV53" s="30"/>
      <c r="DYW53" s="30"/>
      <c r="DYX53" s="30"/>
      <c r="DYY53" s="30"/>
      <c r="DYZ53" s="30"/>
      <c r="DZA53" s="30"/>
      <c r="DZB53" s="30"/>
      <c r="DZC53" s="30"/>
      <c r="DZD53" s="30"/>
      <c r="DZE53" s="30"/>
      <c r="DZF53" s="30"/>
      <c r="DZG53" s="30"/>
      <c r="DZH53" s="30"/>
      <c r="DZI53" s="30"/>
      <c r="DZJ53" s="30"/>
      <c r="DZK53" s="30"/>
      <c r="DZL53" s="30"/>
      <c r="DZM53" s="30"/>
      <c r="DZN53" s="30"/>
      <c r="DZO53" s="30"/>
      <c r="DZP53" s="30"/>
      <c r="DZQ53" s="30"/>
      <c r="DZR53" s="30"/>
      <c r="DZS53" s="30"/>
      <c r="DZT53" s="30"/>
      <c r="DZU53" s="30"/>
      <c r="DZV53" s="30"/>
      <c r="DZW53" s="30"/>
      <c r="DZX53" s="30"/>
      <c r="DZY53" s="30"/>
      <c r="DZZ53" s="30"/>
      <c r="EAA53" s="30"/>
      <c r="EAB53" s="30"/>
      <c r="EAC53" s="30"/>
      <c r="EAD53" s="30"/>
      <c r="EAE53" s="30"/>
      <c r="EAF53" s="30"/>
      <c r="EAG53" s="30"/>
      <c r="EAH53" s="30"/>
      <c r="EAI53" s="30"/>
      <c r="EAJ53" s="30"/>
      <c r="EAK53" s="30"/>
      <c r="EAL53" s="30"/>
      <c r="EAM53" s="30"/>
      <c r="EAN53" s="30"/>
      <c r="EAO53" s="30"/>
      <c r="EAP53" s="30"/>
      <c r="EAQ53" s="30"/>
      <c r="EAR53" s="30"/>
      <c r="EAS53" s="30"/>
      <c r="EAT53" s="30"/>
      <c r="EAU53" s="30"/>
      <c r="EAV53" s="30"/>
      <c r="EAW53" s="30"/>
      <c r="EAX53" s="30"/>
      <c r="EAY53" s="30"/>
      <c r="EAZ53" s="30"/>
      <c r="EBA53" s="30"/>
      <c r="EBB53" s="30"/>
      <c r="EBC53" s="30"/>
      <c r="EBD53" s="30"/>
      <c r="EBE53" s="30"/>
      <c r="EBF53" s="30"/>
      <c r="EBG53" s="30"/>
      <c r="EBH53" s="30"/>
      <c r="EBI53" s="30"/>
      <c r="EBJ53" s="30"/>
      <c r="EBK53" s="30"/>
      <c r="EBL53" s="30"/>
      <c r="EBM53" s="30"/>
      <c r="EBN53" s="30"/>
      <c r="EBO53" s="30"/>
      <c r="EBP53" s="30"/>
      <c r="EBQ53" s="30"/>
      <c r="EBR53" s="30"/>
      <c r="EBS53" s="30"/>
      <c r="EBT53" s="30"/>
      <c r="EBU53" s="30"/>
      <c r="EBV53" s="30"/>
      <c r="EBW53" s="30"/>
      <c r="EBX53" s="30"/>
      <c r="EBY53" s="30"/>
      <c r="EBZ53" s="30"/>
      <c r="ECA53" s="30"/>
      <c r="ECB53" s="30"/>
      <c r="ECC53" s="30"/>
      <c r="ECD53" s="30"/>
      <c r="ECE53" s="30"/>
      <c r="ECF53" s="30"/>
      <c r="ECG53" s="30"/>
      <c r="ECH53" s="30"/>
      <c r="ECI53" s="30"/>
      <c r="ECJ53" s="30"/>
      <c r="ECK53" s="30"/>
      <c r="ECL53" s="30"/>
      <c r="ECM53" s="30"/>
      <c r="ECN53" s="30"/>
      <c r="ECO53" s="30"/>
      <c r="ECP53" s="30"/>
      <c r="ECQ53" s="30"/>
      <c r="ECR53" s="30"/>
      <c r="ECS53" s="30"/>
      <c r="ECT53" s="30"/>
      <c r="ECU53" s="30"/>
      <c r="ECV53" s="30"/>
      <c r="ECW53" s="30"/>
      <c r="ECX53" s="30"/>
      <c r="ECY53" s="30"/>
      <c r="ECZ53" s="30"/>
      <c r="EDA53" s="30"/>
      <c r="EDB53" s="30"/>
      <c r="EDC53" s="30"/>
      <c r="EDD53" s="30"/>
      <c r="EDE53" s="30"/>
      <c r="EDF53" s="30"/>
      <c r="EDG53" s="30"/>
      <c r="EDH53" s="30"/>
      <c r="EDI53" s="30"/>
      <c r="EDJ53" s="30"/>
      <c r="EDK53" s="30"/>
      <c r="EDL53" s="30"/>
      <c r="EDM53" s="30"/>
      <c r="EDN53" s="30"/>
      <c r="EDO53" s="30"/>
      <c r="EDP53" s="30"/>
      <c r="EDQ53" s="30"/>
      <c r="EDR53" s="30"/>
      <c r="EDS53" s="30"/>
      <c r="EDT53" s="30"/>
      <c r="EDU53" s="30"/>
      <c r="EDV53" s="30"/>
      <c r="EDW53" s="30"/>
      <c r="EDX53" s="30"/>
      <c r="EDY53" s="30"/>
      <c r="EDZ53" s="30"/>
      <c r="EEA53" s="30"/>
      <c r="EEB53" s="30"/>
      <c r="EEC53" s="30"/>
      <c r="EED53" s="30"/>
      <c r="EEE53" s="30"/>
      <c r="EEF53" s="30"/>
      <c r="EEG53" s="30"/>
      <c r="EEH53" s="30"/>
      <c r="EEI53" s="30"/>
      <c r="EEJ53" s="30"/>
      <c r="EEK53" s="30"/>
      <c r="EEL53" s="30"/>
      <c r="EEM53" s="30"/>
      <c r="EEN53" s="30"/>
      <c r="EEO53" s="30"/>
      <c r="EEP53" s="30"/>
      <c r="EEQ53" s="30"/>
      <c r="EER53" s="30"/>
      <c r="EES53" s="30"/>
      <c r="EET53" s="30"/>
      <c r="EEU53" s="30"/>
      <c r="EEV53" s="30"/>
      <c r="EEW53" s="30"/>
      <c r="EEX53" s="30"/>
      <c r="EEY53" s="30"/>
      <c r="EEZ53" s="30"/>
      <c r="EFA53" s="30"/>
      <c r="EFB53" s="30"/>
      <c r="EFC53" s="30"/>
      <c r="EFD53" s="30"/>
      <c r="EFE53" s="30"/>
      <c r="EFF53" s="30"/>
      <c r="EFG53" s="30"/>
      <c r="EFH53" s="30"/>
      <c r="EFI53" s="30"/>
      <c r="EFJ53" s="30"/>
      <c r="EFK53" s="30"/>
      <c r="EFL53" s="30"/>
      <c r="EFM53" s="30"/>
      <c r="EFN53" s="30"/>
      <c r="EFO53" s="30"/>
      <c r="EFP53" s="30"/>
      <c r="EFQ53" s="30"/>
      <c r="EFR53" s="30"/>
      <c r="EFS53" s="30"/>
      <c r="EFT53" s="30"/>
      <c r="EFU53" s="30"/>
      <c r="EFV53" s="30"/>
      <c r="EFW53" s="30"/>
      <c r="EFX53" s="30"/>
      <c r="EFY53" s="30"/>
      <c r="EFZ53" s="30"/>
      <c r="EGA53" s="30"/>
      <c r="EGB53" s="30"/>
      <c r="EGC53" s="30"/>
      <c r="EGD53" s="30"/>
      <c r="EGE53" s="30"/>
      <c r="EGF53" s="30"/>
      <c r="EGG53" s="30"/>
      <c r="EGH53" s="30"/>
      <c r="EGI53" s="30"/>
      <c r="EGJ53" s="30"/>
      <c r="EGK53" s="30"/>
      <c r="EGL53" s="30"/>
      <c r="EGM53" s="30"/>
      <c r="EGN53" s="30"/>
      <c r="EGO53" s="30"/>
      <c r="EGP53" s="30"/>
      <c r="EGQ53" s="30"/>
      <c r="EGR53" s="30"/>
      <c r="EGS53" s="30"/>
      <c r="EGT53" s="30"/>
      <c r="EGU53" s="30"/>
      <c r="EGV53" s="30"/>
      <c r="EGW53" s="30"/>
      <c r="EGX53" s="30"/>
      <c r="EGY53" s="30"/>
      <c r="EGZ53" s="30"/>
      <c r="EHA53" s="30"/>
      <c r="EHB53" s="30"/>
      <c r="EHC53" s="30"/>
      <c r="EHD53" s="30"/>
      <c r="EHE53" s="30"/>
      <c r="EHF53" s="30"/>
      <c r="EHG53" s="30"/>
      <c r="EHH53" s="30"/>
      <c r="EHI53" s="30"/>
      <c r="EHJ53" s="30"/>
      <c r="EHK53" s="30"/>
      <c r="EHL53" s="30"/>
      <c r="EHM53" s="30"/>
      <c r="EHN53" s="30"/>
      <c r="EHO53" s="30"/>
      <c r="EHP53" s="30"/>
      <c r="EHQ53" s="30"/>
      <c r="EHR53" s="30"/>
      <c r="EHS53" s="30"/>
      <c r="EHT53" s="30"/>
      <c r="EHU53" s="30"/>
      <c r="EHV53" s="30"/>
      <c r="EHW53" s="30"/>
      <c r="EHX53" s="30"/>
      <c r="EHY53" s="30"/>
      <c r="EHZ53" s="30"/>
      <c r="EIA53" s="30"/>
      <c r="EIB53" s="30"/>
      <c r="EIC53" s="30"/>
      <c r="EID53" s="30"/>
      <c r="EIE53" s="30"/>
      <c r="EIF53" s="30"/>
      <c r="EIG53" s="30"/>
      <c r="EIH53" s="30"/>
      <c r="EII53" s="30"/>
      <c r="EIJ53" s="30"/>
      <c r="EIK53" s="30"/>
      <c r="EIL53" s="30"/>
      <c r="EIM53" s="30"/>
      <c r="EIN53" s="30"/>
      <c r="EIO53" s="30"/>
      <c r="EIP53" s="30"/>
      <c r="EIQ53" s="30"/>
      <c r="EIR53" s="30"/>
      <c r="EIS53" s="30"/>
      <c r="EIT53" s="30"/>
      <c r="EIU53" s="30"/>
      <c r="EIV53" s="30"/>
      <c r="EIW53" s="30"/>
      <c r="EIX53" s="30"/>
      <c r="EIY53" s="30"/>
      <c r="EIZ53" s="30"/>
      <c r="EJA53" s="30"/>
      <c r="EJB53" s="30"/>
      <c r="EJC53" s="30"/>
      <c r="EJD53" s="30"/>
      <c r="EJE53" s="30"/>
      <c r="EJF53" s="30"/>
      <c r="EJG53" s="30"/>
      <c r="EJH53" s="30"/>
      <c r="EJI53" s="30"/>
      <c r="EJJ53" s="30"/>
      <c r="EJK53" s="30"/>
      <c r="EJL53" s="30"/>
      <c r="EJM53" s="30"/>
      <c r="EJN53" s="30"/>
      <c r="EJO53" s="30"/>
      <c r="EJP53" s="30"/>
      <c r="EJQ53" s="30"/>
      <c r="EJR53" s="30"/>
      <c r="EJS53" s="30"/>
      <c r="EJT53" s="30"/>
      <c r="EJU53" s="30"/>
      <c r="EJV53" s="30"/>
      <c r="EJW53" s="30"/>
      <c r="EJX53" s="30"/>
      <c r="EJY53" s="30"/>
      <c r="EJZ53" s="30"/>
      <c r="EKA53" s="30"/>
      <c r="EKB53" s="30"/>
      <c r="EKC53" s="30"/>
      <c r="EKD53" s="30"/>
      <c r="EKE53" s="30"/>
      <c r="EKF53" s="30"/>
      <c r="EKG53" s="30"/>
      <c r="EKH53" s="30"/>
      <c r="EKI53" s="30"/>
      <c r="EKJ53" s="30"/>
      <c r="EKK53" s="30"/>
      <c r="EKL53" s="30"/>
      <c r="EKM53" s="30"/>
      <c r="EKN53" s="30"/>
      <c r="EKO53" s="30"/>
      <c r="EKP53" s="30"/>
      <c r="EKQ53" s="30"/>
      <c r="EKR53" s="30"/>
      <c r="EKS53" s="30"/>
      <c r="EKT53" s="30"/>
      <c r="EKU53" s="30"/>
      <c r="EKV53" s="30"/>
      <c r="EKW53" s="30"/>
      <c r="EKX53" s="30"/>
      <c r="EKY53" s="30"/>
      <c r="EKZ53" s="30"/>
      <c r="ELA53" s="30"/>
      <c r="ELB53" s="30"/>
      <c r="ELC53" s="30"/>
      <c r="ELD53" s="30"/>
      <c r="ELE53" s="30"/>
      <c r="ELF53" s="30"/>
      <c r="ELG53" s="30"/>
      <c r="ELH53" s="30"/>
      <c r="ELI53" s="30"/>
      <c r="ELJ53" s="30"/>
      <c r="ELK53" s="30"/>
      <c r="ELL53" s="30"/>
      <c r="ELM53" s="30"/>
      <c r="ELN53" s="30"/>
      <c r="ELO53" s="30"/>
      <c r="ELP53" s="30"/>
      <c r="ELQ53" s="30"/>
      <c r="ELR53" s="30"/>
      <c r="ELS53" s="30"/>
      <c r="ELT53" s="30"/>
      <c r="ELU53" s="30"/>
      <c r="ELV53" s="30"/>
      <c r="ELW53" s="30"/>
      <c r="ELX53" s="30"/>
      <c r="ELY53" s="30"/>
      <c r="ELZ53" s="30"/>
      <c r="EMA53" s="30"/>
      <c r="EMB53" s="30"/>
      <c r="EMC53" s="30"/>
      <c r="EMD53" s="30"/>
      <c r="EME53" s="30"/>
      <c r="EMF53" s="30"/>
      <c r="EMG53" s="30"/>
      <c r="EMH53" s="30"/>
      <c r="EMI53" s="30"/>
      <c r="EMJ53" s="30"/>
      <c r="EMK53" s="30"/>
      <c r="EML53" s="30"/>
      <c r="EMM53" s="30"/>
      <c r="EMN53" s="30"/>
      <c r="EMO53" s="30"/>
      <c r="EMP53" s="30"/>
      <c r="EMQ53" s="30"/>
      <c r="EMR53" s="30"/>
      <c r="EMS53" s="30"/>
      <c r="EMT53" s="30"/>
      <c r="EMU53" s="30"/>
      <c r="EMV53" s="30"/>
      <c r="EMW53" s="30"/>
      <c r="EMX53" s="30"/>
      <c r="EMY53" s="30"/>
      <c r="EMZ53" s="30"/>
      <c r="ENA53" s="30"/>
      <c r="ENB53" s="30"/>
      <c r="ENC53" s="30"/>
      <c r="END53" s="30"/>
      <c r="ENE53" s="30"/>
      <c r="ENF53" s="30"/>
      <c r="ENG53" s="30"/>
      <c r="ENH53" s="30"/>
      <c r="ENI53" s="30"/>
      <c r="ENJ53" s="30"/>
      <c r="ENK53" s="30"/>
      <c r="ENL53" s="30"/>
      <c r="ENM53" s="30"/>
      <c r="ENN53" s="30"/>
      <c r="ENO53" s="30"/>
      <c r="ENP53" s="30"/>
      <c r="ENQ53" s="30"/>
      <c r="ENR53" s="30"/>
      <c r="ENS53" s="30"/>
      <c r="ENT53" s="30"/>
      <c r="ENU53" s="30"/>
      <c r="ENV53" s="30"/>
      <c r="ENW53" s="30"/>
      <c r="ENX53" s="30"/>
      <c r="ENY53" s="30"/>
      <c r="ENZ53" s="30"/>
      <c r="EOA53" s="30"/>
      <c r="EOB53" s="30"/>
      <c r="EOC53" s="30"/>
      <c r="EOD53" s="30"/>
      <c r="EOE53" s="30"/>
      <c r="EOF53" s="30"/>
      <c r="EOG53" s="30"/>
      <c r="EOH53" s="30"/>
      <c r="EOI53" s="30"/>
      <c r="EOJ53" s="30"/>
      <c r="EOK53" s="30"/>
      <c r="EOL53" s="30"/>
      <c r="EOM53" s="30"/>
      <c r="EON53" s="30"/>
      <c r="EOO53" s="30"/>
      <c r="EOP53" s="30"/>
      <c r="EOQ53" s="30"/>
      <c r="EOR53" s="30"/>
      <c r="EOS53" s="30"/>
      <c r="EOT53" s="30"/>
      <c r="EOU53" s="30"/>
      <c r="EOV53" s="30"/>
      <c r="EOW53" s="30"/>
      <c r="EOX53" s="30"/>
      <c r="EOY53" s="30"/>
      <c r="EOZ53" s="30"/>
      <c r="EPA53" s="30"/>
      <c r="EPB53" s="30"/>
      <c r="EPC53" s="30"/>
      <c r="EPD53" s="30"/>
      <c r="EPE53" s="30"/>
      <c r="EPF53" s="30"/>
      <c r="EPG53" s="30"/>
      <c r="EPH53" s="30"/>
      <c r="EPI53" s="30"/>
      <c r="EPJ53" s="30"/>
      <c r="EPK53" s="30"/>
      <c r="EPL53" s="30"/>
      <c r="EPM53" s="30"/>
      <c r="EPN53" s="30"/>
      <c r="EPO53" s="30"/>
      <c r="EPP53" s="30"/>
      <c r="EPQ53" s="30"/>
      <c r="EPR53" s="30"/>
      <c r="EPS53" s="30"/>
      <c r="EPT53" s="30"/>
      <c r="EPU53" s="30"/>
      <c r="EPV53" s="30"/>
      <c r="EPW53" s="30"/>
      <c r="EPX53" s="30"/>
      <c r="EPY53" s="30"/>
      <c r="EPZ53" s="30"/>
      <c r="EQA53" s="30"/>
      <c r="EQB53" s="30"/>
      <c r="EQC53" s="30"/>
      <c r="EQD53" s="30"/>
      <c r="EQE53" s="30"/>
      <c r="EQF53" s="30"/>
      <c r="EQG53" s="30"/>
      <c r="EQH53" s="30"/>
      <c r="EQI53" s="30"/>
      <c r="EQJ53" s="30"/>
      <c r="EQK53" s="30"/>
      <c r="EQL53" s="30"/>
      <c r="EQM53" s="30"/>
      <c r="EQN53" s="30"/>
      <c r="EQO53" s="30"/>
      <c r="EQP53" s="30"/>
      <c r="EQQ53" s="30"/>
      <c r="EQR53" s="30"/>
      <c r="EQS53" s="30"/>
      <c r="EQT53" s="30"/>
      <c r="EQU53" s="30"/>
      <c r="EQV53" s="30"/>
      <c r="EQW53" s="30"/>
      <c r="EQX53" s="30"/>
      <c r="EQY53" s="30"/>
      <c r="EQZ53" s="30"/>
      <c r="ERA53" s="30"/>
      <c r="ERB53" s="30"/>
      <c r="ERC53" s="30"/>
      <c r="ERD53" s="30"/>
      <c r="ERE53" s="30"/>
      <c r="ERF53" s="30"/>
      <c r="ERG53" s="30"/>
      <c r="ERH53" s="30"/>
      <c r="ERI53" s="30"/>
      <c r="ERJ53" s="30"/>
      <c r="ERK53" s="30"/>
      <c r="ERL53" s="30"/>
      <c r="ERM53" s="30"/>
      <c r="ERN53" s="30"/>
      <c r="ERO53" s="30"/>
      <c r="ERP53" s="30"/>
      <c r="ERQ53" s="30"/>
      <c r="ERR53" s="30"/>
      <c r="ERS53" s="30"/>
      <c r="ERT53" s="30"/>
      <c r="ERU53" s="30"/>
      <c r="ERV53" s="30"/>
      <c r="ERW53" s="30"/>
      <c r="ERX53" s="30"/>
      <c r="ERY53" s="30"/>
      <c r="ERZ53" s="30"/>
      <c r="ESA53" s="30"/>
      <c r="ESB53" s="30"/>
      <c r="ESC53" s="30"/>
      <c r="ESD53" s="30"/>
      <c r="ESE53" s="30"/>
      <c r="ESF53" s="30"/>
      <c r="ESG53" s="30"/>
      <c r="ESH53" s="30"/>
      <c r="ESI53" s="30"/>
      <c r="ESJ53" s="30"/>
      <c r="ESK53" s="30"/>
      <c r="ESL53" s="30"/>
      <c r="ESM53" s="30"/>
      <c r="ESN53" s="30"/>
      <c r="ESO53" s="30"/>
      <c r="ESP53" s="30"/>
      <c r="ESQ53" s="30"/>
      <c r="ESR53" s="30"/>
      <c r="ESS53" s="30"/>
      <c r="EST53" s="30"/>
      <c r="ESU53" s="30"/>
      <c r="ESV53" s="30"/>
      <c r="ESW53" s="30"/>
      <c r="ESX53" s="30"/>
      <c r="ESY53" s="30"/>
      <c r="ESZ53" s="30"/>
      <c r="ETA53" s="30"/>
      <c r="ETB53" s="30"/>
      <c r="ETC53" s="30"/>
      <c r="ETD53" s="30"/>
      <c r="ETE53" s="30"/>
      <c r="ETF53" s="30"/>
      <c r="ETG53" s="30"/>
      <c r="ETH53" s="30"/>
      <c r="ETI53" s="30"/>
      <c r="ETJ53" s="30"/>
      <c r="ETK53" s="30"/>
      <c r="ETL53" s="30"/>
      <c r="ETM53" s="30"/>
      <c r="ETN53" s="30"/>
      <c r="ETO53" s="30"/>
      <c r="ETP53" s="30"/>
      <c r="ETQ53" s="30"/>
      <c r="ETR53" s="30"/>
      <c r="ETS53" s="30"/>
      <c r="ETT53" s="30"/>
      <c r="ETU53" s="30"/>
      <c r="ETV53" s="30"/>
      <c r="ETW53" s="30"/>
      <c r="ETX53" s="30"/>
      <c r="ETY53" s="30"/>
      <c r="ETZ53" s="30"/>
      <c r="EUA53" s="30"/>
      <c r="EUB53" s="30"/>
      <c r="EUC53" s="30"/>
      <c r="EUD53" s="30"/>
      <c r="EUE53" s="30"/>
      <c r="EUF53" s="30"/>
      <c r="EUG53" s="30"/>
      <c r="EUH53" s="30"/>
      <c r="EUI53" s="30"/>
      <c r="EUJ53" s="30"/>
      <c r="EUK53" s="30"/>
      <c r="EUL53" s="30"/>
      <c r="EUM53" s="30"/>
      <c r="EUN53" s="30"/>
      <c r="EUO53" s="30"/>
      <c r="EUP53" s="30"/>
      <c r="EUQ53" s="30"/>
      <c r="EUR53" s="30"/>
      <c r="EUS53" s="30"/>
      <c r="EUT53" s="30"/>
      <c r="EUU53" s="30"/>
      <c r="EUV53" s="30"/>
      <c r="EUW53" s="30"/>
      <c r="EUX53" s="30"/>
      <c r="EUY53" s="30"/>
      <c r="EUZ53" s="30"/>
      <c r="EVA53" s="30"/>
      <c r="EVB53" s="30"/>
      <c r="EVC53" s="30"/>
      <c r="EVD53" s="30"/>
      <c r="EVE53" s="30"/>
      <c r="EVF53" s="30"/>
      <c r="EVG53" s="30"/>
      <c r="EVH53" s="30"/>
      <c r="EVI53" s="30"/>
      <c r="EVJ53" s="30"/>
      <c r="EVK53" s="30"/>
      <c r="EVL53" s="30"/>
      <c r="EVM53" s="30"/>
      <c r="EVN53" s="30"/>
      <c r="EVO53" s="30"/>
      <c r="EVP53" s="30"/>
      <c r="EVQ53" s="30"/>
      <c r="EVR53" s="30"/>
      <c r="EVS53" s="30"/>
      <c r="EVT53" s="30"/>
      <c r="EVU53" s="30"/>
      <c r="EVV53" s="30"/>
      <c r="EVW53" s="30"/>
      <c r="EVX53" s="30"/>
      <c r="EVY53" s="30"/>
      <c r="EVZ53" s="30"/>
      <c r="EWA53" s="30"/>
      <c r="EWB53" s="30"/>
      <c r="EWC53" s="30"/>
      <c r="EWD53" s="30"/>
      <c r="EWE53" s="30"/>
      <c r="EWF53" s="30"/>
      <c r="EWG53" s="30"/>
      <c r="EWH53" s="30"/>
      <c r="EWI53" s="30"/>
      <c r="EWJ53" s="30"/>
      <c r="EWK53" s="30"/>
      <c r="EWL53" s="30"/>
      <c r="EWM53" s="30"/>
      <c r="EWN53" s="30"/>
      <c r="EWO53" s="30"/>
      <c r="EWP53" s="30"/>
      <c r="EWQ53" s="30"/>
      <c r="EWR53" s="30"/>
      <c r="EWS53" s="30"/>
      <c r="EWT53" s="30"/>
      <c r="EWU53" s="30"/>
      <c r="EWV53" s="30"/>
      <c r="EWW53" s="30"/>
      <c r="EWX53" s="30"/>
      <c r="EWY53" s="30"/>
      <c r="EWZ53" s="30"/>
      <c r="EXA53" s="30"/>
      <c r="EXB53" s="30"/>
      <c r="EXC53" s="30"/>
      <c r="EXD53" s="30"/>
      <c r="EXE53" s="30"/>
      <c r="EXF53" s="30"/>
      <c r="EXG53" s="30"/>
      <c r="EXH53" s="30"/>
      <c r="EXI53" s="30"/>
      <c r="EXJ53" s="30"/>
      <c r="EXK53" s="30"/>
      <c r="EXL53" s="30"/>
      <c r="EXM53" s="30"/>
      <c r="EXN53" s="30"/>
      <c r="EXO53" s="30"/>
      <c r="EXP53" s="30"/>
      <c r="EXQ53" s="30"/>
      <c r="EXR53" s="30"/>
      <c r="EXS53" s="30"/>
      <c r="EXT53" s="30"/>
      <c r="EXU53" s="30"/>
      <c r="EXV53" s="30"/>
      <c r="EXW53" s="30"/>
      <c r="EXX53" s="30"/>
      <c r="EXY53" s="30"/>
      <c r="EXZ53" s="30"/>
      <c r="EYA53" s="30"/>
      <c r="EYB53" s="30"/>
      <c r="EYC53" s="30"/>
      <c r="EYD53" s="30"/>
      <c r="EYE53" s="30"/>
      <c r="EYF53" s="30"/>
      <c r="EYG53" s="30"/>
      <c r="EYH53" s="30"/>
      <c r="EYI53" s="30"/>
      <c r="EYJ53" s="30"/>
      <c r="EYK53" s="30"/>
      <c r="EYL53" s="30"/>
      <c r="EYM53" s="30"/>
      <c r="EYN53" s="30"/>
      <c r="EYO53" s="30"/>
      <c r="EYP53" s="30"/>
      <c r="EYQ53" s="30"/>
      <c r="EYR53" s="30"/>
      <c r="EYS53" s="30"/>
      <c r="EYT53" s="30"/>
      <c r="EYU53" s="30"/>
      <c r="EYV53" s="30"/>
      <c r="EYW53" s="30"/>
      <c r="EYX53" s="30"/>
      <c r="EYY53" s="30"/>
      <c r="EYZ53" s="30"/>
      <c r="EZA53" s="30"/>
      <c r="EZB53" s="30"/>
      <c r="EZC53" s="30"/>
      <c r="EZD53" s="30"/>
      <c r="EZE53" s="30"/>
      <c r="EZF53" s="30"/>
      <c r="EZG53" s="30"/>
      <c r="EZH53" s="30"/>
      <c r="EZI53" s="30"/>
      <c r="EZJ53" s="30"/>
      <c r="EZK53" s="30"/>
      <c r="EZL53" s="30"/>
      <c r="EZM53" s="30"/>
      <c r="EZN53" s="30"/>
      <c r="EZO53" s="30"/>
      <c r="EZP53" s="30"/>
      <c r="EZQ53" s="30"/>
      <c r="EZR53" s="30"/>
      <c r="EZS53" s="30"/>
      <c r="EZT53" s="30"/>
      <c r="EZU53" s="30"/>
      <c r="EZV53" s="30"/>
      <c r="EZW53" s="30"/>
      <c r="EZX53" s="30"/>
      <c r="EZY53" s="30"/>
      <c r="EZZ53" s="30"/>
      <c r="FAA53" s="30"/>
      <c r="FAB53" s="30"/>
      <c r="FAC53" s="30"/>
      <c r="FAD53" s="30"/>
      <c r="FAE53" s="30"/>
      <c r="FAF53" s="30"/>
      <c r="FAG53" s="30"/>
      <c r="FAH53" s="30"/>
      <c r="FAI53" s="30"/>
      <c r="FAJ53" s="30"/>
      <c r="FAK53" s="30"/>
      <c r="FAL53" s="30"/>
      <c r="FAM53" s="30"/>
      <c r="FAN53" s="30"/>
      <c r="FAO53" s="30"/>
      <c r="FAP53" s="30"/>
      <c r="FAQ53" s="30"/>
      <c r="FAR53" s="30"/>
      <c r="FAS53" s="30"/>
      <c r="FAT53" s="30"/>
      <c r="FAU53" s="30"/>
      <c r="FAV53" s="30"/>
      <c r="FAW53" s="30"/>
      <c r="FAX53" s="30"/>
      <c r="FAY53" s="30"/>
      <c r="FAZ53" s="30"/>
      <c r="FBA53" s="30"/>
      <c r="FBB53" s="30"/>
      <c r="FBC53" s="30"/>
      <c r="FBD53" s="30"/>
      <c r="FBE53" s="30"/>
      <c r="FBF53" s="30"/>
      <c r="FBG53" s="30"/>
      <c r="FBH53" s="30"/>
      <c r="FBI53" s="30"/>
      <c r="FBJ53" s="30"/>
      <c r="FBK53" s="30"/>
      <c r="FBL53" s="30"/>
      <c r="FBM53" s="30"/>
      <c r="FBN53" s="30"/>
      <c r="FBO53" s="30"/>
      <c r="FBP53" s="30"/>
      <c r="FBQ53" s="30"/>
      <c r="FBR53" s="30"/>
      <c r="FBS53" s="30"/>
      <c r="FBT53" s="30"/>
      <c r="FBU53" s="30"/>
      <c r="FBV53" s="30"/>
      <c r="FBW53" s="30"/>
      <c r="FBX53" s="30"/>
      <c r="FBY53" s="30"/>
      <c r="FBZ53" s="30"/>
      <c r="FCA53" s="30"/>
      <c r="FCB53" s="30"/>
      <c r="FCC53" s="30"/>
      <c r="FCD53" s="30"/>
      <c r="FCE53" s="30"/>
      <c r="FCF53" s="30"/>
      <c r="FCG53" s="30"/>
      <c r="FCH53" s="30"/>
      <c r="FCI53" s="30"/>
      <c r="FCJ53" s="30"/>
      <c r="FCK53" s="30"/>
      <c r="FCL53" s="30"/>
      <c r="FCM53" s="30"/>
      <c r="FCN53" s="30"/>
      <c r="FCO53" s="30"/>
      <c r="FCP53" s="30"/>
      <c r="FCQ53" s="30"/>
      <c r="FCR53" s="30"/>
      <c r="FCS53" s="30"/>
      <c r="FCT53" s="30"/>
      <c r="FCU53" s="30"/>
      <c r="FCV53" s="30"/>
      <c r="FCW53" s="30"/>
      <c r="FCX53" s="30"/>
      <c r="FCY53" s="30"/>
      <c r="FCZ53" s="30"/>
      <c r="FDA53" s="30"/>
      <c r="FDB53" s="30"/>
      <c r="FDC53" s="30"/>
      <c r="FDD53" s="30"/>
      <c r="FDE53" s="30"/>
      <c r="FDF53" s="30"/>
      <c r="FDG53" s="30"/>
      <c r="FDH53" s="30"/>
      <c r="FDI53" s="30"/>
      <c r="FDJ53" s="30"/>
      <c r="FDK53" s="30"/>
      <c r="FDL53" s="30"/>
      <c r="FDM53" s="30"/>
      <c r="FDN53" s="30"/>
      <c r="FDO53" s="30"/>
      <c r="FDP53" s="30"/>
      <c r="FDQ53" s="30"/>
      <c r="FDR53" s="30"/>
      <c r="FDS53" s="30"/>
      <c r="FDT53" s="30"/>
      <c r="FDU53" s="30"/>
      <c r="FDV53" s="30"/>
      <c r="FDW53" s="30"/>
      <c r="FDX53" s="30"/>
      <c r="FDY53" s="30"/>
      <c r="FDZ53" s="30"/>
      <c r="FEA53" s="30"/>
      <c r="FEB53" s="30"/>
      <c r="FEC53" s="30"/>
      <c r="FED53" s="30"/>
      <c r="FEE53" s="30"/>
      <c r="FEF53" s="30"/>
      <c r="FEG53" s="30"/>
      <c r="FEH53" s="30"/>
      <c r="FEI53" s="30"/>
      <c r="FEJ53" s="30"/>
      <c r="FEK53" s="30"/>
      <c r="FEL53" s="30"/>
      <c r="FEM53" s="30"/>
      <c r="FEN53" s="30"/>
      <c r="FEO53" s="30"/>
      <c r="FEP53" s="30"/>
      <c r="FEQ53" s="30"/>
      <c r="FER53" s="30"/>
      <c r="FES53" s="30"/>
      <c r="FET53" s="30"/>
      <c r="FEU53" s="30"/>
      <c r="FEV53" s="30"/>
      <c r="FEW53" s="30"/>
      <c r="FEX53" s="30"/>
      <c r="FEY53" s="30"/>
      <c r="FEZ53" s="30"/>
      <c r="FFA53" s="30"/>
      <c r="FFB53" s="30"/>
      <c r="FFC53" s="30"/>
      <c r="FFD53" s="30"/>
      <c r="FFE53" s="30"/>
      <c r="FFF53" s="30"/>
      <c r="FFG53" s="30"/>
      <c r="FFH53" s="30"/>
      <c r="FFI53" s="30"/>
      <c r="FFJ53" s="30"/>
      <c r="FFK53" s="30"/>
      <c r="FFL53" s="30"/>
      <c r="FFM53" s="30"/>
      <c r="FFN53" s="30"/>
      <c r="FFO53" s="30"/>
      <c r="FFP53" s="30"/>
      <c r="FFQ53" s="30"/>
      <c r="FFR53" s="30"/>
      <c r="FFS53" s="30"/>
      <c r="FFT53" s="30"/>
      <c r="FFU53" s="30"/>
      <c r="FFV53" s="30"/>
      <c r="FFW53" s="30"/>
      <c r="FFX53" s="30"/>
      <c r="FFY53" s="30"/>
      <c r="FFZ53" s="30"/>
      <c r="FGA53" s="30"/>
      <c r="FGB53" s="30"/>
      <c r="FGC53" s="30"/>
      <c r="FGD53" s="30"/>
      <c r="FGE53" s="30"/>
      <c r="FGF53" s="30"/>
      <c r="FGG53" s="30"/>
      <c r="FGH53" s="30"/>
      <c r="FGI53" s="30"/>
      <c r="FGJ53" s="30"/>
      <c r="FGK53" s="30"/>
      <c r="FGL53" s="30"/>
      <c r="FGM53" s="30"/>
      <c r="FGN53" s="30"/>
      <c r="FGO53" s="30"/>
      <c r="FGP53" s="30"/>
      <c r="FGQ53" s="30"/>
      <c r="FGR53" s="30"/>
      <c r="FGS53" s="30"/>
      <c r="FGT53" s="30"/>
      <c r="FGU53" s="30"/>
      <c r="FGV53" s="30"/>
      <c r="FGW53" s="30"/>
      <c r="FGX53" s="30"/>
      <c r="FGY53" s="30"/>
      <c r="FGZ53" s="30"/>
      <c r="FHA53" s="30"/>
      <c r="FHB53" s="30"/>
      <c r="FHC53" s="30"/>
      <c r="FHD53" s="30"/>
      <c r="FHE53" s="30"/>
      <c r="FHF53" s="30"/>
      <c r="FHG53" s="30"/>
      <c r="FHH53" s="30"/>
      <c r="FHI53" s="30"/>
      <c r="FHJ53" s="30"/>
      <c r="FHK53" s="30"/>
      <c r="FHL53" s="30"/>
      <c r="FHM53" s="30"/>
      <c r="FHN53" s="30"/>
      <c r="FHO53" s="30"/>
      <c r="FHP53" s="30"/>
      <c r="FHQ53" s="30"/>
      <c r="FHR53" s="30"/>
      <c r="FHS53" s="30"/>
      <c r="FHT53" s="30"/>
      <c r="FHU53" s="30"/>
      <c r="FHV53" s="30"/>
      <c r="FHW53" s="30"/>
      <c r="FHX53" s="30"/>
      <c r="FHY53" s="30"/>
      <c r="FHZ53" s="30"/>
      <c r="FIA53" s="30"/>
      <c r="FIB53" s="30"/>
      <c r="FIC53" s="30"/>
      <c r="FID53" s="30"/>
      <c r="FIE53" s="30"/>
      <c r="FIF53" s="30"/>
      <c r="FIG53" s="30"/>
      <c r="FIH53" s="30"/>
      <c r="FII53" s="30"/>
      <c r="FIJ53" s="30"/>
      <c r="FIK53" s="30"/>
      <c r="FIL53" s="30"/>
      <c r="FIM53" s="30"/>
      <c r="FIN53" s="30"/>
      <c r="FIO53" s="30"/>
      <c r="FIP53" s="30"/>
      <c r="FIQ53" s="30"/>
      <c r="FIR53" s="30"/>
      <c r="FIS53" s="30"/>
      <c r="FIT53" s="30"/>
      <c r="FIU53" s="30"/>
      <c r="FIV53" s="30"/>
      <c r="FIW53" s="30"/>
      <c r="FIX53" s="30"/>
      <c r="FIY53" s="30"/>
      <c r="FIZ53" s="30"/>
      <c r="FJA53" s="30"/>
      <c r="FJB53" s="30"/>
      <c r="FJC53" s="30"/>
      <c r="FJD53" s="30"/>
      <c r="FJE53" s="30"/>
      <c r="FJF53" s="30"/>
      <c r="FJG53" s="30"/>
      <c r="FJH53" s="30"/>
      <c r="FJI53" s="30"/>
      <c r="FJJ53" s="30"/>
      <c r="FJK53" s="30"/>
      <c r="FJL53" s="30"/>
      <c r="FJM53" s="30"/>
      <c r="FJN53" s="30"/>
      <c r="FJO53" s="30"/>
      <c r="FJP53" s="30"/>
      <c r="FJQ53" s="30"/>
      <c r="FJR53" s="30"/>
      <c r="FJS53" s="30"/>
      <c r="FJT53" s="30"/>
      <c r="FJU53" s="30"/>
      <c r="FJV53" s="30"/>
      <c r="FJW53" s="30"/>
      <c r="FJX53" s="30"/>
      <c r="FJY53" s="30"/>
      <c r="FJZ53" s="30"/>
      <c r="FKA53" s="30"/>
      <c r="FKB53" s="30"/>
      <c r="FKC53" s="30"/>
      <c r="FKD53" s="30"/>
      <c r="FKE53" s="30"/>
      <c r="FKF53" s="30"/>
      <c r="FKG53" s="30"/>
      <c r="FKH53" s="30"/>
      <c r="FKI53" s="30"/>
      <c r="FKJ53" s="30"/>
      <c r="FKK53" s="30"/>
      <c r="FKL53" s="30"/>
      <c r="FKM53" s="30"/>
      <c r="FKN53" s="30"/>
      <c r="FKO53" s="30"/>
      <c r="FKP53" s="30"/>
      <c r="FKQ53" s="30"/>
      <c r="FKR53" s="30"/>
      <c r="FKS53" s="30"/>
      <c r="FKT53" s="30"/>
      <c r="FKU53" s="30"/>
      <c r="FKV53" s="30"/>
      <c r="FKW53" s="30"/>
      <c r="FKX53" s="30"/>
      <c r="FKY53" s="30"/>
      <c r="FKZ53" s="30"/>
      <c r="FLA53" s="30"/>
      <c r="FLB53" s="30"/>
      <c r="FLC53" s="30"/>
      <c r="FLD53" s="30"/>
      <c r="FLE53" s="30"/>
      <c r="FLF53" s="30"/>
      <c r="FLG53" s="30"/>
      <c r="FLH53" s="30"/>
      <c r="FLI53" s="30"/>
      <c r="FLJ53" s="30"/>
      <c r="FLK53" s="30"/>
      <c r="FLL53" s="30"/>
      <c r="FLM53" s="30"/>
      <c r="FLN53" s="30"/>
      <c r="FLO53" s="30"/>
      <c r="FLP53" s="30"/>
      <c r="FLQ53" s="30"/>
      <c r="FLR53" s="30"/>
      <c r="FLS53" s="30"/>
      <c r="FLT53" s="30"/>
      <c r="FLU53" s="30"/>
      <c r="FLV53" s="30"/>
      <c r="FLW53" s="30"/>
      <c r="FLX53" s="30"/>
      <c r="FLY53" s="30"/>
      <c r="FLZ53" s="30"/>
      <c r="FMA53" s="30"/>
      <c r="FMB53" s="30"/>
      <c r="FMC53" s="30"/>
      <c r="FMD53" s="30"/>
      <c r="FME53" s="30"/>
      <c r="FMF53" s="30"/>
      <c r="FMG53" s="30"/>
      <c r="FMH53" s="30"/>
      <c r="FMI53" s="30"/>
      <c r="FMJ53" s="30"/>
      <c r="FMK53" s="30"/>
      <c r="FML53" s="30"/>
      <c r="FMM53" s="30"/>
      <c r="FMN53" s="30"/>
      <c r="FMO53" s="30"/>
      <c r="FMP53" s="30"/>
      <c r="FMQ53" s="30"/>
      <c r="FMR53" s="30"/>
      <c r="FMS53" s="30"/>
      <c r="FMT53" s="30"/>
      <c r="FMU53" s="30"/>
      <c r="FMV53" s="30"/>
      <c r="FMW53" s="30"/>
      <c r="FMX53" s="30"/>
      <c r="FMY53" s="30"/>
      <c r="FMZ53" s="30"/>
      <c r="FNA53" s="30"/>
      <c r="FNB53" s="30"/>
      <c r="FNC53" s="30"/>
      <c r="FND53" s="30"/>
      <c r="FNE53" s="30"/>
      <c r="FNF53" s="30"/>
      <c r="FNG53" s="30"/>
      <c r="FNH53" s="30"/>
      <c r="FNI53" s="30"/>
      <c r="FNJ53" s="30"/>
      <c r="FNK53" s="30"/>
      <c r="FNL53" s="30"/>
      <c r="FNM53" s="30"/>
      <c r="FNN53" s="30"/>
      <c r="FNO53" s="30"/>
      <c r="FNP53" s="30"/>
      <c r="FNQ53" s="30"/>
      <c r="FNR53" s="30"/>
      <c r="FNS53" s="30"/>
      <c r="FNT53" s="30"/>
      <c r="FNU53" s="30"/>
      <c r="FNV53" s="30"/>
      <c r="FNW53" s="30"/>
      <c r="FNX53" s="30"/>
      <c r="FNY53" s="30"/>
      <c r="FNZ53" s="30"/>
      <c r="FOA53" s="30"/>
      <c r="FOB53" s="30"/>
      <c r="FOC53" s="30"/>
      <c r="FOD53" s="30"/>
      <c r="FOE53" s="30"/>
      <c r="FOF53" s="30"/>
      <c r="FOG53" s="30"/>
      <c r="FOH53" s="30"/>
      <c r="FOI53" s="30"/>
      <c r="FOJ53" s="30"/>
      <c r="FOK53" s="30"/>
      <c r="FOL53" s="30"/>
      <c r="FOM53" s="30"/>
      <c r="FON53" s="30"/>
      <c r="FOO53" s="30"/>
      <c r="FOP53" s="30"/>
      <c r="FOQ53" s="30"/>
      <c r="FOR53" s="30"/>
      <c r="FOS53" s="30"/>
      <c r="FOT53" s="30"/>
      <c r="FOU53" s="30"/>
      <c r="FOV53" s="30"/>
      <c r="FOW53" s="30"/>
      <c r="FOX53" s="30"/>
      <c r="FOY53" s="30"/>
      <c r="FOZ53" s="30"/>
      <c r="FPA53" s="30"/>
      <c r="FPB53" s="30"/>
      <c r="FPC53" s="30"/>
      <c r="FPD53" s="30"/>
      <c r="FPE53" s="30"/>
      <c r="FPF53" s="30"/>
      <c r="FPG53" s="30"/>
      <c r="FPH53" s="30"/>
      <c r="FPI53" s="30"/>
      <c r="FPJ53" s="30"/>
      <c r="FPK53" s="30"/>
      <c r="FPL53" s="30"/>
      <c r="FPM53" s="30"/>
      <c r="FPN53" s="30"/>
      <c r="FPO53" s="30"/>
      <c r="FPP53" s="30"/>
      <c r="FPQ53" s="30"/>
      <c r="FPR53" s="30"/>
      <c r="FPS53" s="30"/>
      <c r="FPT53" s="30"/>
      <c r="FPU53" s="30"/>
      <c r="FPV53" s="30"/>
      <c r="FPW53" s="30"/>
      <c r="FPX53" s="30"/>
      <c r="FPY53" s="30"/>
      <c r="FPZ53" s="30"/>
      <c r="FQA53" s="30"/>
      <c r="FQB53" s="30"/>
      <c r="FQC53" s="30"/>
      <c r="FQD53" s="30"/>
      <c r="FQE53" s="30"/>
      <c r="FQF53" s="30"/>
      <c r="FQG53" s="30"/>
      <c r="FQH53" s="30"/>
      <c r="FQI53" s="30"/>
      <c r="FQJ53" s="30"/>
      <c r="FQK53" s="30"/>
      <c r="FQL53" s="30"/>
      <c r="FQM53" s="30"/>
      <c r="FQN53" s="30"/>
      <c r="FQO53" s="30"/>
      <c r="FQP53" s="30"/>
      <c r="FQQ53" s="30"/>
      <c r="FQR53" s="30"/>
      <c r="FQS53" s="30"/>
      <c r="FQT53" s="30"/>
      <c r="FQU53" s="30"/>
      <c r="FQV53" s="30"/>
      <c r="FQW53" s="30"/>
      <c r="FQX53" s="30"/>
      <c r="FQY53" s="30"/>
      <c r="FQZ53" s="30"/>
      <c r="FRA53" s="30"/>
      <c r="FRB53" s="30"/>
      <c r="FRC53" s="30"/>
      <c r="FRD53" s="30"/>
      <c r="FRE53" s="30"/>
      <c r="FRF53" s="30"/>
      <c r="FRG53" s="30"/>
      <c r="FRH53" s="30"/>
      <c r="FRI53" s="30"/>
      <c r="FRJ53" s="30"/>
      <c r="FRK53" s="30"/>
      <c r="FRL53" s="30"/>
      <c r="FRM53" s="30"/>
      <c r="FRN53" s="30"/>
      <c r="FRO53" s="30"/>
      <c r="FRP53" s="30"/>
      <c r="FRQ53" s="30"/>
      <c r="FRR53" s="30"/>
      <c r="FRS53" s="30"/>
      <c r="FRT53" s="30"/>
      <c r="FRU53" s="30"/>
      <c r="FRV53" s="30"/>
      <c r="FRW53" s="30"/>
      <c r="FRX53" s="30"/>
      <c r="FRY53" s="30"/>
      <c r="FRZ53" s="30"/>
      <c r="FSA53" s="30"/>
      <c r="FSB53" s="30"/>
      <c r="FSC53" s="30"/>
      <c r="FSD53" s="30"/>
      <c r="FSE53" s="30"/>
      <c r="FSF53" s="30"/>
      <c r="FSG53" s="30"/>
      <c r="FSH53" s="30"/>
      <c r="FSI53" s="30"/>
      <c r="FSJ53" s="30"/>
      <c r="FSK53" s="30"/>
      <c r="FSL53" s="30"/>
      <c r="FSM53" s="30"/>
      <c r="FSN53" s="30"/>
      <c r="FSO53" s="30"/>
      <c r="FSP53" s="30"/>
      <c r="FSQ53" s="30"/>
      <c r="FSR53" s="30"/>
      <c r="FSS53" s="30"/>
      <c r="FST53" s="30"/>
      <c r="FSU53" s="30"/>
      <c r="FSV53" s="30"/>
      <c r="FSW53" s="30"/>
      <c r="FSX53" s="30"/>
      <c r="FSY53" s="30"/>
      <c r="FSZ53" s="30"/>
      <c r="FTA53" s="30"/>
      <c r="FTB53" s="30"/>
      <c r="FTC53" s="30"/>
      <c r="FTD53" s="30"/>
      <c r="FTE53" s="30"/>
      <c r="FTF53" s="30"/>
      <c r="FTG53" s="30"/>
      <c r="FTH53" s="30"/>
      <c r="FTI53" s="30"/>
      <c r="FTJ53" s="30"/>
      <c r="FTK53" s="30"/>
      <c r="FTL53" s="30"/>
      <c r="FTM53" s="30"/>
      <c r="FTN53" s="30"/>
      <c r="FTO53" s="30"/>
      <c r="FTP53" s="30"/>
      <c r="FTQ53" s="30"/>
      <c r="FTR53" s="30"/>
      <c r="FTS53" s="30"/>
      <c r="FTT53" s="30"/>
      <c r="FTU53" s="30"/>
      <c r="FTV53" s="30"/>
      <c r="FTW53" s="30"/>
      <c r="FTX53" s="30"/>
      <c r="FTY53" s="30"/>
      <c r="FTZ53" s="30"/>
      <c r="FUA53" s="30"/>
      <c r="FUB53" s="30"/>
      <c r="FUC53" s="30"/>
      <c r="FUD53" s="30"/>
      <c r="FUE53" s="30"/>
      <c r="FUF53" s="30"/>
      <c r="FUG53" s="30"/>
      <c r="FUH53" s="30"/>
      <c r="FUI53" s="30"/>
      <c r="FUJ53" s="30"/>
      <c r="FUK53" s="30"/>
      <c r="FUL53" s="30"/>
      <c r="FUM53" s="30"/>
      <c r="FUN53" s="30"/>
      <c r="FUO53" s="30"/>
      <c r="FUP53" s="30"/>
      <c r="FUQ53" s="30"/>
      <c r="FUR53" s="30"/>
      <c r="FUS53" s="30"/>
      <c r="FUT53" s="30"/>
      <c r="FUU53" s="30"/>
      <c r="FUV53" s="30"/>
      <c r="FUW53" s="30"/>
      <c r="FUX53" s="30"/>
      <c r="FUY53" s="30"/>
      <c r="FUZ53" s="30"/>
      <c r="FVA53" s="30"/>
      <c r="FVB53" s="30"/>
      <c r="FVC53" s="30"/>
      <c r="FVD53" s="30"/>
      <c r="FVE53" s="30"/>
      <c r="FVF53" s="30"/>
      <c r="FVG53" s="30"/>
      <c r="FVH53" s="30"/>
      <c r="FVI53" s="30"/>
      <c r="FVJ53" s="30"/>
      <c r="FVK53" s="30"/>
      <c r="FVL53" s="30"/>
      <c r="FVM53" s="30"/>
      <c r="FVN53" s="30"/>
      <c r="FVO53" s="30"/>
      <c r="FVP53" s="30"/>
      <c r="FVQ53" s="30"/>
      <c r="FVR53" s="30"/>
      <c r="FVS53" s="30"/>
      <c r="FVT53" s="30"/>
      <c r="FVU53" s="30"/>
      <c r="FVV53" s="30"/>
      <c r="FVW53" s="30"/>
      <c r="FVX53" s="30"/>
      <c r="FVY53" s="30"/>
      <c r="FVZ53" s="30"/>
      <c r="FWA53" s="30"/>
      <c r="FWB53" s="30"/>
      <c r="FWC53" s="30"/>
      <c r="FWD53" s="30"/>
      <c r="FWE53" s="30"/>
      <c r="FWF53" s="30"/>
      <c r="FWG53" s="30"/>
      <c r="FWH53" s="30"/>
      <c r="FWI53" s="30"/>
      <c r="FWJ53" s="30"/>
      <c r="FWK53" s="30"/>
      <c r="FWL53" s="30"/>
      <c r="FWM53" s="30"/>
      <c r="FWN53" s="30"/>
      <c r="FWO53" s="30"/>
      <c r="FWP53" s="30"/>
      <c r="FWQ53" s="30"/>
      <c r="FWR53" s="30"/>
      <c r="FWS53" s="30"/>
      <c r="FWT53" s="30"/>
      <c r="FWU53" s="30"/>
      <c r="FWV53" s="30"/>
      <c r="FWW53" s="30"/>
      <c r="FWX53" s="30"/>
      <c r="FWY53" s="30"/>
      <c r="FWZ53" s="30"/>
      <c r="FXA53" s="30"/>
      <c r="FXB53" s="30"/>
      <c r="FXC53" s="30"/>
      <c r="FXD53" s="30"/>
      <c r="FXE53" s="30"/>
      <c r="FXF53" s="30"/>
      <c r="FXG53" s="30"/>
      <c r="FXH53" s="30"/>
      <c r="FXI53" s="30"/>
      <c r="FXJ53" s="30"/>
      <c r="FXK53" s="30"/>
      <c r="FXL53" s="30"/>
      <c r="FXM53" s="30"/>
      <c r="FXN53" s="30"/>
      <c r="FXO53" s="30"/>
      <c r="FXP53" s="30"/>
      <c r="FXQ53" s="30"/>
      <c r="FXR53" s="30"/>
      <c r="FXS53" s="30"/>
      <c r="FXT53" s="30"/>
      <c r="FXU53" s="30"/>
      <c r="FXV53" s="30"/>
      <c r="FXW53" s="30"/>
      <c r="FXX53" s="30"/>
      <c r="FXY53" s="30"/>
      <c r="FXZ53" s="30"/>
      <c r="FYA53" s="30"/>
      <c r="FYB53" s="30"/>
      <c r="FYC53" s="30"/>
      <c r="FYD53" s="30"/>
      <c r="FYE53" s="30"/>
      <c r="FYF53" s="30"/>
      <c r="FYG53" s="30"/>
      <c r="FYH53" s="30"/>
      <c r="FYI53" s="30"/>
      <c r="FYJ53" s="30"/>
      <c r="FYK53" s="30"/>
      <c r="FYL53" s="30"/>
      <c r="FYM53" s="30"/>
      <c r="FYN53" s="30"/>
      <c r="FYO53" s="30"/>
      <c r="FYP53" s="30"/>
      <c r="FYQ53" s="30"/>
      <c r="FYR53" s="30"/>
      <c r="FYS53" s="30"/>
      <c r="FYT53" s="30"/>
      <c r="FYU53" s="30"/>
      <c r="FYV53" s="30"/>
      <c r="FYW53" s="30"/>
      <c r="FYX53" s="30"/>
      <c r="FYY53" s="30"/>
      <c r="FYZ53" s="30"/>
      <c r="FZA53" s="30"/>
      <c r="FZB53" s="30"/>
      <c r="FZC53" s="30"/>
      <c r="FZD53" s="30"/>
      <c r="FZE53" s="30"/>
      <c r="FZF53" s="30"/>
      <c r="FZG53" s="30"/>
      <c r="FZH53" s="30"/>
      <c r="FZI53" s="30"/>
      <c r="FZJ53" s="30"/>
      <c r="FZK53" s="30"/>
      <c r="FZL53" s="30"/>
      <c r="FZM53" s="30"/>
      <c r="FZN53" s="30"/>
      <c r="FZO53" s="30"/>
      <c r="FZP53" s="30"/>
      <c r="FZQ53" s="30"/>
      <c r="FZR53" s="30"/>
      <c r="FZS53" s="30"/>
      <c r="FZT53" s="30"/>
      <c r="FZU53" s="30"/>
      <c r="FZV53" s="30"/>
      <c r="FZW53" s="30"/>
      <c r="FZX53" s="30"/>
      <c r="FZY53" s="30"/>
      <c r="FZZ53" s="30"/>
      <c r="GAA53" s="30"/>
      <c r="GAB53" s="30"/>
      <c r="GAC53" s="30"/>
      <c r="GAD53" s="30"/>
      <c r="GAE53" s="30"/>
      <c r="GAF53" s="30"/>
      <c r="GAG53" s="30"/>
      <c r="GAH53" s="30"/>
      <c r="GAI53" s="30"/>
      <c r="GAJ53" s="30"/>
      <c r="GAK53" s="30"/>
      <c r="GAL53" s="30"/>
      <c r="GAM53" s="30"/>
      <c r="GAN53" s="30"/>
      <c r="GAO53" s="30"/>
      <c r="GAP53" s="30"/>
      <c r="GAQ53" s="30"/>
      <c r="GAR53" s="30"/>
      <c r="GAS53" s="30"/>
      <c r="GAT53" s="30"/>
      <c r="GAU53" s="30"/>
      <c r="GAV53" s="30"/>
      <c r="GAW53" s="30"/>
      <c r="GAX53" s="30"/>
      <c r="GAY53" s="30"/>
      <c r="GAZ53" s="30"/>
      <c r="GBA53" s="30"/>
      <c r="GBB53" s="30"/>
      <c r="GBC53" s="30"/>
      <c r="GBD53" s="30"/>
      <c r="GBE53" s="30"/>
      <c r="GBF53" s="30"/>
      <c r="GBG53" s="30"/>
      <c r="GBH53" s="30"/>
      <c r="GBI53" s="30"/>
      <c r="GBJ53" s="30"/>
      <c r="GBK53" s="30"/>
      <c r="GBL53" s="30"/>
      <c r="GBM53" s="30"/>
      <c r="GBN53" s="30"/>
      <c r="GBO53" s="30"/>
      <c r="GBP53" s="30"/>
      <c r="GBQ53" s="30"/>
      <c r="GBR53" s="30"/>
      <c r="GBS53" s="30"/>
      <c r="GBT53" s="30"/>
      <c r="GBU53" s="30"/>
      <c r="GBV53" s="30"/>
      <c r="GBW53" s="30"/>
      <c r="GBX53" s="30"/>
      <c r="GBY53" s="30"/>
      <c r="GBZ53" s="30"/>
      <c r="GCA53" s="30"/>
      <c r="GCB53" s="30"/>
      <c r="GCC53" s="30"/>
      <c r="GCD53" s="30"/>
      <c r="GCE53" s="30"/>
      <c r="GCF53" s="30"/>
      <c r="GCG53" s="30"/>
      <c r="GCH53" s="30"/>
      <c r="GCI53" s="30"/>
      <c r="GCJ53" s="30"/>
      <c r="GCK53" s="30"/>
      <c r="GCL53" s="30"/>
      <c r="GCM53" s="30"/>
      <c r="GCN53" s="30"/>
      <c r="GCO53" s="30"/>
      <c r="GCP53" s="30"/>
      <c r="GCQ53" s="30"/>
      <c r="GCR53" s="30"/>
      <c r="GCS53" s="30"/>
      <c r="GCT53" s="30"/>
      <c r="GCU53" s="30"/>
      <c r="GCV53" s="30"/>
      <c r="GCW53" s="30"/>
      <c r="GCX53" s="30"/>
      <c r="GCY53" s="30"/>
      <c r="GCZ53" s="30"/>
      <c r="GDA53" s="30"/>
      <c r="GDB53" s="30"/>
      <c r="GDC53" s="30"/>
      <c r="GDD53" s="30"/>
      <c r="GDE53" s="30"/>
      <c r="GDF53" s="30"/>
      <c r="GDG53" s="30"/>
      <c r="GDH53" s="30"/>
      <c r="GDI53" s="30"/>
      <c r="GDJ53" s="30"/>
      <c r="GDK53" s="30"/>
      <c r="GDL53" s="30"/>
      <c r="GDM53" s="30"/>
      <c r="GDN53" s="30"/>
      <c r="GDO53" s="30"/>
      <c r="GDP53" s="30"/>
      <c r="GDQ53" s="30"/>
      <c r="GDR53" s="30"/>
      <c r="GDS53" s="30"/>
      <c r="GDT53" s="30"/>
      <c r="GDU53" s="30"/>
      <c r="GDV53" s="30"/>
      <c r="GDW53" s="30"/>
      <c r="GDX53" s="30"/>
      <c r="GDY53" s="30"/>
      <c r="GDZ53" s="30"/>
      <c r="GEA53" s="30"/>
      <c r="GEB53" s="30"/>
      <c r="GEC53" s="30"/>
      <c r="GED53" s="30"/>
      <c r="GEE53" s="30"/>
      <c r="GEF53" s="30"/>
      <c r="GEG53" s="30"/>
      <c r="GEH53" s="30"/>
      <c r="GEI53" s="30"/>
      <c r="GEJ53" s="30"/>
      <c r="GEK53" s="30"/>
      <c r="GEL53" s="30"/>
      <c r="GEM53" s="30"/>
      <c r="GEN53" s="30"/>
      <c r="GEO53" s="30"/>
      <c r="GEP53" s="30"/>
      <c r="GEQ53" s="30"/>
      <c r="GER53" s="30"/>
      <c r="GES53" s="30"/>
      <c r="GET53" s="30"/>
      <c r="GEU53" s="30"/>
      <c r="GEV53" s="30"/>
      <c r="GEW53" s="30"/>
      <c r="GEX53" s="30"/>
      <c r="GEY53" s="30"/>
      <c r="GEZ53" s="30"/>
      <c r="GFA53" s="30"/>
      <c r="GFB53" s="30"/>
      <c r="GFC53" s="30"/>
      <c r="GFD53" s="30"/>
      <c r="GFE53" s="30"/>
      <c r="GFF53" s="30"/>
      <c r="GFG53" s="30"/>
      <c r="GFH53" s="30"/>
      <c r="GFI53" s="30"/>
      <c r="GFJ53" s="30"/>
      <c r="GFK53" s="30"/>
      <c r="GFL53" s="30"/>
      <c r="GFM53" s="30"/>
      <c r="GFN53" s="30"/>
      <c r="GFO53" s="30"/>
      <c r="GFP53" s="30"/>
      <c r="GFQ53" s="30"/>
      <c r="GFR53" s="30"/>
      <c r="GFS53" s="30"/>
      <c r="GFT53" s="30"/>
      <c r="GFU53" s="30"/>
      <c r="GFV53" s="30"/>
      <c r="GFW53" s="30"/>
      <c r="GFX53" s="30"/>
      <c r="GFY53" s="30"/>
      <c r="GFZ53" s="30"/>
      <c r="GGA53" s="30"/>
      <c r="GGB53" s="30"/>
      <c r="GGC53" s="30"/>
      <c r="GGD53" s="30"/>
      <c r="GGE53" s="30"/>
      <c r="GGF53" s="30"/>
      <c r="GGG53" s="30"/>
      <c r="GGH53" s="30"/>
      <c r="GGI53" s="30"/>
      <c r="GGJ53" s="30"/>
      <c r="GGK53" s="30"/>
      <c r="GGL53" s="30"/>
      <c r="GGM53" s="30"/>
      <c r="GGN53" s="30"/>
      <c r="GGO53" s="30"/>
      <c r="GGP53" s="30"/>
      <c r="GGQ53" s="30"/>
      <c r="GGR53" s="30"/>
      <c r="GGS53" s="30"/>
      <c r="GGT53" s="30"/>
      <c r="GGU53" s="30"/>
      <c r="GGV53" s="30"/>
      <c r="GGW53" s="30"/>
      <c r="GGX53" s="30"/>
      <c r="GGY53" s="30"/>
      <c r="GGZ53" s="30"/>
      <c r="GHA53" s="30"/>
      <c r="GHB53" s="30"/>
      <c r="GHC53" s="30"/>
      <c r="GHD53" s="30"/>
      <c r="GHE53" s="30"/>
      <c r="GHF53" s="30"/>
      <c r="GHG53" s="30"/>
      <c r="GHH53" s="30"/>
      <c r="GHI53" s="30"/>
      <c r="GHJ53" s="30"/>
      <c r="GHK53" s="30"/>
      <c r="GHL53" s="30"/>
      <c r="GHM53" s="30"/>
      <c r="GHN53" s="30"/>
      <c r="GHO53" s="30"/>
      <c r="GHP53" s="30"/>
      <c r="GHQ53" s="30"/>
      <c r="GHR53" s="30"/>
      <c r="GHS53" s="30"/>
      <c r="GHT53" s="30"/>
      <c r="GHU53" s="30"/>
      <c r="GHV53" s="30"/>
      <c r="GHW53" s="30"/>
      <c r="GHX53" s="30"/>
      <c r="GHY53" s="30"/>
      <c r="GHZ53" s="30"/>
      <c r="GIA53" s="30"/>
      <c r="GIB53" s="30"/>
      <c r="GIC53" s="30"/>
      <c r="GID53" s="30"/>
      <c r="GIE53" s="30"/>
      <c r="GIF53" s="30"/>
      <c r="GIG53" s="30"/>
      <c r="GIH53" s="30"/>
      <c r="GII53" s="30"/>
      <c r="GIJ53" s="30"/>
      <c r="GIK53" s="30"/>
      <c r="GIL53" s="30"/>
      <c r="GIM53" s="30"/>
      <c r="GIN53" s="30"/>
      <c r="GIO53" s="30"/>
      <c r="GIP53" s="30"/>
      <c r="GIQ53" s="30"/>
      <c r="GIR53" s="30"/>
      <c r="GIS53" s="30"/>
      <c r="GIT53" s="30"/>
      <c r="GIU53" s="30"/>
      <c r="GIV53" s="30"/>
      <c r="GIW53" s="30"/>
      <c r="GIX53" s="30"/>
      <c r="GIY53" s="30"/>
      <c r="GIZ53" s="30"/>
      <c r="GJA53" s="30"/>
      <c r="GJB53" s="30"/>
      <c r="GJC53" s="30"/>
      <c r="GJD53" s="30"/>
      <c r="GJE53" s="30"/>
      <c r="GJF53" s="30"/>
      <c r="GJG53" s="30"/>
      <c r="GJH53" s="30"/>
      <c r="GJI53" s="30"/>
      <c r="GJJ53" s="30"/>
      <c r="GJK53" s="30"/>
      <c r="GJL53" s="30"/>
      <c r="GJM53" s="30"/>
      <c r="GJN53" s="30"/>
      <c r="GJO53" s="30"/>
      <c r="GJP53" s="30"/>
      <c r="GJQ53" s="30"/>
      <c r="GJR53" s="30"/>
      <c r="GJS53" s="30"/>
      <c r="GJT53" s="30"/>
      <c r="GJU53" s="30"/>
      <c r="GJV53" s="30"/>
      <c r="GJW53" s="30"/>
      <c r="GJX53" s="30"/>
      <c r="GJY53" s="30"/>
      <c r="GJZ53" s="30"/>
      <c r="GKA53" s="30"/>
      <c r="GKB53" s="30"/>
      <c r="GKC53" s="30"/>
      <c r="GKD53" s="30"/>
      <c r="GKE53" s="30"/>
      <c r="GKF53" s="30"/>
      <c r="GKG53" s="30"/>
      <c r="GKH53" s="30"/>
      <c r="GKI53" s="30"/>
      <c r="GKJ53" s="30"/>
      <c r="GKK53" s="30"/>
      <c r="GKL53" s="30"/>
      <c r="GKM53" s="30"/>
      <c r="GKN53" s="30"/>
      <c r="GKO53" s="30"/>
      <c r="GKP53" s="30"/>
      <c r="GKQ53" s="30"/>
      <c r="GKR53" s="30"/>
      <c r="GKS53" s="30"/>
      <c r="GKT53" s="30"/>
      <c r="GKU53" s="30"/>
      <c r="GKV53" s="30"/>
      <c r="GKW53" s="30"/>
      <c r="GKX53" s="30"/>
      <c r="GKY53" s="30"/>
      <c r="GKZ53" s="30"/>
      <c r="GLA53" s="30"/>
      <c r="GLB53" s="30"/>
      <c r="GLC53" s="30"/>
      <c r="GLD53" s="30"/>
      <c r="GLE53" s="30"/>
      <c r="GLF53" s="30"/>
      <c r="GLG53" s="30"/>
      <c r="GLH53" s="30"/>
      <c r="GLI53" s="30"/>
      <c r="GLJ53" s="30"/>
      <c r="GLK53" s="30"/>
      <c r="GLL53" s="30"/>
      <c r="GLM53" s="30"/>
      <c r="GLN53" s="30"/>
      <c r="GLO53" s="30"/>
      <c r="GLP53" s="30"/>
      <c r="GLQ53" s="30"/>
      <c r="GLR53" s="30"/>
      <c r="GLS53" s="30"/>
      <c r="GLT53" s="30"/>
      <c r="GLU53" s="30"/>
      <c r="GLV53" s="30"/>
      <c r="GLW53" s="30"/>
      <c r="GLX53" s="30"/>
      <c r="GLY53" s="30"/>
      <c r="GLZ53" s="30"/>
      <c r="GMA53" s="30"/>
      <c r="GMB53" s="30"/>
      <c r="GMC53" s="30"/>
      <c r="GMD53" s="30"/>
      <c r="GME53" s="30"/>
      <c r="GMF53" s="30"/>
      <c r="GMG53" s="30"/>
      <c r="GMH53" s="30"/>
      <c r="GMI53" s="30"/>
      <c r="GMJ53" s="30"/>
      <c r="GMK53" s="30"/>
      <c r="GML53" s="30"/>
      <c r="GMM53" s="30"/>
      <c r="GMN53" s="30"/>
      <c r="GMO53" s="30"/>
      <c r="GMP53" s="30"/>
      <c r="GMQ53" s="30"/>
      <c r="GMR53" s="30"/>
      <c r="GMS53" s="30"/>
      <c r="GMT53" s="30"/>
      <c r="GMU53" s="30"/>
      <c r="GMV53" s="30"/>
      <c r="GMW53" s="30"/>
      <c r="GMX53" s="30"/>
      <c r="GMY53" s="30"/>
      <c r="GMZ53" s="30"/>
      <c r="GNA53" s="30"/>
      <c r="GNB53" s="30"/>
      <c r="GNC53" s="30"/>
      <c r="GND53" s="30"/>
      <c r="GNE53" s="30"/>
      <c r="GNF53" s="30"/>
      <c r="GNG53" s="30"/>
      <c r="GNH53" s="30"/>
      <c r="GNI53" s="30"/>
      <c r="GNJ53" s="30"/>
      <c r="GNK53" s="30"/>
      <c r="GNL53" s="30"/>
      <c r="GNM53" s="30"/>
      <c r="GNN53" s="30"/>
      <c r="GNO53" s="30"/>
      <c r="GNP53" s="30"/>
      <c r="GNQ53" s="30"/>
      <c r="GNR53" s="30"/>
      <c r="GNS53" s="30"/>
      <c r="GNT53" s="30"/>
      <c r="GNU53" s="30"/>
      <c r="GNV53" s="30"/>
      <c r="GNW53" s="30"/>
      <c r="GNX53" s="30"/>
      <c r="GNY53" s="30"/>
      <c r="GNZ53" s="30"/>
      <c r="GOA53" s="30"/>
      <c r="GOB53" s="30"/>
      <c r="GOC53" s="30"/>
      <c r="GOD53" s="30"/>
      <c r="GOE53" s="30"/>
      <c r="GOF53" s="30"/>
      <c r="GOG53" s="30"/>
      <c r="GOH53" s="30"/>
      <c r="GOI53" s="30"/>
      <c r="GOJ53" s="30"/>
      <c r="GOK53" s="30"/>
      <c r="GOL53" s="30"/>
      <c r="GOM53" s="30"/>
      <c r="GON53" s="30"/>
      <c r="GOO53" s="30"/>
      <c r="GOP53" s="30"/>
      <c r="GOQ53" s="30"/>
      <c r="GOR53" s="30"/>
      <c r="GOS53" s="30"/>
      <c r="GOT53" s="30"/>
      <c r="GOU53" s="30"/>
      <c r="GOV53" s="30"/>
      <c r="GOW53" s="30"/>
      <c r="GOX53" s="30"/>
      <c r="GOY53" s="30"/>
      <c r="GOZ53" s="30"/>
      <c r="GPA53" s="30"/>
      <c r="GPB53" s="30"/>
      <c r="GPC53" s="30"/>
      <c r="GPD53" s="30"/>
      <c r="GPE53" s="30"/>
      <c r="GPF53" s="30"/>
      <c r="GPG53" s="30"/>
      <c r="GPH53" s="30"/>
      <c r="GPI53" s="30"/>
      <c r="GPJ53" s="30"/>
      <c r="GPK53" s="30"/>
      <c r="GPL53" s="30"/>
      <c r="GPM53" s="30"/>
      <c r="GPN53" s="30"/>
      <c r="GPO53" s="30"/>
      <c r="GPP53" s="30"/>
      <c r="GPQ53" s="30"/>
      <c r="GPR53" s="30"/>
      <c r="GPS53" s="30"/>
      <c r="GPT53" s="30"/>
      <c r="GPU53" s="30"/>
      <c r="GPV53" s="30"/>
      <c r="GPW53" s="30"/>
      <c r="GPX53" s="30"/>
      <c r="GPY53" s="30"/>
      <c r="GPZ53" s="30"/>
      <c r="GQA53" s="30"/>
      <c r="GQB53" s="30"/>
      <c r="GQC53" s="30"/>
      <c r="GQD53" s="30"/>
      <c r="GQE53" s="30"/>
      <c r="GQF53" s="30"/>
      <c r="GQG53" s="30"/>
      <c r="GQH53" s="30"/>
      <c r="GQI53" s="30"/>
      <c r="GQJ53" s="30"/>
      <c r="GQK53" s="30"/>
      <c r="GQL53" s="30"/>
      <c r="GQM53" s="30"/>
      <c r="GQN53" s="30"/>
      <c r="GQO53" s="30"/>
      <c r="GQP53" s="30"/>
      <c r="GQQ53" s="30"/>
      <c r="GQR53" s="30"/>
      <c r="GQS53" s="30"/>
      <c r="GQT53" s="30"/>
      <c r="GQU53" s="30"/>
      <c r="GQV53" s="30"/>
      <c r="GQW53" s="30"/>
      <c r="GQX53" s="30"/>
      <c r="GQY53" s="30"/>
      <c r="GQZ53" s="30"/>
      <c r="GRA53" s="30"/>
      <c r="GRB53" s="30"/>
      <c r="GRC53" s="30"/>
      <c r="GRD53" s="30"/>
      <c r="GRE53" s="30"/>
      <c r="GRF53" s="30"/>
      <c r="GRG53" s="30"/>
      <c r="GRH53" s="30"/>
      <c r="GRI53" s="30"/>
      <c r="GRJ53" s="30"/>
      <c r="GRK53" s="30"/>
      <c r="GRL53" s="30"/>
      <c r="GRM53" s="30"/>
      <c r="GRN53" s="30"/>
      <c r="GRO53" s="30"/>
      <c r="GRP53" s="30"/>
      <c r="GRQ53" s="30"/>
      <c r="GRR53" s="30"/>
      <c r="GRS53" s="30"/>
      <c r="GRT53" s="30"/>
      <c r="GRU53" s="30"/>
      <c r="GRV53" s="30"/>
      <c r="GRW53" s="30"/>
      <c r="GRX53" s="30"/>
      <c r="GRY53" s="30"/>
      <c r="GRZ53" s="30"/>
      <c r="GSA53" s="30"/>
      <c r="GSB53" s="30"/>
      <c r="GSC53" s="30"/>
      <c r="GSD53" s="30"/>
      <c r="GSE53" s="30"/>
      <c r="GSF53" s="30"/>
      <c r="GSG53" s="30"/>
      <c r="GSH53" s="30"/>
      <c r="GSI53" s="30"/>
      <c r="GSJ53" s="30"/>
      <c r="GSK53" s="30"/>
      <c r="GSL53" s="30"/>
      <c r="GSM53" s="30"/>
      <c r="GSN53" s="30"/>
      <c r="GSO53" s="30"/>
      <c r="GSP53" s="30"/>
      <c r="GSQ53" s="30"/>
      <c r="GSR53" s="30"/>
      <c r="GSS53" s="30"/>
      <c r="GST53" s="30"/>
      <c r="GSU53" s="30"/>
      <c r="GSV53" s="30"/>
      <c r="GSW53" s="30"/>
      <c r="GSX53" s="30"/>
      <c r="GSY53" s="30"/>
      <c r="GSZ53" s="30"/>
      <c r="GTA53" s="30"/>
      <c r="GTB53" s="30"/>
      <c r="GTC53" s="30"/>
      <c r="GTD53" s="30"/>
      <c r="GTE53" s="30"/>
      <c r="GTF53" s="30"/>
      <c r="GTG53" s="30"/>
      <c r="GTH53" s="30"/>
      <c r="GTI53" s="30"/>
      <c r="GTJ53" s="30"/>
      <c r="GTK53" s="30"/>
      <c r="GTL53" s="30"/>
      <c r="GTM53" s="30"/>
      <c r="GTN53" s="30"/>
      <c r="GTO53" s="30"/>
      <c r="GTP53" s="30"/>
      <c r="GTQ53" s="30"/>
      <c r="GTR53" s="30"/>
      <c r="GTS53" s="30"/>
      <c r="GTT53" s="30"/>
      <c r="GTU53" s="30"/>
      <c r="GTV53" s="30"/>
      <c r="GTW53" s="30"/>
      <c r="GTX53" s="30"/>
      <c r="GTY53" s="30"/>
      <c r="GTZ53" s="30"/>
      <c r="GUA53" s="30"/>
      <c r="GUB53" s="30"/>
      <c r="GUC53" s="30"/>
      <c r="GUD53" s="30"/>
      <c r="GUE53" s="30"/>
      <c r="GUF53" s="30"/>
      <c r="GUG53" s="30"/>
      <c r="GUH53" s="30"/>
      <c r="GUI53" s="30"/>
      <c r="GUJ53" s="30"/>
      <c r="GUK53" s="30"/>
      <c r="GUL53" s="30"/>
      <c r="GUM53" s="30"/>
      <c r="GUN53" s="30"/>
      <c r="GUO53" s="30"/>
      <c r="GUP53" s="30"/>
      <c r="GUQ53" s="30"/>
      <c r="GUR53" s="30"/>
      <c r="GUS53" s="30"/>
      <c r="GUT53" s="30"/>
      <c r="GUU53" s="30"/>
      <c r="GUV53" s="30"/>
      <c r="GUW53" s="30"/>
      <c r="GUX53" s="30"/>
      <c r="GUY53" s="30"/>
      <c r="GUZ53" s="30"/>
      <c r="GVA53" s="30"/>
      <c r="GVB53" s="30"/>
      <c r="GVC53" s="30"/>
      <c r="GVD53" s="30"/>
      <c r="GVE53" s="30"/>
      <c r="GVF53" s="30"/>
      <c r="GVG53" s="30"/>
      <c r="GVH53" s="30"/>
      <c r="GVI53" s="30"/>
      <c r="GVJ53" s="30"/>
      <c r="GVK53" s="30"/>
      <c r="GVL53" s="30"/>
      <c r="GVM53" s="30"/>
      <c r="GVN53" s="30"/>
      <c r="GVO53" s="30"/>
      <c r="GVP53" s="30"/>
      <c r="GVQ53" s="30"/>
      <c r="GVR53" s="30"/>
      <c r="GVS53" s="30"/>
      <c r="GVT53" s="30"/>
      <c r="GVU53" s="30"/>
      <c r="GVV53" s="30"/>
      <c r="GVW53" s="30"/>
      <c r="GVX53" s="30"/>
      <c r="GVY53" s="30"/>
      <c r="GVZ53" s="30"/>
      <c r="GWA53" s="30"/>
      <c r="GWB53" s="30"/>
      <c r="GWC53" s="30"/>
      <c r="GWD53" s="30"/>
      <c r="GWE53" s="30"/>
      <c r="GWF53" s="30"/>
      <c r="GWG53" s="30"/>
      <c r="GWH53" s="30"/>
      <c r="GWI53" s="30"/>
      <c r="GWJ53" s="30"/>
      <c r="GWK53" s="30"/>
      <c r="GWL53" s="30"/>
      <c r="GWM53" s="30"/>
      <c r="GWN53" s="30"/>
      <c r="GWO53" s="30"/>
      <c r="GWP53" s="30"/>
      <c r="GWQ53" s="30"/>
      <c r="GWR53" s="30"/>
      <c r="GWS53" s="30"/>
      <c r="GWT53" s="30"/>
      <c r="GWU53" s="30"/>
      <c r="GWV53" s="30"/>
      <c r="GWW53" s="30"/>
      <c r="GWX53" s="30"/>
      <c r="GWY53" s="30"/>
      <c r="GWZ53" s="30"/>
      <c r="GXA53" s="30"/>
      <c r="GXB53" s="30"/>
      <c r="GXC53" s="30"/>
      <c r="GXD53" s="30"/>
      <c r="GXE53" s="30"/>
      <c r="GXF53" s="30"/>
      <c r="GXG53" s="30"/>
      <c r="GXH53" s="30"/>
      <c r="GXI53" s="30"/>
      <c r="GXJ53" s="30"/>
      <c r="GXK53" s="30"/>
      <c r="GXL53" s="30"/>
      <c r="GXM53" s="30"/>
      <c r="GXN53" s="30"/>
      <c r="GXO53" s="30"/>
      <c r="GXP53" s="30"/>
      <c r="GXQ53" s="30"/>
      <c r="GXR53" s="30"/>
      <c r="GXS53" s="30"/>
      <c r="GXT53" s="30"/>
      <c r="GXU53" s="30"/>
      <c r="GXV53" s="30"/>
      <c r="GXW53" s="30"/>
      <c r="GXX53" s="30"/>
      <c r="GXY53" s="30"/>
      <c r="GXZ53" s="30"/>
      <c r="GYA53" s="30"/>
      <c r="GYB53" s="30"/>
      <c r="GYC53" s="30"/>
      <c r="GYD53" s="30"/>
      <c r="GYE53" s="30"/>
      <c r="GYF53" s="30"/>
      <c r="GYG53" s="30"/>
      <c r="GYH53" s="30"/>
      <c r="GYI53" s="30"/>
      <c r="GYJ53" s="30"/>
      <c r="GYK53" s="30"/>
      <c r="GYL53" s="30"/>
      <c r="GYM53" s="30"/>
      <c r="GYN53" s="30"/>
      <c r="GYO53" s="30"/>
      <c r="GYP53" s="30"/>
      <c r="GYQ53" s="30"/>
      <c r="GYR53" s="30"/>
      <c r="GYS53" s="30"/>
      <c r="GYT53" s="30"/>
      <c r="GYU53" s="30"/>
      <c r="GYV53" s="30"/>
      <c r="GYW53" s="30"/>
      <c r="GYX53" s="30"/>
      <c r="GYY53" s="30"/>
      <c r="GYZ53" s="30"/>
      <c r="GZA53" s="30"/>
      <c r="GZB53" s="30"/>
      <c r="GZC53" s="30"/>
      <c r="GZD53" s="30"/>
      <c r="GZE53" s="30"/>
      <c r="GZF53" s="30"/>
      <c r="GZG53" s="30"/>
      <c r="GZH53" s="30"/>
      <c r="GZI53" s="30"/>
      <c r="GZJ53" s="30"/>
      <c r="GZK53" s="30"/>
      <c r="GZL53" s="30"/>
      <c r="GZM53" s="30"/>
      <c r="GZN53" s="30"/>
      <c r="GZO53" s="30"/>
      <c r="GZP53" s="30"/>
      <c r="GZQ53" s="30"/>
      <c r="GZR53" s="30"/>
      <c r="GZS53" s="30"/>
      <c r="GZT53" s="30"/>
      <c r="GZU53" s="30"/>
      <c r="GZV53" s="30"/>
      <c r="GZW53" s="30"/>
      <c r="GZX53" s="30"/>
      <c r="GZY53" s="30"/>
      <c r="GZZ53" s="30"/>
      <c r="HAA53" s="30"/>
      <c r="HAB53" s="30"/>
      <c r="HAC53" s="30"/>
      <c r="HAD53" s="30"/>
      <c r="HAE53" s="30"/>
      <c r="HAF53" s="30"/>
      <c r="HAG53" s="30"/>
      <c r="HAH53" s="30"/>
      <c r="HAI53" s="30"/>
      <c r="HAJ53" s="30"/>
      <c r="HAK53" s="30"/>
      <c r="HAL53" s="30"/>
      <c r="HAM53" s="30"/>
      <c r="HAN53" s="30"/>
      <c r="HAO53" s="30"/>
      <c r="HAP53" s="30"/>
      <c r="HAQ53" s="30"/>
      <c r="HAR53" s="30"/>
      <c r="HAS53" s="30"/>
      <c r="HAT53" s="30"/>
      <c r="HAU53" s="30"/>
      <c r="HAV53" s="30"/>
      <c r="HAW53" s="30"/>
      <c r="HAX53" s="30"/>
      <c r="HAY53" s="30"/>
      <c r="HAZ53" s="30"/>
      <c r="HBA53" s="30"/>
      <c r="HBB53" s="30"/>
      <c r="HBC53" s="30"/>
      <c r="HBD53" s="30"/>
      <c r="HBE53" s="30"/>
      <c r="HBF53" s="30"/>
      <c r="HBG53" s="30"/>
      <c r="HBH53" s="30"/>
      <c r="HBI53" s="30"/>
      <c r="HBJ53" s="30"/>
      <c r="HBK53" s="30"/>
      <c r="HBL53" s="30"/>
      <c r="HBM53" s="30"/>
      <c r="HBN53" s="30"/>
      <c r="HBO53" s="30"/>
      <c r="HBP53" s="30"/>
      <c r="HBQ53" s="30"/>
      <c r="HBR53" s="30"/>
      <c r="HBS53" s="30"/>
      <c r="HBT53" s="30"/>
      <c r="HBU53" s="30"/>
      <c r="HBV53" s="30"/>
      <c r="HBW53" s="30"/>
      <c r="HBX53" s="30"/>
      <c r="HBY53" s="30"/>
      <c r="HBZ53" s="30"/>
      <c r="HCA53" s="30"/>
      <c r="HCB53" s="30"/>
      <c r="HCC53" s="30"/>
      <c r="HCD53" s="30"/>
      <c r="HCE53" s="30"/>
      <c r="HCF53" s="30"/>
      <c r="HCG53" s="30"/>
      <c r="HCH53" s="30"/>
      <c r="HCI53" s="30"/>
      <c r="HCJ53" s="30"/>
      <c r="HCK53" s="30"/>
      <c r="HCL53" s="30"/>
      <c r="HCM53" s="30"/>
      <c r="HCN53" s="30"/>
      <c r="HCO53" s="30"/>
      <c r="HCP53" s="30"/>
      <c r="HCQ53" s="30"/>
      <c r="HCR53" s="30"/>
      <c r="HCS53" s="30"/>
      <c r="HCT53" s="30"/>
      <c r="HCU53" s="30"/>
      <c r="HCV53" s="30"/>
      <c r="HCW53" s="30"/>
      <c r="HCX53" s="30"/>
      <c r="HCY53" s="30"/>
      <c r="HCZ53" s="30"/>
      <c r="HDA53" s="30"/>
      <c r="HDB53" s="30"/>
      <c r="HDC53" s="30"/>
      <c r="HDD53" s="30"/>
      <c r="HDE53" s="30"/>
      <c r="HDF53" s="30"/>
      <c r="HDG53" s="30"/>
      <c r="HDH53" s="30"/>
      <c r="HDI53" s="30"/>
      <c r="HDJ53" s="30"/>
      <c r="HDK53" s="30"/>
      <c r="HDL53" s="30"/>
      <c r="HDM53" s="30"/>
      <c r="HDN53" s="30"/>
      <c r="HDO53" s="30"/>
      <c r="HDP53" s="30"/>
      <c r="HDQ53" s="30"/>
      <c r="HDR53" s="30"/>
      <c r="HDS53" s="30"/>
      <c r="HDT53" s="30"/>
      <c r="HDU53" s="30"/>
      <c r="HDV53" s="30"/>
      <c r="HDW53" s="30"/>
      <c r="HDX53" s="30"/>
      <c r="HDY53" s="30"/>
      <c r="HDZ53" s="30"/>
      <c r="HEA53" s="30"/>
      <c r="HEB53" s="30"/>
      <c r="HEC53" s="30"/>
      <c r="HED53" s="30"/>
      <c r="HEE53" s="30"/>
      <c r="HEF53" s="30"/>
      <c r="HEG53" s="30"/>
      <c r="HEH53" s="30"/>
      <c r="HEI53" s="30"/>
      <c r="HEJ53" s="30"/>
      <c r="HEK53" s="30"/>
      <c r="HEL53" s="30"/>
      <c r="HEM53" s="30"/>
      <c r="HEN53" s="30"/>
      <c r="HEO53" s="30"/>
      <c r="HEP53" s="30"/>
      <c r="HEQ53" s="30"/>
      <c r="HER53" s="30"/>
      <c r="HES53" s="30"/>
      <c r="HET53" s="30"/>
      <c r="HEU53" s="30"/>
      <c r="HEV53" s="30"/>
      <c r="HEW53" s="30"/>
      <c r="HEX53" s="30"/>
      <c r="HEY53" s="30"/>
      <c r="HEZ53" s="30"/>
      <c r="HFA53" s="30"/>
      <c r="HFB53" s="30"/>
      <c r="HFC53" s="30"/>
      <c r="HFD53" s="30"/>
      <c r="HFE53" s="30"/>
      <c r="HFF53" s="30"/>
      <c r="HFG53" s="30"/>
      <c r="HFH53" s="30"/>
      <c r="HFI53" s="30"/>
      <c r="HFJ53" s="30"/>
      <c r="HFK53" s="30"/>
      <c r="HFL53" s="30"/>
      <c r="HFM53" s="30"/>
      <c r="HFN53" s="30"/>
      <c r="HFO53" s="30"/>
      <c r="HFP53" s="30"/>
      <c r="HFQ53" s="30"/>
      <c r="HFR53" s="30"/>
      <c r="HFS53" s="30"/>
      <c r="HFT53" s="30"/>
      <c r="HFU53" s="30"/>
      <c r="HFV53" s="30"/>
      <c r="HFW53" s="30"/>
      <c r="HFX53" s="30"/>
      <c r="HFY53" s="30"/>
      <c r="HFZ53" s="30"/>
      <c r="HGA53" s="30"/>
      <c r="HGB53" s="30"/>
      <c r="HGC53" s="30"/>
      <c r="HGD53" s="30"/>
      <c r="HGE53" s="30"/>
      <c r="HGF53" s="30"/>
      <c r="HGG53" s="30"/>
      <c r="HGH53" s="30"/>
      <c r="HGI53" s="30"/>
      <c r="HGJ53" s="30"/>
      <c r="HGK53" s="30"/>
      <c r="HGL53" s="30"/>
      <c r="HGM53" s="30"/>
      <c r="HGN53" s="30"/>
      <c r="HGO53" s="30"/>
      <c r="HGP53" s="30"/>
      <c r="HGQ53" s="30"/>
      <c r="HGR53" s="30"/>
      <c r="HGS53" s="30"/>
      <c r="HGT53" s="30"/>
      <c r="HGU53" s="30"/>
      <c r="HGV53" s="30"/>
      <c r="HGW53" s="30"/>
      <c r="HGX53" s="30"/>
      <c r="HGY53" s="30"/>
      <c r="HGZ53" s="30"/>
      <c r="HHA53" s="30"/>
      <c r="HHB53" s="30"/>
      <c r="HHC53" s="30"/>
      <c r="HHD53" s="30"/>
      <c r="HHE53" s="30"/>
      <c r="HHF53" s="30"/>
      <c r="HHG53" s="30"/>
      <c r="HHH53" s="30"/>
      <c r="HHI53" s="30"/>
      <c r="HHJ53" s="30"/>
      <c r="HHK53" s="30"/>
      <c r="HHL53" s="30"/>
      <c r="HHM53" s="30"/>
      <c r="HHN53" s="30"/>
      <c r="HHO53" s="30"/>
      <c r="HHP53" s="30"/>
      <c r="HHQ53" s="30"/>
      <c r="HHR53" s="30"/>
      <c r="HHS53" s="30"/>
      <c r="HHT53" s="30"/>
      <c r="HHU53" s="30"/>
      <c r="HHV53" s="30"/>
      <c r="HHW53" s="30"/>
      <c r="HHX53" s="30"/>
      <c r="HHY53" s="30"/>
      <c r="HHZ53" s="30"/>
      <c r="HIA53" s="30"/>
      <c r="HIB53" s="30"/>
      <c r="HIC53" s="30"/>
      <c r="HID53" s="30"/>
      <c r="HIE53" s="30"/>
      <c r="HIF53" s="30"/>
      <c r="HIG53" s="30"/>
      <c r="HIH53" s="30"/>
      <c r="HII53" s="30"/>
      <c r="HIJ53" s="30"/>
      <c r="HIK53" s="30"/>
      <c r="HIL53" s="30"/>
      <c r="HIM53" s="30"/>
      <c r="HIN53" s="30"/>
      <c r="HIO53" s="30"/>
      <c r="HIP53" s="30"/>
      <c r="HIQ53" s="30"/>
      <c r="HIR53" s="30"/>
      <c r="HIS53" s="30"/>
      <c r="HIT53" s="30"/>
      <c r="HIU53" s="30"/>
      <c r="HIV53" s="30"/>
      <c r="HIW53" s="30"/>
      <c r="HIX53" s="30"/>
      <c r="HIY53" s="30"/>
      <c r="HIZ53" s="30"/>
      <c r="HJA53" s="30"/>
      <c r="HJB53" s="30"/>
      <c r="HJC53" s="30"/>
      <c r="HJD53" s="30"/>
      <c r="HJE53" s="30"/>
      <c r="HJF53" s="30"/>
      <c r="HJG53" s="30"/>
      <c r="HJH53" s="30"/>
      <c r="HJI53" s="30"/>
      <c r="HJJ53" s="30"/>
      <c r="HJK53" s="30"/>
      <c r="HJL53" s="30"/>
      <c r="HJM53" s="30"/>
      <c r="HJN53" s="30"/>
      <c r="HJO53" s="30"/>
      <c r="HJP53" s="30"/>
      <c r="HJQ53" s="30"/>
      <c r="HJR53" s="30"/>
      <c r="HJS53" s="30"/>
      <c r="HJT53" s="30"/>
      <c r="HJU53" s="30"/>
      <c r="HJV53" s="30"/>
      <c r="HJW53" s="30"/>
      <c r="HJX53" s="30"/>
      <c r="HJY53" s="30"/>
      <c r="HJZ53" s="30"/>
      <c r="HKA53" s="30"/>
      <c r="HKB53" s="30"/>
      <c r="HKC53" s="30"/>
      <c r="HKD53" s="30"/>
      <c r="HKE53" s="30"/>
      <c r="HKF53" s="30"/>
      <c r="HKG53" s="30"/>
      <c r="HKH53" s="30"/>
      <c r="HKI53" s="30"/>
      <c r="HKJ53" s="30"/>
      <c r="HKK53" s="30"/>
      <c r="HKL53" s="30"/>
      <c r="HKM53" s="30"/>
      <c r="HKN53" s="30"/>
      <c r="HKO53" s="30"/>
      <c r="HKP53" s="30"/>
      <c r="HKQ53" s="30"/>
      <c r="HKR53" s="30"/>
      <c r="HKS53" s="30"/>
      <c r="HKT53" s="30"/>
      <c r="HKU53" s="30"/>
      <c r="HKV53" s="30"/>
      <c r="HKW53" s="30"/>
      <c r="HKX53" s="30"/>
      <c r="HKY53" s="30"/>
      <c r="HKZ53" s="30"/>
      <c r="HLA53" s="30"/>
      <c r="HLB53" s="30"/>
      <c r="HLC53" s="30"/>
      <c r="HLD53" s="30"/>
      <c r="HLE53" s="30"/>
      <c r="HLF53" s="30"/>
      <c r="HLG53" s="30"/>
      <c r="HLH53" s="30"/>
      <c r="HLI53" s="30"/>
      <c r="HLJ53" s="30"/>
      <c r="HLK53" s="30"/>
      <c r="HLL53" s="30"/>
      <c r="HLM53" s="30"/>
      <c r="HLN53" s="30"/>
      <c r="HLO53" s="30"/>
      <c r="HLP53" s="30"/>
      <c r="HLQ53" s="30"/>
      <c r="HLR53" s="30"/>
      <c r="HLS53" s="30"/>
      <c r="HLT53" s="30"/>
      <c r="HLU53" s="30"/>
      <c r="HLV53" s="30"/>
      <c r="HLW53" s="30"/>
      <c r="HLX53" s="30"/>
      <c r="HLY53" s="30"/>
      <c r="HLZ53" s="30"/>
      <c r="HMA53" s="30"/>
      <c r="HMB53" s="30"/>
      <c r="HMC53" s="30"/>
      <c r="HMD53" s="30"/>
      <c r="HME53" s="30"/>
      <c r="HMF53" s="30"/>
      <c r="HMG53" s="30"/>
      <c r="HMH53" s="30"/>
      <c r="HMI53" s="30"/>
      <c r="HMJ53" s="30"/>
      <c r="HMK53" s="30"/>
      <c r="HML53" s="30"/>
      <c r="HMM53" s="30"/>
      <c r="HMN53" s="30"/>
      <c r="HMO53" s="30"/>
      <c r="HMP53" s="30"/>
      <c r="HMQ53" s="30"/>
      <c r="HMR53" s="30"/>
      <c r="HMS53" s="30"/>
      <c r="HMT53" s="30"/>
      <c r="HMU53" s="30"/>
      <c r="HMV53" s="30"/>
      <c r="HMW53" s="30"/>
      <c r="HMX53" s="30"/>
      <c r="HMY53" s="30"/>
      <c r="HMZ53" s="30"/>
      <c r="HNA53" s="30"/>
      <c r="HNB53" s="30"/>
      <c r="HNC53" s="30"/>
      <c r="HND53" s="30"/>
      <c r="HNE53" s="30"/>
      <c r="HNF53" s="30"/>
      <c r="HNG53" s="30"/>
      <c r="HNH53" s="30"/>
      <c r="HNI53" s="30"/>
      <c r="HNJ53" s="30"/>
      <c r="HNK53" s="30"/>
      <c r="HNL53" s="30"/>
      <c r="HNM53" s="30"/>
      <c r="HNN53" s="30"/>
      <c r="HNO53" s="30"/>
      <c r="HNP53" s="30"/>
      <c r="HNQ53" s="30"/>
      <c r="HNR53" s="30"/>
      <c r="HNS53" s="30"/>
      <c r="HNT53" s="30"/>
      <c r="HNU53" s="30"/>
      <c r="HNV53" s="30"/>
      <c r="HNW53" s="30"/>
      <c r="HNX53" s="30"/>
      <c r="HNY53" s="30"/>
      <c r="HNZ53" s="30"/>
      <c r="HOA53" s="30"/>
      <c r="HOB53" s="30"/>
      <c r="HOC53" s="30"/>
      <c r="HOD53" s="30"/>
      <c r="HOE53" s="30"/>
      <c r="HOF53" s="30"/>
      <c r="HOG53" s="30"/>
      <c r="HOH53" s="30"/>
      <c r="HOI53" s="30"/>
      <c r="HOJ53" s="30"/>
      <c r="HOK53" s="30"/>
      <c r="HOL53" s="30"/>
      <c r="HOM53" s="30"/>
      <c r="HON53" s="30"/>
      <c r="HOO53" s="30"/>
      <c r="HOP53" s="30"/>
      <c r="HOQ53" s="30"/>
      <c r="HOR53" s="30"/>
      <c r="HOS53" s="30"/>
      <c r="HOT53" s="30"/>
      <c r="HOU53" s="30"/>
      <c r="HOV53" s="30"/>
      <c r="HOW53" s="30"/>
      <c r="HOX53" s="30"/>
      <c r="HOY53" s="30"/>
      <c r="HOZ53" s="30"/>
      <c r="HPA53" s="30"/>
      <c r="HPB53" s="30"/>
      <c r="HPC53" s="30"/>
      <c r="HPD53" s="30"/>
      <c r="HPE53" s="30"/>
      <c r="HPF53" s="30"/>
      <c r="HPG53" s="30"/>
      <c r="HPH53" s="30"/>
      <c r="HPI53" s="30"/>
      <c r="HPJ53" s="30"/>
      <c r="HPK53" s="30"/>
      <c r="HPL53" s="30"/>
      <c r="HPM53" s="30"/>
      <c r="HPN53" s="30"/>
      <c r="HPO53" s="30"/>
      <c r="HPP53" s="30"/>
      <c r="HPQ53" s="30"/>
      <c r="HPR53" s="30"/>
      <c r="HPS53" s="30"/>
      <c r="HPT53" s="30"/>
      <c r="HPU53" s="30"/>
      <c r="HPV53" s="30"/>
      <c r="HPW53" s="30"/>
      <c r="HPX53" s="30"/>
      <c r="HPY53" s="30"/>
      <c r="HPZ53" s="30"/>
      <c r="HQA53" s="30"/>
      <c r="HQB53" s="30"/>
      <c r="HQC53" s="30"/>
      <c r="HQD53" s="30"/>
      <c r="HQE53" s="30"/>
      <c r="HQF53" s="30"/>
      <c r="HQG53" s="30"/>
      <c r="HQH53" s="30"/>
      <c r="HQI53" s="30"/>
      <c r="HQJ53" s="30"/>
      <c r="HQK53" s="30"/>
      <c r="HQL53" s="30"/>
      <c r="HQM53" s="30"/>
      <c r="HQN53" s="30"/>
      <c r="HQO53" s="30"/>
      <c r="HQP53" s="30"/>
      <c r="HQQ53" s="30"/>
      <c r="HQR53" s="30"/>
      <c r="HQS53" s="30"/>
      <c r="HQT53" s="30"/>
      <c r="HQU53" s="30"/>
      <c r="HQV53" s="30"/>
      <c r="HQW53" s="30"/>
      <c r="HQX53" s="30"/>
      <c r="HQY53" s="30"/>
      <c r="HQZ53" s="30"/>
      <c r="HRA53" s="30"/>
      <c r="HRB53" s="30"/>
      <c r="HRC53" s="30"/>
      <c r="HRD53" s="30"/>
      <c r="HRE53" s="30"/>
      <c r="HRF53" s="30"/>
      <c r="HRG53" s="30"/>
      <c r="HRH53" s="30"/>
      <c r="HRI53" s="30"/>
      <c r="HRJ53" s="30"/>
      <c r="HRK53" s="30"/>
      <c r="HRL53" s="30"/>
      <c r="HRM53" s="30"/>
      <c r="HRN53" s="30"/>
      <c r="HRO53" s="30"/>
      <c r="HRP53" s="30"/>
      <c r="HRQ53" s="30"/>
      <c r="HRR53" s="30"/>
      <c r="HRS53" s="30"/>
      <c r="HRT53" s="30"/>
      <c r="HRU53" s="30"/>
      <c r="HRV53" s="30"/>
      <c r="HRW53" s="30"/>
      <c r="HRX53" s="30"/>
      <c r="HRY53" s="30"/>
      <c r="HRZ53" s="30"/>
      <c r="HSA53" s="30"/>
      <c r="HSB53" s="30"/>
      <c r="HSC53" s="30"/>
      <c r="HSD53" s="30"/>
      <c r="HSE53" s="30"/>
      <c r="HSF53" s="30"/>
      <c r="HSG53" s="30"/>
      <c r="HSH53" s="30"/>
      <c r="HSI53" s="30"/>
      <c r="HSJ53" s="30"/>
      <c r="HSK53" s="30"/>
      <c r="HSL53" s="30"/>
      <c r="HSM53" s="30"/>
      <c r="HSN53" s="30"/>
      <c r="HSO53" s="30"/>
      <c r="HSP53" s="30"/>
      <c r="HSQ53" s="30"/>
      <c r="HSR53" s="30"/>
      <c r="HSS53" s="30"/>
      <c r="HST53" s="30"/>
      <c r="HSU53" s="30"/>
      <c r="HSV53" s="30"/>
      <c r="HSW53" s="30"/>
      <c r="HSX53" s="30"/>
      <c r="HSY53" s="30"/>
      <c r="HSZ53" s="30"/>
      <c r="HTA53" s="30"/>
      <c r="HTB53" s="30"/>
      <c r="HTC53" s="30"/>
      <c r="HTD53" s="30"/>
      <c r="HTE53" s="30"/>
      <c r="HTF53" s="30"/>
      <c r="HTG53" s="30"/>
      <c r="HTH53" s="30"/>
      <c r="HTI53" s="30"/>
      <c r="HTJ53" s="30"/>
      <c r="HTK53" s="30"/>
      <c r="HTL53" s="30"/>
      <c r="HTM53" s="30"/>
      <c r="HTN53" s="30"/>
      <c r="HTO53" s="30"/>
      <c r="HTP53" s="30"/>
      <c r="HTQ53" s="30"/>
      <c r="HTR53" s="30"/>
      <c r="HTS53" s="30"/>
      <c r="HTT53" s="30"/>
      <c r="HTU53" s="30"/>
      <c r="HTV53" s="30"/>
      <c r="HTW53" s="30"/>
      <c r="HTX53" s="30"/>
      <c r="HTY53" s="30"/>
      <c r="HTZ53" s="30"/>
      <c r="HUA53" s="30"/>
      <c r="HUB53" s="30"/>
      <c r="HUC53" s="30"/>
      <c r="HUD53" s="30"/>
      <c r="HUE53" s="30"/>
      <c r="HUF53" s="30"/>
      <c r="HUG53" s="30"/>
      <c r="HUH53" s="30"/>
      <c r="HUI53" s="30"/>
      <c r="HUJ53" s="30"/>
      <c r="HUK53" s="30"/>
      <c r="HUL53" s="30"/>
      <c r="HUM53" s="30"/>
      <c r="HUN53" s="30"/>
      <c r="HUO53" s="30"/>
      <c r="HUP53" s="30"/>
      <c r="HUQ53" s="30"/>
      <c r="HUR53" s="30"/>
      <c r="HUS53" s="30"/>
      <c r="HUT53" s="30"/>
      <c r="HUU53" s="30"/>
      <c r="HUV53" s="30"/>
      <c r="HUW53" s="30"/>
      <c r="HUX53" s="30"/>
      <c r="HUY53" s="30"/>
      <c r="HUZ53" s="30"/>
      <c r="HVA53" s="30"/>
      <c r="HVB53" s="30"/>
      <c r="HVC53" s="30"/>
      <c r="HVD53" s="30"/>
      <c r="HVE53" s="30"/>
      <c r="HVF53" s="30"/>
      <c r="HVG53" s="30"/>
      <c r="HVH53" s="30"/>
      <c r="HVI53" s="30"/>
      <c r="HVJ53" s="30"/>
      <c r="HVK53" s="30"/>
      <c r="HVL53" s="30"/>
      <c r="HVM53" s="30"/>
      <c r="HVN53" s="30"/>
      <c r="HVO53" s="30"/>
      <c r="HVP53" s="30"/>
      <c r="HVQ53" s="30"/>
      <c r="HVR53" s="30"/>
      <c r="HVS53" s="30"/>
      <c r="HVT53" s="30"/>
      <c r="HVU53" s="30"/>
      <c r="HVV53" s="30"/>
      <c r="HVW53" s="30"/>
      <c r="HVX53" s="30"/>
      <c r="HVY53" s="30"/>
      <c r="HVZ53" s="30"/>
      <c r="HWA53" s="30"/>
      <c r="HWB53" s="30"/>
      <c r="HWC53" s="30"/>
      <c r="HWD53" s="30"/>
      <c r="HWE53" s="30"/>
      <c r="HWF53" s="30"/>
      <c r="HWG53" s="30"/>
      <c r="HWH53" s="30"/>
      <c r="HWI53" s="30"/>
      <c r="HWJ53" s="30"/>
      <c r="HWK53" s="30"/>
      <c r="HWL53" s="30"/>
      <c r="HWM53" s="30"/>
      <c r="HWN53" s="30"/>
      <c r="HWO53" s="30"/>
      <c r="HWP53" s="30"/>
      <c r="HWQ53" s="30"/>
      <c r="HWR53" s="30"/>
      <c r="HWS53" s="30"/>
      <c r="HWT53" s="30"/>
      <c r="HWU53" s="30"/>
      <c r="HWV53" s="30"/>
      <c r="HWW53" s="30"/>
      <c r="HWX53" s="30"/>
      <c r="HWY53" s="30"/>
      <c r="HWZ53" s="30"/>
      <c r="HXA53" s="30"/>
      <c r="HXB53" s="30"/>
      <c r="HXC53" s="30"/>
      <c r="HXD53" s="30"/>
      <c r="HXE53" s="30"/>
      <c r="HXF53" s="30"/>
      <c r="HXG53" s="30"/>
      <c r="HXH53" s="30"/>
      <c r="HXI53" s="30"/>
      <c r="HXJ53" s="30"/>
      <c r="HXK53" s="30"/>
      <c r="HXL53" s="30"/>
      <c r="HXM53" s="30"/>
      <c r="HXN53" s="30"/>
      <c r="HXO53" s="30"/>
      <c r="HXP53" s="30"/>
      <c r="HXQ53" s="30"/>
      <c r="HXR53" s="30"/>
      <c r="HXS53" s="30"/>
      <c r="HXT53" s="30"/>
      <c r="HXU53" s="30"/>
      <c r="HXV53" s="30"/>
      <c r="HXW53" s="30"/>
      <c r="HXX53" s="30"/>
      <c r="HXY53" s="30"/>
      <c r="HXZ53" s="30"/>
      <c r="HYA53" s="30"/>
      <c r="HYB53" s="30"/>
      <c r="HYC53" s="30"/>
      <c r="HYD53" s="30"/>
      <c r="HYE53" s="30"/>
      <c r="HYF53" s="30"/>
      <c r="HYG53" s="30"/>
      <c r="HYH53" s="30"/>
      <c r="HYI53" s="30"/>
      <c r="HYJ53" s="30"/>
      <c r="HYK53" s="30"/>
      <c r="HYL53" s="30"/>
      <c r="HYM53" s="30"/>
      <c r="HYN53" s="30"/>
      <c r="HYO53" s="30"/>
      <c r="HYP53" s="30"/>
      <c r="HYQ53" s="30"/>
      <c r="HYR53" s="30"/>
      <c r="HYS53" s="30"/>
      <c r="HYT53" s="30"/>
      <c r="HYU53" s="30"/>
      <c r="HYV53" s="30"/>
      <c r="HYW53" s="30"/>
      <c r="HYX53" s="30"/>
      <c r="HYY53" s="30"/>
      <c r="HYZ53" s="30"/>
      <c r="HZA53" s="30"/>
      <c r="HZB53" s="30"/>
      <c r="HZC53" s="30"/>
      <c r="HZD53" s="30"/>
      <c r="HZE53" s="30"/>
      <c r="HZF53" s="30"/>
      <c r="HZG53" s="30"/>
      <c r="HZH53" s="30"/>
      <c r="HZI53" s="30"/>
      <c r="HZJ53" s="30"/>
      <c r="HZK53" s="30"/>
      <c r="HZL53" s="30"/>
      <c r="HZM53" s="30"/>
      <c r="HZN53" s="30"/>
      <c r="HZO53" s="30"/>
      <c r="HZP53" s="30"/>
      <c r="HZQ53" s="30"/>
      <c r="HZR53" s="30"/>
      <c r="HZS53" s="30"/>
      <c r="HZT53" s="30"/>
      <c r="HZU53" s="30"/>
      <c r="HZV53" s="30"/>
      <c r="HZW53" s="30"/>
      <c r="HZX53" s="30"/>
      <c r="HZY53" s="30"/>
      <c r="HZZ53" s="30"/>
      <c r="IAA53" s="30"/>
      <c r="IAB53" s="30"/>
      <c r="IAC53" s="30"/>
      <c r="IAD53" s="30"/>
      <c r="IAE53" s="30"/>
      <c r="IAF53" s="30"/>
      <c r="IAG53" s="30"/>
      <c r="IAH53" s="30"/>
      <c r="IAI53" s="30"/>
      <c r="IAJ53" s="30"/>
      <c r="IAK53" s="30"/>
      <c r="IAL53" s="30"/>
      <c r="IAM53" s="30"/>
      <c r="IAN53" s="30"/>
      <c r="IAO53" s="30"/>
      <c r="IAP53" s="30"/>
      <c r="IAQ53" s="30"/>
      <c r="IAR53" s="30"/>
      <c r="IAS53" s="30"/>
      <c r="IAT53" s="30"/>
      <c r="IAU53" s="30"/>
      <c r="IAV53" s="30"/>
      <c r="IAW53" s="30"/>
      <c r="IAX53" s="30"/>
      <c r="IAY53" s="30"/>
      <c r="IAZ53" s="30"/>
      <c r="IBA53" s="30"/>
      <c r="IBB53" s="30"/>
      <c r="IBC53" s="30"/>
      <c r="IBD53" s="30"/>
      <c r="IBE53" s="30"/>
      <c r="IBF53" s="30"/>
      <c r="IBG53" s="30"/>
      <c r="IBH53" s="30"/>
      <c r="IBI53" s="30"/>
      <c r="IBJ53" s="30"/>
      <c r="IBK53" s="30"/>
      <c r="IBL53" s="30"/>
      <c r="IBM53" s="30"/>
      <c r="IBN53" s="30"/>
      <c r="IBO53" s="30"/>
      <c r="IBP53" s="30"/>
      <c r="IBQ53" s="30"/>
      <c r="IBR53" s="30"/>
      <c r="IBS53" s="30"/>
      <c r="IBT53" s="30"/>
      <c r="IBU53" s="30"/>
      <c r="IBV53" s="30"/>
      <c r="IBW53" s="30"/>
      <c r="IBX53" s="30"/>
      <c r="IBY53" s="30"/>
      <c r="IBZ53" s="30"/>
      <c r="ICA53" s="30"/>
      <c r="ICB53" s="30"/>
      <c r="ICC53" s="30"/>
      <c r="ICD53" s="30"/>
      <c r="ICE53" s="30"/>
      <c r="ICF53" s="30"/>
      <c r="ICG53" s="30"/>
      <c r="ICH53" s="30"/>
      <c r="ICI53" s="30"/>
      <c r="ICJ53" s="30"/>
      <c r="ICK53" s="30"/>
      <c r="ICL53" s="30"/>
      <c r="ICM53" s="30"/>
      <c r="ICN53" s="30"/>
      <c r="ICO53" s="30"/>
      <c r="ICP53" s="30"/>
      <c r="ICQ53" s="30"/>
      <c r="ICR53" s="30"/>
      <c r="ICS53" s="30"/>
      <c r="ICT53" s="30"/>
      <c r="ICU53" s="30"/>
      <c r="ICV53" s="30"/>
      <c r="ICW53" s="30"/>
      <c r="ICX53" s="30"/>
      <c r="ICY53" s="30"/>
      <c r="ICZ53" s="30"/>
      <c r="IDA53" s="30"/>
      <c r="IDB53" s="30"/>
      <c r="IDC53" s="30"/>
      <c r="IDD53" s="30"/>
      <c r="IDE53" s="30"/>
      <c r="IDF53" s="30"/>
      <c r="IDG53" s="30"/>
      <c r="IDH53" s="30"/>
      <c r="IDI53" s="30"/>
      <c r="IDJ53" s="30"/>
      <c r="IDK53" s="30"/>
      <c r="IDL53" s="30"/>
      <c r="IDM53" s="30"/>
      <c r="IDN53" s="30"/>
      <c r="IDO53" s="30"/>
      <c r="IDP53" s="30"/>
      <c r="IDQ53" s="30"/>
      <c r="IDR53" s="30"/>
      <c r="IDS53" s="30"/>
      <c r="IDT53" s="30"/>
      <c r="IDU53" s="30"/>
      <c r="IDV53" s="30"/>
      <c r="IDW53" s="30"/>
      <c r="IDX53" s="30"/>
      <c r="IDY53" s="30"/>
      <c r="IDZ53" s="30"/>
      <c r="IEA53" s="30"/>
      <c r="IEB53" s="30"/>
      <c r="IEC53" s="30"/>
      <c r="IED53" s="30"/>
      <c r="IEE53" s="30"/>
      <c r="IEF53" s="30"/>
      <c r="IEG53" s="30"/>
      <c r="IEH53" s="30"/>
      <c r="IEI53" s="30"/>
      <c r="IEJ53" s="30"/>
      <c r="IEK53" s="30"/>
      <c r="IEL53" s="30"/>
      <c r="IEM53" s="30"/>
      <c r="IEN53" s="30"/>
      <c r="IEO53" s="30"/>
      <c r="IEP53" s="30"/>
      <c r="IEQ53" s="30"/>
      <c r="IER53" s="30"/>
      <c r="IES53" s="30"/>
      <c r="IET53" s="30"/>
      <c r="IEU53" s="30"/>
      <c r="IEV53" s="30"/>
      <c r="IEW53" s="30"/>
      <c r="IEX53" s="30"/>
      <c r="IEY53" s="30"/>
      <c r="IEZ53" s="30"/>
      <c r="IFA53" s="30"/>
      <c r="IFB53" s="30"/>
      <c r="IFC53" s="30"/>
      <c r="IFD53" s="30"/>
      <c r="IFE53" s="30"/>
      <c r="IFF53" s="30"/>
      <c r="IFG53" s="30"/>
      <c r="IFH53" s="30"/>
      <c r="IFI53" s="30"/>
      <c r="IFJ53" s="30"/>
      <c r="IFK53" s="30"/>
      <c r="IFL53" s="30"/>
      <c r="IFM53" s="30"/>
      <c r="IFN53" s="30"/>
      <c r="IFO53" s="30"/>
      <c r="IFP53" s="30"/>
      <c r="IFQ53" s="30"/>
      <c r="IFR53" s="30"/>
      <c r="IFS53" s="30"/>
      <c r="IFT53" s="30"/>
      <c r="IFU53" s="30"/>
      <c r="IFV53" s="30"/>
      <c r="IFW53" s="30"/>
      <c r="IFX53" s="30"/>
      <c r="IFY53" s="30"/>
      <c r="IFZ53" s="30"/>
      <c r="IGA53" s="30"/>
      <c r="IGB53" s="30"/>
      <c r="IGC53" s="30"/>
      <c r="IGD53" s="30"/>
      <c r="IGE53" s="30"/>
      <c r="IGF53" s="30"/>
      <c r="IGG53" s="30"/>
      <c r="IGH53" s="30"/>
      <c r="IGI53" s="30"/>
      <c r="IGJ53" s="30"/>
      <c r="IGK53" s="30"/>
      <c r="IGL53" s="30"/>
      <c r="IGM53" s="30"/>
      <c r="IGN53" s="30"/>
      <c r="IGO53" s="30"/>
      <c r="IGP53" s="30"/>
      <c r="IGQ53" s="30"/>
      <c r="IGR53" s="30"/>
      <c r="IGS53" s="30"/>
      <c r="IGT53" s="30"/>
      <c r="IGU53" s="30"/>
      <c r="IGV53" s="30"/>
      <c r="IGW53" s="30"/>
      <c r="IGX53" s="30"/>
      <c r="IGY53" s="30"/>
      <c r="IGZ53" s="30"/>
      <c r="IHA53" s="30"/>
      <c r="IHB53" s="30"/>
      <c r="IHC53" s="30"/>
      <c r="IHD53" s="30"/>
      <c r="IHE53" s="30"/>
      <c r="IHF53" s="30"/>
      <c r="IHG53" s="30"/>
      <c r="IHH53" s="30"/>
      <c r="IHI53" s="30"/>
      <c r="IHJ53" s="30"/>
      <c r="IHK53" s="30"/>
      <c r="IHL53" s="30"/>
      <c r="IHM53" s="30"/>
      <c r="IHN53" s="30"/>
      <c r="IHO53" s="30"/>
      <c r="IHP53" s="30"/>
      <c r="IHQ53" s="30"/>
      <c r="IHR53" s="30"/>
      <c r="IHS53" s="30"/>
      <c r="IHT53" s="30"/>
      <c r="IHU53" s="30"/>
      <c r="IHV53" s="30"/>
      <c r="IHW53" s="30"/>
      <c r="IHX53" s="30"/>
      <c r="IHY53" s="30"/>
      <c r="IHZ53" s="30"/>
      <c r="IIA53" s="30"/>
      <c r="IIB53" s="30"/>
      <c r="IIC53" s="30"/>
      <c r="IID53" s="30"/>
      <c r="IIE53" s="30"/>
      <c r="IIF53" s="30"/>
      <c r="IIG53" s="30"/>
      <c r="IIH53" s="30"/>
      <c r="III53" s="30"/>
      <c r="IIJ53" s="30"/>
      <c r="IIK53" s="30"/>
      <c r="IIL53" s="30"/>
      <c r="IIM53" s="30"/>
      <c r="IIN53" s="30"/>
      <c r="IIO53" s="30"/>
      <c r="IIP53" s="30"/>
      <c r="IIQ53" s="30"/>
      <c r="IIR53" s="30"/>
      <c r="IIS53" s="30"/>
      <c r="IIT53" s="30"/>
      <c r="IIU53" s="30"/>
      <c r="IIV53" s="30"/>
      <c r="IIW53" s="30"/>
      <c r="IIX53" s="30"/>
      <c r="IIY53" s="30"/>
      <c r="IIZ53" s="30"/>
      <c r="IJA53" s="30"/>
      <c r="IJB53" s="30"/>
      <c r="IJC53" s="30"/>
      <c r="IJD53" s="30"/>
      <c r="IJE53" s="30"/>
      <c r="IJF53" s="30"/>
      <c r="IJG53" s="30"/>
      <c r="IJH53" s="30"/>
      <c r="IJI53" s="30"/>
      <c r="IJJ53" s="30"/>
      <c r="IJK53" s="30"/>
      <c r="IJL53" s="30"/>
      <c r="IJM53" s="30"/>
      <c r="IJN53" s="30"/>
      <c r="IJO53" s="30"/>
      <c r="IJP53" s="30"/>
      <c r="IJQ53" s="30"/>
      <c r="IJR53" s="30"/>
      <c r="IJS53" s="30"/>
      <c r="IJT53" s="30"/>
      <c r="IJU53" s="30"/>
      <c r="IJV53" s="30"/>
      <c r="IJW53" s="30"/>
      <c r="IJX53" s="30"/>
      <c r="IJY53" s="30"/>
      <c r="IJZ53" s="30"/>
      <c r="IKA53" s="30"/>
      <c r="IKB53" s="30"/>
      <c r="IKC53" s="30"/>
      <c r="IKD53" s="30"/>
      <c r="IKE53" s="30"/>
      <c r="IKF53" s="30"/>
      <c r="IKG53" s="30"/>
      <c r="IKH53" s="30"/>
      <c r="IKI53" s="30"/>
      <c r="IKJ53" s="30"/>
      <c r="IKK53" s="30"/>
      <c r="IKL53" s="30"/>
      <c r="IKM53" s="30"/>
      <c r="IKN53" s="30"/>
      <c r="IKO53" s="30"/>
      <c r="IKP53" s="30"/>
      <c r="IKQ53" s="30"/>
      <c r="IKR53" s="30"/>
      <c r="IKS53" s="30"/>
      <c r="IKT53" s="30"/>
      <c r="IKU53" s="30"/>
      <c r="IKV53" s="30"/>
      <c r="IKW53" s="30"/>
      <c r="IKX53" s="30"/>
      <c r="IKY53" s="30"/>
      <c r="IKZ53" s="30"/>
      <c r="ILA53" s="30"/>
      <c r="ILB53" s="30"/>
      <c r="ILC53" s="30"/>
      <c r="ILD53" s="30"/>
      <c r="ILE53" s="30"/>
      <c r="ILF53" s="30"/>
      <c r="ILG53" s="30"/>
      <c r="ILH53" s="30"/>
      <c r="ILI53" s="30"/>
      <c r="ILJ53" s="30"/>
      <c r="ILK53" s="30"/>
      <c r="ILL53" s="30"/>
      <c r="ILM53" s="30"/>
      <c r="ILN53" s="30"/>
      <c r="ILO53" s="30"/>
      <c r="ILP53" s="30"/>
      <c r="ILQ53" s="30"/>
      <c r="ILR53" s="30"/>
      <c r="ILS53" s="30"/>
      <c r="ILT53" s="30"/>
      <c r="ILU53" s="30"/>
      <c r="ILV53" s="30"/>
      <c r="ILW53" s="30"/>
      <c r="ILX53" s="30"/>
      <c r="ILY53" s="30"/>
      <c r="ILZ53" s="30"/>
      <c r="IMA53" s="30"/>
      <c r="IMB53" s="30"/>
      <c r="IMC53" s="30"/>
      <c r="IMD53" s="30"/>
      <c r="IME53" s="30"/>
      <c r="IMF53" s="30"/>
      <c r="IMG53" s="30"/>
      <c r="IMH53" s="30"/>
      <c r="IMI53" s="30"/>
      <c r="IMJ53" s="30"/>
      <c r="IMK53" s="30"/>
      <c r="IML53" s="30"/>
      <c r="IMM53" s="30"/>
      <c r="IMN53" s="30"/>
      <c r="IMO53" s="30"/>
      <c r="IMP53" s="30"/>
      <c r="IMQ53" s="30"/>
      <c r="IMR53" s="30"/>
      <c r="IMS53" s="30"/>
      <c r="IMT53" s="30"/>
      <c r="IMU53" s="30"/>
      <c r="IMV53" s="30"/>
      <c r="IMW53" s="30"/>
      <c r="IMX53" s="30"/>
      <c r="IMY53" s="30"/>
      <c r="IMZ53" s="30"/>
      <c r="INA53" s="30"/>
      <c r="INB53" s="30"/>
      <c r="INC53" s="30"/>
      <c r="IND53" s="30"/>
      <c r="INE53" s="30"/>
      <c r="INF53" s="30"/>
      <c r="ING53" s="30"/>
      <c r="INH53" s="30"/>
      <c r="INI53" s="30"/>
      <c r="INJ53" s="30"/>
      <c r="INK53" s="30"/>
      <c r="INL53" s="30"/>
      <c r="INM53" s="30"/>
      <c r="INN53" s="30"/>
      <c r="INO53" s="30"/>
      <c r="INP53" s="30"/>
      <c r="INQ53" s="30"/>
      <c r="INR53" s="30"/>
      <c r="INS53" s="30"/>
      <c r="INT53" s="30"/>
      <c r="INU53" s="30"/>
      <c r="INV53" s="30"/>
      <c r="INW53" s="30"/>
      <c r="INX53" s="30"/>
      <c r="INY53" s="30"/>
      <c r="INZ53" s="30"/>
      <c r="IOA53" s="30"/>
      <c r="IOB53" s="30"/>
      <c r="IOC53" s="30"/>
      <c r="IOD53" s="30"/>
      <c r="IOE53" s="30"/>
      <c r="IOF53" s="30"/>
      <c r="IOG53" s="30"/>
      <c r="IOH53" s="30"/>
      <c r="IOI53" s="30"/>
      <c r="IOJ53" s="30"/>
      <c r="IOK53" s="30"/>
      <c r="IOL53" s="30"/>
      <c r="IOM53" s="30"/>
      <c r="ION53" s="30"/>
      <c r="IOO53" s="30"/>
      <c r="IOP53" s="30"/>
      <c r="IOQ53" s="30"/>
      <c r="IOR53" s="30"/>
      <c r="IOS53" s="30"/>
      <c r="IOT53" s="30"/>
      <c r="IOU53" s="30"/>
      <c r="IOV53" s="30"/>
      <c r="IOW53" s="30"/>
      <c r="IOX53" s="30"/>
      <c r="IOY53" s="30"/>
      <c r="IOZ53" s="30"/>
      <c r="IPA53" s="30"/>
      <c r="IPB53" s="30"/>
      <c r="IPC53" s="30"/>
      <c r="IPD53" s="30"/>
      <c r="IPE53" s="30"/>
      <c r="IPF53" s="30"/>
      <c r="IPG53" s="30"/>
      <c r="IPH53" s="30"/>
      <c r="IPI53" s="30"/>
      <c r="IPJ53" s="30"/>
      <c r="IPK53" s="30"/>
      <c r="IPL53" s="30"/>
      <c r="IPM53" s="30"/>
      <c r="IPN53" s="30"/>
      <c r="IPO53" s="30"/>
      <c r="IPP53" s="30"/>
      <c r="IPQ53" s="30"/>
      <c r="IPR53" s="30"/>
      <c r="IPS53" s="30"/>
      <c r="IPT53" s="30"/>
      <c r="IPU53" s="30"/>
      <c r="IPV53" s="30"/>
      <c r="IPW53" s="30"/>
      <c r="IPX53" s="30"/>
      <c r="IPY53" s="30"/>
      <c r="IPZ53" s="30"/>
      <c r="IQA53" s="30"/>
      <c r="IQB53" s="30"/>
      <c r="IQC53" s="30"/>
      <c r="IQD53" s="30"/>
      <c r="IQE53" s="30"/>
      <c r="IQF53" s="30"/>
      <c r="IQG53" s="30"/>
      <c r="IQH53" s="30"/>
      <c r="IQI53" s="30"/>
      <c r="IQJ53" s="30"/>
      <c r="IQK53" s="30"/>
      <c r="IQL53" s="30"/>
      <c r="IQM53" s="30"/>
      <c r="IQN53" s="30"/>
      <c r="IQO53" s="30"/>
      <c r="IQP53" s="30"/>
      <c r="IQQ53" s="30"/>
      <c r="IQR53" s="30"/>
      <c r="IQS53" s="30"/>
      <c r="IQT53" s="30"/>
      <c r="IQU53" s="30"/>
      <c r="IQV53" s="30"/>
      <c r="IQW53" s="30"/>
      <c r="IQX53" s="30"/>
      <c r="IQY53" s="30"/>
      <c r="IQZ53" s="30"/>
      <c r="IRA53" s="30"/>
      <c r="IRB53" s="30"/>
      <c r="IRC53" s="30"/>
      <c r="IRD53" s="30"/>
      <c r="IRE53" s="30"/>
      <c r="IRF53" s="30"/>
      <c r="IRG53" s="30"/>
      <c r="IRH53" s="30"/>
      <c r="IRI53" s="30"/>
      <c r="IRJ53" s="30"/>
      <c r="IRK53" s="30"/>
      <c r="IRL53" s="30"/>
      <c r="IRM53" s="30"/>
      <c r="IRN53" s="30"/>
      <c r="IRO53" s="30"/>
      <c r="IRP53" s="30"/>
      <c r="IRQ53" s="30"/>
      <c r="IRR53" s="30"/>
      <c r="IRS53" s="30"/>
      <c r="IRT53" s="30"/>
      <c r="IRU53" s="30"/>
      <c r="IRV53" s="30"/>
      <c r="IRW53" s="30"/>
      <c r="IRX53" s="30"/>
      <c r="IRY53" s="30"/>
      <c r="IRZ53" s="30"/>
      <c r="ISA53" s="30"/>
      <c r="ISB53" s="30"/>
      <c r="ISC53" s="30"/>
      <c r="ISD53" s="30"/>
      <c r="ISE53" s="30"/>
      <c r="ISF53" s="30"/>
      <c r="ISG53" s="30"/>
      <c r="ISH53" s="30"/>
      <c r="ISI53" s="30"/>
      <c r="ISJ53" s="30"/>
      <c r="ISK53" s="30"/>
      <c r="ISL53" s="30"/>
      <c r="ISM53" s="30"/>
      <c r="ISN53" s="30"/>
      <c r="ISO53" s="30"/>
      <c r="ISP53" s="30"/>
      <c r="ISQ53" s="30"/>
      <c r="ISR53" s="30"/>
      <c r="ISS53" s="30"/>
      <c r="IST53" s="30"/>
      <c r="ISU53" s="30"/>
      <c r="ISV53" s="30"/>
      <c r="ISW53" s="30"/>
      <c r="ISX53" s="30"/>
      <c r="ISY53" s="30"/>
      <c r="ISZ53" s="30"/>
      <c r="ITA53" s="30"/>
      <c r="ITB53" s="30"/>
      <c r="ITC53" s="30"/>
      <c r="ITD53" s="30"/>
      <c r="ITE53" s="30"/>
      <c r="ITF53" s="30"/>
      <c r="ITG53" s="30"/>
      <c r="ITH53" s="30"/>
      <c r="ITI53" s="30"/>
      <c r="ITJ53" s="30"/>
      <c r="ITK53" s="30"/>
      <c r="ITL53" s="30"/>
      <c r="ITM53" s="30"/>
      <c r="ITN53" s="30"/>
      <c r="ITO53" s="30"/>
      <c r="ITP53" s="30"/>
      <c r="ITQ53" s="30"/>
      <c r="ITR53" s="30"/>
      <c r="ITS53" s="30"/>
      <c r="ITT53" s="30"/>
      <c r="ITU53" s="30"/>
      <c r="ITV53" s="30"/>
      <c r="ITW53" s="30"/>
      <c r="ITX53" s="30"/>
      <c r="ITY53" s="30"/>
      <c r="ITZ53" s="30"/>
      <c r="IUA53" s="30"/>
      <c r="IUB53" s="30"/>
      <c r="IUC53" s="30"/>
      <c r="IUD53" s="30"/>
      <c r="IUE53" s="30"/>
      <c r="IUF53" s="30"/>
      <c r="IUG53" s="30"/>
      <c r="IUH53" s="30"/>
      <c r="IUI53" s="30"/>
      <c r="IUJ53" s="30"/>
      <c r="IUK53" s="30"/>
      <c r="IUL53" s="30"/>
      <c r="IUM53" s="30"/>
      <c r="IUN53" s="30"/>
      <c r="IUO53" s="30"/>
      <c r="IUP53" s="30"/>
      <c r="IUQ53" s="30"/>
      <c r="IUR53" s="30"/>
      <c r="IUS53" s="30"/>
      <c r="IUT53" s="30"/>
      <c r="IUU53" s="30"/>
      <c r="IUV53" s="30"/>
      <c r="IUW53" s="30"/>
      <c r="IUX53" s="30"/>
      <c r="IUY53" s="30"/>
      <c r="IUZ53" s="30"/>
      <c r="IVA53" s="30"/>
      <c r="IVB53" s="30"/>
      <c r="IVC53" s="30"/>
      <c r="IVD53" s="30"/>
      <c r="IVE53" s="30"/>
      <c r="IVF53" s="30"/>
      <c r="IVG53" s="30"/>
      <c r="IVH53" s="30"/>
      <c r="IVI53" s="30"/>
      <c r="IVJ53" s="30"/>
      <c r="IVK53" s="30"/>
      <c r="IVL53" s="30"/>
      <c r="IVM53" s="30"/>
      <c r="IVN53" s="30"/>
      <c r="IVO53" s="30"/>
      <c r="IVP53" s="30"/>
      <c r="IVQ53" s="30"/>
      <c r="IVR53" s="30"/>
      <c r="IVS53" s="30"/>
      <c r="IVT53" s="30"/>
      <c r="IVU53" s="30"/>
      <c r="IVV53" s="30"/>
      <c r="IVW53" s="30"/>
      <c r="IVX53" s="30"/>
      <c r="IVY53" s="30"/>
      <c r="IVZ53" s="30"/>
      <c r="IWA53" s="30"/>
      <c r="IWB53" s="30"/>
      <c r="IWC53" s="30"/>
      <c r="IWD53" s="30"/>
      <c r="IWE53" s="30"/>
      <c r="IWF53" s="30"/>
      <c r="IWG53" s="30"/>
      <c r="IWH53" s="30"/>
      <c r="IWI53" s="30"/>
      <c r="IWJ53" s="30"/>
      <c r="IWK53" s="30"/>
      <c r="IWL53" s="30"/>
      <c r="IWM53" s="30"/>
      <c r="IWN53" s="30"/>
      <c r="IWO53" s="30"/>
      <c r="IWP53" s="30"/>
      <c r="IWQ53" s="30"/>
      <c r="IWR53" s="30"/>
      <c r="IWS53" s="30"/>
      <c r="IWT53" s="30"/>
      <c r="IWU53" s="30"/>
      <c r="IWV53" s="30"/>
      <c r="IWW53" s="30"/>
      <c r="IWX53" s="30"/>
      <c r="IWY53" s="30"/>
      <c r="IWZ53" s="30"/>
      <c r="IXA53" s="30"/>
      <c r="IXB53" s="30"/>
      <c r="IXC53" s="30"/>
      <c r="IXD53" s="30"/>
      <c r="IXE53" s="30"/>
      <c r="IXF53" s="30"/>
      <c r="IXG53" s="30"/>
      <c r="IXH53" s="30"/>
      <c r="IXI53" s="30"/>
      <c r="IXJ53" s="30"/>
      <c r="IXK53" s="30"/>
      <c r="IXL53" s="30"/>
      <c r="IXM53" s="30"/>
      <c r="IXN53" s="30"/>
      <c r="IXO53" s="30"/>
      <c r="IXP53" s="30"/>
      <c r="IXQ53" s="30"/>
      <c r="IXR53" s="30"/>
      <c r="IXS53" s="30"/>
      <c r="IXT53" s="30"/>
      <c r="IXU53" s="30"/>
      <c r="IXV53" s="30"/>
      <c r="IXW53" s="30"/>
      <c r="IXX53" s="30"/>
      <c r="IXY53" s="30"/>
      <c r="IXZ53" s="30"/>
      <c r="IYA53" s="30"/>
      <c r="IYB53" s="30"/>
      <c r="IYC53" s="30"/>
      <c r="IYD53" s="30"/>
      <c r="IYE53" s="30"/>
      <c r="IYF53" s="30"/>
      <c r="IYG53" s="30"/>
      <c r="IYH53" s="30"/>
      <c r="IYI53" s="30"/>
      <c r="IYJ53" s="30"/>
      <c r="IYK53" s="30"/>
      <c r="IYL53" s="30"/>
      <c r="IYM53" s="30"/>
      <c r="IYN53" s="30"/>
      <c r="IYO53" s="30"/>
      <c r="IYP53" s="30"/>
      <c r="IYQ53" s="30"/>
      <c r="IYR53" s="30"/>
      <c r="IYS53" s="30"/>
      <c r="IYT53" s="30"/>
      <c r="IYU53" s="30"/>
      <c r="IYV53" s="30"/>
      <c r="IYW53" s="30"/>
      <c r="IYX53" s="30"/>
      <c r="IYY53" s="30"/>
      <c r="IYZ53" s="30"/>
      <c r="IZA53" s="30"/>
      <c r="IZB53" s="30"/>
      <c r="IZC53" s="30"/>
      <c r="IZD53" s="30"/>
      <c r="IZE53" s="30"/>
      <c r="IZF53" s="30"/>
      <c r="IZG53" s="30"/>
      <c r="IZH53" s="30"/>
      <c r="IZI53" s="30"/>
      <c r="IZJ53" s="30"/>
      <c r="IZK53" s="30"/>
      <c r="IZL53" s="30"/>
      <c r="IZM53" s="30"/>
      <c r="IZN53" s="30"/>
      <c r="IZO53" s="30"/>
      <c r="IZP53" s="30"/>
      <c r="IZQ53" s="30"/>
      <c r="IZR53" s="30"/>
      <c r="IZS53" s="30"/>
      <c r="IZT53" s="30"/>
      <c r="IZU53" s="30"/>
      <c r="IZV53" s="30"/>
      <c r="IZW53" s="30"/>
      <c r="IZX53" s="30"/>
      <c r="IZY53" s="30"/>
      <c r="IZZ53" s="30"/>
      <c r="JAA53" s="30"/>
      <c r="JAB53" s="30"/>
      <c r="JAC53" s="30"/>
      <c r="JAD53" s="30"/>
      <c r="JAE53" s="30"/>
      <c r="JAF53" s="30"/>
      <c r="JAG53" s="30"/>
      <c r="JAH53" s="30"/>
      <c r="JAI53" s="30"/>
      <c r="JAJ53" s="30"/>
      <c r="JAK53" s="30"/>
      <c r="JAL53" s="30"/>
      <c r="JAM53" s="30"/>
      <c r="JAN53" s="30"/>
      <c r="JAO53" s="30"/>
      <c r="JAP53" s="30"/>
      <c r="JAQ53" s="30"/>
      <c r="JAR53" s="30"/>
      <c r="JAS53" s="30"/>
      <c r="JAT53" s="30"/>
      <c r="JAU53" s="30"/>
      <c r="JAV53" s="30"/>
      <c r="JAW53" s="30"/>
      <c r="JAX53" s="30"/>
      <c r="JAY53" s="30"/>
      <c r="JAZ53" s="30"/>
      <c r="JBA53" s="30"/>
      <c r="JBB53" s="30"/>
      <c r="JBC53" s="30"/>
      <c r="JBD53" s="30"/>
      <c r="JBE53" s="30"/>
      <c r="JBF53" s="30"/>
      <c r="JBG53" s="30"/>
      <c r="JBH53" s="30"/>
      <c r="JBI53" s="30"/>
      <c r="JBJ53" s="30"/>
      <c r="JBK53" s="30"/>
      <c r="JBL53" s="30"/>
      <c r="JBM53" s="30"/>
      <c r="JBN53" s="30"/>
      <c r="JBO53" s="30"/>
      <c r="JBP53" s="30"/>
      <c r="JBQ53" s="30"/>
      <c r="JBR53" s="30"/>
      <c r="JBS53" s="30"/>
      <c r="JBT53" s="30"/>
      <c r="JBU53" s="30"/>
      <c r="JBV53" s="30"/>
      <c r="JBW53" s="30"/>
      <c r="JBX53" s="30"/>
      <c r="JBY53" s="30"/>
      <c r="JBZ53" s="30"/>
      <c r="JCA53" s="30"/>
      <c r="JCB53" s="30"/>
      <c r="JCC53" s="30"/>
      <c r="JCD53" s="30"/>
      <c r="JCE53" s="30"/>
      <c r="JCF53" s="30"/>
      <c r="JCG53" s="30"/>
      <c r="JCH53" s="30"/>
      <c r="JCI53" s="30"/>
      <c r="JCJ53" s="30"/>
      <c r="JCK53" s="30"/>
      <c r="JCL53" s="30"/>
      <c r="JCM53" s="30"/>
      <c r="JCN53" s="30"/>
      <c r="JCO53" s="30"/>
      <c r="JCP53" s="30"/>
      <c r="JCQ53" s="30"/>
      <c r="JCR53" s="30"/>
      <c r="JCS53" s="30"/>
      <c r="JCT53" s="30"/>
      <c r="JCU53" s="30"/>
      <c r="JCV53" s="30"/>
      <c r="JCW53" s="30"/>
      <c r="JCX53" s="30"/>
      <c r="JCY53" s="30"/>
      <c r="JCZ53" s="30"/>
      <c r="JDA53" s="30"/>
      <c r="JDB53" s="30"/>
      <c r="JDC53" s="30"/>
      <c r="JDD53" s="30"/>
      <c r="JDE53" s="30"/>
      <c r="JDF53" s="30"/>
      <c r="JDG53" s="30"/>
      <c r="JDH53" s="30"/>
      <c r="JDI53" s="30"/>
      <c r="JDJ53" s="30"/>
      <c r="JDK53" s="30"/>
      <c r="JDL53" s="30"/>
      <c r="JDM53" s="30"/>
      <c r="JDN53" s="30"/>
      <c r="JDO53" s="30"/>
      <c r="JDP53" s="30"/>
      <c r="JDQ53" s="30"/>
      <c r="JDR53" s="30"/>
      <c r="JDS53" s="30"/>
      <c r="JDT53" s="30"/>
      <c r="JDU53" s="30"/>
      <c r="JDV53" s="30"/>
      <c r="JDW53" s="30"/>
      <c r="JDX53" s="30"/>
      <c r="JDY53" s="30"/>
      <c r="JDZ53" s="30"/>
      <c r="JEA53" s="30"/>
      <c r="JEB53" s="30"/>
      <c r="JEC53" s="30"/>
      <c r="JED53" s="30"/>
      <c r="JEE53" s="30"/>
      <c r="JEF53" s="30"/>
      <c r="JEG53" s="30"/>
      <c r="JEH53" s="30"/>
      <c r="JEI53" s="30"/>
      <c r="JEJ53" s="30"/>
      <c r="JEK53" s="30"/>
      <c r="JEL53" s="30"/>
      <c r="JEM53" s="30"/>
      <c r="JEN53" s="30"/>
      <c r="JEO53" s="30"/>
      <c r="JEP53" s="30"/>
      <c r="JEQ53" s="30"/>
      <c r="JER53" s="30"/>
      <c r="JES53" s="30"/>
      <c r="JET53" s="30"/>
      <c r="JEU53" s="30"/>
      <c r="JEV53" s="30"/>
      <c r="JEW53" s="30"/>
      <c r="JEX53" s="30"/>
      <c r="JEY53" s="30"/>
      <c r="JEZ53" s="30"/>
      <c r="JFA53" s="30"/>
      <c r="JFB53" s="30"/>
      <c r="JFC53" s="30"/>
      <c r="JFD53" s="30"/>
      <c r="JFE53" s="30"/>
      <c r="JFF53" s="30"/>
      <c r="JFG53" s="30"/>
      <c r="JFH53" s="30"/>
      <c r="JFI53" s="30"/>
      <c r="JFJ53" s="30"/>
      <c r="JFK53" s="30"/>
      <c r="JFL53" s="30"/>
      <c r="JFM53" s="30"/>
      <c r="JFN53" s="30"/>
      <c r="JFO53" s="30"/>
      <c r="JFP53" s="30"/>
      <c r="JFQ53" s="30"/>
      <c r="JFR53" s="30"/>
      <c r="JFS53" s="30"/>
      <c r="JFT53" s="30"/>
      <c r="JFU53" s="30"/>
      <c r="JFV53" s="30"/>
      <c r="JFW53" s="30"/>
      <c r="JFX53" s="30"/>
      <c r="JFY53" s="30"/>
      <c r="JFZ53" s="30"/>
      <c r="JGA53" s="30"/>
      <c r="JGB53" s="30"/>
      <c r="JGC53" s="30"/>
      <c r="JGD53" s="30"/>
      <c r="JGE53" s="30"/>
      <c r="JGF53" s="30"/>
      <c r="JGG53" s="30"/>
      <c r="JGH53" s="30"/>
      <c r="JGI53" s="30"/>
      <c r="JGJ53" s="30"/>
      <c r="JGK53" s="30"/>
      <c r="JGL53" s="30"/>
      <c r="JGM53" s="30"/>
      <c r="JGN53" s="30"/>
      <c r="JGO53" s="30"/>
      <c r="JGP53" s="30"/>
      <c r="JGQ53" s="30"/>
      <c r="JGR53" s="30"/>
      <c r="JGS53" s="30"/>
      <c r="JGT53" s="30"/>
      <c r="JGU53" s="30"/>
      <c r="JGV53" s="30"/>
      <c r="JGW53" s="30"/>
      <c r="JGX53" s="30"/>
      <c r="JGY53" s="30"/>
      <c r="JGZ53" s="30"/>
      <c r="JHA53" s="30"/>
      <c r="JHB53" s="30"/>
      <c r="JHC53" s="30"/>
      <c r="JHD53" s="30"/>
      <c r="JHE53" s="30"/>
      <c r="JHF53" s="30"/>
      <c r="JHG53" s="30"/>
      <c r="JHH53" s="30"/>
      <c r="JHI53" s="30"/>
      <c r="JHJ53" s="30"/>
      <c r="JHK53" s="30"/>
      <c r="JHL53" s="30"/>
      <c r="JHM53" s="30"/>
      <c r="JHN53" s="30"/>
      <c r="JHO53" s="30"/>
      <c r="JHP53" s="30"/>
      <c r="JHQ53" s="30"/>
      <c r="JHR53" s="30"/>
      <c r="JHS53" s="30"/>
      <c r="JHT53" s="30"/>
      <c r="JHU53" s="30"/>
      <c r="JHV53" s="30"/>
      <c r="JHW53" s="30"/>
      <c r="JHX53" s="30"/>
      <c r="JHY53" s="30"/>
      <c r="JHZ53" s="30"/>
      <c r="JIA53" s="30"/>
      <c r="JIB53" s="30"/>
      <c r="JIC53" s="30"/>
      <c r="JID53" s="30"/>
      <c r="JIE53" s="30"/>
      <c r="JIF53" s="30"/>
      <c r="JIG53" s="30"/>
      <c r="JIH53" s="30"/>
      <c r="JII53" s="30"/>
      <c r="JIJ53" s="30"/>
      <c r="JIK53" s="30"/>
      <c r="JIL53" s="30"/>
      <c r="JIM53" s="30"/>
      <c r="JIN53" s="30"/>
      <c r="JIO53" s="30"/>
      <c r="JIP53" s="30"/>
      <c r="JIQ53" s="30"/>
      <c r="JIR53" s="30"/>
      <c r="JIS53" s="30"/>
      <c r="JIT53" s="30"/>
      <c r="JIU53" s="30"/>
      <c r="JIV53" s="30"/>
      <c r="JIW53" s="30"/>
      <c r="JIX53" s="30"/>
      <c r="JIY53" s="30"/>
      <c r="JIZ53" s="30"/>
      <c r="JJA53" s="30"/>
      <c r="JJB53" s="30"/>
      <c r="JJC53" s="30"/>
      <c r="JJD53" s="30"/>
      <c r="JJE53" s="30"/>
      <c r="JJF53" s="30"/>
      <c r="JJG53" s="30"/>
      <c r="JJH53" s="30"/>
      <c r="JJI53" s="30"/>
      <c r="JJJ53" s="30"/>
      <c r="JJK53" s="30"/>
      <c r="JJL53" s="30"/>
      <c r="JJM53" s="30"/>
      <c r="JJN53" s="30"/>
      <c r="JJO53" s="30"/>
      <c r="JJP53" s="30"/>
      <c r="JJQ53" s="30"/>
      <c r="JJR53" s="30"/>
      <c r="JJS53" s="30"/>
      <c r="JJT53" s="30"/>
      <c r="JJU53" s="30"/>
      <c r="JJV53" s="30"/>
      <c r="JJW53" s="30"/>
      <c r="JJX53" s="30"/>
      <c r="JJY53" s="30"/>
      <c r="JJZ53" s="30"/>
      <c r="JKA53" s="30"/>
      <c r="JKB53" s="30"/>
      <c r="JKC53" s="30"/>
      <c r="JKD53" s="30"/>
      <c r="JKE53" s="30"/>
      <c r="JKF53" s="30"/>
      <c r="JKG53" s="30"/>
      <c r="JKH53" s="30"/>
      <c r="JKI53" s="30"/>
      <c r="JKJ53" s="30"/>
      <c r="JKK53" s="30"/>
      <c r="JKL53" s="30"/>
      <c r="JKM53" s="30"/>
      <c r="JKN53" s="30"/>
      <c r="JKO53" s="30"/>
      <c r="JKP53" s="30"/>
      <c r="JKQ53" s="30"/>
      <c r="JKR53" s="30"/>
      <c r="JKS53" s="30"/>
      <c r="JKT53" s="30"/>
      <c r="JKU53" s="30"/>
      <c r="JKV53" s="30"/>
      <c r="JKW53" s="30"/>
      <c r="JKX53" s="30"/>
      <c r="JKY53" s="30"/>
      <c r="JKZ53" s="30"/>
      <c r="JLA53" s="30"/>
      <c r="JLB53" s="30"/>
      <c r="JLC53" s="30"/>
      <c r="JLD53" s="30"/>
      <c r="JLE53" s="30"/>
      <c r="JLF53" s="30"/>
      <c r="JLG53" s="30"/>
      <c r="JLH53" s="30"/>
      <c r="JLI53" s="30"/>
      <c r="JLJ53" s="30"/>
      <c r="JLK53" s="30"/>
      <c r="JLL53" s="30"/>
      <c r="JLM53" s="30"/>
      <c r="JLN53" s="30"/>
      <c r="JLO53" s="30"/>
      <c r="JLP53" s="30"/>
      <c r="JLQ53" s="30"/>
      <c r="JLR53" s="30"/>
      <c r="JLS53" s="30"/>
      <c r="JLT53" s="30"/>
      <c r="JLU53" s="30"/>
      <c r="JLV53" s="30"/>
      <c r="JLW53" s="30"/>
      <c r="JLX53" s="30"/>
      <c r="JLY53" s="30"/>
      <c r="JLZ53" s="30"/>
      <c r="JMA53" s="30"/>
      <c r="JMB53" s="30"/>
      <c r="JMC53" s="30"/>
      <c r="JMD53" s="30"/>
      <c r="JME53" s="30"/>
      <c r="JMF53" s="30"/>
      <c r="JMG53" s="30"/>
      <c r="JMH53" s="30"/>
      <c r="JMI53" s="30"/>
      <c r="JMJ53" s="30"/>
      <c r="JMK53" s="30"/>
      <c r="JML53" s="30"/>
      <c r="JMM53" s="30"/>
      <c r="JMN53" s="30"/>
      <c r="JMO53" s="30"/>
      <c r="JMP53" s="30"/>
      <c r="JMQ53" s="30"/>
      <c r="JMR53" s="30"/>
      <c r="JMS53" s="30"/>
      <c r="JMT53" s="30"/>
      <c r="JMU53" s="30"/>
      <c r="JMV53" s="30"/>
      <c r="JMW53" s="30"/>
      <c r="JMX53" s="30"/>
      <c r="JMY53" s="30"/>
      <c r="JMZ53" s="30"/>
      <c r="JNA53" s="30"/>
      <c r="JNB53" s="30"/>
      <c r="JNC53" s="30"/>
      <c r="JND53" s="30"/>
      <c r="JNE53" s="30"/>
      <c r="JNF53" s="30"/>
      <c r="JNG53" s="30"/>
      <c r="JNH53" s="30"/>
      <c r="JNI53" s="30"/>
      <c r="JNJ53" s="30"/>
      <c r="JNK53" s="30"/>
      <c r="JNL53" s="30"/>
      <c r="JNM53" s="30"/>
      <c r="JNN53" s="30"/>
      <c r="JNO53" s="30"/>
      <c r="JNP53" s="30"/>
      <c r="JNQ53" s="30"/>
      <c r="JNR53" s="30"/>
      <c r="JNS53" s="30"/>
      <c r="JNT53" s="30"/>
      <c r="JNU53" s="30"/>
      <c r="JNV53" s="30"/>
      <c r="JNW53" s="30"/>
      <c r="JNX53" s="30"/>
      <c r="JNY53" s="30"/>
      <c r="JNZ53" s="30"/>
      <c r="JOA53" s="30"/>
      <c r="JOB53" s="30"/>
      <c r="JOC53" s="30"/>
      <c r="JOD53" s="30"/>
      <c r="JOE53" s="30"/>
      <c r="JOF53" s="30"/>
      <c r="JOG53" s="30"/>
      <c r="JOH53" s="30"/>
      <c r="JOI53" s="30"/>
      <c r="JOJ53" s="30"/>
      <c r="JOK53" s="30"/>
      <c r="JOL53" s="30"/>
      <c r="JOM53" s="30"/>
      <c r="JON53" s="30"/>
      <c r="JOO53" s="30"/>
      <c r="JOP53" s="30"/>
      <c r="JOQ53" s="30"/>
      <c r="JOR53" s="30"/>
      <c r="JOS53" s="30"/>
      <c r="JOT53" s="30"/>
      <c r="JOU53" s="30"/>
      <c r="JOV53" s="30"/>
      <c r="JOW53" s="30"/>
      <c r="JOX53" s="30"/>
      <c r="JOY53" s="30"/>
      <c r="JOZ53" s="30"/>
      <c r="JPA53" s="30"/>
      <c r="JPB53" s="30"/>
      <c r="JPC53" s="30"/>
      <c r="JPD53" s="30"/>
      <c r="JPE53" s="30"/>
      <c r="JPF53" s="30"/>
      <c r="JPG53" s="30"/>
      <c r="JPH53" s="30"/>
      <c r="JPI53" s="30"/>
      <c r="JPJ53" s="30"/>
      <c r="JPK53" s="30"/>
      <c r="JPL53" s="30"/>
      <c r="JPM53" s="30"/>
      <c r="JPN53" s="30"/>
      <c r="JPO53" s="30"/>
      <c r="JPP53" s="30"/>
      <c r="JPQ53" s="30"/>
      <c r="JPR53" s="30"/>
      <c r="JPS53" s="30"/>
      <c r="JPT53" s="30"/>
      <c r="JPU53" s="30"/>
      <c r="JPV53" s="30"/>
      <c r="JPW53" s="30"/>
      <c r="JPX53" s="30"/>
      <c r="JPY53" s="30"/>
      <c r="JPZ53" s="30"/>
      <c r="JQA53" s="30"/>
      <c r="JQB53" s="30"/>
      <c r="JQC53" s="30"/>
      <c r="JQD53" s="30"/>
      <c r="JQE53" s="30"/>
      <c r="JQF53" s="30"/>
      <c r="JQG53" s="30"/>
      <c r="JQH53" s="30"/>
      <c r="JQI53" s="30"/>
      <c r="JQJ53" s="30"/>
      <c r="JQK53" s="30"/>
      <c r="JQL53" s="30"/>
      <c r="JQM53" s="30"/>
      <c r="JQN53" s="30"/>
      <c r="JQO53" s="30"/>
      <c r="JQP53" s="30"/>
      <c r="JQQ53" s="30"/>
      <c r="JQR53" s="30"/>
      <c r="JQS53" s="30"/>
      <c r="JQT53" s="30"/>
      <c r="JQU53" s="30"/>
      <c r="JQV53" s="30"/>
      <c r="JQW53" s="30"/>
      <c r="JQX53" s="30"/>
      <c r="JQY53" s="30"/>
      <c r="JQZ53" s="30"/>
      <c r="JRA53" s="30"/>
      <c r="JRB53" s="30"/>
      <c r="JRC53" s="30"/>
      <c r="JRD53" s="30"/>
      <c r="JRE53" s="30"/>
      <c r="JRF53" s="30"/>
      <c r="JRG53" s="30"/>
      <c r="JRH53" s="30"/>
      <c r="JRI53" s="30"/>
      <c r="JRJ53" s="30"/>
      <c r="JRK53" s="30"/>
      <c r="JRL53" s="30"/>
      <c r="JRM53" s="30"/>
      <c r="JRN53" s="30"/>
      <c r="JRO53" s="30"/>
      <c r="JRP53" s="30"/>
      <c r="JRQ53" s="30"/>
      <c r="JRR53" s="30"/>
      <c r="JRS53" s="30"/>
      <c r="JRT53" s="30"/>
      <c r="JRU53" s="30"/>
      <c r="JRV53" s="30"/>
      <c r="JRW53" s="30"/>
      <c r="JRX53" s="30"/>
      <c r="JRY53" s="30"/>
      <c r="JRZ53" s="30"/>
      <c r="JSA53" s="30"/>
      <c r="JSB53" s="30"/>
      <c r="JSC53" s="30"/>
      <c r="JSD53" s="30"/>
      <c r="JSE53" s="30"/>
      <c r="JSF53" s="30"/>
      <c r="JSG53" s="30"/>
      <c r="JSH53" s="30"/>
      <c r="JSI53" s="30"/>
      <c r="JSJ53" s="30"/>
      <c r="JSK53" s="30"/>
      <c r="JSL53" s="30"/>
      <c r="JSM53" s="30"/>
      <c r="JSN53" s="30"/>
      <c r="JSO53" s="30"/>
      <c r="JSP53" s="30"/>
      <c r="JSQ53" s="30"/>
      <c r="JSR53" s="30"/>
      <c r="JSS53" s="30"/>
      <c r="JST53" s="30"/>
      <c r="JSU53" s="30"/>
      <c r="JSV53" s="30"/>
      <c r="JSW53" s="30"/>
      <c r="JSX53" s="30"/>
      <c r="JSY53" s="30"/>
      <c r="JSZ53" s="30"/>
      <c r="JTA53" s="30"/>
      <c r="JTB53" s="30"/>
      <c r="JTC53" s="30"/>
      <c r="JTD53" s="30"/>
      <c r="JTE53" s="30"/>
      <c r="JTF53" s="30"/>
      <c r="JTG53" s="30"/>
      <c r="JTH53" s="30"/>
      <c r="JTI53" s="30"/>
      <c r="JTJ53" s="30"/>
      <c r="JTK53" s="30"/>
      <c r="JTL53" s="30"/>
      <c r="JTM53" s="30"/>
      <c r="JTN53" s="30"/>
      <c r="JTO53" s="30"/>
      <c r="JTP53" s="30"/>
      <c r="JTQ53" s="30"/>
      <c r="JTR53" s="30"/>
      <c r="JTS53" s="30"/>
      <c r="JTT53" s="30"/>
      <c r="JTU53" s="30"/>
      <c r="JTV53" s="30"/>
      <c r="JTW53" s="30"/>
      <c r="JTX53" s="30"/>
      <c r="JTY53" s="30"/>
      <c r="JTZ53" s="30"/>
      <c r="JUA53" s="30"/>
      <c r="JUB53" s="30"/>
      <c r="JUC53" s="30"/>
      <c r="JUD53" s="30"/>
      <c r="JUE53" s="30"/>
      <c r="JUF53" s="30"/>
      <c r="JUG53" s="30"/>
      <c r="JUH53" s="30"/>
      <c r="JUI53" s="30"/>
      <c r="JUJ53" s="30"/>
      <c r="JUK53" s="30"/>
      <c r="JUL53" s="30"/>
      <c r="JUM53" s="30"/>
      <c r="JUN53" s="30"/>
      <c r="JUO53" s="30"/>
      <c r="JUP53" s="30"/>
      <c r="JUQ53" s="30"/>
      <c r="JUR53" s="30"/>
      <c r="JUS53" s="30"/>
      <c r="JUT53" s="30"/>
      <c r="JUU53" s="30"/>
      <c r="JUV53" s="30"/>
      <c r="JUW53" s="30"/>
      <c r="JUX53" s="30"/>
      <c r="JUY53" s="30"/>
      <c r="JUZ53" s="30"/>
      <c r="JVA53" s="30"/>
      <c r="JVB53" s="30"/>
      <c r="JVC53" s="30"/>
      <c r="JVD53" s="30"/>
      <c r="JVE53" s="30"/>
      <c r="JVF53" s="30"/>
      <c r="JVG53" s="30"/>
      <c r="JVH53" s="30"/>
      <c r="JVI53" s="30"/>
      <c r="JVJ53" s="30"/>
      <c r="JVK53" s="30"/>
      <c r="JVL53" s="30"/>
      <c r="JVM53" s="30"/>
      <c r="JVN53" s="30"/>
      <c r="JVO53" s="30"/>
      <c r="JVP53" s="30"/>
      <c r="JVQ53" s="30"/>
      <c r="JVR53" s="30"/>
      <c r="JVS53" s="30"/>
      <c r="JVT53" s="30"/>
      <c r="JVU53" s="30"/>
      <c r="JVV53" s="30"/>
      <c r="JVW53" s="30"/>
      <c r="JVX53" s="30"/>
      <c r="JVY53" s="30"/>
      <c r="JVZ53" s="30"/>
      <c r="JWA53" s="30"/>
      <c r="JWB53" s="30"/>
      <c r="JWC53" s="30"/>
      <c r="JWD53" s="30"/>
      <c r="JWE53" s="30"/>
      <c r="JWF53" s="30"/>
      <c r="JWG53" s="30"/>
      <c r="JWH53" s="30"/>
      <c r="JWI53" s="30"/>
      <c r="JWJ53" s="30"/>
      <c r="JWK53" s="30"/>
      <c r="JWL53" s="30"/>
      <c r="JWM53" s="30"/>
      <c r="JWN53" s="30"/>
      <c r="JWO53" s="30"/>
      <c r="JWP53" s="30"/>
      <c r="JWQ53" s="30"/>
      <c r="JWR53" s="30"/>
      <c r="JWS53" s="30"/>
      <c r="JWT53" s="30"/>
      <c r="JWU53" s="30"/>
      <c r="JWV53" s="30"/>
      <c r="JWW53" s="30"/>
      <c r="JWX53" s="30"/>
      <c r="JWY53" s="30"/>
      <c r="JWZ53" s="30"/>
      <c r="JXA53" s="30"/>
      <c r="JXB53" s="30"/>
      <c r="JXC53" s="30"/>
      <c r="JXD53" s="30"/>
      <c r="JXE53" s="30"/>
      <c r="JXF53" s="30"/>
      <c r="JXG53" s="30"/>
      <c r="JXH53" s="30"/>
      <c r="JXI53" s="30"/>
      <c r="JXJ53" s="30"/>
      <c r="JXK53" s="30"/>
      <c r="JXL53" s="30"/>
      <c r="JXM53" s="30"/>
      <c r="JXN53" s="30"/>
      <c r="JXO53" s="30"/>
      <c r="JXP53" s="30"/>
      <c r="JXQ53" s="30"/>
      <c r="JXR53" s="30"/>
      <c r="JXS53" s="30"/>
      <c r="JXT53" s="30"/>
      <c r="JXU53" s="30"/>
      <c r="JXV53" s="30"/>
      <c r="JXW53" s="30"/>
      <c r="JXX53" s="30"/>
      <c r="JXY53" s="30"/>
      <c r="JXZ53" s="30"/>
      <c r="JYA53" s="30"/>
      <c r="JYB53" s="30"/>
      <c r="JYC53" s="30"/>
      <c r="JYD53" s="30"/>
      <c r="JYE53" s="30"/>
      <c r="JYF53" s="30"/>
      <c r="JYG53" s="30"/>
      <c r="JYH53" s="30"/>
      <c r="JYI53" s="30"/>
      <c r="JYJ53" s="30"/>
      <c r="JYK53" s="30"/>
      <c r="JYL53" s="30"/>
      <c r="JYM53" s="30"/>
      <c r="JYN53" s="30"/>
      <c r="JYO53" s="30"/>
      <c r="JYP53" s="30"/>
      <c r="JYQ53" s="30"/>
      <c r="JYR53" s="30"/>
      <c r="JYS53" s="30"/>
      <c r="JYT53" s="30"/>
      <c r="JYU53" s="30"/>
      <c r="JYV53" s="30"/>
      <c r="JYW53" s="30"/>
      <c r="JYX53" s="30"/>
      <c r="JYY53" s="30"/>
      <c r="JYZ53" s="30"/>
      <c r="JZA53" s="30"/>
      <c r="JZB53" s="30"/>
      <c r="JZC53" s="30"/>
      <c r="JZD53" s="30"/>
      <c r="JZE53" s="30"/>
      <c r="JZF53" s="30"/>
      <c r="JZG53" s="30"/>
      <c r="JZH53" s="30"/>
      <c r="JZI53" s="30"/>
      <c r="JZJ53" s="30"/>
      <c r="JZK53" s="30"/>
      <c r="JZL53" s="30"/>
      <c r="JZM53" s="30"/>
      <c r="JZN53" s="30"/>
      <c r="JZO53" s="30"/>
      <c r="JZP53" s="30"/>
      <c r="JZQ53" s="30"/>
      <c r="JZR53" s="30"/>
      <c r="JZS53" s="30"/>
      <c r="JZT53" s="30"/>
      <c r="JZU53" s="30"/>
      <c r="JZV53" s="30"/>
      <c r="JZW53" s="30"/>
      <c r="JZX53" s="30"/>
      <c r="JZY53" s="30"/>
      <c r="JZZ53" s="30"/>
      <c r="KAA53" s="30"/>
      <c r="KAB53" s="30"/>
      <c r="KAC53" s="30"/>
      <c r="KAD53" s="30"/>
      <c r="KAE53" s="30"/>
      <c r="KAF53" s="30"/>
      <c r="KAG53" s="30"/>
      <c r="KAH53" s="30"/>
      <c r="KAI53" s="30"/>
      <c r="KAJ53" s="30"/>
      <c r="KAK53" s="30"/>
      <c r="KAL53" s="30"/>
      <c r="KAM53" s="30"/>
      <c r="KAN53" s="30"/>
      <c r="KAO53" s="30"/>
      <c r="KAP53" s="30"/>
      <c r="KAQ53" s="30"/>
      <c r="KAR53" s="30"/>
      <c r="KAS53" s="30"/>
      <c r="KAT53" s="30"/>
      <c r="KAU53" s="30"/>
      <c r="KAV53" s="30"/>
      <c r="KAW53" s="30"/>
      <c r="KAX53" s="30"/>
      <c r="KAY53" s="30"/>
      <c r="KAZ53" s="30"/>
      <c r="KBA53" s="30"/>
      <c r="KBB53" s="30"/>
      <c r="KBC53" s="30"/>
      <c r="KBD53" s="30"/>
      <c r="KBE53" s="30"/>
      <c r="KBF53" s="30"/>
      <c r="KBG53" s="30"/>
      <c r="KBH53" s="30"/>
      <c r="KBI53" s="30"/>
      <c r="KBJ53" s="30"/>
      <c r="KBK53" s="30"/>
      <c r="KBL53" s="30"/>
      <c r="KBM53" s="30"/>
      <c r="KBN53" s="30"/>
      <c r="KBO53" s="30"/>
      <c r="KBP53" s="30"/>
      <c r="KBQ53" s="30"/>
      <c r="KBR53" s="30"/>
      <c r="KBS53" s="30"/>
      <c r="KBT53" s="30"/>
      <c r="KBU53" s="30"/>
      <c r="KBV53" s="30"/>
      <c r="KBW53" s="30"/>
      <c r="KBX53" s="30"/>
      <c r="KBY53" s="30"/>
      <c r="KBZ53" s="30"/>
      <c r="KCA53" s="30"/>
      <c r="KCB53" s="30"/>
      <c r="KCC53" s="30"/>
      <c r="KCD53" s="30"/>
      <c r="KCE53" s="30"/>
      <c r="KCF53" s="30"/>
      <c r="KCG53" s="30"/>
      <c r="KCH53" s="30"/>
      <c r="KCI53" s="30"/>
      <c r="KCJ53" s="30"/>
      <c r="KCK53" s="30"/>
      <c r="KCL53" s="30"/>
      <c r="KCM53" s="30"/>
      <c r="KCN53" s="30"/>
      <c r="KCO53" s="30"/>
      <c r="KCP53" s="30"/>
      <c r="KCQ53" s="30"/>
      <c r="KCR53" s="30"/>
      <c r="KCS53" s="30"/>
      <c r="KCT53" s="30"/>
      <c r="KCU53" s="30"/>
      <c r="KCV53" s="30"/>
      <c r="KCW53" s="30"/>
      <c r="KCX53" s="30"/>
      <c r="KCY53" s="30"/>
      <c r="KCZ53" s="30"/>
      <c r="KDA53" s="30"/>
      <c r="KDB53" s="30"/>
      <c r="KDC53" s="30"/>
      <c r="KDD53" s="30"/>
      <c r="KDE53" s="30"/>
      <c r="KDF53" s="30"/>
      <c r="KDG53" s="30"/>
      <c r="KDH53" s="30"/>
      <c r="KDI53" s="30"/>
      <c r="KDJ53" s="30"/>
      <c r="KDK53" s="30"/>
      <c r="KDL53" s="30"/>
      <c r="KDM53" s="30"/>
      <c r="KDN53" s="30"/>
      <c r="KDO53" s="30"/>
      <c r="KDP53" s="30"/>
      <c r="KDQ53" s="30"/>
      <c r="KDR53" s="30"/>
      <c r="KDS53" s="30"/>
      <c r="KDT53" s="30"/>
      <c r="KDU53" s="30"/>
      <c r="KDV53" s="30"/>
      <c r="KDW53" s="30"/>
      <c r="KDX53" s="30"/>
      <c r="KDY53" s="30"/>
      <c r="KDZ53" s="30"/>
      <c r="KEA53" s="30"/>
      <c r="KEB53" s="30"/>
      <c r="KEC53" s="30"/>
      <c r="KED53" s="30"/>
      <c r="KEE53" s="30"/>
      <c r="KEF53" s="30"/>
      <c r="KEG53" s="30"/>
      <c r="KEH53" s="30"/>
      <c r="KEI53" s="30"/>
      <c r="KEJ53" s="30"/>
      <c r="KEK53" s="30"/>
      <c r="KEL53" s="30"/>
      <c r="KEM53" s="30"/>
      <c r="KEN53" s="30"/>
      <c r="KEO53" s="30"/>
      <c r="KEP53" s="30"/>
      <c r="KEQ53" s="30"/>
      <c r="KER53" s="30"/>
      <c r="KES53" s="30"/>
      <c r="KET53" s="30"/>
      <c r="KEU53" s="30"/>
      <c r="KEV53" s="30"/>
      <c r="KEW53" s="30"/>
      <c r="KEX53" s="30"/>
      <c r="KEY53" s="30"/>
      <c r="KEZ53" s="30"/>
      <c r="KFA53" s="30"/>
      <c r="KFB53" s="30"/>
      <c r="KFC53" s="30"/>
      <c r="KFD53" s="30"/>
      <c r="KFE53" s="30"/>
      <c r="KFF53" s="30"/>
      <c r="KFG53" s="30"/>
      <c r="KFH53" s="30"/>
      <c r="KFI53" s="30"/>
      <c r="KFJ53" s="30"/>
      <c r="KFK53" s="30"/>
      <c r="KFL53" s="30"/>
      <c r="KFM53" s="30"/>
      <c r="KFN53" s="30"/>
      <c r="KFO53" s="30"/>
      <c r="KFP53" s="30"/>
      <c r="KFQ53" s="30"/>
      <c r="KFR53" s="30"/>
      <c r="KFS53" s="30"/>
      <c r="KFT53" s="30"/>
      <c r="KFU53" s="30"/>
      <c r="KFV53" s="30"/>
      <c r="KFW53" s="30"/>
      <c r="KFX53" s="30"/>
      <c r="KFY53" s="30"/>
      <c r="KFZ53" s="30"/>
      <c r="KGA53" s="30"/>
      <c r="KGB53" s="30"/>
      <c r="KGC53" s="30"/>
      <c r="KGD53" s="30"/>
      <c r="KGE53" s="30"/>
      <c r="KGF53" s="30"/>
      <c r="KGG53" s="30"/>
      <c r="KGH53" s="30"/>
      <c r="KGI53" s="30"/>
      <c r="KGJ53" s="30"/>
      <c r="KGK53" s="30"/>
      <c r="KGL53" s="30"/>
      <c r="KGM53" s="30"/>
      <c r="KGN53" s="30"/>
      <c r="KGO53" s="30"/>
      <c r="KGP53" s="30"/>
      <c r="KGQ53" s="30"/>
      <c r="KGR53" s="30"/>
      <c r="KGS53" s="30"/>
      <c r="KGT53" s="30"/>
      <c r="KGU53" s="30"/>
      <c r="KGV53" s="30"/>
      <c r="KGW53" s="30"/>
      <c r="KGX53" s="30"/>
      <c r="KGY53" s="30"/>
      <c r="KGZ53" s="30"/>
      <c r="KHA53" s="30"/>
      <c r="KHB53" s="30"/>
      <c r="KHC53" s="30"/>
      <c r="KHD53" s="30"/>
      <c r="KHE53" s="30"/>
      <c r="KHF53" s="30"/>
      <c r="KHG53" s="30"/>
      <c r="KHH53" s="30"/>
      <c r="KHI53" s="30"/>
      <c r="KHJ53" s="30"/>
      <c r="KHK53" s="30"/>
      <c r="KHL53" s="30"/>
      <c r="KHM53" s="30"/>
      <c r="KHN53" s="30"/>
      <c r="KHO53" s="30"/>
      <c r="KHP53" s="30"/>
      <c r="KHQ53" s="30"/>
      <c r="KHR53" s="30"/>
      <c r="KHS53" s="30"/>
      <c r="KHT53" s="30"/>
      <c r="KHU53" s="30"/>
      <c r="KHV53" s="30"/>
      <c r="KHW53" s="30"/>
      <c r="KHX53" s="30"/>
      <c r="KHY53" s="30"/>
      <c r="KHZ53" s="30"/>
      <c r="KIA53" s="30"/>
      <c r="KIB53" s="30"/>
      <c r="KIC53" s="30"/>
      <c r="KID53" s="30"/>
      <c r="KIE53" s="30"/>
      <c r="KIF53" s="30"/>
      <c r="KIG53" s="30"/>
      <c r="KIH53" s="30"/>
      <c r="KII53" s="30"/>
      <c r="KIJ53" s="30"/>
      <c r="KIK53" s="30"/>
      <c r="KIL53" s="30"/>
      <c r="KIM53" s="30"/>
      <c r="KIN53" s="30"/>
      <c r="KIO53" s="30"/>
      <c r="KIP53" s="30"/>
      <c r="KIQ53" s="30"/>
      <c r="KIR53" s="30"/>
      <c r="KIS53" s="30"/>
      <c r="KIT53" s="30"/>
      <c r="KIU53" s="30"/>
      <c r="KIV53" s="30"/>
      <c r="KIW53" s="30"/>
      <c r="KIX53" s="30"/>
      <c r="KIY53" s="30"/>
      <c r="KIZ53" s="30"/>
      <c r="KJA53" s="30"/>
      <c r="KJB53" s="30"/>
      <c r="KJC53" s="30"/>
      <c r="KJD53" s="30"/>
      <c r="KJE53" s="30"/>
      <c r="KJF53" s="30"/>
      <c r="KJG53" s="30"/>
      <c r="KJH53" s="30"/>
      <c r="KJI53" s="30"/>
      <c r="KJJ53" s="30"/>
      <c r="KJK53" s="30"/>
      <c r="KJL53" s="30"/>
      <c r="KJM53" s="30"/>
      <c r="KJN53" s="30"/>
      <c r="KJO53" s="30"/>
      <c r="KJP53" s="30"/>
      <c r="KJQ53" s="30"/>
      <c r="KJR53" s="30"/>
      <c r="KJS53" s="30"/>
      <c r="KJT53" s="30"/>
      <c r="KJU53" s="30"/>
      <c r="KJV53" s="30"/>
      <c r="KJW53" s="30"/>
      <c r="KJX53" s="30"/>
      <c r="KJY53" s="30"/>
      <c r="KJZ53" s="30"/>
      <c r="KKA53" s="30"/>
      <c r="KKB53" s="30"/>
      <c r="KKC53" s="30"/>
      <c r="KKD53" s="30"/>
      <c r="KKE53" s="30"/>
      <c r="KKF53" s="30"/>
      <c r="KKG53" s="30"/>
      <c r="KKH53" s="30"/>
      <c r="KKI53" s="30"/>
      <c r="KKJ53" s="30"/>
      <c r="KKK53" s="30"/>
      <c r="KKL53" s="30"/>
      <c r="KKM53" s="30"/>
      <c r="KKN53" s="30"/>
      <c r="KKO53" s="30"/>
      <c r="KKP53" s="30"/>
      <c r="KKQ53" s="30"/>
      <c r="KKR53" s="30"/>
      <c r="KKS53" s="30"/>
      <c r="KKT53" s="30"/>
      <c r="KKU53" s="30"/>
      <c r="KKV53" s="30"/>
      <c r="KKW53" s="30"/>
      <c r="KKX53" s="30"/>
      <c r="KKY53" s="30"/>
      <c r="KKZ53" s="30"/>
      <c r="KLA53" s="30"/>
      <c r="KLB53" s="30"/>
      <c r="KLC53" s="30"/>
      <c r="KLD53" s="30"/>
      <c r="KLE53" s="30"/>
      <c r="KLF53" s="30"/>
      <c r="KLG53" s="30"/>
      <c r="KLH53" s="30"/>
      <c r="KLI53" s="30"/>
      <c r="KLJ53" s="30"/>
      <c r="KLK53" s="30"/>
      <c r="KLL53" s="30"/>
      <c r="KLM53" s="30"/>
      <c r="KLN53" s="30"/>
      <c r="KLO53" s="30"/>
      <c r="KLP53" s="30"/>
      <c r="KLQ53" s="30"/>
      <c r="KLR53" s="30"/>
      <c r="KLS53" s="30"/>
      <c r="KLT53" s="30"/>
      <c r="KLU53" s="30"/>
      <c r="KLV53" s="30"/>
      <c r="KLW53" s="30"/>
      <c r="KLX53" s="30"/>
      <c r="KLY53" s="30"/>
      <c r="KLZ53" s="30"/>
      <c r="KMA53" s="30"/>
      <c r="KMB53" s="30"/>
      <c r="KMC53" s="30"/>
      <c r="KMD53" s="30"/>
      <c r="KME53" s="30"/>
      <c r="KMF53" s="30"/>
      <c r="KMG53" s="30"/>
      <c r="KMH53" s="30"/>
      <c r="KMI53" s="30"/>
      <c r="KMJ53" s="30"/>
      <c r="KMK53" s="30"/>
      <c r="KML53" s="30"/>
      <c r="KMM53" s="30"/>
      <c r="KMN53" s="30"/>
      <c r="KMO53" s="30"/>
      <c r="KMP53" s="30"/>
      <c r="KMQ53" s="30"/>
      <c r="KMR53" s="30"/>
      <c r="KMS53" s="30"/>
      <c r="KMT53" s="30"/>
      <c r="KMU53" s="30"/>
      <c r="KMV53" s="30"/>
      <c r="KMW53" s="30"/>
      <c r="KMX53" s="30"/>
      <c r="KMY53" s="30"/>
      <c r="KMZ53" s="30"/>
      <c r="KNA53" s="30"/>
      <c r="KNB53" s="30"/>
      <c r="KNC53" s="30"/>
      <c r="KND53" s="30"/>
      <c r="KNE53" s="30"/>
      <c r="KNF53" s="30"/>
      <c r="KNG53" s="30"/>
      <c r="KNH53" s="30"/>
      <c r="KNI53" s="30"/>
      <c r="KNJ53" s="30"/>
      <c r="KNK53" s="30"/>
      <c r="KNL53" s="30"/>
      <c r="KNM53" s="30"/>
      <c r="KNN53" s="30"/>
      <c r="KNO53" s="30"/>
      <c r="KNP53" s="30"/>
      <c r="KNQ53" s="30"/>
      <c r="KNR53" s="30"/>
      <c r="KNS53" s="30"/>
      <c r="KNT53" s="30"/>
      <c r="KNU53" s="30"/>
      <c r="KNV53" s="30"/>
      <c r="KNW53" s="30"/>
      <c r="KNX53" s="30"/>
      <c r="KNY53" s="30"/>
      <c r="KNZ53" s="30"/>
      <c r="KOA53" s="30"/>
      <c r="KOB53" s="30"/>
      <c r="KOC53" s="30"/>
      <c r="KOD53" s="30"/>
      <c r="KOE53" s="30"/>
      <c r="KOF53" s="30"/>
      <c r="KOG53" s="30"/>
      <c r="KOH53" s="30"/>
      <c r="KOI53" s="30"/>
      <c r="KOJ53" s="30"/>
      <c r="KOK53" s="30"/>
      <c r="KOL53" s="30"/>
      <c r="KOM53" s="30"/>
      <c r="KON53" s="30"/>
      <c r="KOO53" s="30"/>
      <c r="KOP53" s="30"/>
      <c r="KOQ53" s="30"/>
      <c r="KOR53" s="30"/>
      <c r="KOS53" s="30"/>
      <c r="KOT53" s="30"/>
      <c r="KOU53" s="30"/>
      <c r="KOV53" s="30"/>
      <c r="KOW53" s="30"/>
      <c r="KOX53" s="30"/>
      <c r="KOY53" s="30"/>
      <c r="KOZ53" s="30"/>
      <c r="KPA53" s="30"/>
      <c r="KPB53" s="30"/>
      <c r="KPC53" s="30"/>
      <c r="KPD53" s="30"/>
      <c r="KPE53" s="30"/>
      <c r="KPF53" s="30"/>
      <c r="KPG53" s="30"/>
      <c r="KPH53" s="30"/>
      <c r="KPI53" s="30"/>
      <c r="KPJ53" s="30"/>
      <c r="KPK53" s="30"/>
      <c r="KPL53" s="30"/>
      <c r="KPM53" s="30"/>
      <c r="KPN53" s="30"/>
      <c r="KPO53" s="30"/>
      <c r="KPP53" s="30"/>
      <c r="KPQ53" s="30"/>
      <c r="KPR53" s="30"/>
      <c r="KPS53" s="30"/>
      <c r="KPT53" s="30"/>
      <c r="KPU53" s="30"/>
      <c r="KPV53" s="30"/>
      <c r="KPW53" s="30"/>
      <c r="KPX53" s="30"/>
      <c r="KPY53" s="30"/>
      <c r="KPZ53" s="30"/>
      <c r="KQA53" s="30"/>
      <c r="KQB53" s="30"/>
      <c r="KQC53" s="30"/>
      <c r="KQD53" s="30"/>
      <c r="KQE53" s="30"/>
      <c r="KQF53" s="30"/>
      <c r="KQG53" s="30"/>
      <c r="KQH53" s="30"/>
      <c r="KQI53" s="30"/>
      <c r="KQJ53" s="30"/>
      <c r="KQK53" s="30"/>
      <c r="KQL53" s="30"/>
      <c r="KQM53" s="30"/>
      <c r="KQN53" s="30"/>
      <c r="KQO53" s="30"/>
      <c r="KQP53" s="30"/>
      <c r="KQQ53" s="30"/>
      <c r="KQR53" s="30"/>
      <c r="KQS53" s="30"/>
      <c r="KQT53" s="30"/>
      <c r="KQU53" s="30"/>
      <c r="KQV53" s="30"/>
      <c r="KQW53" s="30"/>
      <c r="KQX53" s="30"/>
      <c r="KQY53" s="30"/>
      <c r="KQZ53" s="30"/>
      <c r="KRA53" s="30"/>
      <c r="KRB53" s="30"/>
      <c r="KRC53" s="30"/>
      <c r="KRD53" s="30"/>
      <c r="KRE53" s="30"/>
      <c r="KRF53" s="30"/>
      <c r="KRG53" s="30"/>
      <c r="KRH53" s="30"/>
      <c r="KRI53" s="30"/>
      <c r="KRJ53" s="30"/>
      <c r="KRK53" s="30"/>
      <c r="KRL53" s="30"/>
      <c r="KRM53" s="30"/>
      <c r="KRN53" s="30"/>
      <c r="KRO53" s="30"/>
      <c r="KRP53" s="30"/>
      <c r="KRQ53" s="30"/>
      <c r="KRR53" s="30"/>
      <c r="KRS53" s="30"/>
      <c r="KRT53" s="30"/>
      <c r="KRU53" s="30"/>
      <c r="KRV53" s="30"/>
      <c r="KRW53" s="30"/>
      <c r="KRX53" s="30"/>
      <c r="KRY53" s="30"/>
      <c r="KRZ53" s="30"/>
      <c r="KSA53" s="30"/>
      <c r="KSB53" s="30"/>
      <c r="KSC53" s="30"/>
      <c r="KSD53" s="30"/>
      <c r="KSE53" s="30"/>
      <c r="KSF53" s="30"/>
      <c r="KSG53" s="30"/>
      <c r="KSH53" s="30"/>
      <c r="KSI53" s="30"/>
      <c r="KSJ53" s="30"/>
      <c r="KSK53" s="30"/>
      <c r="KSL53" s="30"/>
      <c r="KSM53" s="30"/>
      <c r="KSN53" s="30"/>
      <c r="KSO53" s="30"/>
      <c r="KSP53" s="30"/>
      <c r="KSQ53" s="30"/>
      <c r="KSR53" s="30"/>
      <c r="KSS53" s="30"/>
      <c r="KST53" s="30"/>
      <c r="KSU53" s="30"/>
      <c r="KSV53" s="30"/>
      <c r="KSW53" s="30"/>
      <c r="KSX53" s="30"/>
      <c r="KSY53" s="30"/>
      <c r="KSZ53" s="30"/>
      <c r="KTA53" s="30"/>
      <c r="KTB53" s="30"/>
      <c r="KTC53" s="30"/>
      <c r="KTD53" s="30"/>
      <c r="KTE53" s="30"/>
      <c r="KTF53" s="30"/>
      <c r="KTG53" s="30"/>
      <c r="KTH53" s="30"/>
      <c r="KTI53" s="30"/>
      <c r="KTJ53" s="30"/>
      <c r="KTK53" s="30"/>
      <c r="KTL53" s="30"/>
      <c r="KTM53" s="30"/>
      <c r="KTN53" s="30"/>
      <c r="KTO53" s="30"/>
      <c r="KTP53" s="30"/>
      <c r="KTQ53" s="30"/>
      <c r="KTR53" s="30"/>
      <c r="KTS53" s="30"/>
      <c r="KTT53" s="30"/>
      <c r="KTU53" s="30"/>
      <c r="KTV53" s="30"/>
      <c r="KTW53" s="30"/>
      <c r="KTX53" s="30"/>
      <c r="KTY53" s="30"/>
      <c r="KTZ53" s="30"/>
      <c r="KUA53" s="30"/>
      <c r="KUB53" s="30"/>
      <c r="KUC53" s="30"/>
      <c r="KUD53" s="30"/>
      <c r="KUE53" s="30"/>
      <c r="KUF53" s="30"/>
      <c r="KUG53" s="30"/>
      <c r="KUH53" s="30"/>
      <c r="KUI53" s="30"/>
      <c r="KUJ53" s="30"/>
      <c r="KUK53" s="30"/>
      <c r="KUL53" s="30"/>
      <c r="KUM53" s="30"/>
      <c r="KUN53" s="30"/>
      <c r="KUO53" s="30"/>
      <c r="KUP53" s="30"/>
      <c r="KUQ53" s="30"/>
      <c r="KUR53" s="30"/>
      <c r="KUS53" s="30"/>
      <c r="KUT53" s="30"/>
      <c r="KUU53" s="30"/>
      <c r="KUV53" s="30"/>
      <c r="KUW53" s="30"/>
      <c r="KUX53" s="30"/>
      <c r="KUY53" s="30"/>
      <c r="KUZ53" s="30"/>
      <c r="KVA53" s="30"/>
      <c r="KVB53" s="30"/>
      <c r="KVC53" s="30"/>
      <c r="KVD53" s="30"/>
      <c r="KVE53" s="30"/>
      <c r="KVF53" s="30"/>
      <c r="KVG53" s="30"/>
      <c r="KVH53" s="30"/>
      <c r="KVI53" s="30"/>
      <c r="KVJ53" s="30"/>
      <c r="KVK53" s="30"/>
      <c r="KVL53" s="30"/>
      <c r="KVM53" s="30"/>
      <c r="KVN53" s="30"/>
      <c r="KVO53" s="30"/>
      <c r="KVP53" s="30"/>
      <c r="KVQ53" s="30"/>
      <c r="KVR53" s="30"/>
      <c r="KVS53" s="30"/>
      <c r="KVT53" s="30"/>
      <c r="KVU53" s="30"/>
      <c r="KVV53" s="30"/>
      <c r="KVW53" s="30"/>
      <c r="KVX53" s="30"/>
      <c r="KVY53" s="30"/>
      <c r="KVZ53" s="30"/>
      <c r="KWA53" s="30"/>
      <c r="KWB53" s="30"/>
      <c r="KWC53" s="30"/>
      <c r="KWD53" s="30"/>
      <c r="KWE53" s="30"/>
      <c r="KWF53" s="30"/>
      <c r="KWG53" s="30"/>
      <c r="KWH53" s="30"/>
      <c r="KWI53" s="30"/>
      <c r="KWJ53" s="30"/>
      <c r="KWK53" s="30"/>
      <c r="KWL53" s="30"/>
      <c r="KWM53" s="30"/>
      <c r="KWN53" s="30"/>
      <c r="KWO53" s="30"/>
      <c r="KWP53" s="30"/>
      <c r="KWQ53" s="30"/>
      <c r="KWR53" s="30"/>
      <c r="KWS53" s="30"/>
      <c r="KWT53" s="30"/>
      <c r="KWU53" s="30"/>
      <c r="KWV53" s="30"/>
      <c r="KWW53" s="30"/>
      <c r="KWX53" s="30"/>
      <c r="KWY53" s="30"/>
      <c r="KWZ53" s="30"/>
      <c r="KXA53" s="30"/>
      <c r="KXB53" s="30"/>
      <c r="KXC53" s="30"/>
      <c r="KXD53" s="30"/>
      <c r="KXE53" s="30"/>
      <c r="KXF53" s="30"/>
      <c r="KXG53" s="30"/>
      <c r="KXH53" s="30"/>
      <c r="KXI53" s="30"/>
      <c r="KXJ53" s="30"/>
      <c r="KXK53" s="30"/>
      <c r="KXL53" s="30"/>
      <c r="KXM53" s="30"/>
      <c r="KXN53" s="30"/>
      <c r="KXO53" s="30"/>
      <c r="KXP53" s="30"/>
      <c r="KXQ53" s="30"/>
      <c r="KXR53" s="30"/>
      <c r="KXS53" s="30"/>
      <c r="KXT53" s="30"/>
      <c r="KXU53" s="30"/>
      <c r="KXV53" s="30"/>
      <c r="KXW53" s="30"/>
      <c r="KXX53" s="30"/>
      <c r="KXY53" s="30"/>
      <c r="KXZ53" s="30"/>
      <c r="KYA53" s="30"/>
      <c r="KYB53" s="30"/>
      <c r="KYC53" s="30"/>
      <c r="KYD53" s="30"/>
      <c r="KYE53" s="30"/>
      <c r="KYF53" s="30"/>
      <c r="KYG53" s="30"/>
      <c r="KYH53" s="30"/>
      <c r="KYI53" s="30"/>
      <c r="KYJ53" s="30"/>
      <c r="KYK53" s="30"/>
      <c r="KYL53" s="30"/>
      <c r="KYM53" s="30"/>
      <c r="KYN53" s="30"/>
      <c r="KYO53" s="30"/>
      <c r="KYP53" s="30"/>
      <c r="KYQ53" s="30"/>
      <c r="KYR53" s="30"/>
      <c r="KYS53" s="30"/>
      <c r="KYT53" s="30"/>
      <c r="KYU53" s="30"/>
      <c r="KYV53" s="30"/>
      <c r="KYW53" s="30"/>
      <c r="KYX53" s="30"/>
      <c r="KYY53" s="30"/>
      <c r="KYZ53" s="30"/>
      <c r="KZA53" s="30"/>
      <c r="KZB53" s="30"/>
      <c r="KZC53" s="30"/>
      <c r="KZD53" s="30"/>
      <c r="KZE53" s="30"/>
      <c r="KZF53" s="30"/>
      <c r="KZG53" s="30"/>
      <c r="KZH53" s="30"/>
      <c r="KZI53" s="30"/>
      <c r="KZJ53" s="30"/>
      <c r="KZK53" s="30"/>
      <c r="KZL53" s="30"/>
      <c r="KZM53" s="30"/>
      <c r="KZN53" s="30"/>
      <c r="KZO53" s="30"/>
      <c r="KZP53" s="30"/>
      <c r="KZQ53" s="30"/>
      <c r="KZR53" s="30"/>
      <c r="KZS53" s="30"/>
      <c r="KZT53" s="30"/>
      <c r="KZU53" s="30"/>
      <c r="KZV53" s="30"/>
      <c r="KZW53" s="30"/>
      <c r="KZX53" s="30"/>
      <c r="KZY53" s="30"/>
      <c r="KZZ53" s="30"/>
      <c r="LAA53" s="30"/>
      <c r="LAB53" s="30"/>
      <c r="LAC53" s="30"/>
      <c r="LAD53" s="30"/>
      <c r="LAE53" s="30"/>
      <c r="LAF53" s="30"/>
      <c r="LAG53" s="30"/>
      <c r="LAH53" s="30"/>
      <c r="LAI53" s="30"/>
      <c r="LAJ53" s="30"/>
      <c r="LAK53" s="30"/>
      <c r="LAL53" s="30"/>
      <c r="LAM53" s="30"/>
      <c r="LAN53" s="30"/>
      <c r="LAO53" s="30"/>
      <c r="LAP53" s="30"/>
      <c r="LAQ53" s="30"/>
      <c r="LAR53" s="30"/>
      <c r="LAS53" s="30"/>
      <c r="LAT53" s="30"/>
      <c r="LAU53" s="30"/>
      <c r="LAV53" s="30"/>
      <c r="LAW53" s="30"/>
      <c r="LAX53" s="30"/>
      <c r="LAY53" s="30"/>
      <c r="LAZ53" s="30"/>
      <c r="LBA53" s="30"/>
      <c r="LBB53" s="30"/>
      <c r="LBC53" s="30"/>
      <c r="LBD53" s="30"/>
      <c r="LBE53" s="30"/>
      <c r="LBF53" s="30"/>
      <c r="LBG53" s="30"/>
      <c r="LBH53" s="30"/>
      <c r="LBI53" s="30"/>
      <c r="LBJ53" s="30"/>
      <c r="LBK53" s="30"/>
      <c r="LBL53" s="30"/>
      <c r="LBM53" s="30"/>
      <c r="LBN53" s="30"/>
      <c r="LBO53" s="30"/>
      <c r="LBP53" s="30"/>
      <c r="LBQ53" s="30"/>
      <c r="LBR53" s="30"/>
      <c r="LBS53" s="30"/>
      <c r="LBT53" s="30"/>
      <c r="LBU53" s="30"/>
      <c r="LBV53" s="30"/>
      <c r="LBW53" s="30"/>
      <c r="LBX53" s="30"/>
      <c r="LBY53" s="30"/>
      <c r="LBZ53" s="30"/>
      <c r="LCA53" s="30"/>
      <c r="LCB53" s="30"/>
      <c r="LCC53" s="30"/>
      <c r="LCD53" s="30"/>
      <c r="LCE53" s="30"/>
      <c r="LCF53" s="30"/>
      <c r="LCG53" s="30"/>
      <c r="LCH53" s="30"/>
      <c r="LCI53" s="30"/>
      <c r="LCJ53" s="30"/>
      <c r="LCK53" s="30"/>
      <c r="LCL53" s="30"/>
      <c r="LCM53" s="30"/>
      <c r="LCN53" s="30"/>
      <c r="LCO53" s="30"/>
      <c r="LCP53" s="30"/>
      <c r="LCQ53" s="30"/>
      <c r="LCR53" s="30"/>
      <c r="LCS53" s="30"/>
      <c r="LCT53" s="30"/>
      <c r="LCU53" s="30"/>
      <c r="LCV53" s="30"/>
      <c r="LCW53" s="30"/>
      <c r="LCX53" s="30"/>
      <c r="LCY53" s="30"/>
      <c r="LCZ53" s="30"/>
      <c r="LDA53" s="30"/>
      <c r="LDB53" s="30"/>
      <c r="LDC53" s="30"/>
      <c r="LDD53" s="30"/>
      <c r="LDE53" s="30"/>
      <c r="LDF53" s="30"/>
      <c r="LDG53" s="30"/>
      <c r="LDH53" s="30"/>
      <c r="LDI53" s="30"/>
      <c r="LDJ53" s="30"/>
      <c r="LDK53" s="30"/>
      <c r="LDL53" s="30"/>
      <c r="LDM53" s="30"/>
      <c r="LDN53" s="30"/>
      <c r="LDO53" s="30"/>
      <c r="LDP53" s="30"/>
      <c r="LDQ53" s="30"/>
      <c r="LDR53" s="30"/>
      <c r="LDS53" s="30"/>
      <c r="LDT53" s="30"/>
      <c r="LDU53" s="30"/>
      <c r="LDV53" s="30"/>
      <c r="LDW53" s="30"/>
      <c r="LDX53" s="30"/>
      <c r="LDY53" s="30"/>
      <c r="LDZ53" s="30"/>
      <c r="LEA53" s="30"/>
      <c r="LEB53" s="30"/>
      <c r="LEC53" s="30"/>
      <c r="LED53" s="30"/>
      <c r="LEE53" s="30"/>
      <c r="LEF53" s="30"/>
      <c r="LEG53" s="30"/>
      <c r="LEH53" s="30"/>
      <c r="LEI53" s="30"/>
      <c r="LEJ53" s="30"/>
      <c r="LEK53" s="30"/>
      <c r="LEL53" s="30"/>
      <c r="LEM53" s="30"/>
      <c r="LEN53" s="30"/>
      <c r="LEO53" s="30"/>
      <c r="LEP53" s="30"/>
      <c r="LEQ53" s="30"/>
      <c r="LER53" s="30"/>
      <c r="LES53" s="30"/>
      <c r="LET53" s="30"/>
      <c r="LEU53" s="30"/>
      <c r="LEV53" s="30"/>
      <c r="LEW53" s="30"/>
      <c r="LEX53" s="30"/>
      <c r="LEY53" s="30"/>
      <c r="LEZ53" s="30"/>
      <c r="LFA53" s="30"/>
      <c r="LFB53" s="30"/>
      <c r="LFC53" s="30"/>
      <c r="LFD53" s="30"/>
      <c r="LFE53" s="30"/>
      <c r="LFF53" s="30"/>
      <c r="LFG53" s="30"/>
      <c r="LFH53" s="30"/>
      <c r="LFI53" s="30"/>
      <c r="LFJ53" s="30"/>
      <c r="LFK53" s="30"/>
      <c r="LFL53" s="30"/>
      <c r="LFM53" s="30"/>
      <c r="LFN53" s="30"/>
      <c r="LFO53" s="30"/>
      <c r="LFP53" s="30"/>
      <c r="LFQ53" s="30"/>
      <c r="LFR53" s="30"/>
      <c r="LFS53" s="30"/>
      <c r="LFT53" s="30"/>
      <c r="LFU53" s="30"/>
      <c r="LFV53" s="30"/>
      <c r="LFW53" s="30"/>
      <c r="LFX53" s="30"/>
      <c r="LFY53" s="30"/>
      <c r="LFZ53" s="30"/>
      <c r="LGA53" s="30"/>
      <c r="LGB53" s="30"/>
      <c r="LGC53" s="30"/>
      <c r="LGD53" s="30"/>
      <c r="LGE53" s="30"/>
      <c r="LGF53" s="30"/>
      <c r="LGG53" s="30"/>
      <c r="LGH53" s="30"/>
      <c r="LGI53" s="30"/>
      <c r="LGJ53" s="30"/>
      <c r="LGK53" s="30"/>
      <c r="LGL53" s="30"/>
      <c r="LGM53" s="30"/>
      <c r="LGN53" s="30"/>
      <c r="LGO53" s="30"/>
      <c r="LGP53" s="30"/>
      <c r="LGQ53" s="30"/>
      <c r="LGR53" s="30"/>
      <c r="LGS53" s="30"/>
      <c r="LGT53" s="30"/>
      <c r="LGU53" s="30"/>
      <c r="LGV53" s="30"/>
      <c r="LGW53" s="30"/>
      <c r="LGX53" s="30"/>
      <c r="LGY53" s="30"/>
      <c r="LGZ53" s="30"/>
      <c r="LHA53" s="30"/>
      <c r="LHB53" s="30"/>
      <c r="LHC53" s="30"/>
      <c r="LHD53" s="30"/>
      <c r="LHE53" s="30"/>
      <c r="LHF53" s="30"/>
      <c r="LHG53" s="30"/>
      <c r="LHH53" s="30"/>
      <c r="LHI53" s="30"/>
      <c r="LHJ53" s="30"/>
      <c r="LHK53" s="30"/>
      <c r="LHL53" s="30"/>
      <c r="LHM53" s="30"/>
      <c r="LHN53" s="30"/>
      <c r="LHO53" s="30"/>
      <c r="LHP53" s="30"/>
      <c r="LHQ53" s="30"/>
      <c r="LHR53" s="30"/>
      <c r="LHS53" s="30"/>
      <c r="LHT53" s="30"/>
      <c r="LHU53" s="30"/>
      <c r="LHV53" s="30"/>
      <c r="LHW53" s="30"/>
      <c r="LHX53" s="30"/>
      <c r="LHY53" s="30"/>
      <c r="LHZ53" s="30"/>
      <c r="LIA53" s="30"/>
      <c r="LIB53" s="30"/>
      <c r="LIC53" s="30"/>
      <c r="LID53" s="30"/>
      <c r="LIE53" s="30"/>
      <c r="LIF53" s="30"/>
      <c r="LIG53" s="30"/>
      <c r="LIH53" s="30"/>
      <c r="LII53" s="30"/>
      <c r="LIJ53" s="30"/>
      <c r="LIK53" s="30"/>
      <c r="LIL53" s="30"/>
      <c r="LIM53" s="30"/>
      <c r="LIN53" s="30"/>
      <c r="LIO53" s="30"/>
      <c r="LIP53" s="30"/>
      <c r="LIQ53" s="30"/>
      <c r="LIR53" s="30"/>
      <c r="LIS53" s="30"/>
      <c r="LIT53" s="30"/>
      <c r="LIU53" s="30"/>
      <c r="LIV53" s="30"/>
      <c r="LIW53" s="30"/>
      <c r="LIX53" s="30"/>
      <c r="LIY53" s="30"/>
      <c r="LIZ53" s="30"/>
      <c r="LJA53" s="30"/>
      <c r="LJB53" s="30"/>
      <c r="LJC53" s="30"/>
      <c r="LJD53" s="30"/>
      <c r="LJE53" s="30"/>
      <c r="LJF53" s="30"/>
      <c r="LJG53" s="30"/>
      <c r="LJH53" s="30"/>
      <c r="LJI53" s="30"/>
      <c r="LJJ53" s="30"/>
      <c r="LJK53" s="30"/>
      <c r="LJL53" s="30"/>
      <c r="LJM53" s="30"/>
      <c r="LJN53" s="30"/>
      <c r="LJO53" s="30"/>
      <c r="LJP53" s="30"/>
      <c r="LJQ53" s="30"/>
      <c r="LJR53" s="30"/>
      <c r="LJS53" s="30"/>
      <c r="LJT53" s="30"/>
      <c r="LJU53" s="30"/>
      <c r="LJV53" s="30"/>
      <c r="LJW53" s="30"/>
      <c r="LJX53" s="30"/>
      <c r="LJY53" s="30"/>
      <c r="LJZ53" s="30"/>
      <c r="LKA53" s="30"/>
      <c r="LKB53" s="30"/>
      <c r="LKC53" s="30"/>
      <c r="LKD53" s="30"/>
      <c r="LKE53" s="30"/>
      <c r="LKF53" s="30"/>
      <c r="LKG53" s="30"/>
      <c r="LKH53" s="30"/>
      <c r="LKI53" s="30"/>
      <c r="LKJ53" s="30"/>
      <c r="LKK53" s="30"/>
      <c r="LKL53" s="30"/>
      <c r="LKM53" s="30"/>
      <c r="LKN53" s="30"/>
      <c r="LKO53" s="30"/>
      <c r="LKP53" s="30"/>
      <c r="LKQ53" s="30"/>
      <c r="LKR53" s="30"/>
      <c r="LKS53" s="30"/>
      <c r="LKT53" s="30"/>
      <c r="LKU53" s="30"/>
      <c r="LKV53" s="30"/>
      <c r="LKW53" s="30"/>
      <c r="LKX53" s="30"/>
      <c r="LKY53" s="30"/>
      <c r="LKZ53" s="30"/>
      <c r="LLA53" s="30"/>
      <c r="LLB53" s="30"/>
      <c r="LLC53" s="30"/>
      <c r="LLD53" s="30"/>
      <c r="LLE53" s="30"/>
      <c r="LLF53" s="30"/>
      <c r="LLG53" s="30"/>
      <c r="LLH53" s="30"/>
      <c r="LLI53" s="30"/>
      <c r="LLJ53" s="30"/>
      <c r="LLK53" s="30"/>
      <c r="LLL53" s="30"/>
      <c r="LLM53" s="30"/>
      <c r="LLN53" s="30"/>
      <c r="LLO53" s="30"/>
      <c r="LLP53" s="30"/>
      <c r="LLQ53" s="30"/>
      <c r="LLR53" s="30"/>
      <c r="LLS53" s="30"/>
      <c r="LLT53" s="30"/>
      <c r="LLU53" s="30"/>
      <c r="LLV53" s="30"/>
      <c r="LLW53" s="30"/>
      <c r="LLX53" s="30"/>
      <c r="LLY53" s="30"/>
      <c r="LLZ53" s="30"/>
      <c r="LMA53" s="30"/>
      <c r="LMB53" s="30"/>
      <c r="LMC53" s="30"/>
      <c r="LMD53" s="30"/>
      <c r="LME53" s="30"/>
      <c r="LMF53" s="30"/>
      <c r="LMG53" s="30"/>
      <c r="LMH53" s="30"/>
      <c r="LMI53" s="30"/>
      <c r="LMJ53" s="30"/>
      <c r="LMK53" s="30"/>
      <c r="LML53" s="30"/>
      <c r="LMM53" s="30"/>
      <c r="LMN53" s="30"/>
      <c r="LMO53" s="30"/>
      <c r="LMP53" s="30"/>
      <c r="LMQ53" s="30"/>
      <c r="LMR53" s="30"/>
      <c r="LMS53" s="30"/>
      <c r="LMT53" s="30"/>
      <c r="LMU53" s="30"/>
      <c r="LMV53" s="30"/>
      <c r="LMW53" s="30"/>
      <c r="LMX53" s="30"/>
      <c r="LMY53" s="30"/>
      <c r="LMZ53" s="30"/>
      <c r="LNA53" s="30"/>
      <c r="LNB53" s="30"/>
      <c r="LNC53" s="30"/>
      <c r="LND53" s="30"/>
      <c r="LNE53" s="30"/>
      <c r="LNF53" s="30"/>
      <c r="LNG53" s="30"/>
      <c r="LNH53" s="30"/>
      <c r="LNI53" s="30"/>
      <c r="LNJ53" s="30"/>
      <c r="LNK53" s="30"/>
      <c r="LNL53" s="30"/>
      <c r="LNM53" s="30"/>
      <c r="LNN53" s="30"/>
      <c r="LNO53" s="30"/>
      <c r="LNP53" s="30"/>
      <c r="LNQ53" s="30"/>
      <c r="LNR53" s="30"/>
      <c r="LNS53" s="30"/>
      <c r="LNT53" s="30"/>
      <c r="LNU53" s="30"/>
      <c r="LNV53" s="30"/>
      <c r="LNW53" s="30"/>
      <c r="LNX53" s="30"/>
      <c r="LNY53" s="30"/>
      <c r="LNZ53" s="30"/>
      <c r="LOA53" s="30"/>
      <c r="LOB53" s="30"/>
      <c r="LOC53" s="30"/>
      <c r="LOD53" s="30"/>
      <c r="LOE53" s="30"/>
      <c r="LOF53" s="30"/>
      <c r="LOG53" s="30"/>
      <c r="LOH53" s="30"/>
      <c r="LOI53" s="30"/>
      <c r="LOJ53" s="30"/>
      <c r="LOK53" s="30"/>
      <c r="LOL53" s="30"/>
      <c r="LOM53" s="30"/>
      <c r="LON53" s="30"/>
      <c r="LOO53" s="30"/>
      <c r="LOP53" s="30"/>
      <c r="LOQ53" s="30"/>
      <c r="LOR53" s="30"/>
      <c r="LOS53" s="30"/>
      <c r="LOT53" s="30"/>
      <c r="LOU53" s="30"/>
      <c r="LOV53" s="30"/>
      <c r="LOW53" s="30"/>
      <c r="LOX53" s="30"/>
      <c r="LOY53" s="30"/>
      <c r="LOZ53" s="30"/>
      <c r="LPA53" s="30"/>
      <c r="LPB53" s="30"/>
      <c r="LPC53" s="30"/>
      <c r="LPD53" s="30"/>
      <c r="LPE53" s="30"/>
      <c r="LPF53" s="30"/>
      <c r="LPG53" s="30"/>
      <c r="LPH53" s="30"/>
      <c r="LPI53" s="30"/>
      <c r="LPJ53" s="30"/>
      <c r="LPK53" s="30"/>
      <c r="LPL53" s="30"/>
      <c r="LPM53" s="30"/>
      <c r="LPN53" s="30"/>
      <c r="LPO53" s="30"/>
      <c r="LPP53" s="30"/>
      <c r="LPQ53" s="30"/>
      <c r="LPR53" s="30"/>
      <c r="LPS53" s="30"/>
      <c r="LPT53" s="30"/>
      <c r="LPU53" s="30"/>
      <c r="LPV53" s="30"/>
      <c r="LPW53" s="30"/>
      <c r="LPX53" s="30"/>
      <c r="LPY53" s="30"/>
      <c r="LPZ53" s="30"/>
      <c r="LQA53" s="30"/>
      <c r="LQB53" s="30"/>
      <c r="LQC53" s="30"/>
      <c r="LQD53" s="30"/>
      <c r="LQE53" s="30"/>
      <c r="LQF53" s="30"/>
      <c r="LQG53" s="30"/>
      <c r="LQH53" s="30"/>
      <c r="LQI53" s="30"/>
      <c r="LQJ53" s="30"/>
      <c r="LQK53" s="30"/>
      <c r="LQL53" s="30"/>
      <c r="LQM53" s="30"/>
      <c r="LQN53" s="30"/>
      <c r="LQO53" s="30"/>
      <c r="LQP53" s="30"/>
      <c r="LQQ53" s="30"/>
      <c r="LQR53" s="30"/>
      <c r="LQS53" s="30"/>
      <c r="LQT53" s="30"/>
      <c r="LQU53" s="30"/>
      <c r="LQV53" s="30"/>
      <c r="LQW53" s="30"/>
      <c r="LQX53" s="30"/>
      <c r="LQY53" s="30"/>
      <c r="LQZ53" s="30"/>
      <c r="LRA53" s="30"/>
      <c r="LRB53" s="30"/>
      <c r="LRC53" s="30"/>
      <c r="LRD53" s="30"/>
      <c r="LRE53" s="30"/>
      <c r="LRF53" s="30"/>
      <c r="LRG53" s="30"/>
      <c r="LRH53" s="30"/>
      <c r="LRI53" s="30"/>
      <c r="LRJ53" s="30"/>
      <c r="LRK53" s="30"/>
      <c r="LRL53" s="30"/>
      <c r="LRM53" s="30"/>
      <c r="LRN53" s="30"/>
      <c r="LRO53" s="30"/>
      <c r="LRP53" s="30"/>
      <c r="LRQ53" s="30"/>
      <c r="LRR53" s="30"/>
      <c r="LRS53" s="30"/>
      <c r="LRT53" s="30"/>
      <c r="LRU53" s="30"/>
      <c r="LRV53" s="30"/>
      <c r="LRW53" s="30"/>
      <c r="LRX53" s="30"/>
      <c r="LRY53" s="30"/>
      <c r="LRZ53" s="30"/>
      <c r="LSA53" s="30"/>
      <c r="LSB53" s="30"/>
      <c r="LSC53" s="30"/>
      <c r="LSD53" s="30"/>
      <c r="LSE53" s="30"/>
      <c r="LSF53" s="30"/>
      <c r="LSG53" s="30"/>
      <c r="LSH53" s="30"/>
      <c r="LSI53" s="30"/>
      <c r="LSJ53" s="30"/>
      <c r="LSK53" s="30"/>
      <c r="LSL53" s="30"/>
      <c r="LSM53" s="30"/>
      <c r="LSN53" s="30"/>
      <c r="LSO53" s="30"/>
      <c r="LSP53" s="30"/>
      <c r="LSQ53" s="30"/>
      <c r="LSR53" s="30"/>
      <c r="LSS53" s="30"/>
      <c r="LST53" s="30"/>
      <c r="LSU53" s="30"/>
      <c r="LSV53" s="30"/>
      <c r="LSW53" s="30"/>
      <c r="LSX53" s="30"/>
      <c r="LSY53" s="30"/>
      <c r="LSZ53" s="30"/>
      <c r="LTA53" s="30"/>
      <c r="LTB53" s="30"/>
      <c r="LTC53" s="30"/>
      <c r="LTD53" s="30"/>
      <c r="LTE53" s="30"/>
      <c r="LTF53" s="30"/>
      <c r="LTG53" s="30"/>
      <c r="LTH53" s="30"/>
      <c r="LTI53" s="30"/>
      <c r="LTJ53" s="30"/>
      <c r="LTK53" s="30"/>
      <c r="LTL53" s="30"/>
      <c r="LTM53" s="30"/>
      <c r="LTN53" s="30"/>
      <c r="LTO53" s="30"/>
      <c r="LTP53" s="30"/>
      <c r="LTQ53" s="30"/>
      <c r="LTR53" s="30"/>
      <c r="LTS53" s="30"/>
      <c r="LTT53" s="30"/>
      <c r="LTU53" s="30"/>
      <c r="LTV53" s="30"/>
      <c r="LTW53" s="30"/>
      <c r="LTX53" s="30"/>
      <c r="LTY53" s="30"/>
      <c r="LTZ53" s="30"/>
      <c r="LUA53" s="30"/>
      <c r="LUB53" s="30"/>
      <c r="LUC53" s="30"/>
      <c r="LUD53" s="30"/>
      <c r="LUE53" s="30"/>
      <c r="LUF53" s="30"/>
      <c r="LUG53" s="30"/>
      <c r="LUH53" s="30"/>
      <c r="LUI53" s="30"/>
      <c r="LUJ53" s="30"/>
      <c r="LUK53" s="30"/>
      <c r="LUL53" s="30"/>
      <c r="LUM53" s="30"/>
      <c r="LUN53" s="30"/>
      <c r="LUO53" s="30"/>
      <c r="LUP53" s="30"/>
      <c r="LUQ53" s="30"/>
      <c r="LUR53" s="30"/>
      <c r="LUS53" s="30"/>
      <c r="LUT53" s="30"/>
      <c r="LUU53" s="30"/>
      <c r="LUV53" s="30"/>
      <c r="LUW53" s="30"/>
      <c r="LUX53" s="30"/>
      <c r="LUY53" s="30"/>
      <c r="LUZ53" s="30"/>
      <c r="LVA53" s="30"/>
      <c r="LVB53" s="30"/>
      <c r="LVC53" s="30"/>
      <c r="LVD53" s="30"/>
      <c r="LVE53" s="30"/>
      <c r="LVF53" s="30"/>
      <c r="LVG53" s="30"/>
      <c r="LVH53" s="30"/>
      <c r="LVI53" s="30"/>
      <c r="LVJ53" s="30"/>
      <c r="LVK53" s="30"/>
      <c r="LVL53" s="30"/>
      <c r="LVM53" s="30"/>
      <c r="LVN53" s="30"/>
      <c r="LVO53" s="30"/>
      <c r="LVP53" s="30"/>
      <c r="LVQ53" s="30"/>
      <c r="LVR53" s="30"/>
      <c r="LVS53" s="30"/>
      <c r="LVT53" s="30"/>
      <c r="LVU53" s="30"/>
      <c r="LVV53" s="30"/>
      <c r="LVW53" s="30"/>
      <c r="LVX53" s="30"/>
      <c r="LVY53" s="30"/>
      <c r="LVZ53" s="30"/>
      <c r="LWA53" s="30"/>
      <c r="LWB53" s="30"/>
      <c r="LWC53" s="30"/>
      <c r="LWD53" s="30"/>
      <c r="LWE53" s="30"/>
      <c r="LWF53" s="30"/>
      <c r="LWG53" s="30"/>
      <c r="LWH53" s="30"/>
      <c r="LWI53" s="30"/>
      <c r="LWJ53" s="30"/>
      <c r="LWK53" s="30"/>
      <c r="LWL53" s="30"/>
      <c r="LWM53" s="30"/>
      <c r="LWN53" s="30"/>
      <c r="LWO53" s="30"/>
      <c r="LWP53" s="30"/>
      <c r="LWQ53" s="30"/>
      <c r="LWR53" s="30"/>
      <c r="LWS53" s="30"/>
      <c r="LWT53" s="30"/>
      <c r="LWU53" s="30"/>
      <c r="LWV53" s="30"/>
      <c r="LWW53" s="30"/>
      <c r="LWX53" s="30"/>
      <c r="LWY53" s="30"/>
      <c r="LWZ53" s="30"/>
      <c r="LXA53" s="30"/>
      <c r="LXB53" s="30"/>
      <c r="LXC53" s="30"/>
      <c r="LXD53" s="30"/>
      <c r="LXE53" s="30"/>
      <c r="LXF53" s="30"/>
      <c r="LXG53" s="30"/>
      <c r="LXH53" s="30"/>
      <c r="LXI53" s="30"/>
      <c r="LXJ53" s="30"/>
      <c r="LXK53" s="30"/>
      <c r="LXL53" s="30"/>
      <c r="LXM53" s="30"/>
      <c r="LXN53" s="30"/>
      <c r="LXO53" s="30"/>
      <c r="LXP53" s="30"/>
      <c r="LXQ53" s="30"/>
      <c r="LXR53" s="30"/>
      <c r="LXS53" s="30"/>
      <c r="LXT53" s="30"/>
      <c r="LXU53" s="30"/>
      <c r="LXV53" s="30"/>
      <c r="LXW53" s="30"/>
      <c r="LXX53" s="30"/>
      <c r="LXY53" s="30"/>
      <c r="LXZ53" s="30"/>
      <c r="LYA53" s="30"/>
      <c r="LYB53" s="30"/>
      <c r="LYC53" s="30"/>
      <c r="LYD53" s="30"/>
      <c r="LYE53" s="30"/>
      <c r="LYF53" s="30"/>
      <c r="LYG53" s="30"/>
      <c r="LYH53" s="30"/>
      <c r="LYI53" s="30"/>
      <c r="LYJ53" s="30"/>
      <c r="LYK53" s="30"/>
      <c r="LYL53" s="30"/>
      <c r="LYM53" s="30"/>
      <c r="LYN53" s="30"/>
      <c r="LYO53" s="30"/>
      <c r="LYP53" s="30"/>
      <c r="LYQ53" s="30"/>
      <c r="LYR53" s="30"/>
      <c r="LYS53" s="30"/>
      <c r="LYT53" s="30"/>
      <c r="LYU53" s="30"/>
      <c r="LYV53" s="30"/>
      <c r="LYW53" s="30"/>
      <c r="LYX53" s="30"/>
      <c r="LYY53" s="30"/>
      <c r="LYZ53" s="30"/>
      <c r="LZA53" s="30"/>
      <c r="LZB53" s="30"/>
      <c r="LZC53" s="30"/>
      <c r="LZD53" s="30"/>
      <c r="LZE53" s="30"/>
      <c r="LZF53" s="30"/>
      <c r="LZG53" s="30"/>
      <c r="LZH53" s="30"/>
      <c r="LZI53" s="30"/>
      <c r="LZJ53" s="30"/>
      <c r="LZK53" s="30"/>
      <c r="LZL53" s="30"/>
      <c r="LZM53" s="30"/>
      <c r="LZN53" s="30"/>
      <c r="LZO53" s="30"/>
      <c r="LZP53" s="30"/>
      <c r="LZQ53" s="30"/>
      <c r="LZR53" s="30"/>
      <c r="LZS53" s="30"/>
      <c r="LZT53" s="30"/>
      <c r="LZU53" s="30"/>
      <c r="LZV53" s="30"/>
      <c r="LZW53" s="30"/>
      <c r="LZX53" s="30"/>
      <c r="LZY53" s="30"/>
      <c r="LZZ53" s="30"/>
      <c r="MAA53" s="30"/>
      <c r="MAB53" s="30"/>
      <c r="MAC53" s="30"/>
      <c r="MAD53" s="30"/>
      <c r="MAE53" s="30"/>
      <c r="MAF53" s="30"/>
      <c r="MAG53" s="30"/>
      <c r="MAH53" s="30"/>
      <c r="MAI53" s="30"/>
      <c r="MAJ53" s="30"/>
      <c r="MAK53" s="30"/>
      <c r="MAL53" s="30"/>
      <c r="MAM53" s="30"/>
      <c r="MAN53" s="30"/>
      <c r="MAO53" s="30"/>
      <c r="MAP53" s="30"/>
      <c r="MAQ53" s="30"/>
      <c r="MAR53" s="30"/>
      <c r="MAS53" s="30"/>
      <c r="MAT53" s="30"/>
      <c r="MAU53" s="30"/>
      <c r="MAV53" s="30"/>
      <c r="MAW53" s="30"/>
      <c r="MAX53" s="30"/>
      <c r="MAY53" s="30"/>
      <c r="MAZ53" s="30"/>
      <c r="MBA53" s="30"/>
      <c r="MBB53" s="30"/>
      <c r="MBC53" s="30"/>
      <c r="MBD53" s="30"/>
      <c r="MBE53" s="30"/>
      <c r="MBF53" s="30"/>
      <c r="MBG53" s="30"/>
      <c r="MBH53" s="30"/>
      <c r="MBI53" s="30"/>
      <c r="MBJ53" s="30"/>
      <c r="MBK53" s="30"/>
      <c r="MBL53" s="30"/>
      <c r="MBM53" s="30"/>
      <c r="MBN53" s="30"/>
      <c r="MBO53" s="30"/>
      <c r="MBP53" s="30"/>
      <c r="MBQ53" s="30"/>
      <c r="MBR53" s="30"/>
      <c r="MBS53" s="30"/>
      <c r="MBT53" s="30"/>
      <c r="MBU53" s="30"/>
      <c r="MBV53" s="30"/>
      <c r="MBW53" s="30"/>
      <c r="MBX53" s="30"/>
      <c r="MBY53" s="30"/>
      <c r="MBZ53" s="30"/>
      <c r="MCA53" s="30"/>
      <c r="MCB53" s="30"/>
      <c r="MCC53" s="30"/>
      <c r="MCD53" s="30"/>
      <c r="MCE53" s="30"/>
      <c r="MCF53" s="30"/>
      <c r="MCG53" s="30"/>
      <c r="MCH53" s="30"/>
      <c r="MCI53" s="30"/>
      <c r="MCJ53" s="30"/>
      <c r="MCK53" s="30"/>
      <c r="MCL53" s="30"/>
      <c r="MCM53" s="30"/>
      <c r="MCN53" s="30"/>
      <c r="MCO53" s="30"/>
      <c r="MCP53" s="30"/>
      <c r="MCQ53" s="30"/>
      <c r="MCR53" s="30"/>
      <c r="MCS53" s="30"/>
      <c r="MCT53" s="30"/>
      <c r="MCU53" s="30"/>
      <c r="MCV53" s="30"/>
      <c r="MCW53" s="30"/>
      <c r="MCX53" s="30"/>
      <c r="MCY53" s="30"/>
      <c r="MCZ53" s="30"/>
      <c r="MDA53" s="30"/>
      <c r="MDB53" s="30"/>
      <c r="MDC53" s="30"/>
      <c r="MDD53" s="30"/>
      <c r="MDE53" s="30"/>
      <c r="MDF53" s="30"/>
      <c r="MDG53" s="30"/>
      <c r="MDH53" s="30"/>
      <c r="MDI53" s="30"/>
      <c r="MDJ53" s="30"/>
      <c r="MDK53" s="30"/>
      <c r="MDL53" s="30"/>
      <c r="MDM53" s="30"/>
      <c r="MDN53" s="30"/>
      <c r="MDO53" s="30"/>
      <c r="MDP53" s="30"/>
      <c r="MDQ53" s="30"/>
      <c r="MDR53" s="30"/>
      <c r="MDS53" s="30"/>
      <c r="MDT53" s="30"/>
      <c r="MDU53" s="30"/>
      <c r="MDV53" s="30"/>
      <c r="MDW53" s="30"/>
      <c r="MDX53" s="30"/>
      <c r="MDY53" s="30"/>
      <c r="MDZ53" s="30"/>
      <c r="MEA53" s="30"/>
      <c r="MEB53" s="30"/>
      <c r="MEC53" s="30"/>
      <c r="MED53" s="30"/>
      <c r="MEE53" s="30"/>
      <c r="MEF53" s="30"/>
      <c r="MEG53" s="30"/>
      <c r="MEH53" s="30"/>
      <c r="MEI53" s="30"/>
      <c r="MEJ53" s="30"/>
      <c r="MEK53" s="30"/>
      <c r="MEL53" s="30"/>
      <c r="MEM53" s="30"/>
      <c r="MEN53" s="30"/>
      <c r="MEO53" s="30"/>
      <c r="MEP53" s="30"/>
      <c r="MEQ53" s="30"/>
      <c r="MER53" s="30"/>
      <c r="MES53" s="30"/>
      <c r="MET53" s="30"/>
      <c r="MEU53" s="30"/>
      <c r="MEV53" s="30"/>
      <c r="MEW53" s="30"/>
      <c r="MEX53" s="30"/>
      <c r="MEY53" s="30"/>
      <c r="MEZ53" s="30"/>
      <c r="MFA53" s="30"/>
      <c r="MFB53" s="30"/>
      <c r="MFC53" s="30"/>
      <c r="MFD53" s="30"/>
      <c r="MFE53" s="30"/>
      <c r="MFF53" s="30"/>
      <c r="MFG53" s="30"/>
      <c r="MFH53" s="30"/>
      <c r="MFI53" s="30"/>
      <c r="MFJ53" s="30"/>
      <c r="MFK53" s="30"/>
      <c r="MFL53" s="30"/>
      <c r="MFM53" s="30"/>
      <c r="MFN53" s="30"/>
      <c r="MFO53" s="30"/>
      <c r="MFP53" s="30"/>
      <c r="MFQ53" s="30"/>
      <c r="MFR53" s="30"/>
      <c r="MFS53" s="30"/>
      <c r="MFT53" s="30"/>
      <c r="MFU53" s="30"/>
      <c r="MFV53" s="30"/>
      <c r="MFW53" s="30"/>
      <c r="MFX53" s="30"/>
      <c r="MFY53" s="30"/>
      <c r="MFZ53" s="30"/>
      <c r="MGA53" s="30"/>
      <c r="MGB53" s="30"/>
      <c r="MGC53" s="30"/>
      <c r="MGD53" s="30"/>
      <c r="MGE53" s="30"/>
      <c r="MGF53" s="30"/>
      <c r="MGG53" s="30"/>
      <c r="MGH53" s="30"/>
      <c r="MGI53" s="30"/>
      <c r="MGJ53" s="30"/>
      <c r="MGK53" s="30"/>
      <c r="MGL53" s="30"/>
      <c r="MGM53" s="30"/>
      <c r="MGN53" s="30"/>
      <c r="MGO53" s="30"/>
      <c r="MGP53" s="30"/>
      <c r="MGQ53" s="30"/>
      <c r="MGR53" s="30"/>
      <c r="MGS53" s="30"/>
      <c r="MGT53" s="30"/>
      <c r="MGU53" s="30"/>
      <c r="MGV53" s="30"/>
      <c r="MGW53" s="30"/>
      <c r="MGX53" s="30"/>
      <c r="MGY53" s="30"/>
      <c r="MGZ53" s="30"/>
      <c r="MHA53" s="30"/>
      <c r="MHB53" s="30"/>
      <c r="MHC53" s="30"/>
      <c r="MHD53" s="30"/>
      <c r="MHE53" s="30"/>
      <c r="MHF53" s="30"/>
      <c r="MHG53" s="30"/>
      <c r="MHH53" s="30"/>
      <c r="MHI53" s="30"/>
      <c r="MHJ53" s="30"/>
      <c r="MHK53" s="30"/>
      <c r="MHL53" s="30"/>
      <c r="MHM53" s="30"/>
      <c r="MHN53" s="30"/>
      <c r="MHO53" s="30"/>
      <c r="MHP53" s="30"/>
      <c r="MHQ53" s="30"/>
      <c r="MHR53" s="30"/>
      <c r="MHS53" s="30"/>
      <c r="MHT53" s="30"/>
      <c r="MHU53" s="30"/>
      <c r="MHV53" s="30"/>
      <c r="MHW53" s="30"/>
      <c r="MHX53" s="30"/>
      <c r="MHY53" s="30"/>
      <c r="MHZ53" s="30"/>
      <c r="MIA53" s="30"/>
      <c r="MIB53" s="30"/>
      <c r="MIC53" s="30"/>
      <c r="MID53" s="30"/>
      <c r="MIE53" s="30"/>
      <c r="MIF53" s="30"/>
      <c r="MIG53" s="30"/>
      <c r="MIH53" s="30"/>
      <c r="MII53" s="30"/>
      <c r="MIJ53" s="30"/>
      <c r="MIK53" s="30"/>
      <c r="MIL53" s="30"/>
      <c r="MIM53" s="30"/>
      <c r="MIN53" s="30"/>
      <c r="MIO53" s="30"/>
      <c r="MIP53" s="30"/>
      <c r="MIQ53" s="30"/>
      <c r="MIR53" s="30"/>
      <c r="MIS53" s="30"/>
      <c r="MIT53" s="30"/>
      <c r="MIU53" s="30"/>
      <c r="MIV53" s="30"/>
      <c r="MIW53" s="30"/>
      <c r="MIX53" s="30"/>
      <c r="MIY53" s="30"/>
      <c r="MIZ53" s="30"/>
      <c r="MJA53" s="30"/>
      <c r="MJB53" s="30"/>
      <c r="MJC53" s="30"/>
      <c r="MJD53" s="30"/>
      <c r="MJE53" s="30"/>
      <c r="MJF53" s="30"/>
      <c r="MJG53" s="30"/>
      <c r="MJH53" s="30"/>
      <c r="MJI53" s="30"/>
      <c r="MJJ53" s="30"/>
      <c r="MJK53" s="30"/>
      <c r="MJL53" s="30"/>
      <c r="MJM53" s="30"/>
      <c r="MJN53" s="30"/>
      <c r="MJO53" s="30"/>
      <c r="MJP53" s="30"/>
      <c r="MJQ53" s="30"/>
      <c r="MJR53" s="30"/>
      <c r="MJS53" s="30"/>
      <c r="MJT53" s="30"/>
      <c r="MJU53" s="30"/>
      <c r="MJV53" s="30"/>
      <c r="MJW53" s="30"/>
      <c r="MJX53" s="30"/>
      <c r="MJY53" s="30"/>
      <c r="MJZ53" s="30"/>
      <c r="MKA53" s="30"/>
      <c r="MKB53" s="30"/>
      <c r="MKC53" s="30"/>
      <c r="MKD53" s="30"/>
      <c r="MKE53" s="30"/>
      <c r="MKF53" s="30"/>
      <c r="MKG53" s="30"/>
      <c r="MKH53" s="30"/>
      <c r="MKI53" s="30"/>
      <c r="MKJ53" s="30"/>
      <c r="MKK53" s="30"/>
      <c r="MKL53" s="30"/>
      <c r="MKM53" s="30"/>
      <c r="MKN53" s="30"/>
      <c r="MKO53" s="30"/>
      <c r="MKP53" s="30"/>
      <c r="MKQ53" s="30"/>
      <c r="MKR53" s="30"/>
      <c r="MKS53" s="30"/>
      <c r="MKT53" s="30"/>
      <c r="MKU53" s="30"/>
      <c r="MKV53" s="30"/>
      <c r="MKW53" s="30"/>
      <c r="MKX53" s="30"/>
      <c r="MKY53" s="30"/>
      <c r="MKZ53" s="30"/>
      <c r="MLA53" s="30"/>
      <c r="MLB53" s="30"/>
      <c r="MLC53" s="30"/>
      <c r="MLD53" s="30"/>
      <c r="MLE53" s="30"/>
      <c r="MLF53" s="30"/>
      <c r="MLG53" s="30"/>
      <c r="MLH53" s="30"/>
      <c r="MLI53" s="30"/>
      <c r="MLJ53" s="30"/>
      <c r="MLK53" s="30"/>
      <c r="MLL53" s="30"/>
      <c r="MLM53" s="30"/>
      <c r="MLN53" s="30"/>
      <c r="MLO53" s="30"/>
      <c r="MLP53" s="30"/>
      <c r="MLQ53" s="30"/>
      <c r="MLR53" s="30"/>
      <c r="MLS53" s="30"/>
      <c r="MLT53" s="30"/>
      <c r="MLU53" s="30"/>
      <c r="MLV53" s="30"/>
      <c r="MLW53" s="30"/>
      <c r="MLX53" s="30"/>
      <c r="MLY53" s="30"/>
      <c r="MLZ53" s="30"/>
      <c r="MMA53" s="30"/>
      <c r="MMB53" s="30"/>
      <c r="MMC53" s="30"/>
      <c r="MMD53" s="30"/>
      <c r="MME53" s="30"/>
      <c r="MMF53" s="30"/>
      <c r="MMG53" s="30"/>
      <c r="MMH53" s="30"/>
      <c r="MMI53" s="30"/>
      <c r="MMJ53" s="30"/>
      <c r="MMK53" s="30"/>
      <c r="MML53" s="30"/>
      <c r="MMM53" s="30"/>
      <c r="MMN53" s="30"/>
      <c r="MMO53" s="30"/>
      <c r="MMP53" s="30"/>
      <c r="MMQ53" s="30"/>
      <c r="MMR53" s="30"/>
      <c r="MMS53" s="30"/>
      <c r="MMT53" s="30"/>
      <c r="MMU53" s="30"/>
      <c r="MMV53" s="30"/>
      <c r="MMW53" s="30"/>
      <c r="MMX53" s="30"/>
      <c r="MMY53" s="30"/>
      <c r="MMZ53" s="30"/>
      <c r="MNA53" s="30"/>
      <c r="MNB53" s="30"/>
      <c r="MNC53" s="30"/>
      <c r="MND53" s="30"/>
      <c r="MNE53" s="30"/>
      <c r="MNF53" s="30"/>
      <c r="MNG53" s="30"/>
      <c r="MNH53" s="30"/>
      <c r="MNI53" s="30"/>
      <c r="MNJ53" s="30"/>
      <c r="MNK53" s="30"/>
      <c r="MNL53" s="30"/>
      <c r="MNM53" s="30"/>
      <c r="MNN53" s="30"/>
      <c r="MNO53" s="30"/>
      <c r="MNP53" s="30"/>
      <c r="MNQ53" s="30"/>
      <c r="MNR53" s="30"/>
      <c r="MNS53" s="30"/>
      <c r="MNT53" s="30"/>
      <c r="MNU53" s="30"/>
      <c r="MNV53" s="30"/>
      <c r="MNW53" s="30"/>
      <c r="MNX53" s="30"/>
      <c r="MNY53" s="30"/>
      <c r="MNZ53" s="30"/>
      <c r="MOA53" s="30"/>
      <c r="MOB53" s="30"/>
      <c r="MOC53" s="30"/>
      <c r="MOD53" s="30"/>
      <c r="MOE53" s="30"/>
      <c r="MOF53" s="30"/>
      <c r="MOG53" s="30"/>
      <c r="MOH53" s="30"/>
      <c r="MOI53" s="30"/>
      <c r="MOJ53" s="30"/>
      <c r="MOK53" s="30"/>
      <c r="MOL53" s="30"/>
      <c r="MOM53" s="30"/>
      <c r="MON53" s="30"/>
      <c r="MOO53" s="30"/>
      <c r="MOP53" s="30"/>
      <c r="MOQ53" s="30"/>
      <c r="MOR53" s="30"/>
      <c r="MOS53" s="30"/>
      <c r="MOT53" s="30"/>
      <c r="MOU53" s="30"/>
      <c r="MOV53" s="30"/>
      <c r="MOW53" s="30"/>
      <c r="MOX53" s="30"/>
      <c r="MOY53" s="30"/>
      <c r="MOZ53" s="30"/>
      <c r="MPA53" s="30"/>
      <c r="MPB53" s="30"/>
      <c r="MPC53" s="30"/>
      <c r="MPD53" s="30"/>
      <c r="MPE53" s="30"/>
      <c r="MPF53" s="30"/>
      <c r="MPG53" s="30"/>
      <c r="MPH53" s="30"/>
      <c r="MPI53" s="30"/>
      <c r="MPJ53" s="30"/>
      <c r="MPK53" s="30"/>
      <c r="MPL53" s="30"/>
      <c r="MPM53" s="30"/>
      <c r="MPN53" s="30"/>
      <c r="MPO53" s="30"/>
      <c r="MPP53" s="30"/>
      <c r="MPQ53" s="30"/>
      <c r="MPR53" s="30"/>
      <c r="MPS53" s="30"/>
      <c r="MPT53" s="30"/>
      <c r="MPU53" s="30"/>
      <c r="MPV53" s="30"/>
      <c r="MPW53" s="30"/>
      <c r="MPX53" s="30"/>
      <c r="MPY53" s="30"/>
      <c r="MPZ53" s="30"/>
      <c r="MQA53" s="30"/>
      <c r="MQB53" s="30"/>
      <c r="MQC53" s="30"/>
      <c r="MQD53" s="30"/>
      <c r="MQE53" s="30"/>
      <c r="MQF53" s="30"/>
      <c r="MQG53" s="30"/>
      <c r="MQH53" s="30"/>
      <c r="MQI53" s="30"/>
      <c r="MQJ53" s="30"/>
      <c r="MQK53" s="30"/>
      <c r="MQL53" s="30"/>
      <c r="MQM53" s="30"/>
      <c r="MQN53" s="30"/>
      <c r="MQO53" s="30"/>
      <c r="MQP53" s="30"/>
      <c r="MQQ53" s="30"/>
      <c r="MQR53" s="30"/>
      <c r="MQS53" s="30"/>
      <c r="MQT53" s="30"/>
      <c r="MQU53" s="30"/>
      <c r="MQV53" s="30"/>
      <c r="MQW53" s="30"/>
      <c r="MQX53" s="30"/>
      <c r="MQY53" s="30"/>
      <c r="MQZ53" s="30"/>
      <c r="MRA53" s="30"/>
      <c r="MRB53" s="30"/>
      <c r="MRC53" s="30"/>
      <c r="MRD53" s="30"/>
      <c r="MRE53" s="30"/>
      <c r="MRF53" s="30"/>
      <c r="MRG53" s="30"/>
      <c r="MRH53" s="30"/>
      <c r="MRI53" s="30"/>
      <c r="MRJ53" s="30"/>
      <c r="MRK53" s="30"/>
      <c r="MRL53" s="30"/>
      <c r="MRM53" s="30"/>
      <c r="MRN53" s="30"/>
      <c r="MRO53" s="30"/>
      <c r="MRP53" s="30"/>
      <c r="MRQ53" s="30"/>
      <c r="MRR53" s="30"/>
      <c r="MRS53" s="30"/>
      <c r="MRT53" s="30"/>
      <c r="MRU53" s="30"/>
      <c r="MRV53" s="30"/>
      <c r="MRW53" s="30"/>
      <c r="MRX53" s="30"/>
      <c r="MRY53" s="30"/>
      <c r="MRZ53" s="30"/>
      <c r="MSA53" s="30"/>
      <c r="MSB53" s="30"/>
      <c r="MSC53" s="30"/>
      <c r="MSD53" s="30"/>
      <c r="MSE53" s="30"/>
      <c r="MSF53" s="30"/>
      <c r="MSG53" s="30"/>
      <c r="MSH53" s="30"/>
      <c r="MSI53" s="30"/>
      <c r="MSJ53" s="30"/>
      <c r="MSK53" s="30"/>
      <c r="MSL53" s="30"/>
      <c r="MSM53" s="30"/>
      <c r="MSN53" s="30"/>
      <c r="MSO53" s="30"/>
      <c r="MSP53" s="30"/>
      <c r="MSQ53" s="30"/>
      <c r="MSR53" s="30"/>
      <c r="MSS53" s="30"/>
      <c r="MST53" s="30"/>
      <c r="MSU53" s="30"/>
      <c r="MSV53" s="30"/>
      <c r="MSW53" s="30"/>
      <c r="MSX53" s="30"/>
      <c r="MSY53" s="30"/>
      <c r="MSZ53" s="30"/>
      <c r="MTA53" s="30"/>
      <c r="MTB53" s="30"/>
      <c r="MTC53" s="30"/>
      <c r="MTD53" s="30"/>
      <c r="MTE53" s="30"/>
      <c r="MTF53" s="30"/>
      <c r="MTG53" s="30"/>
      <c r="MTH53" s="30"/>
      <c r="MTI53" s="30"/>
      <c r="MTJ53" s="30"/>
      <c r="MTK53" s="30"/>
      <c r="MTL53" s="30"/>
      <c r="MTM53" s="30"/>
      <c r="MTN53" s="30"/>
      <c r="MTO53" s="30"/>
      <c r="MTP53" s="30"/>
      <c r="MTQ53" s="30"/>
      <c r="MTR53" s="30"/>
      <c r="MTS53" s="30"/>
      <c r="MTT53" s="30"/>
      <c r="MTU53" s="30"/>
      <c r="MTV53" s="30"/>
      <c r="MTW53" s="30"/>
      <c r="MTX53" s="30"/>
      <c r="MTY53" s="30"/>
      <c r="MTZ53" s="30"/>
      <c r="MUA53" s="30"/>
      <c r="MUB53" s="30"/>
      <c r="MUC53" s="30"/>
      <c r="MUD53" s="30"/>
      <c r="MUE53" s="30"/>
      <c r="MUF53" s="30"/>
      <c r="MUG53" s="30"/>
      <c r="MUH53" s="30"/>
      <c r="MUI53" s="30"/>
      <c r="MUJ53" s="30"/>
      <c r="MUK53" s="30"/>
      <c r="MUL53" s="30"/>
      <c r="MUM53" s="30"/>
      <c r="MUN53" s="30"/>
      <c r="MUO53" s="30"/>
      <c r="MUP53" s="30"/>
      <c r="MUQ53" s="30"/>
      <c r="MUR53" s="30"/>
      <c r="MUS53" s="30"/>
      <c r="MUT53" s="30"/>
      <c r="MUU53" s="30"/>
      <c r="MUV53" s="30"/>
      <c r="MUW53" s="30"/>
      <c r="MUX53" s="30"/>
      <c r="MUY53" s="30"/>
      <c r="MUZ53" s="30"/>
      <c r="MVA53" s="30"/>
      <c r="MVB53" s="30"/>
      <c r="MVC53" s="30"/>
      <c r="MVD53" s="30"/>
      <c r="MVE53" s="30"/>
      <c r="MVF53" s="30"/>
      <c r="MVG53" s="30"/>
      <c r="MVH53" s="30"/>
      <c r="MVI53" s="30"/>
      <c r="MVJ53" s="30"/>
      <c r="MVK53" s="30"/>
      <c r="MVL53" s="30"/>
      <c r="MVM53" s="30"/>
      <c r="MVN53" s="30"/>
      <c r="MVO53" s="30"/>
      <c r="MVP53" s="30"/>
      <c r="MVQ53" s="30"/>
      <c r="MVR53" s="30"/>
      <c r="MVS53" s="30"/>
      <c r="MVT53" s="30"/>
      <c r="MVU53" s="30"/>
      <c r="MVV53" s="30"/>
      <c r="MVW53" s="30"/>
      <c r="MVX53" s="30"/>
      <c r="MVY53" s="30"/>
      <c r="MVZ53" s="30"/>
      <c r="MWA53" s="30"/>
      <c r="MWB53" s="30"/>
      <c r="MWC53" s="30"/>
      <c r="MWD53" s="30"/>
      <c r="MWE53" s="30"/>
      <c r="MWF53" s="30"/>
      <c r="MWG53" s="30"/>
      <c r="MWH53" s="30"/>
      <c r="MWI53" s="30"/>
      <c r="MWJ53" s="30"/>
      <c r="MWK53" s="30"/>
      <c r="MWL53" s="30"/>
      <c r="MWM53" s="30"/>
      <c r="MWN53" s="30"/>
      <c r="MWO53" s="30"/>
      <c r="MWP53" s="30"/>
      <c r="MWQ53" s="30"/>
      <c r="MWR53" s="30"/>
      <c r="MWS53" s="30"/>
      <c r="MWT53" s="30"/>
      <c r="MWU53" s="30"/>
      <c r="MWV53" s="30"/>
      <c r="MWW53" s="30"/>
      <c r="MWX53" s="30"/>
      <c r="MWY53" s="30"/>
      <c r="MWZ53" s="30"/>
      <c r="MXA53" s="30"/>
      <c r="MXB53" s="30"/>
      <c r="MXC53" s="30"/>
      <c r="MXD53" s="30"/>
      <c r="MXE53" s="30"/>
      <c r="MXF53" s="30"/>
      <c r="MXG53" s="30"/>
      <c r="MXH53" s="30"/>
      <c r="MXI53" s="30"/>
      <c r="MXJ53" s="30"/>
      <c r="MXK53" s="30"/>
      <c r="MXL53" s="30"/>
      <c r="MXM53" s="30"/>
      <c r="MXN53" s="30"/>
      <c r="MXO53" s="30"/>
      <c r="MXP53" s="30"/>
      <c r="MXQ53" s="30"/>
      <c r="MXR53" s="30"/>
      <c r="MXS53" s="30"/>
      <c r="MXT53" s="30"/>
      <c r="MXU53" s="30"/>
      <c r="MXV53" s="30"/>
      <c r="MXW53" s="30"/>
      <c r="MXX53" s="30"/>
      <c r="MXY53" s="30"/>
      <c r="MXZ53" s="30"/>
      <c r="MYA53" s="30"/>
      <c r="MYB53" s="30"/>
      <c r="MYC53" s="30"/>
      <c r="MYD53" s="30"/>
      <c r="MYE53" s="30"/>
      <c r="MYF53" s="30"/>
      <c r="MYG53" s="30"/>
      <c r="MYH53" s="30"/>
      <c r="MYI53" s="30"/>
      <c r="MYJ53" s="30"/>
      <c r="MYK53" s="30"/>
      <c r="MYL53" s="30"/>
      <c r="MYM53" s="30"/>
      <c r="MYN53" s="30"/>
      <c r="MYO53" s="30"/>
      <c r="MYP53" s="30"/>
      <c r="MYQ53" s="30"/>
      <c r="MYR53" s="30"/>
      <c r="MYS53" s="30"/>
      <c r="MYT53" s="30"/>
      <c r="MYU53" s="30"/>
      <c r="MYV53" s="30"/>
      <c r="MYW53" s="30"/>
      <c r="MYX53" s="30"/>
      <c r="MYY53" s="30"/>
      <c r="MYZ53" s="30"/>
      <c r="MZA53" s="30"/>
      <c r="MZB53" s="30"/>
      <c r="MZC53" s="30"/>
      <c r="MZD53" s="30"/>
      <c r="MZE53" s="30"/>
      <c r="MZF53" s="30"/>
      <c r="MZG53" s="30"/>
      <c r="MZH53" s="30"/>
      <c r="MZI53" s="30"/>
      <c r="MZJ53" s="30"/>
      <c r="MZK53" s="30"/>
      <c r="MZL53" s="30"/>
      <c r="MZM53" s="30"/>
      <c r="MZN53" s="30"/>
      <c r="MZO53" s="30"/>
      <c r="MZP53" s="30"/>
      <c r="MZQ53" s="30"/>
      <c r="MZR53" s="30"/>
      <c r="MZS53" s="30"/>
      <c r="MZT53" s="30"/>
      <c r="MZU53" s="30"/>
      <c r="MZV53" s="30"/>
      <c r="MZW53" s="30"/>
      <c r="MZX53" s="30"/>
      <c r="MZY53" s="30"/>
      <c r="MZZ53" s="30"/>
      <c r="NAA53" s="30"/>
      <c r="NAB53" s="30"/>
      <c r="NAC53" s="30"/>
      <c r="NAD53" s="30"/>
      <c r="NAE53" s="30"/>
      <c r="NAF53" s="30"/>
      <c r="NAG53" s="30"/>
      <c r="NAH53" s="30"/>
      <c r="NAI53" s="30"/>
      <c r="NAJ53" s="30"/>
      <c r="NAK53" s="30"/>
      <c r="NAL53" s="30"/>
      <c r="NAM53" s="30"/>
      <c r="NAN53" s="30"/>
      <c r="NAO53" s="30"/>
      <c r="NAP53" s="30"/>
      <c r="NAQ53" s="30"/>
      <c r="NAR53" s="30"/>
      <c r="NAS53" s="30"/>
      <c r="NAT53" s="30"/>
      <c r="NAU53" s="30"/>
      <c r="NAV53" s="30"/>
      <c r="NAW53" s="30"/>
      <c r="NAX53" s="30"/>
      <c r="NAY53" s="30"/>
      <c r="NAZ53" s="30"/>
      <c r="NBA53" s="30"/>
      <c r="NBB53" s="30"/>
      <c r="NBC53" s="30"/>
      <c r="NBD53" s="30"/>
      <c r="NBE53" s="30"/>
      <c r="NBF53" s="30"/>
      <c r="NBG53" s="30"/>
      <c r="NBH53" s="30"/>
      <c r="NBI53" s="30"/>
      <c r="NBJ53" s="30"/>
      <c r="NBK53" s="30"/>
      <c r="NBL53" s="30"/>
      <c r="NBM53" s="30"/>
      <c r="NBN53" s="30"/>
      <c r="NBO53" s="30"/>
      <c r="NBP53" s="30"/>
      <c r="NBQ53" s="30"/>
      <c r="NBR53" s="30"/>
      <c r="NBS53" s="30"/>
      <c r="NBT53" s="30"/>
      <c r="NBU53" s="30"/>
      <c r="NBV53" s="30"/>
      <c r="NBW53" s="30"/>
      <c r="NBX53" s="30"/>
      <c r="NBY53" s="30"/>
      <c r="NBZ53" s="30"/>
      <c r="NCA53" s="30"/>
      <c r="NCB53" s="30"/>
      <c r="NCC53" s="30"/>
      <c r="NCD53" s="30"/>
      <c r="NCE53" s="30"/>
      <c r="NCF53" s="30"/>
      <c r="NCG53" s="30"/>
      <c r="NCH53" s="30"/>
      <c r="NCI53" s="30"/>
      <c r="NCJ53" s="30"/>
      <c r="NCK53" s="30"/>
      <c r="NCL53" s="30"/>
      <c r="NCM53" s="30"/>
      <c r="NCN53" s="30"/>
      <c r="NCO53" s="30"/>
      <c r="NCP53" s="30"/>
      <c r="NCQ53" s="30"/>
      <c r="NCR53" s="30"/>
      <c r="NCS53" s="30"/>
      <c r="NCT53" s="30"/>
      <c r="NCU53" s="30"/>
      <c r="NCV53" s="30"/>
      <c r="NCW53" s="30"/>
      <c r="NCX53" s="30"/>
      <c r="NCY53" s="30"/>
      <c r="NCZ53" s="30"/>
      <c r="NDA53" s="30"/>
      <c r="NDB53" s="30"/>
      <c r="NDC53" s="30"/>
      <c r="NDD53" s="30"/>
      <c r="NDE53" s="30"/>
      <c r="NDF53" s="30"/>
      <c r="NDG53" s="30"/>
      <c r="NDH53" s="30"/>
      <c r="NDI53" s="30"/>
      <c r="NDJ53" s="30"/>
      <c r="NDK53" s="30"/>
      <c r="NDL53" s="30"/>
      <c r="NDM53" s="30"/>
      <c r="NDN53" s="30"/>
      <c r="NDO53" s="30"/>
      <c r="NDP53" s="30"/>
      <c r="NDQ53" s="30"/>
      <c r="NDR53" s="30"/>
      <c r="NDS53" s="30"/>
      <c r="NDT53" s="30"/>
      <c r="NDU53" s="30"/>
      <c r="NDV53" s="30"/>
      <c r="NDW53" s="30"/>
      <c r="NDX53" s="30"/>
      <c r="NDY53" s="30"/>
      <c r="NDZ53" s="30"/>
      <c r="NEA53" s="30"/>
      <c r="NEB53" s="30"/>
      <c r="NEC53" s="30"/>
      <c r="NED53" s="30"/>
      <c r="NEE53" s="30"/>
      <c r="NEF53" s="30"/>
      <c r="NEG53" s="30"/>
      <c r="NEH53" s="30"/>
      <c r="NEI53" s="30"/>
      <c r="NEJ53" s="30"/>
      <c r="NEK53" s="30"/>
      <c r="NEL53" s="30"/>
      <c r="NEM53" s="30"/>
      <c r="NEN53" s="30"/>
      <c r="NEO53" s="30"/>
      <c r="NEP53" s="30"/>
      <c r="NEQ53" s="30"/>
      <c r="NER53" s="30"/>
      <c r="NES53" s="30"/>
      <c r="NET53" s="30"/>
      <c r="NEU53" s="30"/>
      <c r="NEV53" s="30"/>
      <c r="NEW53" s="30"/>
      <c r="NEX53" s="30"/>
      <c r="NEY53" s="30"/>
      <c r="NEZ53" s="30"/>
      <c r="NFA53" s="30"/>
      <c r="NFB53" s="30"/>
      <c r="NFC53" s="30"/>
      <c r="NFD53" s="30"/>
      <c r="NFE53" s="30"/>
      <c r="NFF53" s="30"/>
      <c r="NFG53" s="30"/>
      <c r="NFH53" s="30"/>
      <c r="NFI53" s="30"/>
      <c r="NFJ53" s="30"/>
      <c r="NFK53" s="30"/>
      <c r="NFL53" s="30"/>
      <c r="NFM53" s="30"/>
      <c r="NFN53" s="30"/>
      <c r="NFO53" s="30"/>
      <c r="NFP53" s="30"/>
      <c r="NFQ53" s="30"/>
      <c r="NFR53" s="30"/>
      <c r="NFS53" s="30"/>
      <c r="NFT53" s="30"/>
      <c r="NFU53" s="30"/>
      <c r="NFV53" s="30"/>
      <c r="NFW53" s="30"/>
      <c r="NFX53" s="30"/>
      <c r="NFY53" s="30"/>
      <c r="NFZ53" s="30"/>
      <c r="NGA53" s="30"/>
      <c r="NGB53" s="30"/>
      <c r="NGC53" s="30"/>
      <c r="NGD53" s="30"/>
      <c r="NGE53" s="30"/>
      <c r="NGF53" s="30"/>
      <c r="NGG53" s="30"/>
      <c r="NGH53" s="30"/>
      <c r="NGI53" s="30"/>
      <c r="NGJ53" s="30"/>
      <c r="NGK53" s="30"/>
      <c r="NGL53" s="30"/>
      <c r="NGM53" s="30"/>
      <c r="NGN53" s="30"/>
      <c r="NGO53" s="30"/>
      <c r="NGP53" s="30"/>
      <c r="NGQ53" s="30"/>
      <c r="NGR53" s="30"/>
      <c r="NGS53" s="30"/>
      <c r="NGT53" s="30"/>
      <c r="NGU53" s="30"/>
      <c r="NGV53" s="30"/>
      <c r="NGW53" s="30"/>
      <c r="NGX53" s="30"/>
      <c r="NGY53" s="30"/>
      <c r="NGZ53" s="30"/>
      <c r="NHA53" s="30"/>
      <c r="NHB53" s="30"/>
      <c r="NHC53" s="30"/>
      <c r="NHD53" s="30"/>
      <c r="NHE53" s="30"/>
      <c r="NHF53" s="30"/>
      <c r="NHG53" s="30"/>
      <c r="NHH53" s="30"/>
      <c r="NHI53" s="30"/>
      <c r="NHJ53" s="30"/>
      <c r="NHK53" s="30"/>
      <c r="NHL53" s="30"/>
      <c r="NHM53" s="30"/>
      <c r="NHN53" s="30"/>
      <c r="NHO53" s="30"/>
      <c r="NHP53" s="30"/>
      <c r="NHQ53" s="30"/>
      <c r="NHR53" s="30"/>
      <c r="NHS53" s="30"/>
      <c r="NHT53" s="30"/>
      <c r="NHU53" s="30"/>
      <c r="NHV53" s="30"/>
      <c r="NHW53" s="30"/>
      <c r="NHX53" s="30"/>
      <c r="NHY53" s="30"/>
      <c r="NHZ53" s="30"/>
      <c r="NIA53" s="30"/>
      <c r="NIB53" s="30"/>
      <c r="NIC53" s="30"/>
      <c r="NID53" s="30"/>
      <c r="NIE53" s="30"/>
      <c r="NIF53" s="30"/>
      <c r="NIG53" s="30"/>
      <c r="NIH53" s="30"/>
      <c r="NII53" s="30"/>
      <c r="NIJ53" s="30"/>
      <c r="NIK53" s="30"/>
      <c r="NIL53" s="30"/>
      <c r="NIM53" s="30"/>
      <c r="NIN53" s="30"/>
      <c r="NIO53" s="30"/>
      <c r="NIP53" s="30"/>
      <c r="NIQ53" s="30"/>
      <c r="NIR53" s="30"/>
      <c r="NIS53" s="30"/>
      <c r="NIT53" s="30"/>
      <c r="NIU53" s="30"/>
      <c r="NIV53" s="30"/>
      <c r="NIW53" s="30"/>
      <c r="NIX53" s="30"/>
      <c r="NIY53" s="30"/>
      <c r="NIZ53" s="30"/>
      <c r="NJA53" s="30"/>
      <c r="NJB53" s="30"/>
      <c r="NJC53" s="30"/>
      <c r="NJD53" s="30"/>
      <c r="NJE53" s="30"/>
      <c r="NJF53" s="30"/>
      <c r="NJG53" s="30"/>
      <c r="NJH53" s="30"/>
      <c r="NJI53" s="30"/>
      <c r="NJJ53" s="30"/>
      <c r="NJK53" s="30"/>
      <c r="NJL53" s="30"/>
      <c r="NJM53" s="30"/>
      <c r="NJN53" s="30"/>
      <c r="NJO53" s="30"/>
      <c r="NJP53" s="30"/>
      <c r="NJQ53" s="30"/>
      <c r="NJR53" s="30"/>
      <c r="NJS53" s="30"/>
      <c r="NJT53" s="30"/>
      <c r="NJU53" s="30"/>
      <c r="NJV53" s="30"/>
      <c r="NJW53" s="30"/>
      <c r="NJX53" s="30"/>
      <c r="NJY53" s="30"/>
      <c r="NJZ53" s="30"/>
      <c r="NKA53" s="30"/>
      <c r="NKB53" s="30"/>
      <c r="NKC53" s="30"/>
      <c r="NKD53" s="30"/>
      <c r="NKE53" s="30"/>
      <c r="NKF53" s="30"/>
      <c r="NKG53" s="30"/>
      <c r="NKH53" s="30"/>
      <c r="NKI53" s="30"/>
      <c r="NKJ53" s="30"/>
      <c r="NKK53" s="30"/>
      <c r="NKL53" s="30"/>
      <c r="NKM53" s="30"/>
      <c r="NKN53" s="30"/>
      <c r="NKO53" s="30"/>
      <c r="NKP53" s="30"/>
      <c r="NKQ53" s="30"/>
      <c r="NKR53" s="30"/>
      <c r="NKS53" s="30"/>
      <c r="NKT53" s="30"/>
      <c r="NKU53" s="30"/>
      <c r="NKV53" s="30"/>
      <c r="NKW53" s="30"/>
      <c r="NKX53" s="30"/>
      <c r="NKY53" s="30"/>
      <c r="NKZ53" s="30"/>
      <c r="NLA53" s="30"/>
      <c r="NLB53" s="30"/>
      <c r="NLC53" s="30"/>
      <c r="NLD53" s="30"/>
      <c r="NLE53" s="30"/>
      <c r="NLF53" s="30"/>
      <c r="NLG53" s="30"/>
      <c r="NLH53" s="30"/>
      <c r="NLI53" s="30"/>
      <c r="NLJ53" s="30"/>
      <c r="NLK53" s="30"/>
      <c r="NLL53" s="30"/>
      <c r="NLM53" s="30"/>
      <c r="NLN53" s="30"/>
      <c r="NLO53" s="30"/>
      <c r="NLP53" s="30"/>
      <c r="NLQ53" s="30"/>
      <c r="NLR53" s="30"/>
      <c r="NLS53" s="30"/>
      <c r="NLT53" s="30"/>
      <c r="NLU53" s="30"/>
      <c r="NLV53" s="30"/>
      <c r="NLW53" s="30"/>
      <c r="NLX53" s="30"/>
      <c r="NLY53" s="30"/>
      <c r="NLZ53" s="30"/>
      <c r="NMA53" s="30"/>
      <c r="NMB53" s="30"/>
      <c r="NMC53" s="30"/>
      <c r="NMD53" s="30"/>
      <c r="NME53" s="30"/>
      <c r="NMF53" s="30"/>
      <c r="NMG53" s="30"/>
      <c r="NMH53" s="30"/>
      <c r="NMI53" s="30"/>
      <c r="NMJ53" s="30"/>
      <c r="NMK53" s="30"/>
      <c r="NML53" s="30"/>
      <c r="NMM53" s="30"/>
      <c r="NMN53" s="30"/>
      <c r="NMO53" s="30"/>
      <c r="NMP53" s="30"/>
      <c r="NMQ53" s="30"/>
      <c r="NMR53" s="30"/>
      <c r="NMS53" s="30"/>
      <c r="NMT53" s="30"/>
      <c r="NMU53" s="30"/>
      <c r="NMV53" s="30"/>
      <c r="NMW53" s="30"/>
      <c r="NMX53" s="30"/>
      <c r="NMY53" s="30"/>
      <c r="NMZ53" s="30"/>
      <c r="NNA53" s="30"/>
      <c r="NNB53" s="30"/>
      <c r="NNC53" s="30"/>
      <c r="NND53" s="30"/>
      <c r="NNE53" s="30"/>
      <c r="NNF53" s="30"/>
      <c r="NNG53" s="30"/>
      <c r="NNH53" s="30"/>
      <c r="NNI53" s="30"/>
      <c r="NNJ53" s="30"/>
      <c r="NNK53" s="30"/>
      <c r="NNL53" s="30"/>
      <c r="NNM53" s="30"/>
      <c r="NNN53" s="30"/>
      <c r="NNO53" s="30"/>
      <c r="NNP53" s="30"/>
      <c r="NNQ53" s="30"/>
      <c r="NNR53" s="30"/>
      <c r="NNS53" s="30"/>
      <c r="NNT53" s="30"/>
      <c r="NNU53" s="30"/>
      <c r="NNV53" s="30"/>
      <c r="NNW53" s="30"/>
      <c r="NNX53" s="30"/>
      <c r="NNY53" s="30"/>
      <c r="NNZ53" s="30"/>
      <c r="NOA53" s="30"/>
      <c r="NOB53" s="30"/>
      <c r="NOC53" s="30"/>
      <c r="NOD53" s="30"/>
      <c r="NOE53" s="30"/>
      <c r="NOF53" s="30"/>
      <c r="NOG53" s="30"/>
      <c r="NOH53" s="30"/>
      <c r="NOI53" s="30"/>
      <c r="NOJ53" s="30"/>
      <c r="NOK53" s="30"/>
      <c r="NOL53" s="30"/>
      <c r="NOM53" s="30"/>
      <c r="NON53" s="30"/>
      <c r="NOO53" s="30"/>
      <c r="NOP53" s="30"/>
      <c r="NOQ53" s="30"/>
      <c r="NOR53" s="30"/>
      <c r="NOS53" s="30"/>
      <c r="NOT53" s="30"/>
      <c r="NOU53" s="30"/>
      <c r="NOV53" s="30"/>
      <c r="NOW53" s="30"/>
      <c r="NOX53" s="30"/>
      <c r="NOY53" s="30"/>
      <c r="NOZ53" s="30"/>
      <c r="NPA53" s="30"/>
      <c r="NPB53" s="30"/>
      <c r="NPC53" s="30"/>
      <c r="NPD53" s="30"/>
      <c r="NPE53" s="30"/>
      <c r="NPF53" s="30"/>
      <c r="NPG53" s="30"/>
      <c r="NPH53" s="30"/>
      <c r="NPI53" s="30"/>
      <c r="NPJ53" s="30"/>
      <c r="NPK53" s="30"/>
      <c r="NPL53" s="30"/>
      <c r="NPM53" s="30"/>
      <c r="NPN53" s="30"/>
      <c r="NPO53" s="30"/>
      <c r="NPP53" s="30"/>
      <c r="NPQ53" s="30"/>
      <c r="NPR53" s="30"/>
      <c r="NPS53" s="30"/>
      <c r="NPT53" s="30"/>
      <c r="NPU53" s="30"/>
      <c r="NPV53" s="30"/>
      <c r="NPW53" s="30"/>
      <c r="NPX53" s="30"/>
      <c r="NPY53" s="30"/>
      <c r="NPZ53" s="30"/>
      <c r="NQA53" s="30"/>
      <c r="NQB53" s="30"/>
      <c r="NQC53" s="30"/>
      <c r="NQD53" s="30"/>
      <c r="NQE53" s="30"/>
      <c r="NQF53" s="30"/>
      <c r="NQG53" s="30"/>
      <c r="NQH53" s="30"/>
      <c r="NQI53" s="30"/>
      <c r="NQJ53" s="30"/>
      <c r="NQK53" s="30"/>
      <c r="NQL53" s="30"/>
      <c r="NQM53" s="30"/>
      <c r="NQN53" s="30"/>
      <c r="NQO53" s="30"/>
      <c r="NQP53" s="30"/>
      <c r="NQQ53" s="30"/>
      <c r="NQR53" s="30"/>
      <c r="NQS53" s="30"/>
      <c r="NQT53" s="30"/>
      <c r="NQU53" s="30"/>
      <c r="NQV53" s="30"/>
      <c r="NQW53" s="30"/>
      <c r="NQX53" s="30"/>
      <c r="NQY53" s="30"/>
      <c r="NQZ53" s="30"/>
      <c r="NRA53" s="30"/>
      <c r="NRB53" s="30"/>
      <c r="NRC53" s="30"/>
      <c r="NRD53" s="30"/>
      <c r="NRE53" s="30"/>
      <c r="NRF53" s="30"/>
      <c r="NRG53" s="30"/>
      <c r="NRH53" s="30"/>
      <c r="NRI53" s="30"/>
      <c r="NRJ53" s="30"/>
      <c r="NRK53" s="30"/>
      <c r="NRL53" s="30"/>
      <c r="NRM53" s="30"/>
      <c r="NRN53" s="30"/>
      <c r="NRO53" s="30"/>
      <c r="NRP53" s="30"/>
      <c r="NRQ53" s="30"/>
      <c r="NRR53" s="30"/>
      <c r="NRS53" s="30"/>
      <c r="NRT53" s="30"/>
      <c r="NRU53" s="30"/>
      <c r="NRV53" s="30"/>
      <c r="NRW53" s="30"/>
      <c r="NRX53" s="30"/>
      <c r="NRY53" s="30"/>
      <c r="NRZ53" s="30"/>
      <c r="NSA53" s="30"/>
      <c r="NSB53" s="30"/>
      <c r="NSC53" s="30"/>
      <c r="NSD53" s="30"/>
      <c r="NSE53" s="30"/>
      <c r="NSF53" s="30"/>
      <c r="NSG53" s="30"/>
      <c r="NSH53" s="30"/>
      <c r="NSI53" s="30"/>
      <c r="NSJ53" s="30"/>
      <c r="NSK53" s="30"/>
      <c r="NSL53" s="30"/>
      <c r="NSM53" s="30"/>
      <c r="NSN53" s="30"/>
      <c r="NSO53" s="30"/>
      <c r="NSP53" s="30"/>
      <c r="NSQ53" s="30"/>
      <c r="NSR53" s="30"/>
      <c r="NSS53" s="30"/>
      <c r="NST53" s="30"/>
      <c r="NSU53" s="30"/>
      <c r="NSV53" s="30"/>
      <c r="NSW53" s="30"/>
      <c r="NSX53" s="30"/>
      <c r="NSY53" s="30"/>
      <c r="NSZ53" s="30"/>
      <c r="NTA53" s="30"/>
      <c r="NTB53" s="30"/>
      <c r="NTC53" s="30"/>
      <c r="NTD53" s="30"/>
      <c r="NTE53" s="30"/>
      <c r="NTF53" s="30"/>
      <c r="NTG53" s="30"/>
      <c r="NTH53" s="30"/>
      <c r="NTI53" s="30"/>
      <c r="NTJ53" s="30"/>
      <c r="NTK53" s="30"/>
      <c r="NTL53" s="30"/>
      <c r="NTM53" s="30"/>
      <c r="NTN53" s="30"/>
      <c r="NTO53" s="30"/>
      <c r="NTP53" s="30"/>
      <c r="NTQ53" s="30"/>
      <c r="NTR53" s="30"/>
      <c r="NTS53" s="30"/>
      <c r="NTT53" s="30"/>
      <c r="NTU53" s="30"/>
      <c r="NTV53" s="30"/>
      <c r="NTW53" s="30"/>
      <c r="NTX53" s="30"/>
      <c r="NTY53" s="30"/>
      <c r="NTZ53" s="30"/>
      <c r="NUA53" s="30"/>
      <c r="NUB53" s="30"/>
      <c r="NUC53" s="30"/>
      <c r="NUD53" s="30"/>
      <c r="NUE53" s="30"/>
      <c r="NUF53" s="30"/>
      <c r="NUG53" s="30"/>
      <c r="NUH53" s="30"/>
      <c r="NUI53" s="30"/>
      <c r="NUJ53" s="30"/>
      <c r="NUK53" s="30"/>
      <c r="NUL53" s="30"/>
      <c r="NUM53" s="30"/>
      <c r="NUN53" s="30"/>
      <c r="NUO53" s="30"/>
      <c r="NUP53" s="30"/>
      <c r="NUQ53" s="30"/>
      <c r="NUR53" s="30"/>
      <c r="NUS53" s="30"/>
      <c r="NUT53" s="30"/>
      <c r="NUU53" s="30"/>
      <c r="NUV53" s="30"/>
      <c r="NUW53" s="30"/>
      <c r="NUX53" s="30"/>
      <c r="NUY53" s="30"/>
      <c r="NUZ53" s="30"/>
      <c r="NVA53" s="30"/>
      <c r="NVB53" s="30"/>
      <c r="NVC53" s="30"/>
      <c r="NVD53" s="30"/>
      <c r="NVE53" s="30"/>
      <c r="NVF53" s="30"/>
      <c r="NVG53" s="30"/>
      <c r="NVH53" s="30"/>
      <c r="NVI53" s="30"/>
      <c r="NVJ53" s="30"/>
      <c r="NVK53" s="30"/>
      <c r="NVL53" s="30"/>
      <c r="NVM53" s="30"/>
      <c r="NVN53" s="30"/>
      <c r="NVO53" s="30"/>
      <c r="NVP53" s="30"/>
      <c r="NVQ53" s="30"/>
      <c r="NVR53" s="30"/>
      <c r="NVS53" s="30"/>
      <c r="NVT53" s="30"/>
      <c r="NVU53" s="30"/>
      <c r="NVV53" s="30"/>
      <c r="NVW53" s="30"/>
      <c r="NVX53" s="30"/>
      <c r="NVY53" s="30"/>
      <c r="NVZ53" s="30"/>
      <c r="NWA53" s="30"/>
      <c r="NWB53" s="30"/>
      <c r="NWC53" s="30"/>
      <c r="NWD53" s="30"/>
      <c r="NWE53" s="30"/>
      <c r="NWF53" s="30"/>
      <c r="NWG53" s="30"/>
      <c r="NWH53" s="30"/>
      <c r="NWI53" s="30"/>
      <c r="NWJ53" s="30"/>
      <c r="NWK53" s="30"/>
      <c r="NWL53" s="30"/>
      <c r="NWM53" s="30"/>
      <c r="NWN53" s="30"/>
      <c r="NWO53" s="30"/>
      <c r="NWP53" s="30"/>
      <c r="NWQ53" s="30"/>
      <c r="NWR53" s="30"/>
      <c r="NWS53" s="30"/>
      <c r="NWT53" s="30"/>
      <c r="NWU53" s="30"/>
      <c r="NWV53" s="30"/>
      <c r="NWW53" s="30"/>
      <c r="NWX53" s="30"/>
      <c r="NWY53" s="30"/>
      <c r="NWZ53" s="30"/>
      <c r="NXA53" s="30"/>
      <c r="NXB53" s="30"/>
      <c r="NXC53" s="30"/>
      <c r="NXD53" s="30"/>
      <c r="NXE53" s="30"/>
      <c r="NXF53" s="30"/>
      <c r="NXG53" s="30"/>
      <c r="NXH53" s="30"/>
      <c r="NXI53" s="30"/>
      <c r="NXJ53" s="30"/>
      <c r="NXK53" s="30"/>
      <c r="NXL53" s="30"/>
      <c r="NXM53" s="30"/>
      <c r="NXN53" s="30"/>
      <c r="NXO53" s="30"/>
      <c r="NXP53" s="30"/>
      <c r="NXQ53" s="30"/>
      <c r="NXR53" s="30"/>
      <c r="NXS53" s="30"/>
      <c r="NXT53" s="30"/>
      <c r="NXU53" s="30"/>
      <c r="NXV53" s="30"/>
      <c r="NXW53" s="30"/>
      <c r="NXX53" s="30"/>
      <c r="NXY53" s="30"/>
      <c r="NXZ53" s="30"/>
      <c r="NYA53" s="30"/>
      <c r="NYB53" s="30"/>
      <c r="NYC53" s="30"/>
      <c r="NYD53" s="30"/>
      <c r="NYE53" s="30"/>
      <c r="NYF53" s="30"/>
      <c r="NYG53" s="30"/>
      <c r="NYH53" s="30"/>
      <c r="NYI53" s="30"/>
      <c r="NYJ53" s="30"/>
      <c r="NYK53" s="30"/>
      <c r="NYL53" s="30"/>
      <c r="NYM53" s="30"/>
      <c r="NYN53" s="30"/>
      <c r="NYO53" s="30"/>
      <c r="NYP53" s="30"/>
      <c r="NYQ53" s="30"/>
      <c r="NYR53" s="30"/>
      <c r="NYS53" s="30"/>
      <c r="NYT53" s="30"/>
      <c r="NYU53" s="30"/>
      <c r="NYV53" s="30"/>
      <c r="NYW53" s="30"/>
      <c r="NYX53" s="30"/>
      <c r="NYY53" s="30"/>
      <c r="NYZ53" s="30"/>
      <c r="NZA53" s="30"/>
      <c r="NZB53" s="30"/>
      <c r="NZC53" s="30"/>
      <c r="NZD53" s="30"/>
      <c r="NZE53" s="30"/>
      <c r="NZF53" s="30"/>
      <c r="NZG53" s="30"/>
      <c r="NZH53" s="30"/>
      <c r="NZI53" s="30"/>
      <c r="NZJ53" s="30"/>
      <c r="NZK53" s="30"/>
      <c r="NZL53" s="30"/>
      <c r="NZM53" s="30"/>
      <c r="NZN53" s="30"/>
      <c r="NZO53" s="30"/>
      <c r="NZP53" s="30"/>
      <c r="NZQ53" s="30"/>
      <c r="NZR53" s="30"/>
      <c r="NZS53" s="30"/>
      <c r="NZT53" s="30"/>
      <c r="NZU53" s="30"/>
      <c r="NZV53" s="30"/>
      <c r="NZW53" s="30"/>
      <c r="NZX53" s="30"/>
      <c r="NZY53" s="30"/>
      <c r="NZZ53" s="30"/>
      <c r="OAA53" s="30"/>
      <c r="OAB53" s="30"/>
      <c r="OAC53" s="30"/>
      <c r="OAD53" s="30"/>
      <c r="OAE53" s="30"/>
      <c r="OAF53" s="30"/>
      <c r="OAG53" s="30"/>
      <c r="OAH53" s="30"/>
      <c r="OAI53" s="30"/>
      <c r="OAJ53" s="30"/>
      <c r="OAK53" s="30"/>
      <c r="OAL53" s="30"/>
      <c r="OAM53" s="30"/>
      <c r="OAN53" s="30"/>
      <c r="OAO53" s="30"/>
      <c r="OAP53" s="30"/>
      <c r="OAQ53" s="30"/>
      <c r="OAR53" s="30"/>
      <c r="OAS53" s="30"/>
      <c r="OAT53" s="30"/>
      <c r="OAU53" s="30"/>
      <c r="OAV53" s="30"/>
      <c r="OAW53" s="30"/>
      <c r="OAX53" s="30"/>
      <c r="OAY53" s="30"/>
      <c r="OAZ53" s="30"/>
      <c r="OBA53" s="30"/>
      <c r="OBB53" s="30"/>
      <c r="OBC53" s="30"/>
      <c r="OBD53" s="30"/>
      <c r="OBE53" s="30"/>
      <c r="OBF53" s="30"/>
      <c r="OBG53" s="30"/>
      <c r="OBH53" s="30"/>
      <c r="OBI53" s="30"/>
      <c r="OBJ53" s="30"/>
      <c r="OBK53" s="30"/>
      <c r="OBL53" s="30"/>
      <c r="OBM53" s="30"/>
      <c r="OBN53" s="30"/>
      <c r="OBO53" s="30"/>
      <c r="OBP53" s="30"/>
      <c r="OBQ53" s="30"/>
      <c r="OBR53" s="30"/>
      <c r="OBS53" s="30"/>
      <c r="OBT53" s="30"/>
      <c r="OBU53" s="30"/>
      <c r="OBV53" s="30"/>
      <c r="OBW53" s="30"/>
      <c r="OBX53" s="30"/>
      <c r="OBY53" s="30"/>
      <c r="OBZ53" s="30"/>
      <c r="OCA53" s="30"/>
      <c r="OCB53" s="30"/>
      <c r="OCC53" s="30"/>
      <c r="OCD53" s="30"/>
      <c r="OCE53" s="30"/>
      <c r="OCF53" s="30"/>
      <c r="OCG53" s="30"/>
      <c r="OCH53" s="30"/>
      <c r="OCI53" s="30"/>
      <c r="OCJ53" s="30"/>
      <c r="OCK53" s="30"/>
      <c r="OCL53" s="30"/>
      <c r="OCM53" s="30"/>
      <c r="OCN53" s="30"/>
      <c r="OCO53" s="30"/>
      <c r="OCP53" s="30"/>
      <c r="OCQ53" s="30"/>
      <c r="OCR53" s="30"/>
      <c r="OCS53" s="30"/>
      <c r="OCT53" s="30"/>
      <c r="OCU53" s="30"/>
      <c r="OCV53" s="30"/>
      <c r="OCW53" s="30"/>
      <c r="OCX53" s="30"/>
      <c r="OCY53" s="30"/>
      <c r="OCZ53" s="30"/>
      <c r="ODA53" s="30"/>
      <c r="ODB53" s="30"/>
      <c r="ODC53" s="30"/>
      <c r="ODD53" s="30"/>
      <c r="ODE53" s="30"/>
      <c r="ODF53" s="30"/>
      <c r="ODG53" s="30"/>
      <c r="ODH53" s="30"/>
      <c r="ODI53" s="30"/>
      <c r="ODJ53" s="30"/>
      <c r="ODK53" s="30"/>
      <c r="ODL53" s="30"/>
      <c r="ODM53" s="30"/>
      <c r="ODN53" s="30"/>
      <c r="ODO53" s="30"/>
      <c r="ODP53" s="30"/>
      <c r="ODQ53" s="30"/>
      <c r="ODR53" s="30"/>
      <c r="ODS53" s="30"/>
      <c r="ODT53" s="30"/>
      <c r="ODU53" s="30"/>
      <c r="ODV53" s="30"/>
      <c r="ODW53" s="30"/>
      <c r="ODX53" s="30"/>
      <c r="ODY53" s="30"/>
      <c r="ODZ53" s="30"/>
      <c r="OEA53" s="30"/>
      <c r="OEB53" s="30"/>
      <c r="OEC53" s="30"/>
      <c r="OED53" s="30"/>
      <c r="OEE53" s="30"/>
      <c r="OEF53" s="30"/>
      <c r="OEG53" s="30"/>
      <c r="OEH53" s="30"/>
      <c r="OEI53" s="30"/>
      <c r="OEJ53" s="30"/>
      <c r="OEK53" s="30"/>
      <c r="OEL53" s="30"/>
      <c r="OEM53" s="30"/>
      <c r="OEN53" s="30"/>
      <c r="OEO53" s="30"/>
      <c r="OEP53" s="30"/>
      <c r="OEQ53" s="30"/>
      <c r="OER53" s="30"/>
      <c r="OES53" s="30"/>
      <c r="OET53" s="30"/>
      <c r="OEU53" s="30"/>
      <c r="OEV53" s="30"/>
      <c r="OEW53" s="30"/>
      <c r="OEX53" s="30"/>
      <c r="OEY53" s="30"/>
      <c r="OEZ53" s="30"/>
      <c r="OFA53" s="30"/>
      <c r="OFB53" s="30"/>
      <c r="OFC53" s="30"/>
      <c r="OFD53" s="30"/>
      <c r="OFE53" s="30"/>
      <c r="OFF53" s="30"/>
      <c r="OFG53" s="30"/>
      <c r="OFH53" s="30"/>
      <c r="OFI53" s="30"/>
      <c r="OFJ53" s="30"/>
      <c r="OFK53" s="30"/>
      <c r="OFL53" s="30"/>
      <c r="OFM53" s="30"/>
      <c r="OFN53" s="30"/>
      <c r="OFO53" s="30"/>
      <c r="OFP53" s="30"/>
      <c r="OFQ53" s="30"/>
      <c r="OFR53" s="30"/>
      <c r="OFS53" s="30"/>
      <c r="OFT53" s="30"/>
      <c r="OFU53" s="30"/>
      <c r="OFV53" s="30"/>
      <c r="OFW53" s="30"/>
      <c r="OFX53" s="30"/>
      <c r="OFY53" s="30"/>
      <c r="OFZ53" s="30"/>
      <c r="OGA53" s="30"/>
      <c r="OGB53" s="30"/>
      <c r="OGC53" s="30"/>
      <c r="OGD53" s="30"/>
      <c r="OGE53" s="30"/>
      <c r="OGF53" s="30"/>
      <c r="OGG53" s="30"/>
      <c r="OGH53" s="30"/>
      <c r="OGI53" s="30"/>
      <c r="OGJ53" s="30"/>
      <c r="OGK53" s="30"/>
      <c r="OGL53" s="30"/>
      <c r="OGM53" s="30"/>
      <c r="OGN53" s="30"/>
      <c r="OGO53" s="30"/>
      <c r="OGP53" s="30"/>
      <c r="OGQ53" s="30"/>
      <c r="OGR53" s="30"/>
      <c r="OGS53" s="30"/>
      <c r="OGT53" s="30"/>
      <c r="OGU53" s="30"/>
      <c r="OGV53" s="30"/>
      <c r="OGW53" s="30"/>
      <c r="OGX53" s="30"/>
      <c r="OGY53" s="30"/>
      <c r="OGZ53" s="30"/>
      <c r="OHA53" s="30"/>
      <c r="OHB53" s="30"/>
      <c r="OHC53" s="30"/>
      <c r="OHD53" s="30"/>
      <c r="OHE53" s="30"/>
      <c r="OHF53" s="30"/>
      <c r="OHG53" s="30"/>
      <c r="OHH53" s="30"/>
      <c r="OHI53" s="30"/>
      <c r="OHJ53" s="30"/>
      <c r="OHK53" s="30"/>
      <c r="OHL53" s="30"/>
      <c r="OHM53" s="30"/>
      <c r="OHN53" s="30"/>
      <c r="OHO53" s="30"/>
      <c r="OHP53" s="30"/>
      <c r="OHQ53" s="30"/>
      <c r="OHR53" s="30"/>
      <c r="OHS53" s="30"/>
      <c r="OHT53" s="30"/>
      <c r="OHU53" s="30"/>
      <c r="OHV53" s="30"/>
      <c r="OHW53" s="30"/>
      <c r="OHX53" s="30"/>
      <c r="OHY53" s="30"/>
      <c r="OHZ53" s="30"/>
      <c r="OIA53" s="30"/>
      <c r="OIB53" s="30"/>
      <c r="OIC53" s="30"/>
      <c r="OID53" s="30"/>
      <c r="OIE53" s="30"/>
      <c r="OIF53" s="30"/>
      <c r="OIG53" s="30"/>
      <c r="OIH53" s="30"/>
      <c r="OII53" s="30"/>
      <c r="OIJ53" s="30"/>
      <c r="OIK53" s="30"/>
      <c r="OIL53" s="30"/>
      <c r="OIM53" s="30"/>
      <c r="OIN53" s="30"/>
      <c r="OIO53" s="30"/>
      <c r="OIP53" s="30"/>
      <c r="OIQ53" s="30"/>
      <c r="OIR53" s="30"/>
      <c r="OIS53" s="30"/>
      <c r="OIT53" s="30"/>
      <c r="OIU53" s="30"/>
      <c r="OIV53" s="30"/>
      <c r="OIW53" s="30"/>
      <c r="OIX53" s="30"/>
      <c r="OIY53" s="30"/>
      <c r="OIZ53" s="30"/>
      <c r="OJA53" s="30"/>
      <c r="OJB53" s="30"/>
      <c r="OJC53" s="30"/>
      <c r="OJD53" s="30"/>
      <c r="OJE53" s="30"/>
      <c r="OJF53" s="30"/>
      <c r="OJG53" s="30"/>
      <c r="OJH53" s="30"/>
      <c r="OJI53" s="30"/>
      <c r="OJJ53" s="30"/>
      <c r="OJK53" s="30"/>
      <c r="OJL53" s="30"/>
      <c r="OJM53" s="30"/>
      <c r="OJN53" s="30"/>
      <c r="OJO53" s="30"/>
      <c r="OJP53" s="30"/>
      <c r="OJQ53" s="30"/>
      <c r="OJR53" s="30"/>
      <c r="OJS53" s="30"/>
      <c r="OJT53" s="30"/>
      <c r="OJU53" s="30"/>
      <c r="OJV53" s="30"/>
      <c r="OJW53" s="30"/>
      <c r="OJX53" s="30"/>
      <c r="OJY53" s="30"/>
      <c r="OJZ53" s="30"/>
      <c r="OKA53" s="30"/>
      <c r="OKB53" s="30"/>
      <c r="OKC53" s="30"/>
      <c r="OKD53" s="30"/>
      <c r="OKE53" s="30"/>
      <c r="OKF53" s="30"/>
      <c r="OKG53" s="30"/>
      <c r="OKH53" s="30"/>
      <c r="OKI53" s="30"/>
      <c r="OKJ53" s="30"/>
      <c r="OKK53" s="30"/>
      <c r="OKL53" s="30"/>
      <c r="OKM53" s="30"/>
      <c r="OKN53" s="30"/>
      <c r="OKO53" s="30"/>
      <c r="OKP53" s="30"/>
      <c r="OKQ53" s="30"/>
      <c r="OKR53" s="30"/>
      <c r="OKS53" s="30"/>
      <c r="OKT53" s="30"/>
      <c r="OKU53" s="30"/>
      <c r="OKV53" s="30"/>
      <c r="OKW53" s="30"/>
      <c r="OKX53" s="30"/>
      <c r="OKY53" s="30"/>
      <c r="OKZ53" s="30"/>
      <c r="OLA53" s="30"/>
      <c r="OLB53" s="30"/>
      <c r="OLC53" s="30"/>
      <c r="OLD53" s="30"/>
      <c r="OLE53" s="30"/>
      <c r="OLF53" s="30"/>
      <c r="OLG53" s="30"/>
      <c r="OLH53" s="30"/>
      <c r="OLI53" s="30"/>
      <c r="OLJ53" s="30"/>
      <c r="OLK53" s="30"/>
      <c r="OLL53" s="30"/>
      <c r="OLM53" s="30"/>
      <c r="OLN53" s="30"/>
      <c r="OLO53" s="30"/>
      <c r="OLP53" s="30"/>
      <c r="OLQ53" s="30"/>
      <c r="OLR53" s="30"/>
      <c r="OLS53" s="30"/>
      <c r="OLT53" s="30"/>
      <c r="OLU53" s="30"/>
      <c r="OLV53" s="30"/>
      <c r="OLW53" s="30"/>
      <c r="OLX53" s="30"/>
      <c r="OLY53" s="30"/>
      <c r="OLZ53" s="30"/>
      <c r="OMA53" s="30"/>
      <c r="OMB53" s="30"/>
      <c r="OMC53" s="30"/>
      <c r="OMD53" s="30"/>
      <c r="OME53" s="30"/>
      <c r="OMF53" s="30"/>
      <c r="OMG53" s="30"/>
      <c r="OMH53" s="30"/>
      <c r="OMI53" s="30"/>
      <c r="OMJ53" s="30"/>
      <c r="OMK53" s="30"/>
      <c r="OML53" s="30"/>
      <c r="OMM53" s="30"/>
      <c r="OMN53" s="30"/>
      <c r="OMO53" s="30"/>
      <c r="OMP53" s="30"/>
      <c r="OMQ53" s="30"/>
      <c r="OMR53" s="30"/>
      <c r="OMS53" s="30"/>
      <c r="OMT53" s="30"/>
      <c r="OMU53" s="30"/>
      <c r="OMV53" s="30"/>
      <c r="OMW53" s="30"/>
      <c r="OMX53" s="30"/>
      <c r="OMY53" s="30"/>
      <c r="OMZ53" s="30"/>
      <c r="ONA53" s="30"/>
      <c r="ONB53" s="30"/>
      <c r="ONC53" s="30"/>
      <c r="OND53" s="30"/>
      <c r="ONE53" s="30"/>
      <c r="ONF53" s="30"/>
      <c r="ONG53" s="30"/>
      <c r="ONH53" s="30"/>
      <c r="ONI53" s="30"/>
      <c r="ONJ53" s="30"/>
      <c r="ONK53" s="30"/>
      <c r="ONL53" s="30"/>
      <c r="ONM53" s="30"/>
      <c r="ONN53" s="30"/>
      <c r="ONO53" s="30"/>
      <c r="ONP53" s="30"/>
      <c r="ONQ53" s="30"/>
      <c r="ONR53" s="30"/>
      <c r="ONS53" s="30"/>
      <c r="ONT53" s="30"/>
      <c r="ONU53" s="30"/>
      <c r="ONV53" s="30"/>
      <c r="ONW53" s="30"/>
      <c r="ONX53" s="30"/>
      <c r="ONY53" s="30"/>
      <c r="ONZ53" s="30"/>
      <c r="OOA53" s="30"/>
      <c r="OOB53" s="30"/>
      <c r="OOC53" s="30"/>
      <c r="OOD53" s="30"/>
      <c r="OOE53" s="30"/>
      <c r="OOF53" s="30"/>
      <c r="OOG53" s="30"/>
      <c r="OOH53" s="30"/>
      <c r="OOI53" s="30"/>
      <c r="OOJ53" s="30"/>
      <c r="OOK53" s="30"/>
      <c r="OOL53" s="30"/>
      <c r="OOM53" s="30"/>
      <c r="OON53" s="30"/>
      <c r="OOO53" s="30"/>
      <c r="OOP53" s="30"/>
      <c r="OOQ53" s="30"/>
      <c r="OOR53" s="30"/>
      <c r="OOS53" s="30"/>
      <c r="OOT53" s="30"/>
      <c r="OOU53" s="30"/>
      <c r="OOV53" s="30"/>
      <c r="OOW53" s="30"/>
      <c r="OOX53" s="30"/>
      <c r="OOY53" s="30"/>
      <c r="OOZ53" s="30"/>
      <c r="OPA53" s="30"/>
      <c r="OPB53" s="30"/>
      <c r="OPC53" s="30"/>
      <c r="OPD53" s="30"/>
      <c r="OPE53" s="30"/>
      <c r="OPF53" s="30"/>
      <c r="OPG53" s="30"/>
      <c r="OPH53" s="30"/>
      <c r="OPI53" s="30"/>
      <c r="OPJ53" s="30"/>
      <c r="OPK53" s="30"/>
      <c r="OPL53" s="30"/>
      <c r="OPM53" s="30"/>
      <c r="OPN53" s="30"/>
      <c r="OPO53" s="30"/>
      <c r="OPP53" s="30"/>
      <c r="OPQ53" s="30"/>
      <c r="OPR53" s="30"/>
      <c r="OPS53" s="30"/>
      <c r="OPT53" s="30"/>
      <c r="OPU53" s="30"/>
      <c r="OPV53" s="30"/>
      <c r="OPW53" s="30"/>
      <c r="OPX53" s="30"/>
      <c r="OPY53" s="30"/>
      <c r="OPZ53" s="30"/>
      <c r="OQA53" s="30"/>
      <c r="OQB53" s="30"/>
      <c r="OQC53" s="30"/>
      <c r="OQD53" s="30"/>
      <c r="OQE53" s="30"/>
      <c r="OQF53" s="30"/>
      <c r="OQG53" s="30"/>
      <c r="OQH53" s="30"/>
      <c r="OQI53" s="30"/>
      <c r="OQJ53" s="30"/>
      <c r="OQK53" s="30"/>
      <c r="OQL53" s="30"/>
      <c r="OQM53" s="30"/>
      <c r="OQN53" s="30"/>
      <c r="OQO53" s="30"/>
      <c r="OQP53" s="30"/>
      <c r="OQQ53" s="30"/>
      <c r="OQR53" s="30"/>
      <c r="OQS53" s="30"/>
      <c r="OQT53" s="30"/>
      <c r="OQU53" s="30"/>
      <c r="OQV53" s="30"/>
      <c r="OQW53" s="30"/>
      <c r="OQX53" s="30"/>
      <c r="OQY53" s="30"/>
      <c r="OQZ53" s="30"/>
      <c r="ORA53" s="30"/>
      <c r="ORB53" s="30"/>
      <c r="ORC53" s="30"/>
      <c r="ORD53" s="30"/>
      <c r="ORE53" s="30"/>
      <c r="ORF53" s="30"/>
      <c r="ORG53" s="30"/>
      <c r="ORH53" s="30"/>
      <c r="ORI53" s="30"/>
      <c r="ORJ53" s="30"/>
      <c r="ORK53" s="30"/>
      <c r="ORL53" s="30"/>
      <c r="ORM53" s="30"/>
      <c r="ORN53" s="30"/>
      <c r="ORO53" s="30"/>
      <c r="ORP53" s="30"/>
      <c r="ORQ53" s="30"/>
      <c r="ORR53" s="30"/>
      <c r="ORS53" s="30"/>
      <c r="ORT53" s="30"/>
      <c r="ORU53" s="30"/>
      <c r="ORV53" s="30"/>
      <c r="ORW53" s="30"/>
      <c r="ORX53" s="30"/>
      <c r="ORY53" s="30"/>
      <c r="ORZ53" s="30"/>
      <c r="OSA53" s="30"/>
      <c r="OSB53" s="30"/>
      <c r="OSC53" s="30"/>
      <c r="OSD53" s="30"/>
      <c r="OSE53" s="30"/>
      <c r="OSF53" s="30"/>
      <c r="OSG53" s="30"/>
      <c r="OSH53" s="30"/>
      <c r="OSI53" s="30"/>
      <c r="OSJ53" s="30"/>
      <c r="OSK53" s="30"/>
      <c r="OSL53" s="30"/>
      <c r="OSM53" s="30"/>
      <c r="OSN53" s="30"/>
      <c r="OSO53" s="30"/>
      <c r="OSP53" s="30"/>
      <c r="OSQ53" s="30"/>
      <c r="OSR53" s="30"/>
      <c r="OSS53" s="30"/>
      <c r="OST53" s="30"/>
      <c r="OSU53" s="30"/>
      <c r="OSV53" s="30"/>
      <c r="OSW53" s="30"/>
      <c r="OSX53" s="30"/>
      <c r="OSY53" s="30"/>
      <c r="OSZ53" s="30"/>
      <c r="OTA53" s="30"/>
      <c r="OTB53" s="30"/>
      <c r="OTC53" s="30"/>
      <c r="OTD53" s="30"/>
      <c r="OTE53" s="30"/>
      <c r="OTF53" s="30"/>
      <c r="OTG53" s="30"/>
      <c r="OTH53" s="30"/>
      <c r="OTI53" s="30"/>
      <c r="OTJ53" s="30"/>
      <c r="OTK53" s="30"/>
      <c r="OTL53" s="30"/>
      <c r="OTM53" s="30"/>
      <c r="OTN53" s="30"/>
      <c r="OTO53" s="30"/>
      <c r="OTP53" s="30"/>
      <c r="OTQ53" s="30"/>
      <c r="OTR53" s="30"/>
      <c r="OTS53" s="30"/>
      <c r="OTT53" s="30"/>
      <c r="OTU53" s="30"/>
      <c r="OTV53" s="30"/>
      <c r="OTW53" s="30"/>
      <c r="OTX53" s="30"/>
      <c r="OTY53" s="30"/>
      <c r="OTZ53" s="30"/>
      <c r="OUA53" s="30"/>
      <c r="OUB53" s="30"/>
      <c r="OUC53" s="30"/>
      <c r="OUD53" s="30"/>
      <c r="OUE53" s="30"/>
      <c r="OUF53" s="30"/>
      <c r="OUG53" s="30"/>
      <c r="OUH53" s="30"/>
      <c r="OUI53" s="30"/>
      <c r="OUJ53" s="30"/>
      <c r="OUK53" s="30"/>
      <c r="OUL53" s="30"/>
      <c r="OUM53" s="30"/>
      <c r="OUN53" s="30"/>
      <c r="OUO53" s="30"/>
      <c r="OUP53" s="30"/>
      <c r="OUQ53" s="30"/>
      <c r="OUR53" s="30"/>
      <c r="OUS53" s="30"/>
      <c r="OUT53" s="30"/>
      <c r="OUU53" s="30"/>
      <c r="OUV53" s="30"/>
      <c r="OUW53" s="30"/>
      <c r="OUX53" s="30"/>
      <c r="OUY53" s="30"/>
      <c r="OUZ53" s="30"/>
      <c r="OVA53" s="30"/>
      <c r="OVB53" s="30"/>
      <c r="OVC53" s="30"/>
      <c r="OVD53" s="30"/>
      <c r="OVE53" s="30"/>
      <c r="OVF53" s="30"/>
      <c r="OVG53" s="30"/>
      <c r="OVH53" s="30"/>
      <c r="OVI53" s="30"/>
      <c r="OVJ53" s="30"/>
      <c r="OVK53" s="30"/>
      <c r="OVL53" s="30"/>
      <c r="OVM53" s="30"/>
      <c r="OVN53" s="30"/>
      <c r="OVO53" s="30"/>
      <c r="OVP53" s="30"/>
      <c r="OVQ53" s="30"/>
      <c r="OVR53" s="30"/>
      <c r="OVS53" s="30"/>
      <c r="OVT53" s="30"/>
      <c r="OVU53" s="30"/>
      <c r="OVV53" s="30"/>
      <c r="OVW53" s="30"/>
      <c r="OVX53" s="30"/>
      <c r="OVY53" s="30"/>
      <c r="OVZ53" s="30"/>
      <c r="OWA53" s="30"/>
      <c r="OWB53" s="30"/>
      <c r="OWC53" s="30"/>
      <c r="OWD53" s="30"/>
      <c r="OWE53" s="30"/>
      <c r="OWF53" s="30"/>
      <c r="OWG53" s="30"/>
      <c r="OWH53" s="30"/>
      <c r="OWI53" s="30"/>
      <c r="OWJ53" s="30"/>
      <c r="OWK53" s="30"/>
      <c r="OWL53" s="30"/>
      <c r="OWM53" s="30"/>
      <c r="OWN53" s="30"/>
      <c r="OWO53" s="30"/>
      <c r="OWP53" s="30"/>
      <c r="OWQ53" s="30"/>
      <c r="OWR53" s="30"/>
      <c r="OWS53" s="30"/>
      <c r="OWT53" s="30"/>
      <c r="OWU53" s="30"/>
      <c r="OWV53" s="30"/>
      <c r="OWW53" s="30"/>
      <c r="OWX53" s="30"/>
      <c r="OWY53" s="30"/>
      <c r="OWZ53" s="30"/>
      <c r="OXA53" s="30"/>
      <c r="OXB53" s="30"/>
      <c r="OXC53" s="30"/>
      <c r="OXD53" s="30"/>
      <c r="OXE53" s="30"/>
      <c r="OXF53" s="30"/>
      <c r="OXG53" s="30"/>
      <c r="OXH53" s="30"/>
      <c r="OXI53" s="30"/>
      <c r="OXJ53" s="30"/>
      <c r="OXK53" s="30"/>
      <c r="OXL53" s="30"/>
      <c r="OXM53" s="30"/>
      <c r="OXN53" s="30"/>
      <c r="OXO53" s="30"/>
      <c r="OXP53" s="30"/>
      <c r="OXQ53" s="30"/>
      <c r="OXR53" s="30"/>
      <c r="OXS53" s="30"/>
      <c r="OXT53" s="30"/>
      <c r="OXU53" s="30"/>
      <c r="OXV53" s="30"/>
      <c r="OXW53" s="30"/>
      <c r="OXX53" s="30"/>
      <c r="OXY53" s="30"/>
      <c r="OXZ53" s="30"/>
      <c r="OYA53" s="30"/>
      <c r="OYB53" s="30"/>
      <c r="OYC53" s="30"/>
      <c r="OYD53" s="30"/>
      <c r="OYE53" s="30"/>
      <c r="OYF53" s="30"/>
      <c r="OYG53" s="30"/>
      <c r="OYH53" s="30"/>
      <c r="OYI53" s="30"/>
      <c r="OYJ53" s="30"/>
      <c r="OYK53" s="30"/>
      <c r="OYL53" s="30"/>
      <c r="OYM53" s="30"/>
      <c r="OYN53" s="30"/>
      <c r="OYO53" s="30"/>
      <c r="OYP53" s="30"/>
      <c r="OYQ53" s="30"/>
      <c r="OYR53" s="30"/>
      <c r="OYS53" s="30"/>
      <c r="OYT53" s="30"/>
      <c r="OYU53" s="30"/>
      <c r="OYV53" s="30"/>
      <c r="OYW53" s="30"/>
      <c r="OYX53" s="30"/>
      <c r="OYY53" s="30"/>
      <c r="OYZ53" s="30"/>
      <c r="OZA53" s="30"/>
      <c r="OZB53" s="30"/>
      <c r="OZC53" s="30"/>
      <c r="OZD53" s="30"/>
      <c r="OZE53" s="30"/>
      <c r="OZF53" s="30"/>
      <c r="OZG53" s="30"/>
      <c r="OZH53" s="30"/>
      <c r="OZI53" s="30"/>
      <c r="OZJ53" s="30"/>
      <c r="OZK53" s="30"/>
      <c r="OZL53" s="30"/>
      <c r="OZM53" s="30"/>
      <c r="OZN53" s="30"/>
      <c r="OZO53" s="30"/>
      <c r="OZP53" s="30"/>
      <c r="OZQ53" s="30"/>
      <c r="OZR53" s="30"/>
      <c r="OZS53" s="30"/>
      <c r="OZT53" s="30"/>
      <c r="OZU53" s="30"/>
      <c r="OZV53" s="30"/>
      <c r="OZW53" s="30"/>
      <c r="OZX53" s="30"/>
      <c r="OZY53" s="30"/>
      <c r="OZZ53" s="30"/>
      <c r="PAA53" s="30"/>
      <c r="PAB53" s="30"/>
      <c r="PAC53" s="30"/>
      <c r="PAD53" s="30"/>
      <c r="PAE53" s="30"/>
      <c r="PAF53" s="30"/>
      <c r="PAG53" s="30"/>
      <c r="PAH53" s="30"/>
      <c r="PAI53" s="30"/>
      <c r="PAJ53" s="30"/>
      <c r="PAK53" s="30"/>
      <c r="PAL53" s="30"/>
      <c r="PAM53" s="30"/>
      <c r="PAN53" s="30"/>
      <c r="PAO53" s="30"/>
      <c r="PAP53" s="30"/>
      <c r="PAQ53" s="30"/>
      <c r="PAR53" s="30"/>
      <c r="PAS53" s="30"/>
      <c r="PAT53" s="30"/>
      <c r="PAU53" s="30"/>
      <c r="PAV53" s="30"/>
      <c r="PAW53" s="30"/>
      <c r="PAX53" s="30"/>
      <c r="PAY53" s="30"/>
      <c r="PAZ53" s="30"/>
      <c r="PBA53" s="30"/>
      <c r="PBB53" s="30"/>
      <c r="PBC53" s="30"/>
      <c r="PBD53" s="30"/>
      <c r="PBE53" s="30"/>
      <c r="PBF53" s="30"/>
      <c r="PBG53" s="30"/>
      <c r="PBH53" s="30"/>
      <c r="PBI53" s="30"/>
      <c r="PBJ53" s="30"/>
      <c r="PBK53" s="30"/>
      <c r="PBL53" s="30"/>
      <c r="PBM53" s="30"/>
      <c r="PBN53" s="30"/>
      <c r="PBO53" s="30"/>
      <c r="PBP53" s="30"/>
      <c r="PBQ53" s="30"/>
      <c r="PBR53" s="30"/>
      <c r="PBS53" s="30"/>
      <c r="PBT53" s="30"/>
      <c r="PBU53" s="30"/>
      <c r="PBV53" s="30"/>
      <c r="PBW53" s="30"/>
      <c r="PBX53" s="30"/>
      <c r="PBY53" s="30"/>
      <c r="PBZ53" s="30"/>
      <c r="PCA53" s="30"/>
      <c r="PCB53" s="30"/>
      <c r="PCC53" s="30"/>
      <c r="PCD53" s="30"/>
      <c r="PCE53" s="30"/>
      <c r="PCF53" s="30"/>
      <c r="PCG53" s="30"/>
      <c r="PCH53" s="30"/>
      <c r="PCI53" s="30"/>
      <c r="PCJ53" s="30"/>
      <c r="PCK53" s="30"/>
      <c r="PCL53" s="30"/>
      <c r="PCM53" s="30"/>
      <c r="PCN53" s="30"/>
      <c r="PCO53" s="30"/>
      <c r="PCP53" s="30"/>
      <c r="PCQ53" s="30"/>
      <c r="PCR53" s="30"/>
      <c r="PCS53" s="30"/>
      <c r="PCT53" s="30"/>
      <c r="PCU53" s="30"/>
      <c r="PCV53" s="30"/>
      <c r="PCW53" s="30"/>
      <c r="PCX53" s="30"/>
      <c r="PCY53" s="30"/>
      <c r="PCZ53" s="30"/>
      <c r="PDA53" s="30"/>
      <c r="PDB53" s="30"/>
      <c r="PDC53" s="30"/>
      <c r="PDD53" s="30"/>
      <c r="PDE53" s="30"/>
      <c r="PDF53" s="30"/>
      <c r="PDG53" s="30"/>
      <c r="PDH53" s="30"/>
      <c r="PDI53" s="30"/>
      <c r="PDJ53" s="30"/>
      <c r="PDK53" s="30"/>
      <c r="PDL53" s="30"/>
      <c r="PDM53" s="30"/>
      <c r="PDN53" s="30"/>
      <c r="PDO53" s="30"/>
      <c r="PDP53" s="30"/>
      <c r="PDQ53" s="30"/>
      <c r="PDR53" s="30"/>
      <c r="PDS53" s="30"/>
      <c r="PDT53" s="30"/>
      <c r="PDU53" s="30"/>
      <c r="PDV53" s="30"/>
      <c r="PDW53" s="30"/>
      <c r="PDX53" s="30"/>
      <c r="PDY53" s="30"/>
      <c r="PDZ53" s="30"/>
      <c r="PEA53" s="30"/>
      <c r="PEB53" s="30"/>
      <c r="PEC53" s="30"/>
      <c r="PED53" s="30"/>
      <c r="PEE53" s="30"/>
      <c r="PEF53" s="30"/>
      <c r="PEG53" s="30"/>
      <c r="PEH53" s="30"/>
      <c r="PEI53" s="30"/>
      <c r="PEJ53" s="30"/>
      <c r="PEK53" s="30"/>
      <c r="PEL53" s="30"/>
      <c r="PEM53" s="30"/>
      <c r="PEN53" s="30"/>
      <c r="PEO53" s="30"/>
      <c r="PEP53" s="30"/>
      <c r="PEQ53" s="30"/>
      <c r="PER53" s="30"/>
      <c r="PES53" s="30"/>
      <c r="PET53" s="30"/>
      <c r="PEU53" s="30"/>
      <c r="PEV53" s="30"/>
      <c r="PEW53" s="30"/>
      <c r="PEX53" s="30"/>
      <c r="PEY53" s="30"/>
      <c r="PEZ53" s="30"/>
      <c r="PFA53" s="30"/>
      <c r="PFB53" s="30"/>
      <c r="PFC53" s="30"/>
      <c r="PFD53" s="30"/>
      <c r="PFE53" s="30"/>
      <c r="PFF53" s="30"/>
      <c r="PFG53" s="30"/>
      <c r="PFH53" s="30"/>
      <c r="PFI53" s="30"/>
      <c r="PFJ53" s="30"/>
      <c r="PFK53" s="30"/>
      <c r="PFL53" s="30"/>
      <c r="PFM53" s="30"/>
      <c r="PFN53" s="30"/>
      <c r="PFO53" s="30"/>
      <c r="PFP53" s="30"/>
      <c r="PFQ53" s="30"/>
      <c r="PFR53" s="30"/>
      <c r="PFS53" s="30"/>
      <c r="PFT53" s="30"/>
      <c r="PFU53" s="30"/>
      <c r="PFV53" s="30"/>
      <c r="PFW53" s="30"/>
      <c r="PFX53" s="30"/>
      <c r="PFY53" s="30"/>
      <c r="PFZ53" s="30"/>
      <c r="PGA53" s="30"/>
      <c r="PGB53" s="30"/>
      <c r="PGC53" s="30"/>
      <c r="PGD53" s="30"/>
      <c r="PGE53" s="30"/>
      <c r="PGF53" s="30"/>
      <c r="PGG53" s="30"/>
      <c r="PGH53" s="30"/>
      <c r="PGI53" s="30"/>
      <c r="PGJ53" s="30"/>
      <c r="PGK53" s="30"/>
      <c r="PGL53" s="30"/>
      <c r="PGM53" s="30"/>
      <c r="PGN53" s="30"/>
      <c r="PGO53" s="30"/>
      <c r="PGP53" s="30"/>
      <c r="PGQ53" s="30"/>
      <c r="PGR53" s="30"/>
      <c r="PGS53" s="30"/>
      <c r="PGT53" s="30"/>
      <c r="PGU53" s="30"/>
      <c r="PGV53" s="30"/>
      <c r="PGW53" s="30"/>
      <c r="PGX53" s="30"/>
      <c r="PGY53" s="30"/>
      <c r="PGZ53" s="30"/>
      <c r="PHA53" s="30"/>
      <c r="PHB53" s="30"/>
      <c r="PHC53" s="30"/>
      <c r="PHD53" s="30"/>
      <c r="PHE53" s="30"/>
      <c r="PHF53" s="30"/>
      <c r="PHG53" s="30"/>
      <c r="PHH53" s="30"/>
      <c r="PHI53" s="30"/>
      <c r="PHJ53" s="30"/>
      <c r="PHK53" s="30"/>
      <c r="PHL53" s="30"/>
      <c r="PHM53" s="30"/>
      <c r="PHN53" s="30"/>
      <c r="PHO53" s="30"/>
      <c r="PHP53" s="30"/>
      <c r="PHQ53" s="30"/>
      <c r="PHR53" s="30"/>
      <c r="PHS53" s="30"/>
      <c r="PHT53" s="30"/>
      <c r="PHU53" s="30"/>
      <c r="PHV53" s="30"/>
      <c r="PHW53" s="30"/>
      <c r="PHX53" s="30"/>
      <c r="PHY53" s="30"/>
      <c r="PHZ53" s="30"/>
      <c r="PIA53" s="30"/>
      <c r="PIB53" s="30"/>
      <c r="PIC53" s="30"/>
      <c r="PID53" s="30"/>
      <c r="PIE53" s="30"/>
      <c r="PIF53" s="30"/>
      <c r="PIG53" s="30"/>
      <c r="PIH53" s="30"/>
      <c r="PII53" s="30"/>
      <c r="PIJ53" s="30"/>
      <c r="PIK53" s="30"/>
      <c r="PIL53" s="30"/>
      <c r="PIM53" s="30"/>
      <c r="PIN53" s="30"/>
      <c r="PIO53" s="30"/>
      <c r="PIP53" s="30"/>
      <c r="PIQ53" s="30"/>
      <c r="PIR53" s="30"/>
      <c r="PIS53" s="30"/>
      <c r="PIT53" s="30"/>
      <c r="PIU53" s="30"/>
      <c r="PIV53" s="30"/>
      <c r="PIW53" s="30"/>
      <c r="PIX53" s="30"/>
      <c r="PIY53" s="30"/>
      <c r="PIZ53" s="30"/>
      <c r="PJA53" s="30"/>
      <c r="PJB53" s="30"/>
      <c r="PJC53" s="30"/>
      <c r="PJD53" s="30"/>
      <c r="PJE53" s="30"/>
      <c r="PJF53" s="30"/>
      <c r="PJG53" s="30"/>
      <c r="PJH53" s="30"/>
      <c r="PJI53" s="30"/>
      <c r="PJJ53" s="30"/>
      <c r="PJK53" s="30"/>
      <c r="PJL53" s="30"/>
      <c r="PJM53" s="30"/>
      <c r="PJN53" s="30"/>
      <c r="PJO53" s="30"/>
      <c r="PJP53" s="30"/>
      <c r="PJQ53" s="30"/>
      <c r="PJR53" s="30"/>
      <c r="PJS53" s="30"/>
      <c r="PJT53" s="30"/>
      <c r="PJU53" s="30"/>
      <c r="PJV53" s="30"/>
      <c r="PJW53" s="30"/>
      <c r="PJX53" s="30"/>
      <c r="PJY53" s="30"/>
      <c r="PJZ53" s="30"/>
      <c r="PKA53" s="30"/>
      <c r="PKB53" s="30"/>
      <c r="PKC53" s="30"/>
      <c r="PKD53" s="30"/>
      <c r="PKE53" s="30"/>
      <c r="PKF53" s="30"/>
      <c r="PKG53" s="30"/>
      <c r="PKH53" s="30"/>
      <c r="PKI53" s="30"/>
      <c r="PKJ53" s="30"/>
      <c r="PKK53" s="30"/>
      <c r="PKL53" s="30"/>
      <c r="PKM53" s="30"/>
      <c r="PKN53" s="30"/>
      <c r="PKO53" s="30"/>
      <c r="PKP53" s="30"/>
      <c r="PKQ53" s="30"/>
      <c r="PKR53" s="30"/>
      <c r="PKS53" s="30"/>
      <c r="PKT53" s="30"/>
      <c r="PKU53" s="30"/>
      <c r="PKV53" s="30"/>
      <c r="PKW53" s="30"/>
      <c r="PKX53" s="30"/>
      <c r="PKY53" s="30"/>
      <c r="PKZ53" s="30"/>
      <c r="PLA53" s="30"/>
      <c r="PLB53" s="30"/>
      <c r="PLC53" s="30"/>
      <c r="PLD53" s="30"/>
      <c r="PLE53" s="30"/>
      <c r="PLF53" s="30"/>
      <c r="PLG53" s="30"/>
      <c r="PLH53" s="30"/>
      <c r="PLI53" s="30"/>
      <c r="PLJ53" s="30"/>
      <c r="PLK53" s="30"/>
      <c r="PLL53" s="30"/>
      <c r="PLM53" s="30"/>
      <c r="PLN53" s="30"/>
      <c r="PLO53" s="30"/>
      <c r="PLP53" s="30"/>
      <c r="PLQ53" s="30"/>
      <c r="PLR53" s="30"/>
      <c r="PLS53" s="30"/>
      <c r="PLT53" s="30"/>
      <c r="PLU53" s="30"/>
      <c r="PLV53" s="30"/>
      <c r="PLW53" s="30"/>
      <c r="PLX53" s="30"/>
      <c r="PLY53" s="30"/>
      <c r="PLZ53" s="30"/>
      <c r="PMA53" s="30"/>
      <c r="PMB53" s="30"/>
      <c r="PMC53" s="30"/>
      <c r="PMD53" s="30"/>
      <c r="PME53" s="30"/>
      <c r="PMF53" s="30"/>
      <c r="PMG53" s="30"/>
      <c r="PMH53" s="30"/>
      <c r="PMI53" s="30"/>
      <c r="PMJ53" s="30"/>
      <c r="PMK53" s="30"/>
      <c r="PML53" s="30"/>
      <c r="PMM53" s="30"/>
      <c r="PMN53" s="30"/>
      <c r="PMO53" s="30"/>
      <c r="PMP53" s="30"/>
      <c r="PMQ53" s="30"/>
      <c r="PMR53" s="30"/>
      <c r="PMS53" s="30"/>
      <c r="PMT53" s="30"/>
      <c r="PMU53" s="30"/>
      <c r="PMV53" s="30"/>
      <c r="PMW53" s="30"/>
      <c r="PMX53" s="30"/>
      <c r="PMY53" s="30"/>
      <c r="PMZ53" s="30"/>
      <c r="PNA53" s="30"/>
      <c r="PNB53" s="30"/>
      <c r="PNC53" s="30"/>
      <c r="PND53" s="30"/>
      <c r="PNE53" s="30"/>
      <c r="PNF53" s="30"/>
      <c r="PNG53" s="30"/>
      <c r="PNH53" s="30"/>
      <c r="PNI53" s="30"/>
      <c r="PNJ53" s="30"/>
      <c r="PNK53" s="30"/>
      <c r="PNL53" s="30"/>
      <c r="PNM53" s="30"/>
      <c r="PNN53" s="30"/>
      <c r="PNO53" s="30"/>
      <c r="PNP53" s="30"/>
      <c r="PNQ53" s="30"/>
      <c r="PNR53" s="30"/>
      <c r="PNS53" s="30"/>
      <c r="PNT53" s="30"/>
      <c r="PNU53" s="30"/>
      <c r="PNV53" s="30"/>
      <c r="PNW53" s="30"/>
      <c r="PNX53" s="30"/>
      <c r="PNY53" s="30"/>
      <c r="PNZ53" s="30"/>
      <c r="POA53" s="30"/>
      <c r="POB53" s="30"/>
      <c r="POC53" s="30"/>
      <c r="POD53" s="30"/>
      <c r="POE53" s="30"/>
      <c r="POF53" s="30"/>
      <c r="POG53" s="30"/>
      <c r="POH53" s="30"/>
      <c r="POI53" s="30"/>
      <c r="POJ53" s="30"/>
      <c r="POK53" s="30"/>
      <c r="POL53" s="30"/>
      <c r="POM53" s="30"/>
      <c r="PON53" s="30"/>
      <c r="POO53" s="30"/>
      <c r="POP53" s="30"/>
      <c r="POQ53" s="30"/>
      <c r="POR53" s="30"/>
      <c r="POS53" s="30"/>
      <c r="POT53" s="30"/>
      <c r="POU53" s="30"/>
      <c r="POV53" s="30"/>
      <c r="POW53" s="30"/>
      <c r="POX53" s="30"/>
      <c r="POY53" s="30"/>
      <c r="POZ53" s="30"/>
      <c r="PPA53" s="30"/>
      <c r="PPB53" s="30"/>
      <c r="PPC53" s="30"/>
      <c r="PPD53" s="30"/>
      <c r="PPE53" s="30"/>
      <c r="PPF53" s="30"/>
      <c r="PPG53" s="30"/>
      <c r="PPH53" s="30"/>
      <c r="PPI53" s="30"/>
      <c r="PPJ53" s="30"/>
      <c r="PPK53" s="30"/>
      <c r="PPL53" s="30"/>
      <c r="PPM53" s="30"/>
      <c r="PPN53" s="30"/>
      <c r="PPO53" s="30"/>
      <c r="PPP53" s="30"/>
      <c r="PPQ53" s="30"/>
      <c r="PPR53" s="30"/>
      <c r="PPS53" s="30"/>
      <c r="PPT53" s="30"/>
      <c r="PPU53" s="30"/>
      <c r="PPV53" s="30"/>
      <c r="PPW53" s="30"/>
      <c r="PPX53" s="30"/>
      <c r="PPY53" s="30"/>
      <c r="PPZ53" s="30"/>
      <c r="PQA53" s="30"/>
      <c r="PQB53" s="30"/>
      <c r="PQC53" s="30"/>
      <c r="PQD53" s="30"/>
      <c r="PQE53" s="30"/>
      <c r="PQF53" s="30"/>
      <c r="PQG53" s="30"/>
      <c r="PQH53" s="30"/>
      <c r="PQI53" s="30"/>
      <c r="PQJ53" s="30"/>
      <c r="PQK53" s="30"/>
      <c r="PQL53" s="30"/>
      <c r="PQM53" s="30"/>
      <c r="PQN53" s="30"/>
      <c r="PQO53" s="30"/>
      <c r="PQP53" s="30"/>
      <c r="PQQ53" s="30"/>
      <c r="PQR53" s="30"/>
      <c r="PQS53" s="30"/>
      <c r="PQT53" s="30"/>
      <c r="PQU53" s="30"/>
      <c r="PQV53" s="30"/>
      <c r="PQW53" s="30"/>
      <c r="PQX53" s="30"/>
      <c r="PQY53" s="30"/>
      <c r="PQZ53" s="30"/>
      <c r="PRA53" s="30"/>
      <c r="PRB53" s="30"/>
      <c r="PRC53" s="30"/>
      <c r="PRD53" s="30"/>
      <c r="PRE53" s="30"/>
      <c r="PRF53" s="30"/>
      <c r="PRG53" s="30"/>
      <c r="PRH53" s="30"/>
      <c r="PRI53" s="30"/>
      <c r="PRJ53" s="30"/>
      <c r="PRK53" s="30"/>
      <c r="PRL53" s="30"/>
      <c r="PRM53" s="30"/>
      <c r="PRN53" s="30"/>
      <c r="PRO53" s="30"/>
      <c r="PRP53" s="30"/>
      <c r="PRQ53" s="30"/>
      <c r="PRR53" s="30"/>
      <c r="PRS53" s="30"/>
      <c r="PRT53" s="30"/>
      <c r="PRU53" s="30"/>
      <c r="PRV53" s="30"/>
      <c r="PRW53" s="30"/>
      <c r="PRX53" s="30"/>
      <c r="PRY53" s="30"/>
      <c r="PRZ53" s="30"/>
      <c r="PSA53" s="30"/>
      <c r="PSB53" s="30"/>
      <c r="PSC53" s="30"/>
      <c r="PSD53" s="30"/>
      <c r="PSE53" s="30"/>
      <c r="PSF53" s="30"/>
      <c r="PSG53" s="30"/>
      <c r="PSH53" s="30"/>
      <c r="PSI53" s="30"/>
      <c r="PSJ53" s="30"/>
      <c r="PSK53" s="30"/>
      <c r="PSL53" s="30"/>
      <c r="PSM53" s="30"/>
      <c r="PSN53" s="30"/>
      <c r="PSO53" s="30"/>
      <c r="PSP53" s="30"/>
      <c r="PSQ53" s="30"/>
      <c r="PSR53" s="30"/>
      <c r="PSS53" s="30"/>
      <c r="PST53" s="30"/>
      <c r="PSU53" s="30"/>
      <c r="PSV53" s="30"/>
      <c r="PSW53" s="30"/>
      <c r="PSX53" s="30"/>
      <c r="PSY53" s="30"/>
      <c r="PSZ53" s="30"/>
      <c r="PTA53" s="30"/>
      <c r="PTB53" s="30"/>
      <c r="PTC53" s="30"/>
      <c r="PTD53" s="30"/>
      <c r="PTE53" s="30"/>
      <c r="PTF53" s="30"/>
      <c r="PTG53" s="30"/>
      <c r="PTH53" s="30"/>
      <c r="PTI53" s="30"/>
      <c r="PTJ53" s="30"/>
      <c r="PTK53" s="30"/>
      <c r="PTL53" s="30"/>
      <c r="PTM53" s="30"/>
      <c r="PTN53" s="30"/>
      <c r="PTO53" s="30"/>
      <c r="PTP53" s="30"/>
      <c r="PTQ53" s="30"/>
      <c r="PTR53" s="30"/>
      <c r="PTS53" s="30"/>
      <c r="PTT53" s="30"/>
      <c r="PTU53" s="30"/>
      <c r="PTV53" s="30"/>
      <c r="PTW53" s="30"/>
      <c r="PTX53" s="30"/>
      <c r="PTY53" s="30"/>
      <c r="PTZ53" s="30"/>
      <c r="PUA53" s="30"/>
      <c r="PUB53" s="30"/>
      <c r="PUC53" s="30"/>
      <c r="PUD53" s="30"/>
      <c r="PUE53" s="30"/>
      <c r="PUF53" s="30"/>
      <c r="PUG53" s="30"/>
      <c r="PUH53" s="30"/>
      <c r="PUI53" s="30"/>
      <c r="PUJ53" s="30"/>
      <c r="PUK53" s="30"/>
      <c r="PUL53" s="30"/>
      <c r="PUM53" s="30"/>
      <c r="PUN53" s="30"/>
      <c r="PUO53" s="30"/>
      <c r="PUP53" s="30"/>
      <c r="PUQ53" s="30"/>
      <c r="PUR53" s="30"/>
      <c r="PUS53" s="30"/>
      <c r="PUT53" s="30"/>
      <c r="PUU53" s="30"/>
      <c r="PUV53" s="30"/>
      <c r="PUW53" s="30"/>
      <c r="PUX53" s="30"/>
      <c r="PUY53" s="30"/>
      <c r="PUZ53" s="30"/>
      <c r="PVA53" s="30"/>
      <c r="PVB53" s="30"/>
      <c r="PVC53" s="30"/>
      <c r="PVD53" s="30"/>
      <c r="PVE53" s="30"/>
      <c r="PVF53" s="30"/>
      <c r="PVG53" s="30"/>
      <c r="PVH53" s="30"/>
      <c r="PVI53" s="30"/>
      <c r="PVJ53" s="30"/>
      <c r="PVK53" s="30"/>
      <c r="PVL53" s="30"/>
      <c r="PVM53" s="30"/>
      <c r="PVN53" s="30"/>
      <c r="PVO53" s="30"/>
      <c r="PVP53" s="30"/>
      <c r="PVQ53" s="30"/>
      <c r="PVR53" s="30"/>
      <c r="PVS53" s="30"/>
      <c r="PVT53" s="30"/>
      <c r="PVU53" s="30"/>
      <c r="PVV53" s="30"/>
      <c r="PVW53" s="30"/>
      <c r="PVX53" s="30"/>
      <c r="PVY53" s="30"/>
      <c r="PVZ53" s="30"/>
      <c r="PWA53" s="30"/>
      <c r="PWB53" s="30"/>
      <c r="PWC53" s="30"/>
      <c r="PWD53" s="30"/>
      <c r="PWE53" s="30"/>
      <c r="PWF53" s="30"/>
      <c r="PWG53" s="30"/>
      <c r="PWH53" s="30"/>
      <c r="PWI53" s="30"/>
      <c r="PWJ53" s="30"/>
      <c r="PWK53" s="30"/>
      <c r="PWL53" s="30"/>
      <c r="PWM53" s="30"/>
      <c r="PWN53" s="30"/>
      <c r="PWO53" s="30"/>
      <c r="PWP53" s="30"/>
      <c r="PWQ53" s="30"/>
      <c r="PWR53" s="30"/>
      <c r="PWS53" s="30"/>
      <c r="PWT53" s="30"/>
      <c r="PWU53" s="30"/>
      <c r="PWV53" s="30"/>
      <c r="PWW53" s="30"/>
      <c r="PWX53" s="30"/>
      <c r="PWY53" s="30"/>
      <c r="PWZ53" s="30"/>
      <c r="PXA53" s="30"/>
      <c r="PXB53" s="30"/>
      <c r="PXC53" s="30"/>
      <c r="PXD53" s="30"/>
      <c r="PXE53" s="30"/>
      <c r="PXF53" s="30"/>
      <c r="PXG53" s="30"/>
      <c r="PXH53" s="30"/>
      <c r="PXI53" s="30"/>
      <c r="PXJ53" s="30"/>
      <c r="PXK53" s="30"/>
      <c r="PXL53" s="30"/>
      <c r="PXM53" s="30"/>
      <c r="PXN53" s="30"/>
      <c r="PXO53" s="30"/>
      <c r="PXP53" s="30"/>
      <c r="PXQ53" s="30"/>
      <c r="PXR53" s="30"/>
      <c r="PXS53" s="30"/>
      <c r="PXT53" s="30"/>
      <c r="PXU53" s="30"/>
      <c r="PXV53" s="30"/>
      <c r="PXW53" s="30"/>
      <c r="PXX53" s="30"/>
      <c r="PXY53" s="30"/>
      <c r="PXZ53" s="30"/>
      <c r="PYA53" s="30"/>
      <c r="PYB53" s="30"/>
      <c r="PYC53" s="30"/>
      <c r="PYD53" s="30"/>
      <c r="PYE53" s="30"/>
      <c r="PYF53" s="30"/>
      <c r="PYG53" s="30"/>
      <c r="PYH53" s="30"/>
      <c r="PYI53" s="30"/>
      <c r="PYJ53" s="30"/>
      <c r="PYK53" s="30"/>
      <c r="PYL53" s="30"/>
      <c r="PYM53" s="30"/>
      <c r="PYN53" s="30"/>
      <c r="PYO53" s="30"/>
      <c r="PYP53" s="30"/>
      <c r="PYQ53" s="30"/>
      <c r="PYR53" s="30"/>
      <c r="PYS53" s="30"/>
      <c r="PYT53" s="30"/>
      <c r="PYU53" s="30"/>
      <c r="PYV53" s="30"/>
      <c r="PYW53" s="30"/>
      <c r="PYX53" s="30"/>
      <c r="PYY53" s="30"/>
      <c r="PYZ53" s="30"/>
      <c r="PZA53" s="30"/>
      <c r="PZB53" s="30"/>
      <c r="PZC53" s="30"/>
      <c r="PZD53" s="30"/>
      <c r="PZE53" s="30"/>
      <c r="PZF53" s="30"/>
      <c r="PZG53" s="30"/>
      <c r="PZH53" s="30"/>
      <c r="PZI53" s="30"/>
      <c r="PZJ53" s="30"/>
      <c r="PZK53" s="30"/>
      <c r="PZL53" s="30"/>
      <c r="PZM53" s="30"/>
      <c r="PZN53" s="30"/>
      <c r="PZO53" s="30"/>
      <c r="PZP53" s="30"/>
      <c r="PZQ53" s="30"/>
      <c r="PZR53" s="30"/>
      <c r="PZS53" s="30"/>
      <c r="PZT53" s="30"/>
      <c r="PZU53" s="30"/>
      <c r="PZV53" s="30"/>
      <c r="PZW53" s="30"/>
      <c r="PZX53" s="30"/>
      <c r="PZY53" s="30"/>
      <c r="PZZ53" s="30"/>
      <c r="QAA53" s="30"/>
      <c r="QAB53" s="30"/>
      <c r="QAC53" s="30"/>
      <c r="QAD53" s="30"/>
      <c r="QAE53" s="30"/>
      <c r="QAF53" s="30"/>
      <c r="QAG53" s="30"/>
      <c r="QAH53" s="30"/>
      <c r="QAI53" s="30"/>
      <c r="QAJ53" s="30"/>
      <c r="QAK53" s="30"/>
      <c r="QAL53" s="30"/>
      <c r="QAM53" s="30"/>
      <c r="QAN53" s="30"/>
      <c r="QAO53" s="30"/>
      <c r="QAP53" s="30"/>
      <c r="QAQ53" s="30"/>
      <c r="QAR53" s="30"/>
      <c r="QAS53" s="30"/>
      <c r="QAT53" s="30"/>
      <c r="QAU53" s="30"/>
      <c r="QAV53" s="30"/>
      <c r="QAW53" s="30"/>
      <c r="QAX53" s="30"/>
      <c r="QAY53" s="30"/>
      <c r="QAZ53" s="30"/>
      <c r="QBA53" s="30"/>
      <c r="QBB53" s="30"/>
      <c r="QBC53" s="30"/>
      <c r="QBD53" s="30"/>
      <c r="QBE53" s="30"/>
      <c r="QBF53" s="30"/>
      <c r="QBG53" s="30"/>
      <c r="QBH53" s="30"/>
      <c r="QBI53" s="30"/>
      <c r="QBJ53" s="30"/>
      <c r="QBK53" s="30"/>
      <c r="QBL53" s="30"/>
      <c r="QBM53" s="30"/>
      <c r="QBN53" s="30"/>
      <c r="QBO53" s="30"/>
      <c r="QBP53" s="30"/>
      <c r="QBQ53" s="30"/>
      <c r="QBR53" s="30"/>
      <c r="QBS53" s="30"/>
      <c r="QBT53" s="30"/>
      <c r="QBU53" s="30"/>
      <c r="QBV53" s="30"/>
      <c r="QBW53" s="30"/>
      <c r="QBX53" s="30"/>
      <c r="QBY53" s="30"/>
      <c r="QBZ53" s="30"/>
      <c r="QCA53" s="30"/>
      <c r="QCB53" s="30"/>
      <c r="QCC53" s="30"/>
      <c r="QCD53" s="30"/>
      <c r="QCE53" s="30"/>
      <c r="QCF53" s="30"/>
      <c r="QCG53" s="30"/>
      <c r="QCH53" s="30"/>
      <c r="QCI53" s="30"/>
      <c r="QCJ53" s="30"/>
      <c r="QCK53" s="30"/>
      <c r="QCL53" s="30"/>
      <c r="QCM53" s="30"/>
      <c r="QCN53" s="30"/>
      <c r="QCO53" s="30"/>
      <c r="QCP53" s="30"/>
      <c r="QCQ53" s="30"/>
      <c r="QCR53" s="30"/>
      <c r="QCS53" s="30"/>
      <c r="QCT53" s="30"/>
      <c r="QCU53" s="30"/>
      <c r="QCV53" s="30"/>
      <c r="QCW53" s="30"/>
      <c r="QCX53" s="30"/>
      <c r="QCY53" s="30"/>
      <c r="QCZ53" s="30"/>
      <c r="QDA53" s="30"/>
      <c r="QDB53" s="30"/>
      <c r="QDC53" s="30"/>
      <c r="QDD53" s="30"/>
      <c r="QDE53" s="30"/>
      <c r="QDF53" s="30"/>
      <c r="QDG53" s="30"/>
      <c r="QDH53" s="30"/>
      <c r="QDI53" s="30"/>
      <c r="QDJ53" s="30"/>
      <c r="QDK53" s="30"/>
      <c r="QDL53" s="30"/>
      <c r="QDM53" s="30"/>
      <c r="QDN53" s="30"/>
      <c r="QDO53" s="30"/>
      <c r="QDP53" s="30"/>
      <c r="QDQ53" s="30"/>
      <c r="QDR53" s="30"/>
      <c r="QDS53" s="30"/>
      <c r="QDT53" s="30"/>
      <c r="QDU53" s="30"/>
      <c r="QDV53" s="30"/>
      <c r="QDW53" s="30"/>
      <c r="QDX53" s="30"/>
      <c r="QDY53" s="30"/>
      <c r="QDZ53" s="30"/>
      <c r="QEA53" s="30"/>
      <c r="QEB53" s="30"/>
      <c r="QEC53" s="30"/>
      <c r="QED53" s="30"/>
      <c r="QEE53" s="30"/>
      <c r="QEF53" s="30"/>
      <c r="QEG53" s="30"/>
      <c r="QEH53" s="30"/>
      <c r="QEI53" s="30"/>
      <c r="QEJ53" s="30"/>
      <c r="QEK53" s="30"/>
      <c r="QEL53" s="30"/>
      <c r="QEM53" s="30"/>
      <c r="QEN53" s="30"/>
      <c r="QEO53" s="30"/>
      <c r="QEP53" s="30"/>
      <c r="QEQ53" s="30"/>
      <c r="QER53" s="30"/>
      <c r="QES53" s="30"/>
      <c r="QET53" s="30"/>
      <c r="QEU53" s="30"/>
      <c r="QEV53" s="30"/>
      <c r="QEW53" s="30"/>
      <c r="QEX53" s="30"/>
      <c r="QEY53" s="30"/>
      <c r="QEZ53" s="30"/>
      <c r="QFA53" s="30"/>
      <c r="QFB53" s="30"/>
      <c r="QFC53" s="30"/>
      <c r="QFD53" s="30"/>
      <c r="QFE53" s="30"/>
      <c r="QFF53" s="30"/>
      <c r="QFG53" s="30"/>
      <c r="QFH53" s="30"/>
      <c r="QFI53" s="30"/>
      <c r="QFJ53" s="30"/>
      <c r="QFK53" s="30"/>
      <c r="QFL53" s="30"/>
      <c r="QFM53" s="30"/>
      <c r="QFN53" s="30"/>
      <c r="QFO53" s="30"/>
      <c r="QFP53" s="30"/>
      <c r="QFQ53" s="30"/>
      <c r="QFR53" s="30"/>
      <c r="QFS53" s="30"/>
      <c r="QFT53" s="30"/>
      <c r="QFU53" s="30"/>
      <c r="QFV53" s="30"/>
      <c r="QFW53" s="30"/>
      <c r="QFX53" s="30"/>
      <c r="QFY53" s="30"/>
      <c r="QFZ53" s="30"/>
      <c r="QGA53" s="30"/>
      <c r="QGB53" s="30"/>
      <c r="QGC53" s="30"/>
      <c r="QGD53" s="30"/>
      <c r="QGE53" s="30"/>
      <c r="QGF53" s="30"/>
      <c r="QGG53" s="30"/>
      <c r="QGH53" s="30"/>
      <c r="QGI53" s="30"/>
      <c r="QGJ53" s="30"/>
      <c r="QGK53" s="30"/>
      <c r="QGL53" s="30"/>
      <c r="QGM53" s="30"/>
      <c r="QGN53" s="30"/>
      <c r="QGO53" s="30"/>
      <c r="QGP53" s="30"/>
      <c r="QGQ53" s="30"/>
      <c r="QGR53" s="30"/>
      <c r="QGS53" s="30"/>
      <c r="QGT53" s="30"/>
      <c r="QGU53" s="30"/>
      <c r="QGV53" s="30"/>
      <c r="QGW53" s="30"/>
      <c r="QGX53" s="30"/>
      <c r="QGY53" s="30"/>
      <c r="QGZ53" s="30"/>
      <c r="QHA53" s="30"/>
      <c r="QHB53" s="30"/>
      <c r="QHC53" s="30"/>
      <c r="QHD53" s="30"/>
      <c r="QHE53" s="30"/>
      <c r="QHF53" s="30"/>
      <c r="QHG53" s="30"/>
      <c r="QHH53" s="30"/>
      <c r="QHI53" s="30"/>
      <c r="QHJ53" s="30"/>
      <c r="QHK53" s="30"/>
      <c r="QHL53" s="30"/>
      <c r="QHM53" s="30"/>
      <c r="QHN53" s="30"/>
      <c r="QHO53" s="30"/>
      <c r="QHP53" s="30"/>
      <c r="QHQ53" s="30"/>
      <c r="QHR53" s="30"/>
      <c r="QHS53" s="30"/>
      <c r="QHT53" s="30"/>
      <c r="QHU53" s="30"/>
      <c r="QHV53" s="30"/>
      <c r="QHW53" s="30"/>
      <c r="QHX53" s="30"/>
      <c r="QHY53" s="30"/>
      <c r="QHZ53" s="30"/>
      <c r="QIA53" s="30"/>
      <c r="QIB53" s="30"/>
      <c r="QIC53" s="30"/>
      <c r="QID53" s="30"/>
      <c r="QIE53" s="30"/>
      <c r="QIF53" s="30"/>
      <c r="QIG53" s="30"/>
      <c r="QIH53" s="30"/>
      <c r="QII53" s="30"/>
      <c r="QIJ53" s="30"/>
      <c r="QIK53" s="30"/>
      <c r="QIL53" s="30"/>
      <c r="QIM53" s="30"/>
      <c r="QIN53" s="30"/>
      <c r="QIO53" s="30"/>
      <c r="QIP53" s="30"/>
      <c r="QIQ53" s="30"/>
      <c r="QIR53" s="30"/>
      <c r="QIS53" s="30"/>
      <c r="QIT53" s="30"/>
      <c r="QIU53" s="30"/>
      <c r="QIV53" s="30"/>
      <c r="QIW53" s="30"/>
      <c r="QIX53" s="30"/>
      <c r="QIY53" s="30"/>
      <c r="QIZ53" s="30"/>
      <c r="QJA53" s="30"/>
      <c r="QJB53" s="30"/>
      <c r="QJC53" s="30"/>
      <c r="QJD53" s="30"/>
      <c r="QJE53" s="30"/>
      <c r="QJF53" s="30"/>
      <c r="QJG53" s="30"/>
      <c r="QJH53" s="30"/>
      <c r="QJI53" s="30"/>
      <c r="QJJ53" s="30"/>
      <c r="QJK53" s="30"/>
      <c r="QJL53" s="30"/>
      <c r="QJM53" s="30"/>
      <c r="QJN53" s="30"/>
      <c r="QJO53" s="30"/>
      <c r="QJP53" s="30"/>
      <c r="QJQ53" s="30"/>
      <c r="QJR53" s="30"/>
      <c r="QJS53" s="30"/>
      <c r="QJT53" s="30"/>
      <c r="QJU53" s="30"/>
      <c r="QJV53" s="30"/>
      <c r="QJW53" s="30"/>
      <c r="QJX53" s="30"/>
      <c r="QJY53" s="30"/>
      <c r="QJZ53" s="30"/>
      <c r="QKA53" s="30"/>
      <c r="QKB53" s="30"/>
      <c r="QKC53" s="30"/>
      <c r="QKD53" s="30"/>
      <c r="QKE53" s="30"/>
      <c r="QKF53" s="30"/>
      <c r="QKG53" s="30"/>
      <c r="QKH53" s="30"/>
      <c r="QKI53" s="30"/>
      <c r="QKJ53" s="30"/>
      <c r="QKK53" s="30"/>
      <c r="QKL53" s="30"/>
      <c r="QKM53" s="30"/>
      <c r="QKN53" s="30"/>
      <c r="QKO53" s="30"/>
      <c r="QKP53" s="30"/>
      <c r="QKQ53" s="30"/>
      <c r="QKR53" s="30"/>
      <c r="QKS53" s="30"/>
      <c r="QKT53" s="30"/>
      <c r="QKU53" s="30"/>
      <c r="QKV53" s="30"/>
      <c r="QKW53" s="30"/>
      <c r="QKX53" s="30"/>
      <c r="QKY53" s="30"/>
      <c r="QKZ53" s="30"/>
      <c r="QLA53" s="30"/>
      <c r="QLB53" s="30"/>
      <c r="QLC53" s="30"/>
      <c r="QLD53" s="30"/>
      <c r="QLE53" s="30"/>
      <c r="QLF53" s="30"/>
      <c r="QLG53" s="30"/>
      <c r="QLH53" s="30"/>
      <c r="QLI53" s="30"/>
      <c r="QLJ53" s="30"/>
      <c r="QLK53" s="30"/>
      <c r="QLL53" s="30"/>
      <c r="QLM53" s="30"/>
      <c r="QLN53" s="30"/>
      <c r="QLO53" s="30"/>
      <c r="QLP53" s="30"/>
      <c r="QLQ53" s="30"/>
      <c r="QLR53" s="30"/>
      <c r="QLS53" s="30"/>
      <c r="QLT53" s="30"/>
      <c r="QLU53" s="30"/>
      <c r="QLV53" s="30"/>
      <c r="QLW53" s="30"/>
      <c r="QLX53" s="30"/>
      <c r="QLY53" s="30"/>
      <c r="QLZ53" s="30"/>
      <c r="QMA53" s="30"/>
      <c r="QMB53" s="30"/>
      <c r="QMC53" s="30"/>
      <c r="QMD53" s="30"/>
      <c r="QME53" s="30"/>
      <c r="QMF53" s="30"/>
      <c r="QMG53" s="30"/>
      <c r="QMH53" s="30"/>
      <c r="QMI53" s="30"/>
      <c r="QMJ53" s="30"/>
      <c r="QMK53" s="30"/>
      <c r="QML53" s="30"/>
      <c r="QMM53" s="30"/>
      <c r="QMN53" s="30"/>
      <c r="QMO53" s="30"/>
      <c r="QMP53" s="30"/>
      <c r="QMQ53" s="30"/>
      <c r="QMR53" s="30"/>
      <c r="QMS53" s="30"/>
      <c r="QMT53" s="30"/>
      <c r="QMU53" s="30"/>
      <c r="QMV53" s="30"/>
      <c r="QMW53" s="30"/>
      <c r="QMX53" s="30"/>
      <c r="QMY53" s="30"/>
      <c r="QMZ53" s="30"/>
      <c r="QNA53" s="30"/>
      <c r="QNB53" s="30"/>
      <c r="QNC53" s="30"/>
      <c r="QND53" s="30"/>
      <c r="QNE53" s="30"/>
      <c r="QNF53" s="30"/>
      <c r="QNG53" s="30"/>
      <c r="QNH53" s="30"/>
      <c r="QNI53" s="30"/>
      <c r="QNJ53" s="30"/>
      <c r="QNK53" s="30"/>
      <c r="QNL53" s="30"/>
      <c r="QNM53" s="30"/>
      <c r="QNN53" s="30"/>
      <c r="QNO53" s="30"/>
      <c r="QNP53" s="30"/>
      <c r="QNQ53" s="30"/>
      <c r="QNR53" s="30"/>
      <c r="QNS53" s="30"/>
      <c r="QNT53" s="30"/>
      <c r="QNU53" s="30"/>
      <c r="QNV53" s="30"/>
      <c r="QNW53" s="30"/>
      <c r="QNX53" s="30"/>
      <c r="QNY53" s="30"/>
      <c r="QNZ53" s="30"/>
      <c r="QOA53" s="30"/>
      <c r="QOB53" s="30"/>
      <c r="QOC53" s="30"/>
      <c r="QOD53" s="30"/>
      <c r="QOE53" s="30"/>
      <c r="QOF53" s="30"/>
      <c r="QOG53" s="30"/>
      <c r="QOH53" s="30"/>
      <c r="QOI53" s="30"/>
      <c r="QOJ53" s="30"/>
      <c r="QOK53" s="30"/>
      <c r="QOL53" s="30"/>
      <c r="QOM53" s="30"/>
      <c r="QON53" s="30"/>
      <c r="QOO53" s="30"/>
      <c r="QOP53" s="30"/>
      <c r="QOQ53" s="30"/>
      <c r="QOR53" s="30"/>
      <c r="QOS53" s="30"/>
      <c r="QOT53" s="30"/>
      <c r="QOU53" s="30"/>
      <c r="QOV53" s="30"/>
      <c r="QOW53" s="30"/>
      <c r="QOX53" s="30"/>
      <c r="QOY53" s="30"/>
      <c r="QOZ53" s="30"/>
      <c r="QPA53" s="30"/>
      <c r="QPB53" s="30"/>
      <c r="QPC53" s="30"/>
      <c r="QPD53" s="30"/>
      <c r="QPE53" s="30"/>
      <c r="QPF53" s="30"/>
      <c r="QPG53" s="30"/>
      <c r="QPH53" s="30"/>
      <c r="QPI53" s="30"/>
      <c r="QPJ53" s="30"/>
      <c r="QPK53" s="30"/>
      <c r="QPL53" s="30"/>
      <c r="QPM53" s="30"/>
      <c r="QPN53" s="30"/>
      <c r="QPO53" s="30"/>
      <c r="QPP53" s="30"/>
      <c r="QPQ53" s="30"/>
      <c r="QPR53" s="30"/>
      <c r="QPS53" s="30"/>
      <c r="QPT53" s="30"/>
      <c r="QPU53" s="30"/>
      <c r="QPV53" s="30"/>
      <c r="QPW53" s="30"/>
      <c r="QPX53" s="30"/>
      <c r="QPY53" s="30"/>
      <c r="QPZ53" s="30"/>
      <c r="QQA53" s="30"/>
      <c r="QQB53" s="30"/>
      <c r="QQC53" s="30"/>
      <c r="QQD53" s="30"/>
      <c r="QQE53" s="30"/>
      <c r="QQF53" s="30"/>
      <c r="QQG53" s="30"/>
      <c r="QQH53" s="30"/>
      <c r="QQI53" s="30"/>
      <c r="QQJ53" s="30"/>
      <c r="QQK53" s="30"/>
      <c r="QQL53" s="30"/>
      <c r="QQM53" s="30"/>
      <c r="QQN53" s="30"/>
      <c r="QQO53" s="30"/>
      <c r="QQP53" s="30"/>
      <c r="QQQ53" s="30"/>
      <c r="QQR53" s="30"/>
      <c r="QQS53" s="30"/>
      <c r="QQT53" s="30"/>
      <c r="QQU53" s="30"/>
      <c r="QQV53" s="30"/>
      <c r="QQW53" s="30"/>
      <c r="QQX53" s="30"/>
      <c r="QQY53" s="30"/>
      <c r="QQZ53" s="30"/>
      <c r="QRA53" s="30"/>
      <c r="QRB53" s="30"/>
      <c r="QRC53" s="30"/>
      <c r="QRD53" s="30"/>
      <c r="QRE53" s="30"/>
      <c r="QRF53" s="30"/>
      <c r="QRG53" s="30"/>
      <c r="QRH53" s="30"/>
      <c r="QRI53" s="30"/>
      <c r="QRJ53" s="30"/>
      <c r="QRK53" s="30"/>
      <c r="QRL53" s="30"/>
      <c r="QRM53" s="30"/>
      <c r="QRN53" s="30"/>
      <c r="QRO53" s="30"/>
      <c r="QRP53" s="30"/>
      <c r="QRQ53" s="30"/>
      <c r="QRR53" s="30"/>
      <c r="QRS53" s="30"/>
      <c r="QRT53" s="30"/>
      <c r="QRU53" s="30"/>
      <c r="QRV53" s="30"/>
      <c r="QRW53" s="30"/>
      <c r="QRX53" s="30"/>
      <c r="QRY53" s="30"/>
      <c r="QRZ53" s="30"/>
      <c r="QSA53" s="30"/>
      <c r="QSB53" s="30"/>
      <c r="QSC53" s="30"/>
      <c r="QSD53" s="30"/>
      <c r="QSE53" s="30"/>
      <c r="QSF53" s="30"/>
      <c r="QSG53" s="30"/>
      <c r="QSH53" s="30"/>
      <c r="QSI53" s="30"/>
      <c r="QSJ53" s="30"/>
      <c r="QSK53" s="30"/>
      <c r="QSL53" s="30"/>
      <c r="QSM53" s="30"/>
      <c r="QSN53" s="30"/>
      <c r="QSO53" s="30"/>
      <c r="QSP53" s="30"/>
      <c r="QSQ53" s="30"/>
      <c r="QSR53" s="30"/>
      <c r="QSS53" s="30"/>
      <c r="QST53" s="30"/>
      <c r="QSU53" s="30"/>
      <c r="QSV53" s="30"/>
      <c r="QSW53" s="30"/>
      <c r="QSX53" s="30"/>
      <c r="QSY53" s="30"/>
      <c r="QSZ53" s="30"/>
      <c r="QTA53" s="30"/>
      <c r="QTB53" s="30"/>
      <c r="QTC53" s="30"/>
      <c r="QTD53" s="30"/>
      <c r="QTE53" s="30"/>
      <c r="QTF53" s="30"/>
      <c r="QTG53" s="30"/>
      <c r="QTH53" s="30"/>
      <c r="QTI53" s="30"/>
      <c r="QTJ53" s="30"/>
      <c r="QTK53" s="30"/>
      <c r="QTL53" s="30"/>
      <c r="QTM53" s="30"/>
      <c r="QTN53" s="30"/>
      <c r="QTO53" s="30"/>
      <c r="QTP53" s="30"/>
      <c r="QTQ53" s="30"/>
      <c r="QTR53" s="30"/>
      <c r="QTS53" s="30"/>
      <c r="QTT53" s="30"/>
      <c r="QTU53" s="30"/>
      <c r="QTV53" s="30"/>
      <c r="QTW53" s="30"/>
      <c r="QTX53" s="30"/>
      <c r="QTY53" s="30"/>
      <c r="QTZ53" s="30"/>
      <c r="QUA53" s="30"/>
      <c r="QUB53" s="30"/>
      <c r="QUC53" s="30"/>
      <c r="QUD53" s="30"/>
      <c r="QUE53" s="30"/>
      <c r="QUF53" s="30"/>
      <c r="QUG53" s="30"/>
      <c r="QUH53" s="30"/>
      <c r="QUI53" s="30"/>
      <c r="QUJ53" s="30"/>
      <c r="QUK53" s="30"/>
      <c r="QUL53" s="30"/>
      <c r="QUM53" s="30"/>
      <c r="QUN53" s="30"/>
      <c r="QUO53" s="30"/>
      <c r="QUP53" s="30"/>
      <c r="QUQ53" s="30"/>
      <c r="QUR53" s="30"/>
      <c r="QUS53" s="30"/>
      <c r="QUT53" s="30"/>
      <c r="QUU53" s="30"/>
      <c r="QUV53" s="30"/>
      <c r="QUW53" s="30"/>
      <c r="QUX53" s="30"/>
      <c r="QUY53" s="30"/>
      <c r="QUZ53" s="30"/>
      <c r="QVA53" s="30"/>
      <c r="QVB53" s="30"/>
      <c r="QVC53" s="30"/>
      <c r="QVD53" s="30"/>
      <c r="QVE53" s="30"/>
      <c r="QVF53" s="30"/>
      <c r="QVG53" s="30"/>
      <c r="QVH53" s="30"/>
      <c r="QVI53" s="30"/>
      <c r="QVJ53" s="30"/>
      <c r="QVK53" s="30"/>
      <c r="QVL53" s="30"/>
      <c r="QVM53" s="30"/>
      <c r="QVN53" s="30"/>
      <c r="QVO53" s="30"/>
      <c r="QVP53" s="30"/>
      <c r="QVQ53" s="30"/>
      <c r="QVR53" s="30"/>
      <c r="QVS53" s="30"/>
      <c r="QVT53" s="30"/>
      <c r="QVU53" s="30"/>
      <c r="QVV53" s="30"/>
      <c r="QVW53" s="30"/>
      <c r="QVX53" s="30"/>
      <c r="QVY53" s="30"/>
      <c r="QVZ53" s="30"/>
      <c r="QWA53" s="30"/>
      <c r="QWB53" s="30"/>
      <c r="QWC53" s="30"/>
      <c r="QWD53" s="30"/>
      <c r="QWE53" s="30"/>
      <c r="QWF53" s="30"/>
      <c r="QWG53" s="30"/>
      <c r="QWH53" s="30"/>
      <c r="QWI53" s="30"/>
      <c r="QWJ53" s="30"/>
      <c r="QWK53" s="30"/>
      <c r="QWL53" s="30"/>
      <c r="QWM53" s="30"/>
      <c r="QWN53" s="30"/>
      <c r="QWO53" s="30"/>
      <c r="QWP53" s="30"/>
      <c r="QWQ53" s="30"/>
      <c r="QWR53" s="30"/>
      <c r="QWS53" s="30"/>
      <c r="QWT53" s="30"/>
      <c r="QWU53" s="30"/>
      <c r="QWV53" s="30"/>
      <c r="QWW53" s="30"/>
      <c r="QWX53" s="30"/>
      <c r="QWY53" s="30"/>
      <c r="QWZ53" s="30"/>
      <c r="QXA53" s="30"/>
      <c r="QXB53" s="30"/>
      <c r="QXC53" s="30"/>
      <c r="QXD53" s="30"/>
      <c r="QXE53" s="30"/>
      <c r="QXF53" s="30"/>
      <c r="QXG53" s="30"/>
      <c r="QXH53" s="30"/>
      <c r="QXI53" s="30"/>
      <c r="QXJ53" s="30"/>
      <c r="QXK53" s="30"/>
      <c r="QXL53" s="30"/>
      <c r="QXM53" s="30"/>
      <c r="QXN53" s="30"/>
      <c r="QXO53" s="30"/>
      <c r="QXP53" s="30"/>
      <c r="QXQ53" s="30"/>
      <c r="QXR53" s="30"/>
      <c r="QXS53" s="30"/>
      <c r="QXT53" s="30"/>
      <c r="QXU53" s="30"/>
      <c r="QXV53" s="30"/>
      <c r="QXW53" s="30"/>
      <c r="QXX53" s="30"/>
      <c r="QXY53" s="30"/>
      <c r="QXZ53" s="30"/>
      <c r="QYA53" s="30"/>
      <c r="QYB53" s="30"/>
      <c r="QYC53" s="30"/>
      <c r="QYD53" s="30"/>
      <c r="QYE53" s="30"/>
      <c r="QYF53" s="30"/>
      <c r="QYG53" s="30"/>
      <c r="QYH53" s="30"/>
      <c r="QYI53" s="30"/>
      <c r="QYJ53" s="30"/>
      <c r="QYK53" s="30"/>
      <c r="QYL53" s="30"/>
      <c r="QYM53" s="30"/>
      <c r="QYN53" s="30"/>
      <c r="QYO53" s="30"/>
      <c r="QYP53" s="30"/>
      <c r="QYQ53" s="30"/>
      <c r="QYR53" s="30"/>
      <c r="QYS53" s="30"/>
      <c r="QYT53" s="30"/>
      <c r="QYU53" s="30"/>
      <c r="QYV53" s="30"/>
      <c r="QYW53" s="30"/>
      <c r="QYX53" s="30"/>
      <c r="QYY53" s="30"/>
      <c r="QYZ53" s="30"/>
      <c r="QZA53" s="30"/>
      <c r="QZB53" s="30"/>
      <c r="QZC53" s="30"/>
      <c r="QZD53" s="30"/>
      <c r="QZE53" s="30"/>
      <c r="QZF53" s="30"/>
      <c r="QZG53" s="30"/>
      <c r="QZH53" s="30"/>
      <c r="QZI53" s="30"/>
      <c r="QZJ53" s="30"/>
      <c r="QZK53" s="30"/>
      <c r="QZL53" s="30"/>
      <c r="QZM53" s="30"/>
      <c r="QZN53" s="30"/>
      <c r="QZO53" s="30"/>
      <c r="QZP53" s="30"/>
      <c r="QZQ53" s="30"/>
      <c r="QZR53" s="30"/>
      <c r="QZS53" s="30"/>
      <c r="QZT53" s="30"/>
      <c r="QZU53" s="30"/>
      <c r="QZV53" s="30"/>
      <c r="QZW53" s="30"/>
      <c r="QZX53" s="30"/>
      <c r="QZY53" s="30"/>
      <c r="QZZ53" s="30"/>
      <c r="RAA53" s="30"/>
      <c r="RAB53" s="30"/>
      <c r="RAC53" s="30"/>
      <c r="RAD53" s="30"/>
      <c r="RAE53" s="30"/>
      <c r="RAF53" s="30"/>
      <c r="RAG53" s="30"/>
      <c r="RAH53" s="30"/>
      <c r="RAI53" s="30"/>
      <c r="RAJ53" s="30"/>
      <c r="RAK53" s="30"/>
      <c r="RAL53" s="30"/>
      <c r="RAM53" s="30"/>
      <c r="RAN53" s="30"/>
      <c r="RAO53" s="30"/>
      <c r="RAP53" s="30"/>
      <c r="RAQ53" s="30"/>
      <c r="RAR53" s="30"/>
      <c r="RAS53" s="30"/>
      <c r="RAT53" s="30"/>
      <c r="RAU53" s="30"/>
      <c r="RAV53" s="30"/>
      <c r="RAW53" s="30"/>
      <c r="RAX53" s="30"/>
      <c r="RAY53" s="30"/>
      <c r="RAZ53" s="30"/>
      <c r="RBA53" s="30"/>
      <c r="RBB53" s="30"/>
      <c r="RBC53" s="30"/>
      <c r="RBD53" s="30"/>
      <c r="RBE53" s="30"/>
      <c r="RBF53" s="30"/>
      <c r="RBG53" s="30"/>
      <c r="RBH53" s="30"/>
      <c r="RBI53" s="30"/>
      <c r="RBJ53" s="30"/>
      <c r="RBK53" s="30"/>
      <c r="RBL53" s="30"/>
      <c r="RBM53" s="30"/>
      <c r="RBN53" s="30"/>
      <c r="RBO53" s="30"/>
      <c r="RBP53" s="30"/>
      <c r="RBQ53" s="30"/>
      <c r="RBR53" s="30"/>
      <c r="RBS53" s="30"/>
      <c r="RBT53" s="30"/>
      <c r="RBU53" s="30"/>
      <c r="RBV53" s="30"/>
      <c r="RBW53" s="30"/>
      <c r="RBX53" s="30"/>
      <c r="RBY53" s="30"/>
      <c r="RBZ53" s="30"/>
      <c r="RCA53" s="30"/>
      <c r="RCB53" s="30"/>
      <c r="RCC53" s="30"/>
      <c r="RCD53" s="30"/>
      <c r="RCE53" s="30"/>
      <c r="RCF53" s="30"/>
      <c r="RCG53" s="30"/>
      <c r="RCH53" s="30"/>
      <c r="RCI53" s="30"/>
      <c r="RCJ53" s="30"/>
      <c r="RCK53" s="30"/>
      <c r="RCL53" s="30"/>
      <c r="RCM53" s="30"/>
      <c r="RCN53" s="30"/>
      <c r="RCO53" s="30"/>
      <c r="RCP53" s="30"/>
      <c r="RCQ53" s="30"/>
      <c r="RCR53" s="30"/>
      <c r="RCS53" s="30"/>
      <c r="RCT53" s="30"/>
      <c r="RCU53" s="30"/>
      <c r="RCV53" s="30"/>
      <c r="RCW53" s="30"/>
      <c r="RCX53" s="30"/>
      <c r="RCY53" s="30"/>
      <c r="RCZ53" s="30"/>
      <c r="RDA53" s="30"/>
      <c r="RDB53" s="30"/>
      <c r="RDC53" s="30"/>
      <c r="RDD53" s="30"/>
      <c r="RDE53" s="30"/>
      <c r="RDF53" s="30"/>
      <c r="RDG53" s="30"/>
      <c r="RDH53" s="30"/>
      <c r="RDI53" s="30"/>
      <c r="RDJ53" s="30"/>
      <c r="RDK53" s="30"/>
      <c r="RDL53" s="30"/>
      <c r="RDM53" s="30"/>
      <c r="RDN53" s="30"/>
      <c r="RDO53" s="30"/>
      <c r="RDP53" s="30"/>
      <c r="RDQ53" s="30"/>
      <c r="RDR53" s="30"/>
      <c r="RDS53" s="30"/>
      <c r="RDT53" s="30"/>
      <c r="RDU53" s="30"/>
      <c r="RDV53" s="30"/>
      <c r="RDW53" s="30"/>
      <c r="RDX53" s="30"/>
      <c r="RDY53" s="30"/>
      <c r="RDZ53" s="30"/>
      <c r="REA53" s="30"/>
      <c r="REB53" s="30"/>
      <c r="REC53" s="30"/>
      <c r="RED53" s="30"/>
      <c r="REE53" s="30"/>
      <c r="REF53" s="30"/>
      <c r="REG53" s="30"/>
      <c r="REH53" s="30"/>
      <c r="REI53" s="30"/>
      <c r="REJ53" s="30"/>
      <c r="REK53" s="30"/>
      <c r="REL53" s="30"/>
      <c r="REM53" s="30"/>
      <c r="REN53" s="30"/>
      <c r="REO53" s="30"/>
      <c r="REP53" s="30"/>
      <c r="REQ53" s="30"/>
      <c r="RER53" s="30"/>
      <c r="RES53" s="30"/>
      <c r="RET53" s="30"/>
      <c r="REU53" s="30"/>
      <c r="REV53" s="30"/>
      <c r="REW53" s="30"/>
      <c r="REX53" s="30"/>
      <c r="REY53" s="30"/>
      <c r="REZ53" s="30"/>
      <c r="RFA53" s="30"/>
      <c r="RFB53" s="30"/>
      <c r="RFC53" s="30"/>
      <c r="RFD53" s="30"/>
      <c r="RFE53" s="30"/>
      <c r="RFF53" s="30"/>
      <c r="RFG53" s="30"/>
      <c r="RFH53" s="30"/>
      <c r="RFI53" s="30"/>
      <c r="RFJ53" s="30"/>
      <c r="RFK53" s="30"/>
      <c r="RFL53" s="30"/>
      <c r="RFM53" s="30"/>
      <c r="RFN53" s="30"/>
      <c r="RFO53" s="30"/>
      <c r="RFP53" s="30"/>
      <c r="RFQ53" s="30"/>
      <c r="RFR53" s="30"/>
      <c r="RFS53" s="30"/>
      <c r="RFT53" s="30"/>
      <c r="RFU53" s="30"/>
      <c r="RFV53" s="30"/>
      <c r="RFW53" s="30"/>
      <c r="RFX53" s="30"/>
      <c r="RFY53" s="30"/>
      <c r="RFZ53" s="30"/>
      <c r="RGA53" s="30"/>
      <c r="RGB53" s="30"/>
      <c r="RGC53" s="30"/>
      <c r="RGD53" s="30"/>
      <c r="RGE53" s="30"/>
      <c r="RGF53" s="30"/>
      <c r="RGG53" s="30"/>
      <c r="RGH53" s="30"/>
      <c r="RGI53" s="30"/>
      <c r="RGJ53" s="30"/>
      <c r="RGK53" s="30"/>
      <c r="RGL53" s="30"/>
      <c r="RGM53" s="30"/>
      <c r="RGN53" s="30"/>
      <c r="RGO53" s="30"/>
      <c r="RGP53" s="30"/>
      <c r="RGQ53" s="30"/>
      <c r="RGR53" s="30"/>
      <c r="RGS53" s="30"/>
      <c r="RGT53" s="30"/>
      <c r="RGU53" s="30"/>
      <c r="RGV53" s="30"/>
      <c r="RGW53" s="30"/>
      <c r="RGX53" s="30"/>
      <c r="RGY53" s="30"/>
      <c r="RGZ53" s="30"/>
      <c r="RHA53" s="30"/>
      <c r="RHB53" s="30"/>
      <c r="RHC53" s="30"/>
      <c r="RHD53" s="30"/>
      <c r="RHE53" s="30"/>
      <c r="RHF53" s="30"/>
      <c r="RHG53" s="30"/>
      <c r="RHH53" s="30"/>
      <c r="RHI53" s="30"/>
      <c r="RHJ53" s="30"/>
      <c r="RHK53" s="30"/>
      <c r="RHL53" s="30"/>
      <c r="RHM53" s="30"/>
      <c r="RHN53" s="30"/>
      <c r="RHO53" s="30"/>
      <c r="RHP53" s="30"/>
      <c r="RHQ53" s="30"/>
      <c r="RHR53" s="30"/>
      <c r="RHS53" s="30"/>
      <c r="RHT53" s="30"/>
      <c r="RHU53" s="30"/>
      <c r="RHV53" s="30"/>
      <c r="RHW53" s="30"/>
      <c r="RHX53" s="30"/>
      <c r="RHY53" s="30"/>
      <c r="RHZ53" s="30"/>
      <c r="RIA53" s="30"/>
      <c r="RIB53" s="30"/>
      <c r="RIC53" s="30"/>
      <c r="RID53" s="30"/>
      <c r="RIE53" s="30"/>
      <c r="RIF53" s="30"/>
      <c r="RIG53" s="30"/>
      <c r="RIH53" s="30"/>
      <c r="RII53" s="30"/>
      <c r="RIJ53" s="30"/>
      <c r="RIK53" s="30"/>
      <c r="RIL53" s="30"/>
      <c r="RIM53" s="30"/>
      <c r="RIN53" s="30"/>
      <c r="RIO53" s="30"/>
      <c r="RIP53" s="30"/>
      <c r="RIQ53" s="30"/>
      <c r="RIR53" s="30"/>
      <c r="RIS53" s="30"/>
      <c r="RIT53" s="30"/>
      <c r="RIU53" s="30"/>
      <c r="RIV53" s="30"/>
      <c r="RIW53" s="30"/>
      <c r="RIX53" s="30"/>
      <c r="RIY53" s="30"/>
      <c r="RIZ53" s="30"/>
      <c r="RJA53" s="30"/>
      <c r="RJB53" s="30"/>
      <c r="RJC53" s="30"/>
      <c r="RJD53" s="30"/>
      <c r="RJE53" s="30"/>
      <c r="RJF53" s="30"/>
      <c r="RJG53" s="30"/>
      <c r="RJH53" s="30"/>
      <c r="RJI53" s="30"/>
      <c r="RJJ53" s="30"/>
      <c r="RJK53" s="30"/>
      <c r="RJL53" s="30"/>
      <c r="RJM53" s="30"/>
      <c r="RJN53" s="30"/>
      <c r="RJO53" s="30"/>
      <c r="RJP53" s="30"/>
      <c r="RJQ53" s="30"/>
      <c r="RJR53" s="30"/>
      <c r="RJS53" s="30"/>
      <c r="RJT53" s="30"/>
      <c r="RJU53" s="30"/>
      <c r="RJV53" s="30"/>
      <c r="RJW53" s="30"/>
      <c r="RJX53" s="30"/>
      <c r="RJY53" s="30"/>
      <c r="RJZ53" s="30"/>
      <c r="RKA53" s="30"/>
      <c r="RKB53" s="30"/>
      <c r="RKC53" s="30"/>
      <c r="RKD53" s="30"/>
      <c r="RKE53" s="30"/>
      <c r="RKF53" s="30"/>
      <c r="RKG53" s="30"/>
      <c r="RKH53" s="30"/>
      <c r="RKI53" s="30"/>
      <c r="RKJ53" s="30"/>
      <c r="RKK53" s="30"/>
      <c r="RKL53" s="30"/>
      <c r="RKM53" s="30"/>
      <c r="RKN53" s="30"/>
      <c r="RKO53" s="30"/>
      <c r="RKP53" s="30"/>
      <c r="RKQ53" s="30"/>
      <c r="RKR53" s="30"/>
      <c r="RKS53" s="30"/>
      <c r="RKT53" s="30"/>
      <c r="RKU53" s="30"/>
      <c r="RKV53" s="30"/>
      <c r="RKW53" s="30"/>
      <c r="RKX53" s="30"/>
      <c r="RKY53" s="30"/>
      <c r="RKZ53" s="30"/>
      <c r="RLA53" s="30"/>
      <c r="RLB53" s="30"/>
      <c r="RLC53" s="30"/>
      <c r="RLD53" s="30"/>
      <c r="RLE53" s="30"/>
      <c r="RLF53" s="30"/>
      <c r="RLG53" s="30"/>
      <c r="RLH53" s="30"/>
      <c r="RLI53" s="30"/>
      <c r="RLJ53" s="30"/>
      <c r="RLK53" s="30"/>
      <c r="RLL53" s="30"/>
      <c r="RLM53" s="30"/>
      <c r="RLN53" s="30"/>
      <c r="RLO53" s="30"/>
      <c r="RLP53" s="30"/>
      <c r="RLQ53" s="30"/>
      <c r="RLR53" s="30"/>
      <c r="RLS53" s="30"/>
      <c r="RLT53" s="30"/>
      <c r="RLU53" s="30"/>
      <c r="RLV53" s="30"/>
      <c r="RLW53" s="30"/>
      <c r="RLX53" s="30"/>
      <c r="RLY53" s="30"/>
      <c r="RLZ53" s="30"/>
      <c r="RMA53" s="30"/>
      <c r="RMB53" s="30"/>
      <c r="RMC53" s="30"/>
      <c r="RMD53" s="30"/>
      <c r="RME53" s="30"/>
      <c r="RMF53" s="30"/>
      <c r="RMG53" s="30"/>
      <c r="RMH53" s="30"/>
      <c r="RMI53" s="30"/>
      <c r="RMJ53" s="30"/>
      <c r="RMK53" s="30"/>
      <c r="RML53" s="30"/>
      <c r="RMM53" s="30"/>
      <c r="RMN53" s="30"/>
      <c r="RMO53" s="30"/>
      <c r="RMP53" s="30"/>
      <c r="RMQ53" s="30"/>
      <c r="RMR53" s="30"/>
      <c r="RMS53" s="30"/>
      <c r="RMT53" s="30"/>
      <c r="RMU53" s="30"/>
      <c r="RMV53" s="30"/>
      <c r="RMW53" s="30"/>
      <c r="RMX53" s="30"/>
      <c r="RMY53" s="30"/>
      <c r="RMZ53" s="30"/>
      <c r="RNA53" s="30"/>
      <c r="RNB53" s="30"/>
      <c r="RNC53" s="30"/>
      <c r="RND53" s="30"/>
      <c r="RNE53" s="30"/>
      <c r="RNF53" s="30"/>
      <c r="RNG53" s="30"/>
      <c r="RNH53" s="30"/>
      <c r="RNI53" s="30"/>
      <c r="RNJ53" s="30"/>
      <c r="RNK53" s="30"/>
      <c r="RNL53" s="30"/>
      <c r="RNM53" s="30"/>
      <c r="RNN53" s="30"/>
      <c r="RNO53" s="30"/>
      <c r="RNP53" s="30"/>
      <c r="RNQ53" s="30"/>
      <c r="RNR53" s="30"/>
      <c r="RNS53" s="30"/>
      <c r="RNT53" s="30"/>
      <c r="RNU53" s="30"/>
      <c r="RNV53" s="30"/>
      <c r="RNW53" s="30"/>
      <c r="RNX53" s="30"/>
      <c r="RNY53" s="30"/>
      <c r="RNZ53" s="30"/>
      <c r="ROA53" s="30"/>
      <c r="ROB53" s="30"/>
      <c r="ROC53" s="30"/>
      <c r="ROD53" s="30"/>
      <c r="ROE53" s="30"/>
      <c r="ROF53" s="30"/>
      <c r="ROG53" s="30"/>
      <c r="ROH53" s="30"/>
      <c r="ROI53" s="30"/>
      <c r="ROJ53" s="30"/>
      <c r="ROK53" s="30"/>
      <c r="ROL53" s="30"/>
      <c r="ROM53" s="30"/>
      <c r="RON53" s="30"/>
      <c r="ROO53" s="30"/>
      <c r="ROP53" s="30"/>
      <c r="ROQ53" s="30"/>
      <c r="ROR53" s="30"/>
      <c r="ROS53" s="30"/>
      <c r="ROT53" s="30"/>
      <c r="ROU53" s="30"/>
      <c r="ROV53" s="30"/>
      <c r="ROW53" s="30"/>
      <c r="ROX53" s="30"/>
      <c r="ROY53" s="30"/>
      <c r="ROZ53" s="30"/>
      <c r="RPA53" s="30"/>
      <c r="RPB53" s="30"/>
      <c r="RPC53" s="30"/>
      <c r="RPD53" s="30"/>
      <c r="RPE53" s="30"/>
      <c r="RPF53" s="30"/>
      <c r="RPG53" s="30"/>
      <c r="RPH53" s="30"/>
      <c r="RPI53" s="30"/>
      <c r="RPJ53" s="30"/>
      <c r="RPK53" s="30"/>
      <c r="RPL53" s="30"/>
      <c r="RPM53" s="30"/>
      <c r="RPN53" s="30"/>
      <c r="RPO53" s="30"/>
      <c r="RPP53" s="30"/>
      <c r="RPQ53" s="30"/>
      <c r="RPR53" s="30"/>
      <c r="RPS53" s="30"/>
      <c r="RPT53" s="30"/>
      <c r="RPU53" s="30"/>
      <c r="RPV53" s="30"/>
      <c r="RPW53" s="30"/>
      <c r="RPX53" s="30"/>
      <c r="RPY53" s="30"/>
      <c r="RPZ53" s="30"/>
      <c r="RQA53" s="30"/>
      <c r="RQB53" s="30"/>
      <c r="RQC53" s="30"/>
      <c r="RQD53" s="30"/>
      <c r="RQE53" s="30"/>
      <c r="RQF53" s="30"/>
      <c r="RQG53" s="30"/>
      <c r="RQH53" s="30"/>
      <c r="RQI53" s="30"/>
      <c r="RQJ53" s="30"/>
      <c r="RQK53" s="30"/>
      <c r="RQL53" s="30"/>
      <c r="RQM53" s="30"/>
      <c r="RQN53" s="30"/>
      <c r="RQO53" s="30"/>
      <c r="RQP53" s="30"/>
      <c r="RQQ53" s="30"/>
      <c r="RQR53" s="30"/>
      <c r="RQS53" s="30"/>
      <c r="RQT53" s="30"/>
      <c r="RQU53" s="30"/>
      <c r="RQV53" s="30"/>
      <c r="RQW53" s="30"/>
      <c r="RQX53" s="30"/>
      <c r="RQY53" s="30"/>
      <c r="RQZ53" s="30"/>
      <c r="RRA53" s="30"/>
      <c r="RRB53" s="30"/>
      <c r="RRC53" s="30"/>
      <c r="RRD53" s="30"/>
      <c r="RRE53" s="30"/>
      <c r="RRF53" s="30"/>
      <c r="RRG53" s="30"/>
      <c r="RRH53" s="30"/>
      <c r="RRI53" s="30"/>
      <c r="RRJ53" s="30"/>
      <c r="RRK53" s="30"/>
      <c r="RRL53" s="30"/>
      <c r="RRM53" s="30"/>
      <c r="RRN53" s="30"/>
      <c r="RRO53" s="30"/>
      <c r="RRP53" s="30"/>
      <c r="RRQ53" s="30"/>
      <c r="RRR53" s="30"/>
      <c r="RRS53" s="30"/>
      <c r="RRT53" s="30"/>
      <c r="RRU53" s="30"/>
      <c r="RRV53" s="30"/>
      <c r="RRW53" s="30"/>
      <c r="RRX53" s="30"/>
      <c r="RRY53" s="30"/>
      <c r="RRZ53" s="30"/>
      <c r="RSA53" s="30"/>
      <c r="RSB53" s="30"/>
      <c r="RSC53" s="30"/>
      <c r="RSD53" s="30"/>
      <c r="RSE53" s="30"/>
      <c r="RSF53" s="30"/>
      <c r="RSG53" s="30"/>
      <c r="RSH53" s="30"/>
      <c r="RSI53" s="30"/>
      <c r="RSJ53" s="30"/>
      <c r="RSK53" s="30"/>
      <c r="RSL53" s="30"/>
      <c r="RSM53" s="30"/>
      <c r="RSN53" s="30"/>
      <c r="RSO53" s="30"/>
      <c r="RSP53" s="30"/>
      <c r="RSQ53" s="30"/>
      <c r="RSR53" s="30"/>
      <c r="RSS53" s="30"/>
      <c r="RST53" s="30"/>
      <c r="RSU53" s="30"/>
      <c r="RSV53" s="30"/>
      <c r="RSW53" s="30"/>
      <c r="RSX53" s="30"/>
      <c r="RSY53" s="30"/>
      <c r="RSZ53" s="30"/>
      <c r="RTA53" s="30"/>
      <c r="RTB53" s="30"/>
      <c r="RTC53" s="30"/>
      <c r="RTD53" s="30"/>
      <c r="RTE53" s="30"/>
      <c r="RTF53" s="30"/>
      <c r="RTG53" s="30"/>
      <c r="RTH53" s="30"/>
      <c r="RTI53" s="30"/>
      <c r="RTJ53" s="30"/>
      <c r="RTK53" s="30"/>
      <c r="RTL53" s="30"/>
      <c r="RTM53" s="30"/>
      <c r="RTN53" s="30"/>
      <c r="RTO53" s="30"/>
      <c r="RTP53" s="30"/>
      <c r="RTQ53" s="30"/>
      <c r="RTR53" s="30"/>
      <c r="RTS53" s="30"/>
      <c r="RTT53" s="30"/>
      <c r="RTU53" s="30"/>
      <c r="RTV53" s="30"/>
      <c r="RTW53" s="30"/>
      <c r="RTX53" s="30"/>
      <c r="RTY53" s="30"/>
      <c r="RTZ53" s="30"/>
      <c r="RUA53" s="30"/>
      <c r="RUB53" s="30"/>
      <c r="RUC53" s="30"/>
      <c r="RUD53" s="30"/>
      <c r="RUE53" s="30"/>
      <c r="RUF53" s="30"/>
      <c r="RUG53" s="30"/>
      <c r="RUH53" s="30"/>
      <c r="RUI53" s="30"/>
      <c r="RUJ53" s="30"/>
      <c r="RUK53" s="30"/>
      <c r="RUL53" s="30"/>
      <c r="RUM53" s="30"/>
      <c r="RUN53" s="30"/>
      <c r="RUO53" s="30"/>
      <c r="RUP53" s="30"/>
      <c r="RUQ53" s="30"/>
      <c r="RUR53" s="30"/>
      <c r="RUS53" s="30"/>
      <c r="RUT53" s="30"/>
      <c r="RUU53" s="30"/>
      <c r="RUV53" s="30"/>
      <c r="RUW53" s="30"/>
      <c r="RUX53" s="30"/>
      <c r="RUY53" s="30"/>
      <c r="RUZ53" s="30"/>
      <c r="RVA53" s="30"/>
      <c r="RVB53" s="30"/>
      <c r="RVC53" s="30"/>
      <c r="RVD53" s="30"/>
      <c r="RVE53" s="30"/>
      <c r="RVF53" s="30"/>
      <c r="RVG53" s="30"/>
      <c r="RVH53" s="30"/>
      <c r="RVI53" s="30"/>
      <c r="RVJ53" s="30"/>
      <c r="RVK53" s="30"/>
      <c r="RVL53" s="30"/>
      <c r="RVM53" s="30"/>
      <c r="RVN53" s="30"/>
      <c r="RVO53" s="30"/>
      <c r="RVP53" s="30"/>
      <c r="RVQ53" s="30"/>
      <c r="RVR53" s="30"/>
      <c r="RVS53" s="30"/>
      <c r="RVT53" s="30"/>
      <c r="RVU53" s="30"/>
      <c r="RVV53" s="30"/>
      <c r="RVW53" s="30"/>
      <c r="RVX53" s="30"/>
      <c r="RVY53" s="30"/>
      <c r="RVZ53" s="30"/>
      <c r="RWA53" s="30"/>
      <c r="RWB53" s="30"/>
      <c r="RWC53" s="30"/>
      <c r="RWD53" s="30"/>
      <c r="RWE53" s="30"/>
      <c r="RWF53" s="30"/>
      <c r="RWG53" s="30"/>
      <c r="RWH53" s="30"/>
      <c r="RWI53" s="30"/>
      <c r="RWJ53" s="30"/>
      <c r="RWK53" s="30"/>
      <c r="RWL53" s="30"/>
      <c r="RWM53" s="30"/>
      <c r="RWN53" s="30"/>
      <c r="RWO53" s="30"/>
      <c r="RWP53" s="30"/>
      <c r="RWQ53" s="30"/>
      <c r="RWR53" s="30"/>
      <c r="RWS53" s="30"/>
      <c r="RWT53" s="30"/>
      <c r="RWU53" s="30"/>
      <c r="RWV53" s="30"/>
      <c r="RWW53" s="30"/>
      <c r="RWX53" s="30"/>
      <c r="RWY53" s="30"/>
      <c r="RWZ53" s="30"/>
      <c r="RXA53" s="30"/>
      <c r="RXB53" s="30"/>
      <c r="RXC53" s="30"/>
      <c r="RXD53" s="30"/>
      <c r="RXE53" s="30"/>
      <c r="RXF53" s="30"/>
      <c r="RXG53" s="30"/>
      <c r="RXH53" s="30"/>
      <c r="RXI53" s="30"/>
      <c r="RXJ53" s="30"/>
      <c r="RXK53" s="30"/>
      <c r="RXL53" s="30"/>
      <c r="RXM53" s="30"/>
      <c r="RXN53" s="30"/>
      <c r="RXO53" s="30"/>
      <c r="RXP53" s="30"/>
      <c r="RXQ53" s="30"/>
      <c r="RXR53" s="30"/>
      <c r="RXS53" s="30"/>
      <c r="RXT53" s="30"/>
      <c r="RXU53" s="30"/>
      <c r="RXV53" s="30"/>
      <c r="RXW53" s="30"/>
      <c r="RXX53" s="30"/>
      <c r="RXY53" s="30"/>
      <c r="RXZ53" s="30"/>
      <c r="RYA53" s="30"/>
      <c r="RYB53" s="30"/>
      <c r="RYC53" s="30"/>
      <c r="RYD53" s="30"/>
      <c r="RYE53" s="30"/>
      <c r="RYF53" s="30"/>
      <c r="RYG53" s="30"/>
      <c r="RYH53" s="30"/>
      <c r="RYI53" s="30"/>
      <c r="RYJ53" s="30"/>
      <c r="RYK53" s="30"/>
      <c r="RYL53" s="30"/>
      <c r="RYM53" s="30"/>
      <c r="RYN53" s="30"/>
      <c r="RYO53" s="30"/>
      <c r="RYP53" s="30"/>
      <c r="RYQ53" s="30"/>
      <c r="RYR53" s="30"/>
      <c r="RYS53" s="30"/>
      <c r="RYT53" s="30"/>
      <c r="RYU53" s="30"/>
      <c r="RYV53" s="30"/>
      <c r="RYW53" s="30"/>
      <c r="RYX53" s="30"/>
      <c r="RYY53" s="30"/>
      <c r="RYZ53" s="30"/>
      <c r="RZA53" s="30"/>
      <c r="RZB53" s="30"/>
      <c r="RZC53" s="30"/>
      <c r="RZD53" s="30"/>
      <c r="RZE53" s="30"/>
      <c r="RZF53" s="30"/>
      <c r="RZG53" s="30"/>
      <c r="RZH53" s="30"/>
      <c r="RZI53" s="30"/>
      <c r="RZJ53" s="30"/>
      <c r="RZK53" s="30"/>
      <c r="RZL53" s="30"/>
      <c r="RZM53" s="30"/>
      <c r="RZN53" s="30"/>
      <c r="RZO53" s="30"/>
      <c r="RZP53" s="30"/>
      <c r="RZQ53" s="30"/>
      <c r="RZR53" s="30"/>
      <c r="RZS53" s="30"/>
      <c r="RZT53" s="30"/>
      <c r="RZU53" s="30"/>
      <c r="RZV53" s="30"/>
      <c r="RZW53" s="30"/>
      <c r="RZX53" s="30"/>
      <c r="RZY53" s="30"/>
      <c r="RZZ53" s="30"/>
      <c r="SAA53" s="30"/>
      <c r="SAB53" s="30"/>
      <c r="SAC53" s="30"/>
      <c r="SAD53" s="30"/>
      <c r="SAE53" s="30"/>
      <c r="SAF53" s="30"/>
      <c r="SAG53" s="30"/>
      <c r="SAH53" s="30"/>
      <c r="SAI53" s="30"/>
      <c r="SAJ53" s="30"/>
      <c r="SAK53" s="30"/>
      <c r="SAL53" s="30"/>
      <c r="SAM53" s="30"/>
      <c r="SAN53" s="30"/>
      <c r="SAO53" s="30"/>
      <c r="SAP53" s="30"/>
      <c r="SAQ53" s="30"/>
      <c r="SAR53" s="30"/>
      <c r="SAS53" s="30"/>
      <c r="SAT53" s="30"/>
      <c r="SAU53" s="30"/>
      <c r="SAV53" s="30"/>
      <c r="SAW53" s="30"/>
      <c r="SAX53" s="30"/>
      <c r="SAY53" s="30"/>
      <c r="SAZ53" s="30"/>
      <c r="SBA53" s="30"/>
      <c r="SBB53" s="30"/>
      <c r="SBC53" s="30"/>
      <c r="SBD53" s="30"/>
      <c r="SBE53" s="30"/>
      <c r="SBF53" s="30"/>
      <c r="SBG53" s="30"/>
      <c r="SBH53" s="30"/>
      <c r="SBI53" s="30"/>
      <c r="SBJ53" s="30"/>
      <c r="SBK53" s="30"/>
      <c r="SBL53" s="30"/>
      <c r="SBM53" s="30"/>
      <c r="SBN53" s="30"/>
      <c r="SBO53" s="30"/>
      <c r="SBP53" s="30"/>
      <c r="SBQ53" s="30"/>
      <c r="SBR53" s="30"/>
      <c r="SBS53" s="30"/>
      <c r="SBT53" s="30"/>
      <c r="SBU53" s="30"/>
      <c r="SBV53" s="30"/>
      <c r="SBW53" s="30"/>
      <c r="SBX53" s="30"/>
      <c r="SBY53" s="30"/>
      <c r="SBZ53" s="30"/>
      <c r="SCA53" s="30"/>
      <c r="SCB53" s="30"/>
      <c r="SCC53" s="30"/>
      <c r="SCD53" s="30"/>
      <c r="SCE53" s="30"/>
      <c r="SCF53" s="30"/>
      <c r="SCG53" s="30"/>
      <c r="SCH53" s="30"/>
      <c r="SCI53" s="30"/>
      <c r="SCJ53" s="30"/>
      <c r="SCK53" s="30"/>
      <c r="SCL53" s="30"/>
      <c r="SCM53" s="30"/>
      <c r="SCN53" s="30"/>
      <c r="SCO53" s="30"/>
      <c r="SCP53" s="30"/>
      <c r="SCQ53" s="30"/>
      <c r="SCR53" s="30"/>
      <c r="SCS53" s="30"/>
      <c r="SCT53" s="30"/>
      <c r="SCU53" s="30"/>
      <c r="SCV53" s="30"/>
      <c r="SCW53" s="30"/>
      <c r="SCX53" s="30"/>
      <c r="SCY53" s="30"/>
      <c r="SCZ53" s="30"/>
      <c r="SDA53" s="30"/>
      <c r="SDB53" s="30"/>
      <c r="SDC53" s="30"/>
      <c r="SDD53" s="30"/>
      <c r="SDE53" s="30"/>
      <c r="SDF53" s="30"/>
      <c r="SDG53" s="30"/>
      <c r="SDH53" s="30"/>
      <c r="SDI53" s="30"/>
      <c r="SDJ53" s="30"/>
      <c r="SDK53" s="30"/>
      <c r="SDL53" s="30"/>
      <c r="SDM53" s="30"/>
      <c r="SDN53" s="30"/>
      <c r="SDO53" s="30"/>
      <c r="SDP53" s="30"/>
      <c r="SDQ53" s="30"/>
      <c r="SDR53" s="30"/>
      <c r="SDS53" s="30"/>
      <c r="SDT53" s="30"/>
      <c r="SDU53" s="30"/>
      <c r="SDV53" s="30"/>
      <c r="SDW53" s="30"/>
      <c r="SDX53" s="30"/>
      <c r="SDY53" s="30"/>
      <c r="SDZ53" s="30"/>
      <c r="SEA53" s="30"/>
      <c r="SEB53" s="30"/>
      <c r="SEC53" s="30"/>
      <c r="SED53" s="30"/>
      <c r="SEE53" s="30"/>
      <c r="SEF53" s="30"/>
      <c r="SEG53" s="30"/>
      <c r="SEH53" s="30"/>
      <c r="SEI53" s="30"/>
      <c r="SEJ53" s="30"/>
      <c r="SEK53" s="30"/>
      <c r="SEL53" s="30"/>
      <c r="SEM53" s="30"/>
      <c r="SEN53" s="30"/>
      <c r="SEO53" s="30"/>
      <c r="SEP53" s="30"/>
      <c r="SEQ53" s="30"/>
      <c r="SER53" s="30"/>
      <c r="SES53" s="30"/>
      <c r="SET53" s="30"/>
      <c r="SEU53" s="30"/>
      <c r="SEV53" s="30"/>
      <c r="SEW53" s="30"/>
      <c r="SEX53" s="30"/>
      <c r="SEY53" s="30"/>
      <c r="SEZ53" s="30"/>
      <c r="SFA53" s="30"/>
      <c r="SFB53" s="30"/>
      <c r="SFC53" s="30"/>
      <c r="SFD53" s="30"/>
      <c r="SFE53" s="30"/>
      <c r="SFF53" s="30"/>
      <c r="SFG53" s="30"/>
      <c r="SFH53" s="30"/>
      <c r="SFI53" s="30"/>
      <c r="SFJ53" s="30"/>
      <c r="SFK53" s="30"/>
      <c r="SFL53" s="30"/>
      <c r="SFM53" s="30"/>
      <c r="SFN53" s="30"/>
      <c r="SFO53" s="30"/>
      <c r="SFP53" s="30"/>
      <c r="SFQ53" s="30"/>
      <c r="SFR53" s="30"/>
      <c r="SFS53" s="30"/>
      <c r="SFT53" s="30"/>
      <c r="SFU53" s="30"/>
      <c r="SFV53" s="30"/>
      <c r="SFW53" s="30"/>
      <c r="SFX53" s="30"/>
      <c r="SFY53" s="30"/>
      <c r="SFZ53" s="30"/>
      <c r="SGA53" s="30"/>
      <c r="SGB53" s="30"/>
      <c r="SGC53" s="30"/>
      <c r="SGD53" s="30"/>
      <c r="SGE53" s="30"/>
      <c r="SGF53" s="30"/>
      <c r="SGG53" s="30"/>
      <c r="SGH53" s="30"/>
      <c r="SGI53" s="30"/>
      <c r="SGJ53" s="30"/>
      <c r="SGK53" s="30"/>
      <c r="SGL53" s="30"/>
      <c r="SGM53" s="30"/>
      <c r="SGN53" s="30"/>
      <c r="SGO53" s="30"/>
      <c r="SGP53" s="30"/>
      <c r="SGQ53" s="30"/>
      <c r="SGR53" s="30"/>
      <c r="SGS53" s="30"/>
      <c r="SGT53" s="30"/>
      <c r="SGU53" s="30"/>
      <c r="SGV53" s="30"/>
      <c r="SGW53" s="30"/>
      <c r="SGX53" s="30"/>
      <c r="SGY53" s="30"/>
      <c r="SGZ53" s="30"/>
      <c r="SHA53" s="30"/>
      <c r="SHB53" s="30"/>
      <c r="SHC53" s="30"/>
      <c r="SHD53" s="30"/>
      <c r="SHE53" s="30"/>
      <c r="SHF53" s="30"/>
      <c r="SHG53" s="30"/>
      <c r="SHH53" s="30"/>
      <c r="SHI53" s="30"/>
      <c r="SHJ53" s="30"/>
      <c r="SHK53" s="30"/>
      <c r="SHL53" s="30"/>
      <c r="SHM53" s="30"/>
      <c r="SHN53" s="30"/>
      <c r="SHO53" s="30"/>
      <c r="SHP53" s="30"/>
      <c r="SHQ53" s="30"/>
      <c r="SHR53" s="30"/>
      <c r="SHS53" s="30"/>
      <c r="SHT53" s="30"/>
      <c r="SHU53" s="30"/>
      <c r="SHV53" s="30"/>
      <c r="SHW53" s="30"/>
      <c r="SHX53" s="30"/>
      <c r="SHY53" s="30"/>
      <c r="SHZ53" s="30"/>
      <c r="SIA53" s="30"/>
      <c r="SIB53" s="30"/>
      <c r="SIC53" s="30"/>
      <c r="SID53" s="30"/>
      <c r="SIE53" s="30"/>
      <c r="SIF53" s="30"/>
      <c r="SIG53" s="30"/>
      <c r="SIH53" s="30"/>
      <c r="SII53" s="30"/>
      <c r="SIJ53" s="30"/>
      <c r="SIK53" s="30"/>
      <c r="SIL53" s="30"/>
      <c r="SIM53" s="30"/>
      <c r="SIN53" s="30"/>
      <c r="SIO53" s="30"/>
      <c r="SIP53" s="30"/>
      <c r="SIQ53" s="30"/>
      <c r="SIR53" s="30"/>
      <c r="SIS53" s="30"/>
      <c r="SIT53" s="30"/>
      <c r="SIU53" s="30"/>
      <c r="SIV53" s="30"/>
      <c r="SIW53" s="30"/>
      <c r="SIX53" s="30"/>
      <c r="SIY53" s="30"/>
      <c r="SIZ53" s="30"/>
      <c r="SJA53" s="30"/>
      <c r="SJB53" s="30"/>
      <c r="SJC53" s="30"/>
      <c r="SJD53" s="30"/>
      <c r="SJE53" s="30"/>
      <c r="SJF53" s="30"/>
      <c r="SJG53" s="30"/>
      <c r="SJH53" s="30"/>
      <c r="SJI53" s="30"/>
      <c r="SJJ53" s="30"/>
      <c r="SJK53" s="30"/>
      <c r="SJL53" s="30"/>
      <c r="SJM53" s="30"/>
      <c r="SJN53" s="30"/>
      <c r="SJO53" s="30"/>
      <c r="SJP53" s="30"/>
      <c r="SJQ53" s="30"/>
      <c r="SJR53" s="30"/>
      <c r="SJS53" s="30"/>
      <c r="SJT53" s="30"/>
      <c r="SJU53" s="30"/>
      <c r="SJV53" s="30"/>
      <c r="SJW53" s="30"/>
      <c r="SJX53" s="30"/>
      <c r="SJY53" s="30"/>
      <c r="SJZ53" s="30"/>
      <c r="SKA53" s="30"/>
      <c r="SKB53" s="30"/>
      <c r="SKC53" s="30"/>
      <c r="SKD53" s="30"/>
      <c r="SKE53" s="30"/>
      <c r="SKF53" s="30"/>
      <c r="SKG53" s="30"/>
      <c r="SKH53" s="30"/>
      <c r="SKI53" s="30"/>
      <c r="SKJ53" s="30"/>
      <c r="SKK53" s="30"/>
      <c r="SKL53" s="30"/>
      <c r="SKM53" s="30"/>
      <c r="SKN53" s="30"/>
      <c r="SKO53" s="30"/>
      <c r="SKP53" s="30"/>
      <c r="SKQ53" s="30"/>
      <c r="SKR53" s="30"/>
      <c r="SKS53" s="30"/>
      <c r="SKT53" s="30"/>
      <c r="SKU53" s="30"/>
      <c r="SKV53" s="30"/>
      <c r="SKW53" s="30"/>
      <c r="SKX53" s="30"/>
      <c r="SKY53" s="30"/>
      <c r="SKZ53" s="30"/>
      <c r="SLA53" s="30"/>
      <c r="SLB53" s="30"/>
      <c r="SLC53" s="30"/>
      <c r="SLD53" s="30"/>
      <c r="SLE53" s="30"/>
      <c r="SLF53" s="30"/>
      <c r="SLG53" s="30"/>
      <c r="SLH53" s="30"/>
      <c r="SLI53" s="30"/>
      <c r="SLJ53" s="30"/>
      <c r="SLK53" s="30"/>
      <c r="SLL53" s="30"/>
      <c r="SLM53" s="30"/>
      <c r="SLN53" s="30"/>
      <c r="SLO53" s="30"/>
      <c r="SLP53" s="30"/>
      <c r="SLQ53" s="30"/>
      <c r="SLR53" s="30"/>
      <c r="SLS53" s="30"/>
      <c r="SLT53" s="30"/>
      <c r="SLU53" s="30"/>
      <c r="SLV53" s="30"/>
      <c r="SLW53" s="30"/>
      <c r="SLX53" s="30"/>
      <c r="SLY53" s="30"/>
      <c r="SLZ53" s="30"/>
      <c r="SMA53" s="30"/>
      <c r="SMB53" s="30"/>
      <c r="SMC53" s="30"/>
      <c r="SMD53" s="30"/>
      <c r="SME53" s="30"/>
      <c r="SMF53" s="30"/>
      <c r="SMG53" s="30"/>
      <c r="SMH53" s="30"/>
      <c r="SMI53" s="30"/>
      <c r="SMJ53" s="30"/>
      <c r="SMK53" s="30"/>
      <c r="SML53" s="30"/>
      <c r="SMM53" s="30"/>
      <c r="SMN53" s="30"/>
      <c r="SMO53" s="30"/>
      <c r="SMP53" s="30"/>
      <c r="SMQ53" s="30"/>
      <c r="SMR53" s="30"/>
      <c r="SMS53" s="30"/>
      <c r="SMT53" s="30"/>
      <c r="SMU53" s="30"/>
      <c r="SMV53" s="30"/>
      <c r="SMW53" s="30"/>
      <c r="SMX53" s="30"/>
      <c r="SMY53" s="30"/>
      <c r="SMZ53" s="30"/>
      <c r="SNA53" s="30"/>
      <c r="SNB53" s="30"/>
      <c r="SNC53" s="30"/>
      <c r="SND53" s="30"/>
      <c r="SNE53" s="30"/>
      <c r="SNF53" s="30"/>
      <c r="SNG53" s="30"/>
      <c r="SNH53" s="30"/>
      <c r="SNI53" s="30"/>
      <c r="SNJ53" s="30"/>
      <c r="SNK53" s="30"/>
      <c r="SNL53" s="30"/>
      <c r="SNM53" s="30"/>
      <c r="SNN53" s="30"/>
      <c r="SNO53" s="30"/>
      <c r="SNP53" s="30"/>
      <c r="SNQ53" s="30"/>
      <c r="SNR53" s="30"/>
      <c r="SNS53" s="30"/>
      <c r="SNT53" s="30"/>
      <c r="SNU53" s="30"/>
      <c r="SNV53" s="30"/>
      <c r="SNW53" s="30"/>
      <c r="SNX53" s="30"/>
      <c r="SNY53" s="30"/>
      <c r="SNZ53" s="30"/>
      <c r="SOA53" s="30"/>
      <c r="SOB53" s="30"/>
      <c r="SOC53" s="30"/>
      <c r="SOD53" s="30"/>
      <c r="SOE53" s="30"/>
      <c r="SOF53" s="30"/>
      <c r="SOG53" s="30"/>
      <c r="SOH53" s="30"/>
      <c r="SOI53" s="30"/>
      <c r="SOJ53" s="30"/>
      <c r="SOK53" s="30"/>
      <c r="SOL53" s="30"/>
      <c r="SOM53" s="30"/>
      <c r="SON53" s="30"/>
      <c r="SOO53" s="30"/>
      <c r="SOP53" s="30"/>
      <c r="SOQ53" s="30"/>
      <c r="SOR53" s="30"/>
      <c r="SOS53" s="30"/>
      <c r="SOT53" s="30"/>
      <c r="SOU53" s="30"/>
      <c r="SOV53" s="30"/>
      <c r="SOW53" s="30"/>
      <c r="SOX53" s="30"/>
      <c r="SOY53" s="30"/>
      <c r="SOZ53" s="30"/>
      <c r="SPA53" s="30"/>
      <c r="SPB53" s="30"/>
      <c r="SPC53" s="30"/>
      <c r="SPD53" s="30"/>
      <c r="SPE53" s="30"/>
      <c r="SPF53" s="30"/>
      <c r="SPG53" s="30"/>
      <c r="SPH53" s="30"/>
      <c r="SPI53" s="30"/>
      <c r="SPJ53" s="30"/>
      <c r="SPK53" s="30"/>
      <c r="SPL53" s="30"/>
      <c r="SPM53" s="30"/>
      <c r="SPN53" s="30"/>
      <c r="SPO53" s="30"/>
      <c r="SPP53" s="30"/>
      <c r="SPQ53" s="30"/>
      <c r="SPR53" s="30"/>
      <c r="SPS53" s="30"/>
      <c r="SPT53" s="30"/>
      <c r="SPU53" s="30"/>
      <c r="SPV53" s="30"/>
      <c r="SPW53" s="30"/>
      <c r="SPX53" s="30"/>
      <c r="SPY53" s="30"/>
      <c r="SPZ53" s="30"/>
      <c r="SQA53" s="30"/>
      <c r="SQB53" s="30"/>
      <c r="SQC53" s="30"/>
      <c r="SQD53" s="30"/>
      <c r="SQE53" s="30"/>
      <c r="SQF53" s="30"/>
      <c r="SQG53" s="30"/>
      <c r="SQH53" s="30"/>
      <c r="SQI53" s="30"/>
      <c r="SQJ53" s="30"/>
      <c r="SQK53" s="30"/>
      <c r="SQL53" s="30"/>
      <c r="SQM53" s="30"/>
      <c r="SQN53" s="30"/>
      <c r="SQO53" s="30"/>
      <c r="SQP53" s="30"/>
      <c r="SQQ53" s="30"/>
      <c r="SQR53" s="30"/>
      <c r="SQS53" s="30"/>
      <c r="SQT53" s="30"/>
      <c r="SQU53" s="30"/>
      <c r="SQV53" s="30"/>
      <c r="SQW53" s="30"/>
      <c r="SQX53" s="30"/>
      <c r="SQY53" s="30"/>
      <c r="SQZ53" s="30"/>
      <c r="SRA53" s="30"/>
      <c r="SRB53" s="30"/>
      <c r="SRC53" s="30"/>
      <c r="SRD53" s="30"/>
      <c r="SRE53" s="30"/>
      <c r="SRF53" s="30"/>
      <c r="SRG53" s="30"/>
      <c r="SRH53" s="30"/>
      <c r="SRI53" s="30"/>
      <c r="SRJ53" s="30"/>
      <c r="SRK53" s="30"/>
      <c r="SRL53" s="30"/>
      <c r="SRM53" s="30"/>
      <c r="SRN53" s="30"/>
      <c r="SRO53" s="30"/>
      <c r="SRP53" s="30"/>
      <c r="SRQ53" s="30"/>
      <c r="SRR53" s="30"/>
      <c r="SRS53" s="30"/>
      <c r="SRT53" s="30"/>
      <c r="SRU53" s="30"/>
      <c r="SRV53" s="30"/>
      <c r="SRW53" s="30"/>
      <c r="SRX53" s="30"/>
      <c r="SRY53" s="30"/>
      <c r="SRZ53" s="30"/>
      <c r="SSA53" s="30"/>
      <c r="SSB53" s="30"/>
      <c r="SSC53" s="30"/>
      <c r="SSD53" s="30"/>
      <c r="SSE53" s="30"/>
      <c r="SSF53" s="30"/>
      <c r="SSG53" s="30"/>
      <c r="SSH53" s="30"/>
      <c r="SSI53" s="30"/>
      <c r="SSJ53" s="30"/>
      <c r="SSK53" s="30"/>
      <c r="SSL53" s="30"/>
      <c r="SSM53" s="30"/>
      <c r="SSN53" s="30"/>
      <c r="SSO53" s="30"/>
      <c r="SSP53" s="30"/>
      <c r="SSQ53" s="30"/>
      <c r="SSR53" s="30"/>
      <c r="SSS53" s="30"/>
      <c r="SST53" s="30"/>
      <c r="SSU53" s="30"/>
      <c r="SSV53" s="30"/>
      <c r="SSW53" s="30"/>
      <c r="SSX53" s="30"/>
      <c r="SSY53" s="30"/>
      <c r="SSZ53" s="30"/>
      <c r="STA53" s="30"/>
      <c r="STB53" s="30"/>
      <c r="STC53" s="30"/>
      <c r="STD53" s="30"/>
      <c r="STE53" s="30"/>
      <c r="STF53" s="30"/>
      <c r="STG53" s="30"/>
      <c r="STH53" s="30"/>
      <c r="STI53" s="30"/>
      <c r="STJ53" s="30"/>
      <c r="STK53" s="30"/>
      <c r="STL53" s="30"/>
      <c r="STM53" s="30"/>
      <c r="STN53" s="30"/>
      <c r="STO53" s="30"/>
      <c r="STP53" s="30"/>
      <c r="STQ53" s="30"/>
      <c r="STR53" s="30"/>
      <c r="STS53" s="30"/>
      <c r="STT53" s="30"/>
      <c r="STU53" s="30"/>
      <c r="STV53" s="30"/>
      <c r="STW53" s="30"/>
      <c r="STX53" s="30"/>
      <c r="STY53" s="30"/>
      <c r="STZ53" s="30"/>
      <c r="SUA53" s="30"/>
      <c r="SUB53" s="30"/>
      <c r="SUC53" s="30"/>
      <c r="SUD53" s="30"/>
      <c r="SUE53" s="30"/>
      <c r="SUF53" s="30"/>
      <c r="SUG53" s="30"/>
      <c r="SUH53" s="30"/>
      <c r="SUI53" s="30"/>
      <c r="SUJ53" s="30"/>
      <c r="SUK53" s="30"/>
      <c r="SUL53" s="30"/>
      <c r="SUM53" s="30"/>
      <c r="SUN53" s="30"/>
      <c r="SUO53" s="30"/>
      <c r="SUP53" s="30"/>
      <c r="SUQ53" s="30"/>
      <c r="SUR53" s="30"/>
      <c r="SUS53" s="30"/>
      <c r="SUT53" s="30"/>
      <c r="SUU53" s="30"/>
      <c r="SUV53" s="30"/>
      <c r="SUW53" s="30"/>
      <c r="SUX53" s="30"/>
      <c r="SUY53" s="30"/>
      <c r="SUZ53" s="30"/>
      <c r="SVA53" s="30"/>
      <c r="SVB53" s="30"/>
      <c r="SVC53" s="30"/>
      <c r="SVD53" s="30"/>
      <c r="SVE53" s="30"/>
      <c r="SVF53" s="30"/>
      <c r="SVG53" s="30"/>
      <c r="SVH53" s="30"/>
      <c r="SVI53" s="30"/>
      <c r="SVJ53" s="30"/>
      <c r="SVK53" s="30"/>
      <c r="SVL53" s="30"/>
      <c r="SVM53" s="30"/>
      <c r="SVN53" s="30"/>
      <c r="SVO53" s="30"/>
      <c r="SVP53" s="30"/>
      <c r="SVQ53" s="30"/>
      <c r="SVR53" s="30"/>
      <c r="SVS53" s="30"/>
      <c r="SVT53" s="30"/>
      <c r="SVU53" s="30"/>
      <c r="SVV53" s="30"/>
      <c r="SVW53" s="30"/>
      <c r="SVX53" s="30"/>
      <c r="SVY53" s="30"/>
      <c r="SVZ53" s="30"/>
      <c r="SWA53" s="30"/>
      <c r="SWB53" s="30"/>
      <c r="SWC53" s="30"/>
      <c r="SWD53" s="30"/>
      <c r="SWE53" s="30"/>
      <c r="SWF53" s="30"/>
      <c r="SWG53" s="30"/>
      <c r="SWH53" s="30"/>
      <c r="SWI53" s="30"/>
      <c r="SWJ53" s="30"/>
      <c r="SWK53" s="30"/>
      <c r="SWL53" s="30"/>
      <c r="SWM53" s="30"/>
      <c r="SWN53" s="30"/>
      <c r="SWO53" s="30"/>
      <c r="SWP53" s="30"/>
      <c r="SWQ53" s="30"/>
      <c r="SWR53" s="30"/>
      <c r="SWS53" s="30"/>
      <c r="SWT53" s="30"/>
      <c r="SWU53" s="30"/>
      <c r="SWV53" s="30"/>
      <c r="SWW53" s="30"/>
      <c r="SWX53" s="30"/>
      <c r="SWY53" s="30"/>
      <c r="SWZ53" s="30"/>
      <c r="SXA53" s="30"/>
      <c r="SXB53" s="30"/>
      <c r="SXC53" s="30"/>
      <c r="SXD53" s="30"/>
      <c r="SXE53" s="30"/>
      <c r="SXF53" s="30"/>
      <c r="SXG53" s="30"/>
      <c r="SXH53" s="30"/>
      <c r="SXI53" s="30"/>
      <c r="SXJ53" s="30"/>
      <c r="SXK53" s="30"/>
      <c r="SXL53" s="30"/>
      <c r="SXM53" s="30"/>
      <c r="SXN53" s="30"/>
      <c r="SXO53" s="30"/>
      <c r="SXP53" s="30"/>
      <c r="SXQ53" s="30"/>
      <c r="SXR53" s="30"/>
      <c r="SXS53" s="30"/>
      <c r="SXT53" s="30"/>
      <c r="SXU53" s="30"/>
      <c r="SXV53" s="30"/>
      <c r="SXW53" s="30"/>
      <c r="SXX53" s="30"/>
      <c r="SXY53" s="30"/>
      <c r="SXZ53" s="30"/>
      <c r="SYA53" s="30"/>
      <c r="SYB53" s="30"/>
      <c r="SYC53" s="30"/>
      <c r="SYD53" s="30"/>
      <c r="SYE53" s="30"/>
      <c r="SYF53" s="30"/>
      <c r="SYG53" s="30"/>
      <c r="SYH53" s="30"/>
      <c r="SYI53" s="30"/>
      <c r="SYJ53" s="30"/>
      <c r="SYK53" s="30"/>
      <c r="SYL53" s="30"/>
      <c r="SYM53" s="30"/>
      <c r="SYN53" s="30"/>
      <c r="SYO53" s="30"/>
      <c r="SYP53" s="30"/>
      <c r="SYQ53" s="30"/>
      <c r="SYR53" s="30"/>
      <c r="SYS53" s="30"/>
      <c r="SYT53" s="30"/>
      <c r="SYU53" s="30"/>
      <c r="SYV53" s="30"/>
      <c r="SYW53" s="30"/>
      <c r="SYX53" s="30"/>
      <c r="SYY53" s="30"/>
      <c r="SYZ53" s="30"/>
      <c r="SZA53" s="30"/>
      <c r="SZB53" s="30"/>
      <c r="SZC53" s="30"/>
      <c r="SZD53" s="30"/>
      <c r="SZE53" s="30"/>
      <c r="SZF53" s="30"/>
      <c r="SZG53" s="30"/>
      <c r="SZH53" s="30"/>
      <c r="SZI53" s="30"/>
      <c r="SZJ53" s="30"/>
      <c r="SZK53" s="30"/>
      <c r="SZL53" s="30"/>
      <c r="SZM53" s="30"/>
      <c r="SZN53" s="30"/>
      <c r="SZO53" s="30"/>
      <c r="SZP53" s="30"/>
      <c r="SZQ53" s="30"/>
      <c r="SZR53" s="30"/>
      <c r="SZS53" s="30"/>
      <c r="SZT53" s="30"/>
      <c r="SZU53" s="30"/>
      <c r="SZV53" s="30"/>
      <c r="SZW53" s="30"/>
      <c r="SZX53" s="30"/>
      <c r="SZY53" s="30"/>
      <c r="SZZ53" s="30"/>
      <c r="TAA53" s="30"/>
      <c r="TAB53" s="30"/>
      <c r="TAC53" s="30"/>
      <c r="TAD53" s="30"/>
      <c r="TAE53" s="30"/>
      <c r="TAF53" s="30"/>
      <c r="TAG53" s="30"/>
      <c r="TAH53" s="30"/>
      <c r="TAI53" s="30"/>
      <c r="TAJ53" s="30"/>
      <c r="TAK53" s="30"/>
      <c r="TAL53" s="30"/>
      <c r="TAM53" s="30"/>
      <c r="TAN53" s="30"/>
      <c r="TAO53" s="30"/>
      <c r="TAP53" s="30"/>
      <c r="TAQ53" s="30"/>
      <c r="TAR53" s="30"/>
      <c r="TAS53" s="30"/>
      <c r="TAT53" s="30"/>
      <c r="TAU53" s="30"/>
      <c r="TAV53" s="30"/>
      <c r="TAW53" s="30"/>
      <c r="TAX53" s="30"/>
      <c r="TAY53" s="30"/>
      <c r="TAZ53" s="30"/>
      <c r="TBA53" s="30"/>
      <c r="TBB53" s="30"/>
      <c r="TBC53" s="30"/>
      <c r="TBD53" s="30"/>
      <c r="TBE53" s="30"/>
      <c r="TBF53" s="30"/>
      <c r="TBG53" s="30"/>
      <c r="TBH53" s="30"/>
      <c r="TBI53" s="30"/>
      <c r="TBJ53" s="30"/>
      <c r="TBK53" s="30"/>
      <c r="TBL53" s="30"/>
      <c r="TBM53" s="30"/>
      <c r="TBN53" s="30"/>
      <c r="TBO53" s="30"/>
      <c r="TBP53" s="30"/>
      <c r="TBQ53" s="30"/>
      <c r="TBR53" s="30"/>
      <c r="TBS53" s="30"/>
      <c r="TBT53" s="30"/>
      <c r="TBU53" s="30"/>
      <c r="TBV53" s="30"/>
      <c r="TBW53" s="30"/>
      <c r="TBX53" s="30"/>
      <c r="TBY53" s="30"/>
      <c r="TBZ53" s="30"/>
      <c r="TCA53" s="30"/>
      <c r="TCB53" s="30"/>
      <c r="TCC53" s="30"/>
      <c r="TCD53" s="30"/>
      <c r="TCE53" s="30"/>
      <c r="TCF53" s="30"/>
      <c r="TCG53" s="30"/>
      <c r="TCH53" s="30"/>
      <c r="TCI53" s="30"/>
      <c r="TCJ53" s="30"/>
      <c r="TCK53" s="30"/>
      <c r="TCL53" s="30"/>
      <c r="TCM53" s="30"/>
      <c r="TCN53" s="30"/>
      <c r="TCO53" s="30"/>
      <c r="TCP53" s="30"/>
      <c r="TCQ53" s="30"/>
      <c r="TCR53" s="30"/>
      <c r="TCS53" s="30"/>
      <c r="TCT53" s="30"/>
      <c r="TCU53" s="30"/>
      <c r="TCV53" s="30"/>
      <c r="TCW53" s="30"/>
      <c r="TCX53" s="30"/>
      <c r="TCY53" s="30"/>
      <c r="TCZ53" s="30"/>
      <c r="TDA53" s="30"/>
      <c r="TDB53" s="30"/>
      <c r="TDC53" s="30"/>
      <c r="TDD53" s="30"/>
      <c r="TDE53" s="30"/>
      <c r="TDF53" s="30"/>
      <c r="TDG53" s="30"/>
      <c r="TDH53" s="30"/>
      <c r="TDI53" s="30"/>
      <c r="TDJ53" s="30"/>
      <c r="TDK53" s="30"/>
      <c r="TDL53" s="30"/>
      <c r="TDM53" s="30"/>
      <c r="TDN53" s="30"/>
      <c r="TDO53" s="30"/>
      <c r="TDP53" s="30"/>
      <c r="TDQ53" s="30"/>
      <c r="TDR53" s="30"/>
      <c r="TDS53" s="30"/>
      <c r="TDT53" s="30"/>
      <c r="TDU53" s="30"/>
      <c r="TDV53" s="30"/>
      <c r="TDW53" s="30"/>
      <c r="TDX53" s="30"/>
      <c r="TDY53" s="30"/>
      <c r="TDZ53" s="30"/>
      <c r="TEA53" s="30"/>
      <c r="TEB53" s="30"/>
      <c r="TEC53" s="30"/>
      <c r="TED53" s="30"/>
      <c r="TEE53" s="30"/>
      <c r="TEF53" s="30"/>
      <c r="TEG53" s="30"/>
      <c r="TEH53" s="30"/>
      <c r="TEI53" s="30"/>
      <c r="TEJ53" s="30"/>
      <c r="TEK53" s="30"/>
      <c r="TEL53" s="30"/>
      <c r="TEM53" s="30"/>
      <c r="TEN53" s="30"/>
      <c r="TEO53" s="30"/>
      <c r="TEP53" s="30"/>
      <c r="TEQ53" s="30"/>
      <c r="TER53" s="30"/>
      <c r="TES53" s="30"/>
      <c r="TET53" s="30"/>
      <c r="TEU53" s="30"/>
      <c r="TEV53" s="30"/>
      <c r="TEW53" s="30"/>
      <c r="TEX53" s="30"/>
      <c r="TEY53" s="30"/>
      <c r="TEZ53" s="30"/>
      <c r="TFA53" s="30"/>
      <c r="TFB53" s="30"/>
      <c r="TFC53" s="30"/>
      <c r="TFD53" s="30"/>
      <c r="TFE53" s="30"/>
      <c r="TFF53" s="30"/>
      <c r="TFG53" s="30"/>
      <c r="TFH53" s="30"/>
      <c r="TFI53" s="30"/>
      <c r="TFJ53" s="30"/>
      <c r="TFK53" s="30"/>
      <c r="TFL53" s="30"/>
      <c r="TFM53" s="30"/>
      <c r="TFN53" s="30"/>
      <c r="TFO53" s="30"/>
      <c r="TFP53" s="30"/>
      <c r="TFQ53" s="30"/>
      <c r="TFR53" s="30"/>
      <c r="TFS53" s="30"/>
      <c r="TFT53" s="30"/>
      <c r="TFU53" s="30"/>
      <c r="TFV53" s="30"/>
      <c r="TFW53" s="30"/>
      <c r="TFX53" s="30"/>
      <c r="TFY53" s="30"/>
      <c r="TFZ53" s="30"/>
      <c r="TGA53" s="30"/>
      <c r="TGB53" s="30"/>
      <c r="TGC53" s="30"/>
      <c r="TGD53" s="30"/>
      <c r="TGE53" s="30"/>
      <c r="TGF53" s="30"/>
      <c r="TGG53" s="30"/>
      <c r="TGH53" s="30"/>
      <c r="TGI53" s="30"/>
      <c r="TGJ53" s="30"/>
      <c r="TGK53" s="30"/>
      <c r="TGL53" s="30"/>
      <c r="TGM53" s="30"/>
      <c r="TGN53" s="30"/>
      <c r="TGO53" s="30"/>
      <c r="TGP53" s="30"/>
      <c r="TGQ53" s="30"/>
      <c r="TGR53" s="30"/>
      <c r="TGS53" s="30"/>
      <c r="TGT53" s="30"/>
      <c r="TGU53" s="30"/>
      <c r="TGV53" s="30"/>
      <c r="TGW53" s="30"/>
      <c r="TGX53" s="30"/>
      <c r="TGY53" s="30"/>
      <c r="TGZ53" s="30"/>
      <c r="THA53" s="30"/>
      <c r="THB53" s="30"/>
      <c r="THC53" s="30"/>
      <c r="THD53" s="30"/>
      <c r="THE53" s="30"/>
      <c r="THF53" s="30"/>
      <c r="THG53" s="30"/>
      <c r="THH53" s="30"/>
      <c r="THI53" s="30"/>
      <c r="THJ53" s="30"/>
      <c r="THK53" s="30"/>
      <c r="THL53" s="30"/>
      <c r="THM53" s="30"/>
      <c r="THN53" s="30"/>
      <c r="THO53" s="30"/>
      <c r="THP53" s="30"/>
      <c r="THQ53" s="30"/>
      <c r="THR53" s="30"/>
      <c r="THS53" s="30"/>
      <c r="THT53" s="30"/>
      <c r="THU53" s="30"/>
      <c r="THV53" s="30"/>
      <c r="THW53" s="30"/>
      <c r="THX53" s="30"/>
      <c r="THY53" s="30"/>
      <c r="THZ53" s="30"/>
      <c r="TIA53" s="30"/>
      <c r="TIB53" s="30"/>
      <c r="TIC53" s="30"/>
      <c r="TID53" s="30"/>
      <c r="TIE53" s="30"/>
      <c r="TIF53" s="30"/>
      <c r="TIG53" s="30"/>
      <c r="TIH53" s="30"/>
      <c r="TII53" s="30"/>
      <c r="TIJ53" s="30"/>
      <c r="TIK53" s="30"/>
      <c r="TIL53" s="30"/>
      <c r="TIM53" s="30"/>
      <c r="TIN53" s="30"/>
      <c r="TIO53" s="30"/>
      <c r="TIP53" s="30"/>
      <c r="TIQ53" s="30"/>
      <c r="TIR53" s="30"/>
      <c r="TIS53" s="30"/>
      <c r="TIT53" s="30"/>
      <c r="TIU53" s="30"/>
      <c r="TIV53" s="30"/>
      <c r="TIW53" s="30"/>
      <c r="TIX53" s="30"/>
      <c r="TIY53" s="30"/>
      <c r="TIZ53" s="30"/>
      <c r="TJA53" s="30"/>
      <c r="TJB53" s="30"/>
      <c r="TJC53" s="30"/>
      <c r="TJD53" s="30"/>
      <c r="TJE53" s="30"/>
      <c r="TJF53" s="30"/>
      <c r="TJG53" s="30"/>
      <c r="TJH53" s="30"/>
      <c r="TJI53" s="30"/>
      <c r="TJJ53" s="30"/>
      <c r="TJK53" s="30"/>
      <c r="TJL53" s="30"/>
      <c r="TJM53" s="30"/>
      <c r="TJN53" s="30"/>
      <c r="TJO53" s="30"/>
      <c r="TJP53" s="30"/>
      <c r="TJQ53" s="30"/>
      <c r="TJR53" s="30"/>
      <c r="TJS53" s="30"/>
      <c r="TJT53" s="30"/>
      <c r="TJU53" s="30"/>
      <c r="TJV53" s="30"/>
      <c r="TJW53" s="30"/>
      <c r="TJX53" s="30"/>
      <c r="TJY53" s="30"/>
      <c r="TJZ53" s="30"/>
      <c r="TKA53" s="30"/>
      <c r="TKB53" s="30"/>
      <c r="TKC53" s="30"/>
      <c r="TKD53" s="30"/>
      <c r="TKE53" s="30"/>
      <c r="TKF53" s="30"/>
      <c r="TKG53" s="30"/>
      <c r="TKH53" s="30"/>
      <c r="TKI53" s="30"/>
      <c r="TKJ53" s="30"/>
      <c r="TKK53" s="30"/>
      <c r="TKL53" s="30"/>
      <c r="TKM53" s="30"/>
      <c r="TKN53" s="30"/>
      <c r="TKO53" s="30"/>
      <c r="TKP53" s="30"/>
      <c r="TKQ53" s="30"/>
      <c r="TKR53" s="30"/>
      <c r="TKS53" s="30"/>
      <c r="TKT53" s="30"/>
      <c r="TKU53" s="30"/>
      <c r="TKV53" s="30"/>
      <c r="TKW53" s="30"/>
      <c r="TKX53" s="30"/>
      <c r="TKY53" s="30"/>
      <c r="TKZ53" s="30"/>
      <c r="TLA53" s="30"/>
      <c r="TLB53" s="30"/>
      <c r="TLC53" s="30"/>
      <c r="TLD53" s="30"/>
      <c r="TLE53" s="30"/>
      <c r="TLF53" s="30"/>
      <c r="TLG53" s="30"/>
      <c r="TLH53" s="30"/>
      <c r="TLI53" s="30"/>
      <c r="TLJ53" s="30"/>
      <c r="TLK53" s="30"/>
      <c r="TLL53" s="30"/>
      <c r="TLM53" s="30"/>
      <c r="TLN53" s="30"/>
      <c r="TLO53" s="30"/>
      <c r="TLP53" s="30"/>
      <c r="TLQ53" s="30"/>
      <c r="TLR53" s="30"/>
      <c r="TLS53" s="30"/>
      <c r="TLT53" s="30"/>
      <c r="TLU53" s="30"/>
      <c r="TLV53" s="30"/>
      <c r="TLW53" s="30"/>
      <c r="TLX53" s="30"/>
      <c r="TLY53" s="30"/>
      <c r="TLZ53" s="30"/>
      <c r="TMA53" s="30"/>
      <c r="TMB53" s="30"/>
      <c r="TMC53" s="30"/>
      <c r="TMD53" s="30"/>
      <c r="TME53" s="30"/>
      <c r="TMF53" s="30"/>
      <c r="TMG53" s="30"/>
      <c r="TMH53" s="30"/>
      <c r="TMI53" s="30"/>
      <c r="TMJ53" s="30"/>
      <c r="TMK53" s="30"/>
      <c r="TML53" s="30"/>
      <c r="TMM53" s="30"/>
      <c r="TMN53" s="30"/>
      <c r="TMO53" s="30"/>
      <c r="TMP53" s="30"/>
      <c r="TMQ53" s="30"/>
      <c r="TMR53" s="30"/>
      <c r="TMS53" s="30"/>
      <c r="TMT53" s="30"/>
      <c r="TMU53" s="30"/>
      <c r="TMV53" s="30"/>
      <c r="TMW53" s="30"/>
      <c r="TMX53" s="30"/>
      <c r="TMY53" s="30"/>
      <c r="TMZ53" s="30"/>
      <c r="TNA53" s="30"/>
      <c r="TNB53" s="30"/>
      <c r="TNC53" s="30"/>
      <c r="TND53" s="30"/>
      <c r="TNE53" s="30"/>
      <c r="TNF53" s="30"/>
      <c r="TNG53" s="30"/>
      <c r="TNH53" s="30"/>
      <c r="TNI53" s="30"/>
      <c r="TNJ53" s="30"/>
      <c r="TNK53" s="30"/>
      <c r="TNL53" s="30"/>
      <c r="TNM53" s="30"/>
      <c r="TNN53" s="30"/>
      <c r="TNO53" s="30"/>
      <c r="TNP53" s="30"/>
      <c r="TNQ53" s="30"/>
      <c r="TNR53" s="30"/>
      <c r="TNS53" s="30"/>
      <c r="TNT53" s="30"/>
      <c r="TNU53" s="30"/>
      <c r="TNV53" s="30"/>
      <c r="TNW53" s="30"/>
      <c r="TNX53" s="30"/>
      <c r="TNY53" s="30"/>
      <c r="TNZ53" s="30"/>
      <c r="TOA53" s="30"/>
      <c r="TOB53" s="30"/>
      <c r="TOC53" s="30"/>
      <c r="TOD53" s="30"/>
      <c r="TOE53" s="30"/>
      <c r="TOF53" s="30"/>
      <c r="TOG53" s="30"/>
      <c r="TOH53" s="30"/>
      <c r="TOI53" s="30"/>
      <c r="TOJ53" s="30"/>
      <c r="TOK53" s="30"/>
      <c r="TOL53" s="30"/>
      <c r="TOM53" s="30"/>
      <c r="TON53" s="30"/>
      <c r="TOO53" s="30"/>
      <c r="TOP53" s="30"/>
      <c r="TOQ53" s="30"/>
      <c r="TOR53" s="30"/>
      <c r="TOS53" s="30"/>
      <c r="TOT53" s="30"/>
      <c r="TOU53" s="30"/>
      <c r="TOV53" s="30"/>
      <c r="TOW53" s="30"/>
      <c r="TOX53" s="30"/>
      <c r="TOY53" s="30"/>
      <c r="TOZ53" s="30"/>
      <c r="TPA53" s="30"/>
      <c r="TPB53" s="30"/>
      <c r="TPC53" s="30"/>
      <c r="TPD53" s="30"/>
      <c r="TPE53" s="30"/>
      <c r="TPF53" s="30"/>
      <c r="TPG53" s="30"/>
      <c r="TPH53" s="30"/>
      <c r="TPI53" s="30"/>
      <c r="TPJ53" s="30"/>
      <c r="TPK53" s="30"/>
      <c r="TPL53" s="30"/>
      <c r="TPM53" s="30"/>
      <c r="TPN53" s="30"/>
      <c r="TPO53" s="30"/>
      <c r="TPP53" s="30"/>
      <c r="TPQ53" s="30"/>
      <c r="TPR53" s="30"/>
      <c r="TPS53" s="30"/>
      <c r="TPT53" s="30"/>
      <c r="TPU53" s="30"/>
      <c r="TPV53" s="30"/>
      <c r="TPW53" s="30"/>
      <c r="TPX53" s="30"/>
      <c r="TPY53" s="30"/>
      <c r="TPZ53" s="30"/>
      <c r="TQA53" s="30"/>
      <c r="TQB53" s="30"/>
      <c r="TQC53" s="30"/>
      <c r="TQD53" s="30"/>
      <c r="TQE53" s="30"/>
      <c r="TQF53" s="30"/>
      <c r="TQG53" s="30"/>
      <c r="TQH53" s="30"/>
      <c r="TQI53" s="30"/>
      <c r="TQJ53" s="30"/>
      <c r="TQK53" s="30"/>
      <c r="TQL53" s="30"/>
      <c r="TQM53" s="30"/>
      <c r="TQN53" s="30"/>
      <c r="TQO53" s="30"/>
      <c r="TQP53" s="30"/>
      <c r="TQQ53" s="30"/>
      <c r="TQR53" s="30"/>
      <c r="TQS53" s="30"/>
      <c r="TQT53" s="30"/>
      <c r="TQU53" s="30"/>
      <c r="TQV53" s="30"/>
      <c r="TQW53" s="30"/>
      <c r="TQX53" s="30"/>
      <c r="TQY53" s="30"/>
      <c r="TQZ53" s="30"/>
      <c r="TRA53" s="30"/>
      <c r="TRB53" s="30"/>
      <c r="TRC53" s="30"/>
      <c r="TRD53" s="30"/>
      <c r="TRE53" s="30"/>
      <c r="TRF53" s="30"/>
      <c r="TRG53" s="30"/>
      <c r="TRH53" s="30"/>
      <c r="TRI53" s="30"/>
      <c r="TRJ53" s="30"/>
      <c r="TRK53" s="30"/>
      <c r="TRL53" s="30"/>
      <c r="TRM53" s="30"/>
      <c r="TRN53" s="30"/>
      <c r="TRO53" s="30"/>
      <c r="TRP53" s="30"/>
      <c r="TRQ53" s="30"/>
      <c r="TRR53" s="30"/>
      <c r="TRS53" s="30"/>
      <c r="TRT53" s="30"/>
      <c r="TRU53" s="30"/>
      <c r="TRV53" s="30"/>
      <c r="TRW53" s="30"/>
      <c r="TRX53" s="30"/>
      <c r="TRY53" s="30"/>
      <c r="TRZ53" s="30"/>
      <c r="TSA53" s="30"/>
      <c r="TSB53" s="30"/>
      <c r="TSC53" s="30"/>
      <c r="TSD53" s="30"/>
      <c r="TSE53" s="30"/>
      <c r="TSF53" s="30"/>
      <c r="TSG53" s="30"/>
      <c r="TSH53" s="30"/>
      <c r="TSI53" s="30"/>
      <c r="TSJ53" s="30"/>
      <c r="TSK53" s="30"/>
      <c r="TSL53" s="30"/>
      <c r="TSM53" s="30"/>
      <c r="TSN53" s="30"/>
      <c r="TSO53" s="30"/>
      <c r="TSP53" s="30"/>
      <c r="TSQ53" s="30"/>
      <c r="TSR53" s="30"/>
      <c r="TSS53" s="30"/>
      <c r="TST53" s="30"/>
      <c r="TSU53" s="30"/>
      <c r="TSV53" s="30"/>
      <c r="TSW53" s="30"/>
      <c r="TSX53" s="30"/>
      <c r="TSY53" s="30"/>
      <c r="TSZ53" s="30"/>
      <c r="TTA53" s="30"/>
      <c r="TTB53" s="30"/>
      <c r="TTC53" s="30"/>
      <c r="TTD53" s="30"/>
      <c r="TTE53" s="30"/>
      <c r="TTF53" s="30"/>
      <c r="TTG53" s="30"/>
      <c r="TTH53" s="30"/>
      <c r="TTI53" s="30"/>
      <c r="TTJ53" s="30"/>
      <c r="TTK53" s="30"/>
      <c r="TTL53" s="30"/>
      <c r="TTM53" s="30"/>
      <c r="TTN53" s="30"/>
      <c r="TTO53" s="30"/>
      <c r="TTP53" s="30"/>
      <c r="TTQ53" s="30"/>
      <c r="TTR53" s="30"/>
      <c r="TTS53" s="30"/>
      <c r="TTT53" s="30"/>
      <c r="TTU53" s="30"/>
      <c r="TTV53" s="30"/>
      <c r="TTW53" s="30"/>
      <c r="TTX53" s="30"/>
      <c r="TTY53" s="30"/>
      <c r="TTZ53" s="30"/>
      <c r="TUA53" s="30"/>
      <c r="TUB53" s="30"/>
      <c r="TUC53" s="30"/>
      <c r="TUD53" s="30"/>
      <c r="TUE53" s="30"/>
      <c r="TUF53" s="30"/>
      <c r="TUG53" s="30"/>
      <c r="TUH53" s="30"/>
      <c r="TUI53" s="30"/>
      <c r="TUJ53" s="30"/>
      <c r="TUK53" s="30"/>
      <c r="TUL53" s="30"/>
      <c r="TUM53" s="30"/>
      <c r="TUN53" s="30"/>
      <c r="TUO53" s="30"/>
      <c r="TUP53" s="30"/>
      <c r="TUQ53" s="30"/>
      <c r="TUR53" s="30"/>
      <c r="TUS53" s="30"/>
      <c r="TUT53" s="30"/>
      <c r="TUU53" s="30"/>
      <c r="TUV53" s="30"/>
      <c r="TUW53" s="30"/>
      <c r="TUX53" s="30"/>
      <c r="TUY53" s="30"/>
      <c r="TUZ53" s="30"/>
      <c r="TVA53" s="30"/>
      <c r="TVB53" s="30"/>
      <c r="TVC53" s="30"/>
      <c r="TVD53" s="30"/>
      <c r="TVE53" s="30"/>
      <c r="TVF53" s="30"/>
      <c r="TVG53" s="30"/>
      <c r="TVH53" s="30"/>
      <c r="TVI53" s="30"/>
      <c r="TVJ53" s="30"/>
      <c r="TVK53" s="30"/>
      <c r="TVL53" s="30"/>
      <c r="TVM53" s="30"/>
      <c r="TVN53" s="30"/>
      <c r="TVO53" s="30"/>
      <c r="TVP53" s="30"/>
      <c r="TVQ53" s="30"/>
      <c r="TVR53" s="30"/>
      <c r="TVS53" s="30"/>
      <c r="TVT53" s="30"/>
      <c r="TVU53" s="30"/>
      <c r="TVV53" s="30"/>
      <c r="TVW53" s="30"/>
      <c r="TVX53" s="30"/>
      <c r="TVY53" s="30"/>
      <c r="TVZ53" s="30"/>
      <c r="TWA53" s="30"/>
      <c r="TWB53" s="30"/>
      <c r="TWC53" s="30"/>
      <c r="TWD53" s="30"/>
      <c r="TWE53" s="30"/>
      <c r="TWF53" s="30"/>
      <c r="TWG53" s="30"/>
      <c r="TWH53" s="30"/>
      <c r="TWI53" s="30"/>
      <c r="TWJ53" s="30"/>
      <c r="TWK53" s="30"/>
      <c r="TWL53" s="30"/>
      <c r="TWM53" s="30"/>
      <c r="TWN53" s="30"/>
      <c r="TWO53" s="30"/>
      <c r="TWP53" s="30"/>
      <c r="TWQ53" s="30"/>
      <c r="TWR53" s="30"/>
      <c r="TWS53" s="30"/>
      <c r="TWT53" s="30"/>
      <c r="TWU53" s="30"/>
      <c r="TWV53" s="30"/>
      <c r="TWW53" s="30"/>
      <c r="TWX53" s="30"/>
      <c r="TWY53" s="30"/>
      <c r="TWZ53" s="30"/>
      <c r="TXA53" s="30"/>
      <c r="TXB53" s="30"/>
      <c r="TXC53" s="30"/>
      <c r="TXD53" s="30"/>
      <c r="TXE53" s="30"/>
      <c r="TXF53" s="30"/>
      <c r="TXG53" s="30"/>
      <c r="TXH53" s="30"/>
      <c r="TXI53" s="30"/>
      <c r="TXJ53" s="30"/>
      <c r="TXK53" s="30"/>
      <c r="TXL53" s="30"/>
      <c r="TXM53" s="30"/>
      <c r="TXN53" s="30"/>
      <c r="TXO53" s="30"/>
      <c r="TXP53" s="30"/>
      <c r="TXQ53" s="30"/>
      <c r="TXR53" s="30"/>
      <c r="TXS53" s="30"/>
      <c r="TXT53" s="30"/>
      <c r="TXU53" s="30"/>
      <c r="TXV53" s="30"/>
      <c r="TXW53" s="30"/>
      <c r="TXX53" s="30"/>
      <c r="TXY53" s="30"/>
      <c r="TXZ53" s="30"/>
      <c r="TYA53" s="30"/>
      <c r="TYB53" s="30"/>
      <c r="TYC53" s="30"/>
      <c r="TYD53" s="30"/>
      <c r="TYE53" s="30"/>
      <c r="TYF53" s="30"/>
      <c r="TYG53" s="30"/>
      <c r="TYH53" s="30"/>
      <c r="TYI53" s="30"/>
      <c r="TYJ53" s="30"/>
      <c r="TYK53" s="30"/>
      <c r="TYL53" s="30"/>
      <c r="TYM53" s="30"/>
      <c r="TYN53" s="30"/>
      <c r="TYO53" s="30"/>
      <c r="TYP53" s="30"/>
      <c r="TYQ53" s="30"/>
      <c r="TYR53" s="30"/>
      <c r="TYS53" s="30"/>
      <c r="TYT53" s="30"/>
      <c r="TYU53" s="30"/>
      <c r="TYV53" s="30"/>
      <c r="TYW53" s="30"/>
      <c r="TYX53" s="30"/>
      <c r="TYY53" s="30"/>
      <c r="TYZ53" s="30"/>
      <c r="TZA53" s="30"/>
      <c r="TZB53" s="30"/>
      <c r="TZC53" s="30"/>
      <c r="TZD53" s="30"/>
      <c r="TZE53" s="30"/>
      <c r="TZF53" s="30"/>
      <c r="TZG53" s="30"/>
      <c r="TZH53" s="30"/>
      <c r="TZI53" s="30"/>
      <c r="TZJ53" s="30"/>
      <c r="TZK53" s="30"/>
      <c r="TZL53" s="30"/>
      <c r="TZM53" s="30"/>
      <c r="TZN53" s="30"/>
      <c r="TZO53" s="30"/>
      <c r="TZP53" s="30"/>
      <c r="TZQ53" s="30"/>
      <c r="TZR53" s="30"/>
      <c r="TZS53" s="30"/>
      <c r="TZT53" s="30"/>
      <c r="TZU53" s="30"/>
      <c r="TZV53" s="30"/>
      <c r="TZW53" s="30"/>
      <c r="TZX53" s="30"/>
      <c r="TZY53" s="30"/>
      <c r="TZZ53" s="30"/>
      <c r="UAA53" s="30"/>
      <c r="UAB53" s="30"/>
      <c r="UAC53" s="30"/>
      <c r="UAD53" s="30"/>
      <c r="UAE53" s="30"/>
      <c r="UAF53" s="30"/>
      <c r="UAG53" s="30"/>
      <c r="UAH53" s="30"/>
      <c r="UAI53" s="30"/>
      <c r="UAJ53" s="30"/>
      <c r="UAK53" s="30"/>
      <c r="UAL53" s="30"/>
      <c r="UAM53" s="30"/>
      <c r="UAN53" s="30"/>
      <c r="UAO53" s="30"/>
      <c r="UAP53" s="30"/>
      <c r="UAQ53" s="30"/>
      <c r="UAR53" s="30"/>
      <c r="UAS53" s="30"/>
      <c r="UAT53" s="30"/>
      <c r="UAU53" s="30"/>
      <c r="UAV53" s="30"/>
      <c r="UAW53" s="30"/>
      <c r="UAX53" s="30"/>
      <c r="UAY53" s="30"/>
      <c r="UAZ53" s="30"/>
      <c r="UBA53" s="30"/>
      <c r="UBB53" s="30"/>
      <c r="UBC53" s="30"/>
      <c r="UBD53" s="30"/>
      <c r="UBE53" s="30"/>
      <c r="UBF53" s="30"/>
      <c r="UBG53" s="30"/>
      <c r="UBH53" s="30"/>
      <c r="UBI53" s="30"/>
      <c r="UBJ53" s="30"/>
      <c r="UBK53" s="30"/>
      <c r="UBL53" s="30"/>
      <c r="UBM53" s="30"/>
      <c r="UBN53" s="30"/>
      <c r="UBO53" s="30"/>
      <c r="UBP53" s="30"/>
      <c r="UBQ53" s="30"/>
      <c r="UBR53" s="30"/>
      <c r="UBS53" s="30"/>
      <c r="UBT53" s="30"/>
      <c r="UBU53" s="30"/>
      <c r="UBV53" s="30"/>
      <c r="UBW53" s="30"/>
      <c r="UBX53" s="30"/>
      <c r="UBY53" s="30"/>
      <c r="UBZ53" s="30"/>
      <c r="UCA53" s="30"/>
      <c r="UCB53" s="30"/>
      <c r="UCC53" s="30"/>
      <c r="UCD53" s="30"/>
      <c r="UCE53" s="30"/>
      <c r="UCF53" s="30"/>
      <c r="UCG53" s="30"/>
      <c r="UCH53" s="30"/>
      <c r="UCI53" s="30"/>
      <c r="UCJ53" s="30"/>
      <c r="UCK53" s="30"/>
      <c r="UCL53" s="30"/>
      <c r="UCM53" s="30"/>
      <c r="UCN53" s="30"/>
      <c r="UCO53" s="30"/>
      <c r="UCP53" s="30"/>
      <c r="UCQ53" s="30"/>
      <c r="UCR53" s="30"/>
      <c r="UCS53" s="30"/>
      <c r="UCT53" s="30"/>
      <c r="UCU53" s="30"/>
      <c r="UCV53" s="30"/>
      <c r="UCW53" s="30"/>
      <c r="UCX53" s="30"/>
      <c r="UCY53" s="30"/>
      <c r="UCZ53" s="30"/>
      <c r="UDA53" s="30"/>
      <c r="UDB53" s="30"/>
      <c r="UDC53" s="30"/>
      <c r="UDD53" s="30"/>
      <c r="UDE53" s="30"/>
      <c r="UDF53" s="30"/>
      <c r="UDG53" s="30"/>
      <c r="UDH53" s="30"/>
      <c r="UDI53" s="30"/>
      <c r="UDJ53" s="30"/>
      <c r="UDK53" s="30"/>
      <c r="UDL53" s="30"/>
      <c r="UDM53" s="30"/>
      <c r="UDN53" s="30"/>
      <c r="UDO53" s="30"/>
      <c r="UDP53" s="30"/>
      <c r="UDQ53" s="30"/>
      <c r="UDR53" s="30"/>
      <c r="UDS53" s="30"/>
      <c r="UDT53" s="30"/>
      <c r="UDU53" s="30"/>
      <c r="UDV53" s="30"/>
      <c r="UDW53" s="30"/>
      <c r="UDX53" s="30"/>
      <c r="UDY53" s="30"/>
      <c r="UDZ53" s="30"/>
      <c r="UEA53" s="30"/>
      <c r="UEB53" s="30"/>
      <c r="UEC53" s="30"/>
      <c r="UED53" s="30"/>
      <c r="UEE53" s="30"/>
      <c r="UEF53" s="30"/>
      <c r="UEG53" s="30"/>
      <c r="UEH53" s="30"/>
      <c r="UEI53" s="30"/>
      <c r="UEJ53" s="30"/>
      <c r="UEK53" s="30"/>
      <c r="UEL53" s="30"/>
      <c r="UEM53" s="30"/>
      <c r="UEN53" s="30"/>
      <c r="UEO53" s="30"/>
      <c r="UEP53" s="30"/>
      <c r="UEQ53" s="30"/>
      <c r="UER53" s="30"/>
      <c r="UES53" s="30"/>
      <c r="UET53" s="30"/>
      <c r="UEU53" s="30"/>
      <c r="UEV53" s="30"/>
      <c r="UEW53" s="30"/>
      <c r="UEX53" s="30"/>
      <c r="UEY53" s="30"/>
      <c r="UEZ53" s="30"/>
      <c r="UFA53" s="30"/>
      <c r="UFB53" s="30"/>
      <c r="UFC53" s="30"/>
      <c r="UFD53" s="30"/>
      <c r="UFE53" s="30"/>
      <c r="UFF53" s="30"/>
      <c r="UFG53" s="30"/>
      <c r="UFH53" s="30"/>
      <c r="UFI53" s="30"/>
      <c r="UFJ53" s="30"/>
      <c r="UFK53" s="30"/>
      <c r="UFL53" s="30"/>
      <c r="UFM53" s="30"/>
      <c r="UFN53" s="30"/>
      <c r="UFO53" s="30"/>
      <c r="UFP53" s="30"/>
      <c r="UFQ53" s="30"/>
      <c r="UFR53" s="30"/>
      <c r="UFS53" s="30"/>
      <c r="UFT53" s="30"/>
      <c r="UFU53" s="30"/>
      <c r="UFV53" s="30"/>
      <c r="UFW53" s="30"/>
      <c r="UFX53" s="30"/>
      <c r="UFY53" s="30"/>
      <c r="UFZ53" s="30"/>
      <c r="UGA53" s="30"/>
      <c r="UGB53" s="30"/>
      <c r="UGC53" s="30"/>
      <c r="UGD53" s="30"/>
      <c r="UGE53" s="30"/>
      <c r="UGF53" s="30"/>
      <c r="UGG53" s="30"/>
      <c r="UGH53" s="30"/>
      <c r="UGI53" s="30"/>
      <c r="UGJ53" s="30"/>
      <c r="UGK53" s="30"/>
      <c r="UGL53" s="30"/>
      <c r="UGM53" s="30"/>
      <c r="UGN53" s="30"/>
      <c r="UGO53" s="30"/>
      <c r="UGP53" s="30"/>
      <c r="UGQ53" s="30"/>
      <c r="UGR53" s="30"/>
      <c r="UGS53" s="30"/>
      <c r="UGT53" s="30"/>
      <c r="UGU53" s="30"/>
      <c r="UGV53" s="30"/>
      <c r="UGW53" s="30"/>
      <c r="UGX53" s="30"/>
      <c r="UGY53" s="30"/>
      <c r="UGZ53" s="30"/>
      <c r="UHA53" s="30"/>
      <c r="UHB53" s="30"/>
      <c r="UHC53" s="30"/>
      <c r="UHD53" s="30"/>
      <c r="UHE53" s="30"/>
      <c r="UHF53" s="30"/>
      <c r="UHG53" s="30"/>
      <c r="UHH53" s="30"/>
      <c r="UHI53" s="30"/>
      <c r="UHJ53" s="30"/>
      <c r="UHK53" s="30"/>
      <c r="UHL53" s="30"/>
      <c r="UHM53" s="30"/>
      <c r="UHN53" s="30"/>
      <c r="UHO53" s="30"/>
      <c r="UHP53" s="30"/>
      <c r="UHQ53" s="30"/>
      <c r="UHR53" s="30"/>
      <c r="UHS53" s="30"/>
      <c r="UHT53" s="30"/>
      <c r="UHU53" s="30"/>
      <c r="UHV53" s="30"/>
      <c r="UHW53" s="30"/>
      <c r="UHX53" s="30"/>
      <c r="UHY53" s="30"/>
      <c r="UHZ53" s="30"/>
      <c r="UIA53" s="30"/>
      <c r="UIB53" s="30"/>
      <c r="UIC53" s="30"/>
      <c r="UID53" s="30"/>
      <c r="UIE53" s="30"/>
      <c r="UIF53" s="30"/>
      <c r="UIG53" s="30"/>
      <c r="UIH53" s="30"/>
      <c r="UII53" s="30"/>
      <c r="UIJ53" s="30"/>
      <c r="UIK53" s="30"/>
      <c r="UIL53" s="30"/>
      <c r="UIM53" s="30"/>
      <c r="UIN53" s="30"/>
      <c r="UIO53" s="30"/>
      <c r="UIP53" s="30"/>
      <c r="UIQ53" s="30"/>
      <c r="UIR53" s="30"/>
      <c r="UIS53" s="30"/>
      <c r="UIT53" s="30"/>
      <c r="UIU53" s="30"/>
      <c r="UIV53" s="30"/>
      <c r="UIW53" s="30"/>
      <c r="UIX53" s="30"/>
      <c r="UIY53" s="30"/>
      <c r="UIZ53" s="30"/>
      <c r="UJA53" s="30"/>
      <c r="UJB53" s="30"/>
      <c r="UJC53" s="30"/>
      <c r="UJD53" s="30"/>
      <c r="UJE53" s="30"/>
      <c r="UJF53" s="30"/>
      <c r="UJG53" s="30"/>
      <c r="UJH53" s="30"/>
      <c r="UJI53" s="30"/>
      <c r="UJJ53" s="30"/>
      <c r="UJK53" s="30"/>
      <c r="UJL53" s="30"/>
      <c r="UJM53" s="30"/>
      <c r="UJN53" s="30"/>
      <c r="UJO53" s="30"/>
      <c r="UJP53" s="30"/>
      <c r="UJQ53" s="30"/>
      <c r="UJR53" s="30"/>
      <c r="UJS53" s="30"/>
      <c r="UJT53" s="30"/>
      <c r="UJU53" s="30"/>
      <c r="UJV53" s="30"/>
      <c r="UJW53" s="30"/>
      <c r="UJX53" s="30"/>
      <c r="UJY53" s="30"/>
      <c r="UJZ53" s="30"/>
      <c r="UKA53" s="30"/>
      <c r="UKB53" s="30"/>
      <c r="UKC53" s="30"/>
      <c r="UKD53" s="30"/>
      <c r="UKE53" s="30"/>
      <c r="UKF53" s="30"/>
      <c r="UKG53" s="30"/>
      <c r="UKH53" s="30"/>
      <c r="UKI53" s="30"/>
      <c r="UKJ53" s="30"/>
      <c r="UKK53" s="30"/>
      <c r="UKL53" s="30"/>
      <c r="UKM53" s="30"/>
      <c r="UKN53" s="30"/>
      <c r="UKO53" s="30"/>
      <c r="UKP53" s="30"/>
      <c r="UKQ53" s="30"/>
      <c r="UKR53" s="30"/>
      <c r="UKS53" s="30"/>
      <c r="UKT53" s="30"/>
      <c r="UKU53" s="30"/>
      <c r="UKV53" s="30"/>
      <c r="UKW53" s="30"/>
      <c r="UKX53" s="30"/>
      <c r="UKY53" s="30"/>
      <c r="UKZ53" s="30"/>
      <c r="ULA53" s="30"/>
      <c r="ULB53" s="30"/>
      <c r="ULC53" s="30"/>
      <c r="ULD53" s="30"/>
      <c r="ULE53" s="30"/>
      <c r="ULF53" s="30"/>
      <c r="ULG53" s="30"/>
      <c r="ULH53" s="30"/>
      <c r="ULI53" s="30"/>
      <c r="ULJ53" s="30"/>
      <c r="ULK53" s="30"/>
      <c r="ULL53" s="30"/>
      <c r="ULM53" s="30"/>
      <c r="ULN53" s="30"/>
      <c r="ULO53" s="30"/>
      <c r="ULP53" s="30"/>
      <c r="ULQ53" s="30"/>
      <c r="ULR53" s="30"/>
      <c r="ULS53" s="30"/>
      <c r="ULT53" s="30"/>
      <c r="ULU53" s="30"/>
      <c r="ULV53" s="30"/>
      <c r="ULW53" s="30"/>
      <c r="ULX53" s="30"/>
      <c r="ULY53" s="30"/>
      <c r="ULZ53" s="30"/>
      <c r="UMA53" s="30"/>
      <c r="UMB53" s="30"/>
      <c r="UMC53" s="30"/>
      <c r="UMD53" s="30"/>
      <c r="UME53" s="30"/>
      <c r="UMF53" s="30"/>
      <c r="UMG53" s="30"/>
      <c r="UMH53" s="30"/>
      <c r="UMI53" s="30"/>
      <c r="UMJ53" s="30"/>
      <c r="UMK53" s="30"/>
      <c r="UML53" s="30"/>
      <c r="UMM53" s="30"/>
      <c r="UMN53" s="30"/>
      <c r="UMO53" s="30"/>
      <c r="UMP53" s="30"/>
      <c r="UMQ53" s="30"/>
      <c r="UMR53" s="30"/>
      <c r="UMS53" s="30"/>
      <c r="UMT53" s="30"/>
      <c r="UMU53" s="30"/>
      <c r="UMV53" s="30"/>
      <c r="UMW53" s="30"/>
      <c r="UMX53" s="30"/>
      <c r="UMY53" s="30"/>
      <c r="UMZ53" s="30"/>
      <c r="UNA53" s="30"/>
      <c r="UNB53" s="30"/>
      <c r="UNC53" s="30"/>
      <c r="UND53" s="30"/>
      <c r="UNE53" s="30"/>
      <c r="UNF53" s="30"/>
      <c r="UNG53" s="30"/>
      <c r="UNH53" s="30"/>
      <c r="UNI53" s="30"/>
      <c r="UNJ53" s="30"/>
      <c r="UNK53" s="30"/>
      <c r="UNL53" s="30"/>
      <c r="UNM53" s="30"/>
      <c r="UNN53" s="30"/>
      <c r="UNO53" s="30"/>
      <c r="UNP53" s="30"/>
      <c r="UNQ53" s="30"/>
      <c r="UNR53" s="30"/>
      <c r="UNS53" s="30"/>
      <c r="UNT53" s="30"/>
      <c r="UNU53" s="30"/>
      <c r="UNV53" s="30"/>
      <c r="UNW53" s="30"/>
      <c r="UNX53" s="30"/>
      <c r="UNY53" s="30"/>
      <c r="UNZ53" s="30"/>
      <c r="UOA53" s="30"/>
      <c r="UOB53" s="30"/>
      <c r="UOC53" s="30"/>
      <c r="UOD53" s="30"/>
      <c r="UOE53" s="30"/>
      <c r="UOF53" s="30"/>
      <c r="UOG53" s="30"/>
      <c r="UOH53" s="30"/>
      <c r="UOI53" s="30"/>
      <c r="UOJ53" s="30"/>
      <c r="UOK53" s="30"/>
      <c r="UOL53" s="30"/>
      <c r="UOM53" s="30"/>
      <c r="UON53" s="30"/>
      <c r="UOO53" s="30"/>
      <c r="UOP53" s="30"/>
      <c r="UOQ53" s="30"/>
      <c r="UOR53" s="30"/>
      <c r="UOS53" s="30"/>
      <c r="UOT53" s="30"/>
      <c r="UOU53" s="30"/>
      <c r="UOV53" s="30"/>
      <c r="UOW53" s="30"/>
      <c r="UOX53" s="30"/>
      <c r="UOY53" s="30"/>
      <c r="UOZ53" s="30"/>
      <c r="UPA53" s="30"/>
      <c r="UPB53" s="30"/>
      <c r="UPC53" s="30"/>
      <c r="UPD53" s="30"/>
      <c r="UPE53" s="30"/>
      <c r="UPF53" s="30"/>
      <c r="UPG53" s="30"/>
      <c r="UPH53" s="30"/>
      <c r="UPI53" s="30"/>
      <c r="UPJ53" s="30"/>
      <c r="UPK53" s="30"/>
      <c r="UPL53" s="30"/>
      <c r="UPM53" s="30"/>
      <c r="UPN53" s="30"/>
      <c r="UPO53" s="30"/>
      <c r="UPP53" s="30"/>
      <c r="UPQ53" s="30"/>
      <c r="UPR53" s="30"/>
      <c r="UPS53" s="30"/>
      <c r="UPT53" s="30"/>
      <c r="UPU53" s="30"/>
      <c r="UPV53" s="30"/>
      <c r="UPW53" s="30"/>
      <c r="UPX53" s="30"/>
      <c r="UPY53" s="30"/>
      <c r="UPZ53" s="30"/>
      <c r="UQA53" s="30"/>
      <c r="UQB53" s="30"/>
      <c r="UQC53" s="30"/>
      <c r="UQD53" s="30"/>
      <c r="UQE53" s="30"/>
      <c r="UQF53" s="30"/>
      <c r="UQG53" s="30"/>
      <c r="UQH53" s="30"/>
      <c r="UQI53" s="30"/>
      <c r="UQJ53" s="30"/>
      <c r="UQK53" s="30"/>
      <c r="UQL53" s="30"/>
      <c r="UQM53" s="30"/>
      <c r="UQN53" s="30"/>
      <c r="UQO53" s="30"/>
      <c r="UQP53" s="30"/>
      <c r="UQQ53" s="30"/>
      <c r="UQR53" s="30"/>
      <c r="UQS53" s="30"/>
      <c r="UQT53" s="30"/>
      <c r="UQU53" s="30"/>
      <c r="UQV53" s="30"/>
      <c r="UQW53" s="30"/>
      <c r="UQX53" s="30"/>
      <c r="UQY53" s="30"/>
      <c r="UQZ53" s="30"/>
      <c r="URA53" s="30"/>
      <c r="URB53" s="30"/>
      <c r="URC53" s="30"/>
      <c r="URD53" s="30"/>
      <c r="URE53" s="30"/>
      <c r="URF53" s="30"/>
      <c r="URG53" s="30"/>
      <c r="URH53" s="30"/>
      <c r="URI53" s="30"/>
      <c r="URJ53" s="30"/>
      <c r="URK53" s="30"/>
      <c r="URL53" s="30"/>
      <c r="URM53" s="30"/>
      <c r="URN53" s="30"/>
      <c r="URO53" s="30"/>
      <c r="URP53" s="30"/>
      <c r="URQ53" s="30"/>
      <c r="URR53" s="30"/>
      <c r="URS53" s="30"/>
      <c r="URT53" s="30"/>
      <c r="URU53" s="30"/>
      <c r="URV53" s="30"/>
      <c r="URW53" s="30"/>
      <c r="URX53" s="30"/>
      <c r="URY53" s="30"/>
      <c r="URZ53" s="30"/>
      <c r="USA53" s="30"/>
      <c r="USB53" s="30"/>
      <c r="USC53" s="30"/>
      <c r="USD53" s="30"/>
      <c r="USE53" s="30"/>
      <c r="USF53" s="30"/>
      <c r="USG53" s="30"/>
      <c r="USH53" s="30"/>
      <c r="USI53" s="30"/>
      <c r="USJ53" s="30"/>
      <c r="USK53" s="30"/>
      <c r="USL53" s="30"/>
      <c r="USM53" s="30"/>
      <c r="USN53" s="30"/>
      <c r="USO53" s="30"/>
      <c r="USP53" s="30"/>
      <c r="USQ53" s="30"/>
      <c r="USR53" s="30"/>
      <c r="USS53" s="30"/>
      <c r="UST53" s="30"/>
      <c r="USU53" s="30"/>
      <c r="USV53" s="30"/>
      <c r="USW53" s="30"/>
      <c r="USX53" s="30"/>
      <c r="USY53" s="30"/>
      <c r="USZ53" s="30"/>
      <c r="UTA53" s="30"/>
      <c r="UTB53" s="30"/>
      <c r="UTC53" s="30"/>
      <c r="UTD53" s="30"/>
      <c r="UTE53" s="30"/>
      <c r="UTF53" s="30"/>
      <c r="UTG53" s="30"/>
      <c r="UTH53" s="30"/>
      <c r="UTI53" s="30"/>
      <c r="UTJ53" s="30"/>
      <c r="UTK53" s="30"/>
      <c r="UTL53" s="30"/>
      <c r="UTM53" s="30"/>
      <c r="UTN53" s="30"/>
      <c r="UTO53" s="30"/>
      <c r="UTP53" s="30"/>
      <c r="UTQ53" s="30"/>
      <c r="UTR53" s="30"/>
      <c r="UTS53" s="30"/>
      <c r="UTT53" s="30"/>
      <c r="UTU53" s="30"/>
      <c r="UTV53" s="30"/>
      <c r="UTW53" s="30"/>
      <c r="UTX53" s="30"/>
      <c r="UTY53" s="30"/>
      <c r="UTZ53" s="30"/>
      <c r="UUA53" s="30"/>
      <c r="UUB53" s="30"/>
      <c r="UUC53" s="30"/>
      <c r="UUD53" s="30"/>
      <c r="UUE53" s="30"/>
      <c r="UUF53" s="30"/>
      <c r="UUG53" s="30"/>
      <c r="UUH53" s="30"/>
      <c r="UUI53" s="30"/>
      <c r="UUJ53" s="30"/>
      <c r="UUK53" s="30"/>
      <c r="UUL53" s="30"/>
      <c r="UUM53" s="30"/>
      <c r="UUN53" s="30"/>
      <c r="UUO53" s="30"/>
      <c r="UUP53" s="30"/>
      <c r="UUQ53" s="30"/>
      <c r="UUR53" s="30"/>
      <c r="UUS53" s="30"/>
      <c r="UUT53" s="30"/>
      <c r="UUU53" s="30"/>
      <c r="UUV53" s="30"/>
      <c r="UUW53" s="30"/>
      <c r="UUX53" s="30"/>
      <c r="UUY53" s="30"/>
      <c r="UUZ53" s="30"/>
      <c r="UVA53" s="30"/>
      <c r="UVB53" s="30"/>
      <c r="UVC53" s="30"/>
      <c r="UVD53" s="30"/>
      <c r="UVE53" s="30"/>
      <c r="UVF53" s="30"/>
      <c r="UVG53" s="30"/>
      <c r="UVH53" s="30"/>
      <c r="UVI53" s="30"/>
      <c r="UVJ53" s="30"/>
      <c r="UVK53" s="30"/>
      <c r="UVL53" s="30"/>
      <c r="UVM53" s="30"/>
      <c r="UVN53" s="30"/>
      <c r="UVO53" s="30"/>
      <c r="UVP53" s="30"/>
      <c r="UVQ53" s="30"/>
      <c r="UVR53" s="30"/>
      <c r="UVS53" s="30"/>
      <c r="UVT53" s="30"/>
      <c r="UVU53" s="30"/>
      <c r="UVV53" s="30"/>
      <c r="UVW53" s="30"/>
      <c r="UVX53" s="30"/>
      <c r="UVY53" s="30"/>
      <c r="UVZ53" s="30"/>
      <c r="UWA53" s="30"/>
      <c r="UWB53" s="30"/>
      <c r="UWC53" s="30"/>
      <c r="UWD53" s="30"/>
      <c r="UWE53" s="30"/>
      <c r="UWF53" s="30"/>
      <c r="UWG53" s="30"/>
      <c r="UWH53" s="30"/>
      <c r="UWI53" s="30"/>
      <c r="UWJ53" s="30"/>
      <c r="UWK53" s="30"/>
      <c r="UWL53" s="30"/>
      <c r="UWM53" s="30"/>
      <c r="UWN53" s="30"/>
      <c r="UWO53" s="30"/>
      <c r="UWP53" s="30"/>
      <c r="UWQ53" s="30"/>
      <c r="UWR53" s="30"/>
      <c r="UWS53" s="30"/>
      <c r="UWT53" s="30"/>
      <c r="UWU53" s="30"/>
      <c r="UWV53" s="30"/>
      <c r="UWW53" s="30"/>
      <c r="UWX53" s="30"/>
      <c r="UWY53" s="30"/>
      <c r="UWZ53" s="30"/>
      <c r="UXA53" s="30"/>
      <c r="UXB53" s="30"/>
      <c r="UXC53" s="30"/>
      <c r="UXD53" s="30"/>
      <c r="UXE53" s="30"/>
      <c r="UXF53" s="30"/>
      <c r="UXG53" s="30"/>
      <c r="UXH53" s="30"/>
      <c r="UXI53" s="30"/>
      <c r="UXJ53" s="30"/>
      <c r="UXK53" s="30"/>
      <c r="UXL53" s="30"/>
      <c r="UXM53" s="30"/>
      <c r="UXN53" s="30"/>
      <c r="UXO53" s="30"/>
      <c r="UXP53" s="30"/>
      <c r="UXQ53" s="30"/>
      <c r="UXR53" s="30"/>
      <c r="UXS53" s="30"/>
      <c r="UXT53" s="30"/>
      <c r="UXU53" s="30"/>
      <c r="UXV53" s="30"/>
      <c r="UXW53" s="30"/>
      <c r="UXX53" s="30"/>
      <c r="UXY53" s="30"/>
      <c r="UXZ53" s="30"/>
      <c r="UYA53" s="30"/>
      <c r="UYB53" s="30"/>
      <c r="UYC53" s="30"/>
      <c r="UYD53" s="30"/>
      <c r="UYE53" s="30"/>
      <c r="UYF53" s="30"/>
      <c r="UYG53" s="30"/>
      <c r="UYH53" s="30"/>
      <c r="UYI53" s="30"/>
      <c r="UYJ53" s="30"/>
      <c r="UYK53" s="30"/>
      <c r="UYL53" s="30"/>
      <c r="UYM53" s="30"/>
      <c r="UYN53" s="30"/>
      <c r="UYO53" s="30"/>
      <c r="UYP53" s="30"/>
      <c r="UYQ53" s="30"/>
      <c r="UYR53" s="30"/>
      <c r="UYS53" s="30"/>
      <c r="UYT53" s="30"/>
      <c r="UYU53" s="30"/>
      <c r="UYV53" s="30"/>
      <c r="UYW53" s="30"/>
      <c r="UYX53" s="30"/>
      <c r="UYY53" s="30"/>
      <c r="UYZ53" s="30"/>
      <c r="UZA53" s="30"/>
      <c r="UZB53" s="30"/>
      <c r="UZC53" s="30"/>
      <c r="UZD53" s="30"/>
      <c r="UZE53" s="30"/>
      <c r="UZF53" s="30"/>
      <c r="UZG53" s="30"/>
      <c r="UZH53" s="30"/>
      <c r="UZI53" s="30"/>
      <c r="UZJ53" s="30"/>
      <c r="UZK53" s="30"/>
      <c r="UZL53" s="30"/>
      <c r="UZM53" s="30"/>
      <c r="UZN53" s="30"/>
      <c r="UZO53" s="30"/>
      <c r="UZP53" s="30"/>
      <c r="UZQ53" s="30"/>
      <c r="UZR53" s="30"/>
      <c r="UZS53" s="30"/>
      <c r="UZT53" s="30"/>
      <c r="UZU53" s="30"/>
      <c r="UZV53" s="30"/>
      <c r="UZW53" s="30"/>
      <c r="UZX53" s="30"/>
      <c r="UZY53" s="30"/>
      <c r="UZZ53" s="30"/>
      <c r="VAA53" s="30"/>
      <c r="VAB53" s="30"/>
      <c r="VAC53" s="30"/>
      <c r="VAD53" s="30"/>
      <c r="VAE53" s="30"/>
      <c r="VAF53" s="30"/>
      <c r="VAG53" s="30"/>
      <c r="VAH53" s="30"/>
      <c r="VAI53" s="30"/>
      <c r="VAJ53" s="30"/>
      <c r="VAK53" s="30"/>
      <c r="VAL53" s="30"/>
      <c r="VAM53" s="30"/>
      <c r="VAN53" s="30"/>
      <c r="VAO53" s="30"/>
      <c r="VAP53" s="30"/>
      <c r="VAQ53" s="30"/>
      <c r="VAR53" s="30"/>
      <c r="VAS53" s="30"/>
      <c r="VAT53" s="30"/>
      <c r="VAU53" s="30"/>
      <c r="VAV53" s="30"/>
      <c r="VAW53" s="30"/>
      <c r="VAX53" s="30"/>
      <c r="VAY53" s="30"/>
      <c r="VAZ53" s="30"/>
      <c r="VBA53" s="30"/>
      <c r="VBB53" s="30"/>
      <c r="VBC53" s="30"/>
      <c r="VBD53" s="30"/>
      <c r="VBE53" s="30"/>
      <c r="VBF53" s="30"/>
      <c r="VBG53" s="30"/>
      <c r="VBH53" s="30"/>
      <c r="VBI53" s="30"/>
      <c r="VBJ53" s="30"/>
      <c r="VBK53" s="30"/>
      <c r="VBL53" s="30"/>
      <c r="VBM53" s="30"/>
      <c r="VBN53" s="30"/>
      <c r="VBO53" s="30"/>
      <c r="VBP53" s="30"/>
      <c r="VBQ53" s="30"/>
      <c r="VBR53" s="30"/>
      <c r="VBS53" s="30"/>
      <c r="VBT53" s="30"/>
      <c r="VBU53" s="30"/>
      <c r="VBV53" s="30"/>
      <c r="VBW53" s="30"/>
      <c r="VBX53" s="30"/>
      <c r="VBY53" s="30"/>
      <c r="VBZ53" s="30"/>
      <c r="VCA53" s="30"/>
      <c r="VCB53" s="30"/>
      <c r="VCC53" s="30"/>
      <c r="VCD53" s="30"/>
      <c r="VCE53" s="30"/>
      <c r="VCF53" s="30"/>
      <c r="VCG53" s="30"/>
      <c r="VCH53" s="30"/>
      <c r="VCI53" s="30"/>
      <c r="VCJ53" s="30"/>
      <c r="VCK53" s="30"/>
      <c r="VCL53" s="30"/>
      <c r="VCM53" s="30"/>
      <c r="VCN53" s="30"/>
      <c r="VCO53" s="30"/>
      <c r="VCP53" s="30"/>
      <c r="VCQ53" s="30"/>
      <c r="VCR53" s="30"/>
      <c r="VCS53" s="30"/>
      <c r="VCT53" s="30"/>
      <c r="VCU53" s="30"/>
      <c r="VCV53" s="30"/>
      <c r="VCW53" s="30"/>
      <c r="VCX53" s="30"/>
      <c r="VCY53" s="30"/>
      <c r="VCZ53" s="30"/>
      <c r="VDA53" s="30"/>
      <c r="VDB53" s="30"/>
      <c r="VDC53" s="30"/>
      <c r="VDD53" s="30"/>
      <c r="VDE53" s="30"/>
      <c r="VDF53" s="30"/>
      <c r="VDG53" s="30"/>
      <c r="VDH53" s="30"/>
      <c r="VDI53" s="30"/>
      <c r="VDJ53" s="30"/>
      <c r="VDK53" s="30"/>
      <c r="VDL53" s="30"/>
      <c r="VDM53" s="30"/>
      <c r="VDN53" s="30"/>
      <c r="VDO53" s="30"/>
      <c r="VDP53" s="30"/>
      <c r="VDQ53" s="30"/>
      <c r="VDR53" s="30"/>
      <c r="VDS53" s="30"/>
      <c r="VDT53" s="30"/>
      <c r="VDU53" s="30"/>
      <c r="VDV53" s="30"/>
      <c r="VDW53" s="30"/>
      <c r="VDX53" s="30"/>
      <c r="VDY53" s="30"/>
      <c r="VDZ53" s="30"/>
      <c r="VEA53" s="30"/>
      <c r="VEB53" s="30"/>
      <c r="VEC53" s="30"/>
      <c r="VED53" s="30"/>
      <c r="VEE53" s="30"/>
      <c r="VEF53" s="30"/>
      <c r="VEG53" s="30"/>
      <c r="VEH53" s="30"/>
      <c r="VEI53" s="30"/>
      <c r="VEJ53" s="30"/>
      <c r="VEK53" s="30"/>
      <c r="VEL53" s="30"/>
      <c r="VEM53" s="30"/>
      <c r="VEN53" s="30"/>
      <c r="VEO53" s="30"/>
      <c r="VEP53" s="30"/>
      <c r="VEQ53" s="30"/>
      <c r="VER53" s="30"/>
      <c r="VES53" s="30"/>
      <c r="VET53" s="30"/>
      <c r="VEU53" s="30"/>
      <c r="VEV53" s="30"/>
      <c r="VEW53" s="30"/>
      <c r="VEX53" s="30"/>
      <c r="VEY53" s="30"/>
      <c r="VEZ53" s="30"/>
      <c r="VFA53" s="30"/>
      <c r="VFB53" s="30"/>
      <c r="VFC53" s="30"/>
      <c r="VFD53" s="30"/>
      <c r="VFE53" s="30"/>
      <c r="VFF53" s="30"/>
      <c r="VFG53" s="30"/>
      <c r="VFH53" s="30"/>
      <c r="VFI53" s="30"/>
      <c r="VFJ53" s="30"/>
      <c r="VFK53" s="30"/>
      <c r="VFL53" s="30"/>
      <c r="VFM53" s="30"/>
      <c r="VFN53" s="30"/>
      <c r="VFO53" s="30"/>
      <c r="VFP53" s="30"/>
      <c r="VFQ53" s="30"/>
      <c r="VFR53" s="30"/>
      <c r="VFS53" s="30"/>
      <c r="VFT53" s="30"/>
      <c r="VFU53" s="30"/>
      <c r="VFV53" s="30"/>
      <c r="VFW53" s="30"/>
      <c r="VFX53" s="30"/>
      <c r="VFY53" s="30"/>
      <c r="VFZ53" s="30"/>
      <c r="VGA53" s="30"/>
      <c r="VGB53" s="30"/>
      <c r="VGC53" s="30"/>
      <c r="VGD53" s="30"/>
      <c r="VGE53" s="30"/>
      <c r="VGF53" s="30"/>
      <c r="VGG53" s="30"/>
      <c r="VGH53" s="30"/>
      <c r="VGI53" s="30"/>
      <c r="VGJ53" s="30"/>
      <c r="VGK53" s="30"/>
      <c r="VGL53" s="30"/>
      <c r="VGM53" s="30"/>
      <c r="VGN53" s="30"/>
      <c r="VGO53" s="30"/>
      <c r="VGP53" s="30"/>
      <c r="VGQ53" s="30"/>
      <c r="VGR53" s="30"/>
      <c r="VGS53" s="30"/>
      <c r="VGT53" s="30"/>
      <c r="VGU53" s="30"/>
      <c r="VGV53" s="30"/>
      <c r="VGW53" s="30"/>
      <c r="VGX53" s="30"/>
      <c r="VGY53" s="30"/>
      <c r="VGZ53" s="30"/>
      <c r="VHA53" s="30"/>
      <c r="VHB53" s="30"/>
      <c r="VHC53" s="30"/>
      <c r="VHD53" s="30"/>
      <c r="VHE53" s="30"/>
      <c r="VHF53" s="30"/>
      <c r="VHG53" s="30"/>
      <c r="VHH53" s="30"/>
      <c r="VHI53" s="30"/>
      <c r="VHJ53" s="30"/>
      <c r="VHK53" s="30"/>
      <c r="VHL53" s="30"/>
      <c r="VHM53" s="30"/>
      <c r="VHN53" s="30"/>
      <c r="VHO53" s="30"/>
      <c r="VHP53" s="30"/>
      <c r="VHQ53" s="30"/>
      <c r="VHR53" s="30"/>
      <c r="VHS53" s="30"/>
      <c r="VHT53" s="30"/>
      <c r="VHU53" s="30"/>
      <c r="VHV53" s="30"/>
      <c r="VHW53" s="30"/>
      <c r="VHX53" s="30"/>
      <c r="VHY53" s="30"/>
      <c r="VHZ53" s="30"/>
      <c r="VIA53" s="30"/>
      <c r="VIB53" s="30"/>
      <c r="VIC53" s="30"/>
      <c r="VID53" s="30"/>
      <c r="VIE53" s="30"/>
      <c r="VIF53" s="30"/>
      <c r="VIG53" s="30"/>
      <c r="VIH53" s="30"/>
      <c r="VII53" s="30"/>
      <c r="VIJ53" s="30"/>
      <c r="VIK53" s="30"/>
      <c r="VIL53" s="30"/>
      <c r="VIM53" s="30"/>
      <c r="VIN53" s="30"/>
      <c r="VIO53" s="30"/>
      <c r="VIP53" s="30"/>
      <c r="VIQ53" s="30"/>
      <c r="VIR53" s="30"/>
      <c r="VIS53" s="30"/>
      <c r="VIT53" s="30"/>
      <c r="VIU53" s="30"/>
      <c r="VIV53" s="30"/>
      <c r="VIW53" s="30"/>
      <c r="VIX53" s="30"/>
      <c r="VIY53" s="30"/>
      <c r="VIZ53" s="30"/>
      <c r="VJA53" s="30"/>
      <c r="VJB53" s="30"/>
      <c r="VJC53" s="30"/>
      <c r="VJD53" s="30"/>
      <c r="VJE53" s="30"/>
      <c r="VJF53" s="30"/>
      <c r="VJG53" s="30"/>
      <c r="VJH53" s="30"/>
      <c r="VJI53" s="30"/>
      <c r="VJJ53" s="30"/>
      <c r="VJK53" s="30"/>
      <c r="VJL53" s="30"/>
      <c r="VJM53" s="30"/>
      <c r="VJN53" s="30"/>
      <c r="VJO53" s="30"/>
      <c r="VJP53" s="30"/>
      <c r="VJQ53" s="30"/>
      <c r="VJR53" s="30"/>
      <c r="VJS53" s="30"/>
      <c r="VJT53" s="30"/>
      <c r="VJU53" s="30"/>
      <c r="VJV53" s="30"/>
      <c r="VJW53" s="30"/>
      <c r="VJX53" s="30"/>
      <c r="VJY53" s="30"/>
      <c r="VJZ53" s="30"/>
      <c r="VKA53" s="30"/>
      <c r="VKB53" s="30"/>
      <c r="VKC53" s="30"/>
      <c r="VKD53" s="30"/>
      <c r="VKE53" s="30"/>
      <c r="VKF53" s="30"/>
      <c r="VKG53" s="30"/>
      <c r="VKH53" s="30"/>
      <c r="VKI53" s="30"/>
      <c r="VKJ53" s="30"/>
      <c r="VKK53" s="30"/>
      <c r="VKL53" s="30"/>
      <c r="VKM53" s="30"/>
      <c r="VKN53" s="30"/>
      <c r="VKO53" s="30"/>
      <c r="VKP53" s="30"/>
      <c r="VKQ53" s="30"/>
      <c r="VKR53" s="30"/>
      <c r="VKS53" s="30"/>
      <c r="VKT53" s="30"/>
      <c r="VKU53" s="30"/>
      <c r="VKV53" s="30"/>
      <c r="VKW53" s="30"/>
      <c r="VKX53" s="30"/>
      <c r="VKY53" s="30"/>
      <c r="VKZ53" s="30"/>
      <c r="VLA53" s="30"/>
      <c r="VLB53" s="30"/>
      <c r="VLC53" s="30"/>
      <c r="VLD53" s="30"/>
      <c r="VLE53" s="30"/>
      <c r="VLF53" s="30"/>
      <c r="VLG53" s="30"/>
      <c r="VLH53" s="30"/>
      <c r="VLI53" s="30"/>
      <c r="VLJ53" s="30"/>
      <c r="VLK53" s="30"/>
      <c r="VLL53" s="30"/>
      <c r="VLM53" s="30"/>
      <c r="VLN53" s="30"/>
      <c r="VLO53" s="30"/>
      <c r="VLP53" s="30"/>
      <c r="VLQ53" s="30"/>
      <c r="VLR53" s="30"/>
      <c r="VLS53" s="30"/>
      <c r="VLT53" s="30"/>
      <c r="VLU53" s="30"/>
      <c r="VLV53" s="30"/>
      <c r="VLW53" s="30"/>
      <c r="VLX53" s="30"/>
      <c r="VLY53" s="30"/>
      <c r="VLZ53" s="30"/>
      <c r="VMA53" s="30"/>
      <c r="VMB53" s="30"/>
      <c r="VMC53" s="30"/>
      <c r="VMD53" s="30"/>
      <c r="VME53" s="30"/>
      <c r="VMF53" s="30"/>
      <c r="VMG53" s="30"/>
      <c r="VMH53" s="30"/>
      <c r="VMI53" s="30"/>
      <c r="VMJ53" s="30"/>
      <c r="VMK53" s="30"/>
      <c r="VML53" s="30"/>
      <c r="VMM53" s="30"/>
      <c r="VMN53" s="30"/>
      <c r="VMO53" s="30"/>
      <c r="VMP53" s="30"/>
      <c r="VMQ53" s="30"/>
      <c r="VMR53" s="30"/>
      <c r="VMS53" s="30"/>
      <c r="VMT53" s="30"/>
      <c r="VMU53" s="30"/>
      <c r="VMV53" s="30"/>
      <c r="VMW53" s="30"/>
      <c r="VMX53" s="30"/>
      <c r="VMY53" s="30"/>
      <c r="VMZ53" s="30"/>
      <c r="VNA53" s="30"/>
      <c r="VNB53" s="30"/>
      <c r="VNC53" s="30"/>
      <c r="VND53" s="30"/>
      <c r="VNE53" s="30"/>
      <c r="VNF53" s="30"/>
      <c r="VNG53" s="30"/>
      <c r="VNH53" s="30"/>
      <c r="VNI53" s="30"/>
      <c r="VNJ53" s="30"/>
      <c r="VNK53" s="30"/>
      <c r="VNL53" s="30"/>
      <c r="VNM53" s="30"/>
      <c r="VNN53" s="30"/>
      <c r="VNO53" s="30"/>
      <c r="VNP53" s="30"/>
      <c r="VNQ53" s="30"/>
      <c r="VNR53" s="30"/>
      <c r="VNS53" s="30"/>
      <c r="VNT53" s="30"/>
      <c r="VNU53" s="30"/>
      <c r="VNV53" s="30"/>
      <c r="VNW53" s="30"/>
      <c r="VNX53" s="30"/>
      <c r="VNY53" s="30"/>
      <c r="VNZ53" s="30"/>
      <c r="VOA53" s="30"/>
      <c r="VOB53" s="30"/>
      <c r="VOC53" s="30"/>
      <c r="VOD53" s="30"/>
      <c r="VOE53" s="30"/>
      <c r="VOF53" s="30"/>
      <c r="VOG53" s="30"/>
      <c r="VOH53" s="30"/>
      <c r="VOI53" s="30"/>
      <c r="VOJ53" s="30"/>
      <c r="VOK53" s="30"/>
      <c r="VOL53" s="30"/>
      <c r="VOM53" s="30"/>
      <c r="VON53" s="30"/>
      <c r="VOO53" s="30"/>
      <c r="VOP53" s="30"/>
      <c r="VOQ53" s="30"/>
      <c r="VOR53" s="30"/>
      <c r="VOS53" s="30"/>
      <c r="VOT53" s="30"/>
      <c r="VOU53" s="30"/>
      <c r="VOV53" s="30"/>
      <c r="VOW53" s="30"/>
      <c r="VOX53" s="30"/>
      <c r="VOY53" s="30"/>
      <c r="VOZ53" s="30"/>
      <c r="VPA53" s="30"/>
      <c r="VPB53" s="30"/>
      <c r="VPC53" s="30"/>
      <c r="VPD53" s="30"/>
      <c r="VPE53" s="30"/>
      <c r="VPF53" s="30"/>
      <c r="VPG53" s="30"/>
      <c r="VPH53" s="30"/>
      <c r="VPI53" s="30"/>
      <c r="VPJ53" s="30"/>
      <c r="VPK53" s="30"/>
      <c r="VPL53" s="30"/>
      <c r="VPM53" s="30"/>
      <c r="VPN53" s="30"/>
      <c r="VPO53" s="30"/>
      <c r="VPP53" s="30"/>
      <c r="VPQ53" s="30"/>
      <c r="VPR53" s="30"/>
      <c r="VPS53" s="30"/>
      <c r="VPT53" s="30"/>
      <c r="VPU53" s="30"/>
      <c r="VPV53" s="30"/>
      <c r="VPW53" s="30"/>
      <c r="VPX53" s="30"/>
      <c r="VPY53" s="30"/>
      <c r="VPZ53" s="30"/>
      <c r="VQA53" s="30"/>
      <c r="VQB53" s="30"/>
      <c r="VQC53" s="30"/>
      <c r="VQD53" s="30"/>
      <c r="VQE53" s="30"/>
      <c r="VQF53" s="30"/>
      <c r="VQG53" s="30"/>
      <c r="VQH53" s="30"/>
      <c r="VQI53" s="30"/>
      <c r="VQJ53" s="30"/>
      <c r="VQK53" s="30"/>
      <c r="VQL53" s="30"/>
      <c r="VQM53" s="30"/>
      <c r="VQN53" s="30"/>
      <c r="VQO53" s="30"/>
      <c r="VQP53" s="30"/>
      <c r="VQQ53" s="30"/>
      <c r="VQR53" s="30"/>
      <c r="VQS53" s="30"/>
      <c r="VQT53" s="30"/>
      <c r="VQU53" s="30"/>
      <c r="VQV53" s="30"/>
      <c r="VQW53" s="30"/>
      <c r="VQX53" s="30"/>
      <c r="VQY53" s="30"/>
      <c r="VQZ53" s="30"/>
      <c r="VRA53" s="30"/>
      <c r="VRB53" s="30"/>
      <c r="VRC53" s="30"/>
      <c r="VRD53" s="30"/>
      <c r="VRE53" s="30"/>
      <c r="VRF53" s="30"/>
      <c r="VRG53" s="30"/>
      <c r="VRH53" s="30"/>
      <c r="VRI53" s="30"/>
      <c r="VRJ53" s="30"/>
      <c r="VRK53" s="30"/>
      <c r="VRL53" s="30"/>
      <c r="VRM53" s="30"/>
      <c r="VRN53" s="30"/>
      <c r="VRO53" s="30"/>
      <c r="VRP53" s="30"/>
      <c r="VRQ53" s="30"/>
      <c r="VRR53" s="30"/>
      <c r="VRS53" s="30"/>
      <c r="VRT53" s="30"/>
      <c r="VRU53" s="30"/>
      <c r="VRV53" s="30"/>
      <c r="VRW53" s="30"/>
      <c r="VRX53" s="30"/>
      <c r="VRY53" s="30"/>
      <c r="VRZ53" s="30"/>
      <c r="VSA53" s="30"/>
      <c r="VSB53" s="30"/>
      <c r="VSC53" s="30"/>
      <c r="VSD53" s="30"/>
      <c r="VSE53" s="30"/>
      <c r="VSF53" s="30"/>
      <c r="VSG53" s="30"/>
      <c r="VSH53" s="30"/>
      <c r="VSI53" s="30"/>
      <c r="VSJ53" s="30"/>
      <c r="VSK53" s="30"/>
      <c r="VSL53" s="30"/>
      <c r="VSM53" s="30"/>
      <c r="VSN53" s="30"/>
      <c r="VSO53" s="30"/>
      <c r="VSP53" s="30"/>
      <c r="VSQ53" s="30"/>
      <c r="VSR53" s="30"/>
      <c r="VSS53" s="30"/>
      <c r="VST53" s="30"/>
      <c r="VSU53" s="30"/>
      <c r="VSV53" s="30"/>
      <c r="VSW53" s="30"/>
      <c r="VSX53" s="30"/>
      <c r="VSY53" s="30"/>
      <c r="VSZ53" s="30"/>
      <c r="VTA53" s="30"/>
      <c r="VTB53" s="30"/>
      <c r="VTC53" s="30"/>
      <c r="VTD53" s="30"/>
      <c r="VTE53" s="30"/>
      <c r="VTF53" s="30"/>
      <c r="VTG53" s="30"/>
      <c r="VTH53" s="30"/>
      <c r="VTI53" s="30"/>
      <c r="VTJ53" s="30"/>
      <c r="VTK53" s="30"/>
      <c r="VTL53" s="30"/>
      <c r="VTM53" s="30"/>
      <c r="VTN53" s="30"/>
      <c r="VTO53" s="30"/>
      <c r="VTP53" s="30"/>
      <c r="VTQ53" s="30"/>
      <c r="VTR53" s="30"/>
      <c r="VTS53" s="30"/>
      <c r="VTT53" s="30"/>
      <c r="VTU53" s="30"/>
      <c r="VTV53" s="30"/>
      <c r="VTW53" s="30"/>
      <c r="VTX53" s="30"/>
      <c r="VTY53" s="30"/>
      <c r="VTZ53" s="30"/>
      <c r="VUA53" s="30"/>
      <c r="VUB53" s="30"/>
      <c r="VUC53" s="30"/>
      <c r="VUD53" s="30"/>
      <c r="VUE53" s="30"/>
      <c r="VUF53" s="30"/>
      <c r="VUG53" s="30"/>
      <c r="VUH53" s="30"/>
      <c r="VUI53" s="30"/>
      <c r="VUJ53" s="30"/>
      <c r="VUK53" s="30"/>
      <c r="VUL53" s="30"/>
      <c r="VUM53" s="30"/>
      <c r="VUN53" s="30"/>
      <c r="VUO53" s="30"/>
      <c r="VUP53" s="30"/>
      <c r="VUQ53" s="30"/>
      <c r="VUR53" s="30"/>
      <c r="VUS53" s="30"/>
      <c r="VUT53" s="30"/>
      <c r="VUU53" s="30"/>
      <c r="VUV53" s="30"/>
      <c r="VUW53" s="30"/>
      <c r="VUX53" s="30"/>
      <c r="VUY53" s="30"/>
      <c r="VUZ53" s="30"/>
      <c r="VVA53" s="30"/>
      <c r="VVB53" s="30"/>
      <c r="VVC53" s="30"/>
      <c r="VVD53" s="30"/>
      <c r="VVE53" s="30"/>
      <c r="VVF53" s="30"/>
      <c r="VVG53" s="30"/>
      <c r="VVH53" s="30"/>
      <c r="VVI53" s="30"/>
      <c r="VVJ53" s="30"/>
      <c r="VVK53" s="30"/>
      <c r="VVL53" s="30"/>
      <c r="VVM53" s="30"/>
      <c r="VVN53" s="30"/>
      <c r="VVO53" s="30"/>
      <c r="VVP53" s="30"/>
      <c r="VVQ53" s="30"/>
      <c r="VVR53" s="30"/>
      <c r="VVS53" s="30"/>
      <c r="VVT53" s="30"/>
      <c r="VVU53" s="30"/>
      <c r="VVV53" s="30"/>
      <c r="VVW53" s="30"/>
      <c r="VVX53" s="30"/>
      <c r="VVY53" s="30"/>
      <c r="VVZ53" s="30"/>
      <c r="VWA53" s="30"/>
      <c r="VWB53" s="30"/>
      <c r="VWC53" s="30"/>
      <c r="VWD53" s="30"/>
      <c r="VWE53" s="30"/>
      <c r="VWF53" s="30"/>
      <c r="VWG53" s="30"/>
      <c r="VWH53" s="30"/>
      <c r="VWI53" s="30"/>
      <c r="VWJ53" s="30"/>
      <c r="VWK53" s="30"/>
      <c r="VWL53" s="30"/>
      <c r="VWM53" s="30"/>
      <c r="VWN53" s="30"/>
      <c r="VWO53" s="30"/>
      <c r="VWP53" s="30"/>
      <c r="VWQ53" s="30"/>
      <c r="VWR53" s="30"/>
      <c r="VWS53" s="30"/>
      <c r="VWT53" s="30"/>
      <c r="VWU53" s="30"/>
      <c r="VWV53" s="30"/>
      <c r="VWW53" s="30"/>
      <c r="VWX53" s="30"/>
      <c r="VWY53" s="30"/>
      <c r="VWZ53" s="30"/>
      <c r="VXA53" s="30"/>
      <c r="VXB53" s="30"/>
      <c r="VXC53" s="30"/>
      <c r="VXD53" s="30"/>
      <c r="VXE53" s="30"/>
      <c r="VXF53" s="30"/>
      <c r="VXG53" s="30"/>
      <c r="VXH53" s="30"/>
      <c r="VXI53" s="30"/>
      <c r="VXJ53" s="30"/>
      <c r="VXK53" s="30"/>
      <c r="VXL53" s="30"/>
      <c r="VXM53" s="30"/>
      <c r="VXN53" s="30"/>
      <c r="VXO53" s="30"/>
      <c r="VXP53" s="30"/>
      <c r="VXQ53" s="30"/>
      <c r="VXR53" s="30"/>
      <c r="VXS53" s="30"/>
      <c r="VXT53" s="30"/>
      <c r="VXU53" s="30"/>
      <c r="VXV53" s="30"/>
      <c r="VXW53" s="30"/>
      <c r="VXX53" s="30"/>
      <c r="VXY53" s="30"/>
      <c r="VXZ53" s="30"/>
      <c r="VYA53" s="30"/>
      <c r="VYB53" s="30"/>
      <c r="VYC53" s="30"/>
      <c r="VYD53" s="30"/>
      <c r="VYE53" s="30"/>
      <c r="VYF53" s="30"/>
      <c r="VYG53" s="30"/>
      <c r="VYH53" s="30"/>
      <c r="VYI53" s="30"/>
      <c r="VYJ53" s="30"/>
      <c r="VYK53" s="30"/>
      <c r="VYL53" s="30"/>
      <c r="VYM53" s="30"/>
      <c r="VYN53" s="30"/>
      <c r="VYO53" s="30"/>
      <c r="VYP53" s="30"/>
      <c r="VYQ53" s="30"/>
      <c r="VYR53" s="30"/>
      <c r="VYS53" s="30"/>
      <c r="VYT53" s="30"/>
      <c r="VYU53" s="30"/>
      <c r="VYV53" s="30"/>
      <c r="VYW53" s="30"/>
      <c r="VYX53" s="30"/>
      <c r="VYY53" s="30"/>
      <c r="VYZ53" s="30"/>
      <c r="VZA53" s="30"/>
      <c r="VZB53" s="30"/>
      <c r="VZC53" s="30"/>
      <c r="VZD53" s="30"/>
      <c r="VZE53" s="30"/>
      <c r="VZF53" s="30"/>
      <c r="VZG53" s="30"/>
      <c r="VZH53" s="30"/>
      <c r="VZI53" s="30"/>
      <c r="VZJ53" s="30"/>
      <c r="VZK53" s="30"/>
      <c r="VZL53" s="30"/>
      <c r="VZM53" s="30"/>
      <c r="VZN53" s="30"/>
      <c r="VZO53" s="30"/>
      <c r="VZP53" s="30"/>
      <c r="VZQ53" s="30"/>
      <c r="VZR53" s="30"/>
      <c r="VZS53" s="30"/>
      <c r="VZT53" s="30"/>
      <c r="VZU53" s="30"/>
      <c r="VZV53" s="30"/>
      <c r="VZW53" s="30"/>
      <c r="VZX53" s="30"/>
      <c r="VZY53" s="30"/>
      <c r="VZZ53" s="30"/>
      <c r="WAA53" s="30"/>
      <c r="WAB53" s="30"/>
      <c r="WAC53" s="30"/>
      <c r="WAD53" s="30"/>
      <c r="WAE53" s="30"/>
      <c r="WAF53" s="30"/>
      <c r="WAG53" s="30"/>
      <c r="WAH53" s="30"/>
      <c r="WAI53" s="30"/>
      <c r="WAJ53" s="30"/>
      <c r="WAK53" s="30"/>
      <c r="WAL53" s="30"/>
      <c r="WAM53" s="30"/>
      <c r="WAN53" s="30"/>
      <c r="WAO53" s="30"/>
      <c r="WAP53" s="30"/>
      <c r="WAQ53" s="30"/>
      <c r="WAR53" s="30"/>
      <c r="WAS53" s="30"/>
      <c r="WAT53" s="30"/>
      <c r="WAU53" s="30"/>
      <c r="WAV53" s="30"/>
      <c r="WAW53" s="30"/>
      <c r="WAX53" s="30"/>
      <c r="WAY53" s="30"/>
      <c r="WAZ53" s="30"/>
      <c r="WBA53" s="30"/>
      <c r="WBB53" s="30"/>
      <c r="WBC53" s="30"/>
      <c r="WBD53" s="30"/>
      <c r="WBE53" s="30"/>
      <c r="WBF53" s="30"/>
      <c r="WBG53" s="30"/>
      <c r="WBH53" s="30"/>
      <c r="WBI53" s="30"/>
      <c r="WBJ53" s="30"/>
      <c r="WBK53" s="30"/>
      <c r="WBL53" s="30"/>
      <c r="WBM53" s="30"/>
      <c r="WBN53" s="30"/>
      <c r="WBO53" s="30"/>
      <c r="WBP53" s="30"/>
      <c r="WBQ53" s="30"/>
      <c r="WBR53" s="30"/>
      <c r="WBS53" s="30"/>
      <c r="WBT53" s="30"/>
      <c r="WBU53" s="30"/>
      <c r="WBV53" s="30"/>
      <c r="WBW53" s="30"/>
      <c r="WBX53" s="30"/>
      <c r="WBY53" s="30"/>
      <c r="WBZ53" s="30"/>
      <c r="WCA53" s="30"/>
      <c r="WCB53" s="30"/>
      <c r="WCC53" s="30"/>
      <c r="WCD53" s="30"/>
      <c r="WCE53" s="30"/>
      <c r="WCF53" s="30"/>
      <c r="WCG53" s="30"/>
      <c r="WCH53" s="30"/>
      <c r="WCI53" s="30"/>
      <c r="WCJ53" s="30"/>
      <c r="WCK53" s="30"/>
      <c r="WCL53" s="30"/>
      <c r="WCM53" s="30"/>
      <c r="WCN53" s="30"/>
      <c r="WCO53" s="30"/>
      <c r="WCP53" s="30"/>
      <c r="WCQ53" s="30"/>
      <c r="WCR53" s="30"/>
      <c r="WCS53" s="30"/>
      <c r="WCT53" s="30"/>
      <c r="WCU53" s="30"/>
      <c r="WCV53" s="30"/>
      <c r="WCW53" s="30"/>
      <c r="WCX53" s="30"/>
      <c r="WCY53" s="30"/>
      <c r="WCZ53" s="30"/>
      <c r="WDA53" s="30"/>
      <c r="WDB53" s="30"/>
      <c r="WDC53" s="30"/>
      <c r="WDD53" s="30"/>
      <c r="WDE53" s="30"/>
      <c r="WDF53" s="30"/>
      <c r="WDG53" s="30"/>
      <c r="WDH53" s="30"/>
      <c r="WDI53" s="30"/>
      <c r="WDJ53" s="30"/>
      <c r="WDK53" s="30"/>
      <c r="WDL53" s="30"/>
      <c r="WDM53" s="30"/>
      <c r="WDN53" s="30"/>
      <c r="WDO53" s="30"/>
      <c r="WDP53" s="30"/>
      <c r="WDQ53" s="30"/>
      <c r="WDR53" s="30"/>
      <c r="WDS53" s="30"/>
      <c r="WDT53" s="30"/>
      <c r="WDU53" s="30"/>
      <c r="WDV53" s="30"/>
      <c r="WDW53" s="30"/>
      <c r="WDX53" s="30"/>
      <c r="WDY53" s="30"/>
      <c r="WDZ53" s="30"/>
      <c r="WEA53" s="30"/>
      <c r="WEB53" s="30"/>
      <c r="WEC53" s="30"/>
      <c r="WED53" s="30"/>
      <c r="WEE53" s="30"/>
      <c r="WEF53" s="30"/>
      <c r="WEG53" s="30"/>
      <c r="WEH53" s="30"/>
      <c r="WEI53" s="30"/>
      <c r="WEJ53" s="30"/>
      <c r="WEK53" s="30"/>
      <c r="WEL53" s="30"/>
      <c r="WEM53" s="30"/>
      <c r="WEN53" s="30"/>
      <c r="WEO53" s="30"/>
      <c r="WEP53" s="30"/>
      <c r="WEQ53" s="30"/>
      <c r="WER53" s="30"/>
      <c r="WES53" s="30"/>
      <c r="WET53" s="30"/>
      <c r="WEU53" s="30"/>
      <c r="WEV53" s="30"/>
      <c r="WEW53" s="30"/>
      <c r="WEX53" s="30"/>
      <c r="WEY53" s="30"/>
      <c r="WEZ53" s="30"/>
      <c r="WFA53" s="30"/>
      <c r="WFB53" s="30"/>
      <c r="WFC53" s="30"/>
      <c r="WFD53" s="30"/>
      <c r="WFE53" s="30"/>
      <c r="WFF53" s="30"/>
      <c r="WFG53" s="30"/>
      <c r="WFH53" s="30"/>
      <c r="WFI53" s="30"/>
      <c r="WFJ53" s="30"/>
      <c r="WFK53" s="30"/>
      <c r="WFL53" s="30"/>
      <c r="WFM53" s="30"/>
      <c r="WFN53" s="30"/>
      <c r="WFO53" s="30"/>
      <c r="WFP53" s="30"/>
      <c r="WFQ53" s="30"/>
      <c r="WFR53" s="30"/>
      <c r="WFS53" s="30"/>
      <c r="WFT53" s="30"/>
      <c r="WFU53" s="30"/>
      <c r="WFV53" s="30"/>
      <c r="WFW53" s="30"/>
      <c r="WFX53" s="30"/>
      <c r="WFY53" s="30"/>
      <c r="WFZ53" s="30"/>
      <c r="WGA53" s="30"/>
      <c r="WGB53" s="30"/>
      <c r="WGC53" s="30"/>
      <c r="WGD53" s="30"/>
      <c r="WGE53" s="30"/>
      <c r="WGF53" s="30"/>
      <c r="WGG53" s="30"/>
      <c r="WGH53" s="30"/>
      <c r="WGI53" s="30"/>
      <c r="WGJ53" s="30"/>
      <c r="WGK53" s="30"/>
      <c r="WGL53" s="30"/>
      <c r="WGM53" s="30"/>
      <c r="WGN53" s="30"/>
      <c r="WGO53" s="30"/>
      <c r="WGP53" s="30"/>
      <c r="WGQ53" s="30"/>
      <c r="WGR53" s="30"/>
      <c r="WGS53" s="30"/>
      <c r="WGT53" s="30"/>
      <c r="WGU53" s="30"/>
      <c r="WGV53" s="30"/>
      <c r="WGW53" s="30"/>
      <c r="WGX53" s="30"/>
      <c r="WGY53" s="30"/>
      <c r="WGZ53" s="30"/>
      <c r="WHA53" s="30"/>
      <c r="WHB53" s="30"/>
      <c r="WHC53" s="30"/>
      <c r="WHD53" s="30"/>
      <c r="WHE53" s="30"/>
      <c r="WHF53" s="30"/>
      <c r="WHG53" s="30"/>
      <c r="WHH53" s="30"/>
      <c r="WHI53" s="30"/>
      <c r="WHJ53" s="30"/>
      <c r="WHK53" s="30"/>
      <c r="WHL53" s="30"/>
      <c r="WHM53" s="30"/>
      <c r="WHN53" s="30"/>
      <c r="WHO53" s="30"/>
      <c r="WHP53" s="30"/>
      <c r="WHQ53" s="30"/>
      <c r="WHR53" s="30"/>
      <c r="WHS53" s="30"/>
      <c r="WHT53" s="30"/>
      <c r="WHU53" s="30"/>
      <c r="WHV53" s="30"/>
      <c r="WHW53" s="30"/>
      <c r="WHX53" s="30"/>
      <c r="WHY53" s="30"/>
      <c r="WHZ53" s="30"/>
      <c r="WIA53" s="30"/>
      <c r="WIB53" s="30"/>
      <c r="WIC53" s="30"/>
      <c r="WID53" s="30"/>
      <c r="WIE53" s="30"/>
      <c r="WIF53" s="30"/>
      <c r="WIG53" s="30"/>
      <c r="WIH53" s="30"/>
      <c r="WII53" s="30"/>
      <c r="WIJ53" s="30"/>
      <c r="WIK53" s="30"/>
      <c r="WIL53" s="30"/>
      <c r="WIM53" s="30"/>
      <c r="WIN53" s="30"/>
      <c r="WIO53" s="30"/>
      <c r="WIP53" s="30"/>
      <c r="WIQ53" s="30"/>
      <c r="WIR53" s="30"/>
      <c r="WIS53" s="30"/>
      <c r="WIT53" s="30"/>
      <c r="WIU53" s="30"/>
      <c r="WIV53" s="30"/>
      <c r="WIW53" s="30"/>
      <c r="WIX53" s="30"/>
      <c r="WIY53" s="30"/>
      <c r="WIZ53" s="30"/>
      <c r="WJA53" s="30"/>
      <c r="WJB53" s="30"/>
      <c r="WJC53" s="30"/>
      <c r="WJD53" s="30"/>
      <c r="WJE53" s="30"/>
      <c r="WJF53" s="30"/>
      <c r="WJG53" s="30"/>
      <c r="WJH53" s="30"/>
      <c r="WJI53" s="30"/>
      <c r="WJJ53" s="30"/>
      <c r="WJK53" s="30"/>
      <c r="WJL53" s="30"/>
      <c r="WJM53" s="30"/>
      <c r="WJN53" s="30"/>
      <c r="WJO53" s="30"/>
      <c r="WJP53" s="30"/>
      <c r="WJQ53" s="30"/>
      <c r="WJR53" s="30"/>
      <c r="WJS53" s="30"/>
      <c r="WJT53" s="30"/>
      <c r="WJU53" s="30"/>
      <c r="WJV53" s="30"/>
      <c r="WJW53" s="30"/>
      <c r="WJX53" s="30"/>
      <c r="WJY53" s="30"/>
      <c r="WJZ53" s="30"/>
      <c r="WKA53" s="30"/>
      <c r="WKB53" s="30"/>
      <c r="WKC53" s="30"/>
      <c r="WKD53" s="30"/>
      <c r="WKE53" s="30"/>
      <c r="WKF53" s="30"/>
      <c r="WKG53" s="30"/>
      <c r="WKH53" s="30"/>
      <c r="WKI53" s="30"/>
      <c r="WKJ53" s="30"/>
      <c r="WKK53" s="30"/>
      <c r="WKL53" s="30"/>
      <c r="WKM53" s="30"/>
      <c r="WKN53" s="30"/>
      <c r="WKO53" s="30"/>
      <c r="WKP53" s="30"/>
      <c r="WKQ53" s="30"/>
      <c r="WKR53" s="30"/>
      <c r="WKS53" s="30"/>
      <c r="WKT53" s="30"/>
      <c r="WKU53" s="30"/>
      <c r="WKV53" s="30"/>
      <c r="WKW53" s="30"/>
      <c r="WKX53" s="30"/>
      <c r="WKY53" s="30"/>
      <c r="WKZ53" s="30"/>
      <c r="WLA53" s="30"/>
      <c r="WLB53" s="30"/>
      <c r="WLC53" s="30"/>
      <c r="WLD53" s="30"/>
      <c r="WLE53" s="30"/>
      <c r="WLF53" s="30"/>
      <c r="WLG53" s="30"/>
      <c r="WLH53" s="30"/>
      <c r="WLI53" s="30"/>
      <c r="WLJ53" s="30"/>
      <c r="WLK53" s="30"/>
      <c r="WLL53" s="30"/>
      <c r="WLM53" s="30"/>
      <c r="WLN53" s="30"/>
      <c r="WLO53" s="30"/>
      <c r="WLP53" s="30"/>
      <c r="WLQ53" s="30"/>
      <c r="WLR53" s="30"/>
      <c r="WLS53" s="30"/>
      <c r="WLT53" s="30"/>
      <c r="WLU53" s="30"/>
      <c r="WLV53" s="30"/>
      <c r="WLW53" s="30"/>
      <c r="WLX53" s="30"/>
      <c r="WLY53" s="30"/>
      <c r="WLZ53" s="30"/>
      <c r="WMA53" s="30"/>
      <c r="WMB53" s="30"/>
      <c r="WMC53" s="30"/>
      <c r="WMD53" s="30"/>
      <c r="WME53" s="30"/>
      <c r="WMF53" s="30"/>
      <c r="WMG53" s="30"/>
      <c r="WMH53" s="30"/>
      <c r="WMI53" s="30"/>
      <c r="WMJ53" s="30"/>
      <c r="WMK53" s="30"/>
      <c r="WML53" s="30"/>
      <c r="WMM53" s="30"/>
      <c r="WMN53" s="30"/>
      <c r="WMO53" s="30"/>
      <c r="WMP53" s="30"/>
      <c r="WMQ53" s="30"/>
      <c r="WMR53" s="30"/>
      <c r="WMS53" s="30"/>
      <c r="WMT53" s="30"/>
      <c r="WMU53" s="30"/>
      <c r="WMV53" s="30"/>
      <c r="WMW53" s="30"/>
      <c r="WMX53" s="30"/>
      <c r="WMY53" s="30"/>
      <c r="WMZ53" s="30"/>
      <c r="WNA53" s="30"/>
      <c r="WNB53" s="30"/>
      <c r="WNC53" s="30"/>
      <c r="WND53" s="30"/>
      <c r="WNE53" s="30"/>
      <c r="WNF53" s="30"/>
      <c r="WNG53" s="30"/>
      <c r="WNH53" s="30"/>
      <c r="WNI53" s="30"/>
      <c r="WNJ53" s="30"/>
      <c r="WNK53" s="30"/>
      <c r="WNL53" s="30"/>
      <c r="WNM53" s="30"/>
      <c r="WNN53" s="30"/>
      <c r="WNO53" s="30"/>
      <c r="WNP53" s="30"/>
      <c r="WNQ53" s="30"/>
      <c r="WNR53" s="30"/>
      <c r="WNS53" s="30"/>
      <c r="WNT53" s="30"/>
      <c r="WNU53" s="30"/>
      <c r="WNV53" s="30"/>
      <c r="WNW53" s="30"/>
      <c r="WNX53" s="30"/>
      <c r="WNY53" s="30"/>
      <c r="WNZ53" s="30"/>
      <c r="WOA53" s="30"/>
      <c r="WOB53" s="30"/>
      <c r="WOC53" s="30"/>
      <c r="WOD53" s="30"/>
      <c r="WOE53" s="30"/>
      <c r="WOF53" s="30"/>
      <c r="WOG53" s="30"/>
      <c r="WOH53" s="30"/>
      <c r="WOI53" s="30"/>
      <c r="WOJ53" s="30"/>
      <c r="WOK53" s="30"/>
      <c r="WOL53" s="30"/>
      <c r="WOM53" s="30"/>
      <c r="WON53" s="30"/>
      <c r="WOO53" s="30"/>
      <c r="WOP53" s="30"/>
      <c r="WOQ53" s="30"/>
      <c r="WOR53" s="30"/>
      <c r="WOS53" s="30"/>
      <c r="WOT53" s="30"/>
      <c r="WOU53" s="30"/>
      <c r="WOV53" s="30"/>
      <c r="WOW53" s="30"/>
      <c r="WOX53" s="30"/>
      <c r="WOY53" s="30"/>
      <c r="WOZ53" s="30"/>
      <c r="WPA53" s="30"/>
      <c r="WPB53" s="30"/>
      <c r="WPC53" s="30"/>
      <c r="WPD53" s="30"/>
      <c r="WPE53" s="30"/>
      <c r="WPF53" s="30"/>
      <c r="WPG53" s="30"/>
      <c r="WPH53" s="30"/>
      <c r="WPI53" s="30"/>
      <c r="WPJ53" s="30"/>
      <c r="WPK53" s="30"/>
      <c r="WPL53" s="30"/>
      <c r="WPM53" s="30"/>
      <c r="WPN53" s="30"/>
      <c r="WPO53" s="30"/>
      <c r="WPP53" s="30"/>
      <c r="WPQ53" s="30"/>
      <c r="WPR53" s="30"/>
      <c r="WPS53" s="30"/>
      <c r="WPT53" s="30"/>
      <c r="WPU53" s="30"/>
      <c r="WPV53" s="30"/>
      <c r="WPW53" s="30"/>
      <c r="WPX53" s="30"/>
      <c r="WPY53" s="30"/>
      <c r="WPZ53" s="30"/>
      <c r="WQA53" s="30"/>
      <c r="WQB53" s="30"/>
      <c r="WQC53" s="30"/>
      <c r="WQD53" s="30"/>
      <c r="WQE53" s="30"/>
      <c r="WQF53" s="30"/>
      <c r="WQG53" s="30"/>
      <c r="WQH53" s="30"/>
      <c r="WQI53" s="30"/>
      <c r="WQJ53" s="30"/>
      <c r="WQK53" s="30"/>
      <c r="WQL53" s="30"/>
      <c r="WQM53" s="30"/>
      <c r="WQN53" s="30"/>
      <c r="WQO53" s="30"/>
      <c r="WQP53" s="30"/>
      <c r="WQQ53" s="30"/>
      <c r="WQR53" s="30"/>
      <c r="WQS53" s="30"/>
      <c r="WQT53" s="30"/>
      <c r="WQU53" s="30"/>
      <c r="WQV53" s="30"/>
      <c r="WQW53" s="30"/>
      <c r="WQX53" s="30"/>
      <c r="WQY53" s="30"/>
      <c r="WQZ53" s="30"/>
      <c r="WRA53" s="30"/>
      <c r="WRB53" s="30"/>
      <c r="WRC53" s="30"/>
      <c r="WRD53" s="30"/>
      <c r="WRE53" s="30"/>
      <c r="WRF53" s="30"/>
      <c r="WRG53" s="30"/>
      <c r="WRH53" s="30"/>
      <c r="WRI53" s="30"/>
      <c r="WRJ53" s="30"/>
      <c r="WRK53" s="30"/>
      <c r="WRL53" s="30"/>
      <c r="WRM53" s="30"/>
      <c r="WRN53" s="30"/>
      <c r="WRO53" s="30"/>
      <c r="WRP53" s="30"/>
      <c r="WRQ53" s="30"/>
      <c r="WRR53" s="30"/>
      <c r="WRS53" s="30"/>
      <c r="WRT53" s="30"/>
      <c r="WRU53" s="30"/>
      <c r="WRV53" s="30"/>
      <c r="WRW53" s="30"/>
      <c r="WRX53" s="30"/>
      <c r="WRY53" s="30"/>
      <c r="WRZ53" s="30"/>
      <c r="WSA53" s="30"/>
      <c r="WSB53" s="30"/>
      <c r="WSC53" s="30"/>
      <c r="WSD53" s="30"/>
      <c r="WSE53" s="30"/>
      <c r="WSF53" s="30"/>
      <c r="WSG53" s="30"/>
      <c r="WSH53" s="30"/>
      <c r="WSI53" s="30"/>
      <c r="WSJ53" s="30"/>
      <c r="WSK53" s="30"/>
      <c r="WSL53" s="30"/>
      <c r="WSM53" s="30"/>
      <c r="WSN53" s="30"/>
      <c r="WSO53" s="30"/>
      <c r="WSP53" s="30"/>
      <c r="WSQ53" s="30"/>
      <c r="WSR53" s="30"/>
      <c r="WSS53" s="30"/>
      <c r="WST53" s="30"/>
      <c r="WSU53" s="30"/>
      <c r="WSV53" s="30"/>
      <c r="WSW53" s="30"/>
      <c r="WSX53" s="30"/>
      <c r="WSY53" s="30"/>
      <c r="WSZ53" s="30"/>
      <c r="WTA53" s="30"/>
      <c r="WTB53" s="30"/>
      <c r="WTC53" s="30"/>
      <c r="WTD53" s="30"/>
      <c r="WTE53" s="30"/>
      <c r="WTF53" s="30"/>
      <c r="WTG53" s="30"/>
      <c r="WTH53" s="30"/>
      <c r="WTI53" s="30"/>
      <c r="WTJ53" s="30"/>
      <c r="WTK53" s="30"/>
      <c r="WTL53" s="30"/>
      <c r="WTM53" s="30"/>
      <c r="WTN53" s="30"/>
      <c r="WTO53" s="30"/>
      <c r="WTP53" s="30"/>
      <c r="WTQ53" s="30"/>
      <c r="WTR53" s="30"/>
      <c r="WTS53" s="30"/>
      <c r="WTT53" s="30"/>
      <c r="WTU53" s="30"/>
      <c r="WTV53" s="30"/>
      <c r="WTW53" s="30"/>
      <c r="WTX53" s="30"/>
      <c r="WTY53" s="30"/>
      <c r="WTZ53" s="30"/>
      <c r="WUA53" s="30"/>
      <c r="WUB53" s="30"/>
      <c r="WUC53" s="30"/>
      <c r="WUD53" s="30"/>
      <c r="WUE53" s="30"/>
      <c r="WUF53" s="30"/>
      <c r="WUG53" s="30"/>
      <c r="WUH53" s="30"/>
      <c r="WUI53" s="30"/>
      <c r="WUJ53" s="30"/>
      <c r="WUK53" s="30"/>
      <c r="WUL53" s="30"/>
      <c r="WUM53" s="30"/>
      <c r="WUN53" s="30"/>
      <c r="WUO53" s="30"/>
      <c r="WUP53" s="30"/>
      <c r="WUQ53" s="30"/>
      <c r="WUR53" s="30"/>
      <c r="WUS53" s="30"/>
      <c r="WUT53" s="30"/>
      <c r="WUU53" s="30"/>
      <c r="WUV53" s="30"/>
      <c r="WUW53" s="30"/>
      <c r="WUX53" s="30"/>
      <c r="WUY53" s="30"/>
      <c r="WUZ53" s="30"/>
      <c r="WVA53" s="30"/>
      <c r="WVB53" s="30"/>
      <c r="WVC53" s="30"/>
      <c r="WVD53" s="30"/>
      <c r="WVE53" s="30"/>
      <c r="WVF53" s="30"/>
      <c r="WVG53" s="30"/>
      <c r="WVH53" s="30"/>
      <c r="WVI53" s="30"/>
      <c r="WVJ53" s="30"/>
      <c r="WVK53" s="30"/>
      <c r="WVL53" s="30"/>
      <c r="WVM53" s="30"/>
      <c r="WVN53" s="30"/>
      <c r="WVO53" s="30"/>
      <c r="WVP53" s="30"/>
      <c r="WVQ53" s="30"/>
      <c r="WVR53" s="30"/>
      <c r="WVS53" s="30"/>
      <c r="WVT53" s="30"/>
      <c r="WVU53" s="30"/>
      <c r="WVV53" s="30"/>
      <c r="WVW53" s="30"/>
      <c r="WVX53" s="30"/>
      <c r="WVY53" s="30"/>
      <c r="WVZ53" s="30"/>
      <c r="WWA53" s="30"/>
      <c r="WWB53" s="30"/>
      <c r="WWC53" s="30"/>
      <c r="WWD53" s="30"/>
      <c r="WWE53" s="30"/>
      <c r="WWF53" s="30"/>
      <c r="WWG53" s="30"/>
      <c r="WWH53" s="30"/>
      <c r="WWI53" s="30"/>
      <c r="WWJ53" s="30"/>
      <c r="WWK53" s="30"/>
      <c r="WWL53" s="30"/>
      <c r="WWM53" s="30"/>
      <c r="WWN53" s="30"/>
      <c r="WWO53" s="30"/>
      <c r="WWP53" s="30"/>
      <c r="WWQ53" s="30"/>
      <c r="WWR53" s="30"/>
      <c r="WWS53" s="30"/>
      <c r="WWT53" s="30"/>
      <c r="WWU53" s="30"/>
      <c r="WWV53" s="30"/>
      <c r="WWW53" s="30"/>
      <c r="WWX53" s="30"/>
      <c r="WWY53" s="30"/>
      <c r="WWZ53" s="30"/>
      <c r="WXA53" s="30"/>
      <c r="WXB53" s="30"/>
      <c r="WXC53" s="30"/>
      <c r="WXD53" s="30"/>
      <c r="WXE53" s="30"/>
      <c r="WXF53" s="30"/>
      <c r="WXG53" s="30"/>
      <c r="WXH53" s="30"/>
      <c r="WXI53" s="30"/>
      <c r="WXJ53" s="30"/>
      <c r="WXK53" s="30"/>
      <c r="WXL53" s="30"/>
      <c r="WXM53" s="30"/>
      <c r="WXN53" s="30"/>
      <c r="WXO53" s="30"/>
      <c r="WXP53" s="30"/>
      <c r="WXQ53" s="30"/>
      <c r="WXR53" s="30"/>
      <c r="WXS53" s="30"/>
      <c r="WXT53" s="30"/>
      <c r="WXU53" s="30"/>
      <c r="WXV53" s="30"/>
      <c r="WXW53" s="30"/>
      <c r="WXX53" s="30"/>
      <c r="WXY53" s="30"/>
      <c r="WXZ53" s="30"/>
      <c r="WYA53" s="30"/>
      <c r="WYB53" s="30"/>
      <c r="WYC53" s="30"/>
      <c r="WYD53" s="30"/>
      <c r="WYE53" s="30"/>
      <c r="WYF53" s="30"/>
      <c r="WYG53" s="30"/>
      <c r="WYH53" s="30"/>
      <c r="WYI53" s="30"/>
      <c r="WYJ53" s="30"/>
      <c r="WYK53" s="30"/>
      <c r="WYL53" s="30"/>
      <c r="WYM53" s="30"/>
      <c r="WYN53" s="30"/>
      <c r="WYO53" s="30"/>
      <c r="WYP53" s="30"/>
      <c r="WYQ53" s="30"/>
      <c r="WYR53" s="30"/>
      <c r="WYS53" s="30"/>
      <c r="WYT53" s="30"/>
      <c r="WYU53" s="30"/>
      <c r="WYV53" s="30"/>
      <c r="WYW53" s="30"/>
      <c r="WYX53" s="30"/>
      <c r="WYY53" s="30"/>
      <c r="WYZ53" s="30"/>
      <c r="WZA53" s="30"/>
      <c r="WZB53" s="30"/>
      <c r="WZC53" s="30"/>
      <c r="WZD53" s="30"/>
      <c r="WZE53" s="30"/>
      <c r="WZF53" s="30"/>
      <c r="WZG53" s="30"/>
      <c r="WZH53" s="30"/>
      <c r="WZI53" s="30"/>
      <c r="WZJ53" s="30"/>
      <c r="WZK53" s="30"/>
      <c r="WZL53" s="30"/>
      <c r="WZM53" s="30"/>
      <c r="WZN53" s="30"/>
      <c r="WZO53" s="30"/>
      <c r="WZP53" s="30"/>
      <c r="WZQ53" s="30"/>
      <c r="WZR53" s="30"/>
      <c r="WZS53" s="30"/>
      <c r="WZT53" s="30"/>
      <c r="WZU53" s="30"/>
      <c r="WZV53" s="30"/>
      <c r="WZW53" s="30"/>
      <c r="WZX53" s="30"/>
      <c r="WZY53" s="30"/>
      <c r="WZZ53" s="30"/>
      <c r="XAA53" s="30"/>
      <c r="XAB53" s="30"/>
      <c r="XAC53" s="30"/>
      <c r="XAD53" s="30"/>
      <c r="XAE53" s="30"/>
      <c r="XAF53" s="30"/>
      <c r="XAG53" s="30"/>
      <c r="XAH53" s="30"/>
      <c r="XAI53" s="30"/>
      <c r="XAJ53" s="30"/>
      <c r="XAK53" s="30"/>
      <c r="XAL53" s="30"/>
      <c r="XAM53" s="30"/>
      <c r="XAN53" s="30"/>
      <c r="XAO53" s="30"/>
      <c r="XAP53" s="30"/>
      <c r="XAQ53" s="30"/>
      <c r="XAR53" s="30"/>
      <c r="XAS53" s="30"/>
      <c r="XAT53" s="30"/>
      <c r="XAU53" s="30"/>
      <c r="XAV53" s="30"/>
      <c r="XAW53" s="30"/>
      <c r="XAX53" s="30"/>
      <c r="XAY53" s="30"/>
      <c r="XAZ53" s="30"/>
      <c r="XBA53" s="30"/>
      <c r="XBB53" s="30"/>
      <c r="XBC53" s="30"/>
      <c r="XBD53" s="30"/>
      <c r="XBE53" s="30"/>
      <c r="XBF53" s="30"/>
      <c r="XBG53" s="30"/>
      <c r="XBH53" s="30"/>
      <c r="XBI53" s="30"/>
      <c r="XBJ53" s="30"/>
      <c r="XBK53" s="30"/>
      <c r="XBL53" s="30"/>
      <c r="XBM53" s="30"/>
      <c r="XBN53" s="30"/>
      <c r="XBO53" s="30"/>
      <c r="XBP53" s="30"/>
      <c r="XBQ53" s="30"/>
      <c r="XBR53" s="30"/>
      <c r="XBS53" s="30"/>
      <c r="XBT53" s="30"/>
      <c r="XBU53" s="30"/>
      <c r="XBV53" s="30"/>
      <c r="XBW53" s="30"/>
      <c r="XBX53" s="30"/>
      <c r="XBY53" s="30"/>
      <c r="XBZ53" s="30"/>
      <c r="XCA53" s="30"/>
      <c r="XCB53" s="30"/>
      <c r="XCC53" s="30"/>
      <c r="XCD53" s="30"/>
      <c r="XCE53" s="30"/>
      <c r="XCF53" s="30"/>
      <c r="XCG53" s="30"/>
      <c r="XCH53" s="30"/>
      <c r="XCI53" s="30"/>
      <c r="XCJ53" s="30"/>
      <c r="XCK53" s="30"/>
      <c r="XCL53" s="30"/>
      <c r="XCM53" s="30"/>
      <c r="XCN53" s="30"/>
      <c r="XCO53" s="30"/>
      <c r="XCP53" s="30"/>
      <c r="XCQ53" s="30"/>
      <c r="XCR53" s="30"/>
      <c r="XCS53" s="30"/>
      <c r="XCT53" s="30"/>
      <c r="XCU53" s="30"/>
      <c r="XCV53" s="30"/>
      <c r="XCW53" s="30"/>
      <c r="XCX53" s="30"/>
      <c r="XCY53" s="30"/>
      <c r="XCZ53" s="30"/>
      <c r="XDA53" s="30"/>
      <c r="XDB53" s="30"/>
      <c r="XDC53" s="30"/>
      <c r="XDD53" s="30"/>
      <c r="XDE53" s="30"/>
      <c r="XDF53" s="30"/>
      <c r="XDG53" s="30"/>
      <c r="XDH53" s="30"/>
      <c r="XDI53" s="30"/>
      <c r="XDJ53" s="30"/>
      <c r="XDK53" s="30"/>
      <c r="XDL53" s="30"/>
      <c r="XDM53" s="30"/>
      <c r="XDN53" s="30"/>
      <c r="XDO53" s="30"/>
      <c r="XDP53" s="30"/>
      <c r="XDQ53" s="30"/>
      <c r="XDR53" s="30"/>
      <c r="XDS53" s="30"/>
      <c r="XDT53" s="30"/>
      <c r="XDU53" s="30"/>
      <c r="XDV53" s="30"/>
      <c r="XDW53" s="30"/>
      <c r="XDX53" s="30"/>
      <c r="XDY53" s="30"/>
      <c r="XDZ53" s="30"/>
      <c r="XEA53" s="30"/>
      <c r="XEB53" s="30"/>
      <c r="XEC53" s="30"/>
      <c r="XED53" s="30"/>
      <c r="XEE53" s="30"/>
      <c r="XEF53" s="30"/>
      <c r="XEG53" s="30"/>
      <c r="XEH53" s="30"/>
      <c r="XEI53" s="30"/>
      <c r="XEJ53" s="30"/>
      <c r="XEK53" s="30"/>
      <c r="XEL53" s="30"/>
      <c r="XEM53" s="30"/>
      <c r="XEN53" s="30"/>
      <c r="XEO53" s="30"/>
      <c r="XEP53" s="30"/>
      <c r="XEQ53" s="30"/>
      <c r="XER53" s="30"/>
      <c r="XES53" s="30"/>
      <c r="XET53" s="30"/>
      <c r="XEU53" s="30"/>
      <c r="XEV53" s="30"/>
      <c r="XEW53" s="33"/>
      <c r="XEX53" s="33"/>
      <c r="XEY53" s="33"/>
      <c r="XEZ53" s="33"/>
      <c r="XFA53" s="34"/>
    </row>
    <row r="54" spans="1:12" ht="195" customHeight="1">
      <c r="A54" s="46">
        <v>40</v>
      </c>
      <c r="B54" s="46" t="s">
        <v>992</v>
      </c>
      <c r="C54" s="46">
        <v>2025</v>
      </c>
      <c r="D54" s="46" t="s">
        <v>993</v>
      </c>
      <c r="E54" s="51" t="s">
        <v>994</v>
      </c>
      <c r="F54" s="46" t="s">
        <v>995</v>
      </c>
      <c r="G54" s="48" t="s">
        <v>820</v>
      </c>
      <c r="H54" s="46">
        <v>996236.68</v>
      </c>
      <c r="I54" s="46" t="s">
        <v>996</v>
      </c>
      <c r="J54" s="46" t="s">
        <v>996</v>
      </c>
      <c r="K54" s="46" t="s">
        <v>848</v>
      </c>
      <c r="L54" s="50"/>
    </row>
    <row r="55" spans="1:12" ht="195" customHeight="1">
      <c r="A55" s="46">
        <v>41</v>
      </c>
      <c r="B55" s="46" t="s">
        <v>997</v>
      </c>
      <c r="C55" s="46">
        <v>2025</v>
      </c>
      <c r="D55" s="46" t="s">
        <v>993</v>
      </c>
      <c r="E55" s="51" t="s">
        <v>998</v>
      </c>
      <c r="F55" s="46" t="s">
        <v>995</v>
      </c>
      <c r="G55" s="48" t="s">
        <v>820</v>
      </c>
      <c r="H55" s="46">
        <v>299131.31</v>
      </c>
      <c r="I55" s="46" t="s">
        <v>996</v>
      </c>
      <c r="J55" s="46" t="s">
        <v>996</v>
      </c>
      <c r="K55" s="46" t="s">
        <v>848</v>
      </c>
      <c r="L55" s="50"/>
    </row>
    <row r="56" spans="1:12" ht="195" customHeight="1">
      <c r="A56" s="46"/>
      <c r="B56" s="46"/>
      <c r="C56" s="46"/>
      <c r="D56" s="46" t="s">
        <v>999</v>
      </c>
      <c r="E56" s="51" t="s">
        <v>1000</v>
      </c>
      <c r="F56" s="46" t="s">
        <v>995</v>
      </c>
      <c r="G56" s="48" t="s">
        <v>820</v>
      </c>
      <c r="H56" s="46">
        <v>21104.76</v>
      </c>
      <c r="I56" s="46" t="s">
        <v>996</v>
      </c>
      <c r="J56" s="46" t="s">
        <v>996</v>
      </c>
      <c r="K56" s="46" t="s">
        <v>848</v>
      </c>
      <c r="L56" s="50"/>
    </row>
    <row r="57" spans="1:12" ht="195" customHeight="1">
      <c r="A57" s="46"/>
      <c r="B57" s="46"/>
      <c r="C57" s="46"/>
      <c r="D57" s="46" t="s">
        <v>1001</v>
      </c>
      <c r="E57" s="51" t="s">
        <v>1002</v>
      </c>
      <c r="F57" s="46" t="s">
        <v>995</v>
      </c>
      <c r="G57" s="48" t="s">
        <v>820</v>
      </c>
      <c r="H57" s="46">
        <v>5712</v>
      </c>
      <c r="I57" s="46" t="s">
        <v>996</v>
      </c>
      <c r="J57" s="46" t="s">
        <v>996</v>
      </c>
      <c r="K57" s="46" t="s">
        <v>848</v>
      </c>
      <c r="L57" s="50"/>
    </row>
    <row r="58" spans="1:12" ht="195" customHeight="1">
      <c r="A58" s="46"/>
      <c r="B58" s="46"/>
      <c r="C58" s="46"/>
      <c r="D58" s="46" t="s">
        <v>1003</v>
      </c>
      <c r="E58" s="51" t="s">
        <v>1004</v>
      </c>
      <c r="F58" s="46" t="s">
        <v>995</v>
      </c>
      <c r="G58" s="48" t="s">
        <v>820</v>
      </c>
      <c r="H58" s="46">
        <v>5430.88</v>
      </c>
      <c r="I58" s="46" t="s">
        <v>996</v>
      </c>
      <c r="J58" s="46" t="s">
        <v>996</v>
      </c>
      <c r="K58" s="46" t="s">
        <v>848</v>
      </c>
      <c r="L58" s="50"/>
    </row>
    <row r="59" spans="1:12" ht="195" customHeight="1">
      <c r="A59" s="46"/>
      <c r="B59" s="46"/>
      <c r="C59" s="46"/>
      <c r="D59" s="46" t="s">
        <v>1005</v>
      </c>
      <c r="E59" s="51" t="s">
        <v>1006</v>
      </c>
      <c r="F59" s="46" t="s">
        <v>995</v>
      </c>
      <c r="G59" s="48" t="s">
        <v>820</v>
      </c>
      <c r="H59" s="46">
        <v>25500</v>
      </c>
      <c r="I59" s="46" t="s">
        <v>996</v>
      </c>
      <c r="J59" s="46" t="s">
        <v>996</v>
      </c>
      <c r="K59" s="46" t="s">
        <v>848</v>
      </c>
      <c r="L59" s="50"/>
    </row>
    <row r="60" spans="1:12" ht="195" customHeight="1">
      <c r="A60" s="46"/>
      <c r="B60" s="46"/>
      <c r="C60" s="46"/>
      <c r="D60" s="46" t="s">
        <v>1007</v>
      </c>
      <c r="E60" s="51" t="s">
        <v>1008</v>
      </c>
      <c r="F60" s="46" t="s">
        <v>995</v>
      </c>
      <c r="G60" s="48" t="s">
        <v>820</v>
      </c>
      <c r="H60" s="46">
        <v>4885.28</v>
      </c>
      <c r="I60" s="46" t="s">
        <v>996</v>
      </c>
      <c r="J60" s="46" t="s">
        <v>996</v>
      </c>
      <c r="K60" s="46" t="s">
        <v>848</v>
      </c>
      <c r="L60" s="50"/>
    </row>
    <row r="61" spans="1:12" ht="195" customHeight="1">
      <c r="A61" s="46"/>
      <c r="B61" s="46"/>
      <c r="C61" s="46"/>
      <c r="D61" s="46" t="s">
        <v>1009</v>
      </c>
      <c r="E61" s="51" t="s">
        <v>871</v>
      </c>
      <c r="F61" s="46" t="s">
        <v>995</v>
      </c>
      <c r="G61" s="48" t="s">
        <v>820</v>
      </c>
      <c r="H61" s="46">
        <v>3500</v>
      </c>
      <c r="I61" s="46" t="s">
        <v>996</v>
      </c>
      <c r="J61" s="46" t="s">
        <v>996</v>
      </c>
      <c r="K61" s="46" t="s">
        <v>848</v>
      </c>
      <c r="L61" s="50"/>
    </row>
    <row r="62" spans="1:12" ht="195" customHeight="1">
      <c r="A62" s="46"/>
      <c r="B62" s="46"/>
      <c r="C62" s="46"/>
      <c r="D62" s="46" t="s">
        <v>1010</v>
      </c>
      <c r="E62" s="51" t="s">
        <v>1011</v>
      </c>
      <c r="F62" s="46" t="s">
        <v>995</v>
      </c>
      <c r="G62" s="48" t="s">
        <v>820</v>
      </c>
      <c r="H62" s="46">
        <v>131230.96</v>
      </c>
      <c r="I62" s="46" t="s">
        <v>996</v>
      </c>
      <c r="J62" s="46" t="s">
        <v>996</v>
      </c>
      <c r="K62" s="46" t="s">
        <v>848</v>
      </c>
      <c r="L62" s="50"/>
    </row>
    <row r="63" spans="1:12" ht="195" customHeight="1">
      <c r="A63" s="46"/>
      <c r="B63" s="46"/>
      <c r="C63" s="46"/>
      <c r="D63" s="46" t="s">
        <v>1012</v>
      </c>
      <c r="E63" s="51" t="s">
        <v>1013</v>
      </c>
      <c r="F63" s="46" t="s">
        <v>995</v>
      </c>
      <c r="G63" s="48" t="s">
        <v>820</v>
      </c>
      <c r="H63" s="46">
        <v>4083.18</v>
      </c>
      <c r="I63" s="46" t="s">
        <v>996</v>
      </c>
      <c r="J63" s="46" t="s">
        <v>996</v>
      </c>
      <c r="K63" s="46" t="s">
        <v>848</v>
      </c>
      <c r="L63" s="50"/>
    </row>
    <row r="64" spans="1:12" ht="195" customHeight="1">
      <c r="A64" s="46"/>
      <c r="B64" s="46"/>
      <c r="C64" s="46"/>
      <c r="D64" s="46" t="s">
        <v>1014</v>
      </c>
      <c r="E64" s="51" t="s">
        <v>1015</v>
      </c>
      <c r="F64" s="46" t="s">
        <v>995</v>
      </c>
      <c r="G64" s="48" t="s">
        <v>820</v>
      </c>
      <c r="H64" s="46">
        <v>7709.70</v>
      </c>
      <c r="I64" s="46" t="s">
        <v>996</v>
      </c>
      <c r="J64" s="46" t="s">
        <v>996</v>
      </c>
      <c r="K64" s="46" t="s">
        <v>848</v>
      </c>
      <c r="L64" s="50"/>
    </row>
    <row r="65" spans="1:12" ht="195" customHeight="1">
      <c r="A65" s="46"/>
      <c r="B65" s="46"/>
      <c r="C65" s="46"/>
      <c r="D65" s="46" t="s">
        <v>1016</v>
      </c>
      <c r="E65" s="51" t="s">
        <v>1017</v>
      </c>
      <c r="F65" s="46" t="s">
        <v>995</v>
      </c>
      <c r="G65" s="48" t="s">
        <v>820</v>
      </c>
      <c r="H65" s="46">
        <v>2409.05</v>
      </c>
      <c r="I65" s="46" t="s">
        <v>996</v>
      </c>
      <c r="J65" s="46" t="s">
        <v>996</v>
      </c>
      <c r="K65" s="46" t="s">
        <v>848</v>
      </c>
      <c r="L65" s="50"/>
    </row>
    <row r="66" spans="1:12" ht="195" customHeight="1">
      <c r="A66" s="46">
        <v>42</v>
      </c>
      <c r="B66" s="46" t="s">
        <v>1018</v>
      </c>
      <c r="C66" s="46">
        <v>2025</v>
      </c>
      <c r="D66" s="46" t="s">
        <v>1019</v>
      </c>
      <c r="E66" s="51" t="s">
        <v>1020</v>
      </c>
      <c r="F66" s="46" t="s">
        <v>995</v>
      </c>
      <c r="G66" s="48" t="s">
        <v>803</v>
      </c>
      <c r="H66" s="46">
        <v>204068.49</v>
      </c>
      <c r="I66" s="46" t="s">
        <v>996</v>
      </c>
      <c r="J66" s="46" t="s">
        <v>996</v>
      </c>
      <c r="K66" s="46" t="s">
        <v>805</v>
      </c>
      <c r="L66" s="50"/>
    </row>
    <row r="67" spans="1:12" ht="195" customHeight="1">
      <c r="A67" s="46"/>
      <c r="B67" s="46"/>
      <c r="C67" s="46"/>
      <c r="D67" s="46" t="s">
        <v>1021</v>
      </c>
      <c r="E67" s="51" t="s">
        <v>1022</v>
      </c>
      <c r="F67" s="46" t="s">
        <v>995</v>
      </c>
      <c r="G67" s="48" t="s">
        <v>803</v>
      </c>
      <c r="H67" s="46">
        <v>17326.37</v>
      </c>
      <c r="I67" s="46" t="s">
        <v>996</v>
      </c>
      <c r="J67" s="46" t="s">
        <v>996</v>
      </c>
      <c r="K67" s="46" t="s">
        <v>805</v>
      </c>
      <c r="L67" s="50"/>
    </row>
    <row r="68" spans="1:12" ht="195" customHeight="1">
      <c r="A68" s="46"/>
      <c r="B68" s="46"/>
      <c r="C68" s="46"/>
      <c r="D68" s="46" t="s">
        <v>1023</v>
      </c>
      <c r="E68" s="51" t="s">
        <v>1024</v>
      </c>
      <c r="F68" s="46" t="s">
        <v>995</v>
      </c>
      <c r="G68" s="48" t="s">
        <v>803</v>
      </c>
      <c r="H68" s="46">
        <v>6480</v>
      </c>
      <c r="I68" s="46" t="s">
        <v>996</v>
      </c>
      <c r="J68" s="46" t="s">
        <v>996</v>
      </c>
      <c r="K68" s="46" t="s">
        <v>805</v>
      </c>
      <c r="L68" s="50"/>
    </row>
    <row r="69" spans="1:12" ht="195" customHeight="1">
      <c r="A69" s="46"/>
      <c r="B69" s="46"/>
      <c r="C69" s="46"/>
      <c r="D69" s="46" t="s">
        <v>1025</v>
      </c>
      <c r="E69" s="51" t="s">
        <v>1026</v>
      </c>
      <c r="F69" s="46" t="s">
        <v>995</v>
      </c>
      <c r="G69" s="48" t="s">
        <v>803</v>
      </c>
      <c r="H69" s="46">
        <v>4998.32</v>
      </c>
      <c r="I69" s="46" t="s">
        <v>996</v>
      </c>
      <c r="J69" s="46" t="s">
        <v>996</v>
      </c>
      <c r="K69" s="46" t="s">
        <v>805</v>
      </c>
      <c r="L69" s="50"/>
    </row>
    <row r="70" spans="1:12" ht="195" customHeight="1">
      <c r="A70" s="46"/>
      <c r="B70" s="46"/>
      <c r="C70" s="46"/>
      <c r="D70" s="46" t="s">
        <v>1027</v>
      </c>
      <c r="E70" s="51" t="s">
        <v>1028</v>
      </c>
      <c r="F70" s="46" t="s">
        <v>995</v>
      </c>
      <c r="G70" s="48" t="s">
        <v>803</v>
      </c>
      <c r="H70" s="46">
        <v>3000</v>
      </c>
      <c r="I70" s="46" t="s">
        <v>996</v>
      </c>
      <c r="J70" s="46" t="s">
        <v>996</v>
      </c>
      <c r="K70" s="46" t="s">
        <v>805</v>
      </c>
      <c r="L70" s="50"/>
    </row>
    <row r="71" spans="1:12" ht="195" customHeight="1">
      <c r="A71" s="46"/>
      <c r="B71" s="46"/>
      <c r="C71" s="46"/>
      <c r="D71" s="46" t="s">
        <v>1029</v>
      </c>
      <c r="E71" s="51" t="s">
        <v>1030</v>
      </c>
      <c r="F71" s="46" t="s">
        <v>995</v>
      </c>
      <c r="G71" s="48" t="s">
        <v>803</v>
      </c>
      <c r="H71" s="46">
        <v>6400</v>
      </c>
      <c r="I71" s="46" t="s">
        <v>996</v>
      </c>
      <c r="J71" s="46" t="s">
        <v>996</v>
      </c>
      <c r="K71" s="46" t="s">
        <v>805</v>
      </c>
      <c r="L71" s="50"/>
    </row>
    <row r="72" spans="1:12" ht="195" customHeight="1">
      <c r="A72" s="46"/>
      <c r="B72" s="46"/>
      <c r="C72" s="46"/>
      <c r="D72" s="46" t="s">
        <v>1031</v>
      </c>
      <c r="E72" s="51" t="s">
        <v>1032</v>
      </c>
      <c r="F72" s="46" t="s">
        <v>995</v>
      </c>
      <c r="G72" s="48" t="s">
        <v>803</v>
      </c>
      <c r="H72" s="46">
        <v>12815.32</v>
      </c>
      <c r="I72" s="46" t="s">
        <v>996</v>
      </c>
      <c r="J72" s="46" t="s">
        <v>996</v>
      </c>
      <c r="K72" s="46" t="s">
        <v>805</v>
      </c>
      <c r="L72" s="50"/>
    </row>
    <row r="73" spans="1:12" ht="195" customHeight="1">
      <c r="A73" s="46"/>
      <c r="B73" s="46"/>
      <c r="C73" s="46"/>
      <c r="D73" s="46" t="s">
        <v>1033</v>
      </c>
      <c r="E73" s="51" t="s">
        <v>1034</v>
      </c>
      <c r="F73" s="46" t="s">
        <v>995</v>
      </c>
      <c r="G73" s="48" t="s">
        <v>803</v>
      </c>
      <c r="H73" s="46">
        <v>27770.43</v>
      </c>
      <c r="I73" s="46" t="s">
        <v>996</v>
      </c>
      <c r="J73" s="46" t="s">
        <v>996</v>
      </c>
      <c r="K73" s="46" t="s">
        <v>805</v>
      </c>
      <c r="L73" s="50"/>
    </row>
    <row r="74" spans="1:12" ht="195" customHeight="1">
      <c r="A74" s="46"/>
      <c r="B74" s="46"/>
      <c r="C74" s="46"/>
      <c r="D74" s="46" t="s">
        <v>1035</v>
      </c>
      <c r="E74" s="51" t="s">
        <v>1036</v>
      </c>
      <c r="F74" s="46" t="s">
        <v>995</v>
      </c>
      <c r="G74" s="48" t="s">
        <v>803</v>
      </c>
      <c r="H74" s="46">
        <v>11736.84</v>
      </c>
      <c r="I74" s="46" t="s">
        <v>996</v>
      </c>
      <c r="J74" s="46" t="s">
        <v>996</v>
      </c>
      <c r="K74" s="46" t="s">
        <v>805</v>
      </c>
      <c r="L74" s="50"/>
    </row>
    <row r="75" spans="1:12" ht="195" customHeight="1">
      <c r="A75" s="46"/>
      <c r="B75" s="46"/>
      <c r="C75" s="46"/>
      <c r="D75" s="46" t="s">
        <v>1037</v>
      </c>
      <c r="E75" s="51" t="s">
        <v>1038</v>
      </c>
      <c r="F75" s="46" t="s">
        <v>995</v>
      </c>
      <c r="G75" s="48" t="s">
        <v>803</v>
      </c>
      <c r="H75" s="46">
        <v>13530.13</v>
      </c>
      <c r="I75" s="46" t="s">
        <v>996</v>
      </c>
      <c r="J75" s="46" t="s">
        <v>996</v>
      </c>
      <c r="K75" s="46" t="s">
        <v>805</v>
      </c>
      <c r="L75" s="50"/>
    </row>
    <row r="76" spans="1:12" ht="195" customHeight="1">
      <c r="A76" s="46"/>
      <c r="B76" s="46"/>
      <c r="C76" s="46"/>
      <c r="D76" s="46" t="s">
        <v>1039</v>
      </c>
      <c r="E76" s="51" t="s">
        <v>1040</v>
      </c>
      <c r="F76" s="46" t="s">
        <v>995</v>
      </c>
      <c r="G76" s="48" t="s">
        <v>803</v>
      </c>
      <c r="H76" s="46">
        <v>52296.18</v>
      </c>
      <c r="I76" s="46" t="s">
        <v>996</v>
      </c>
      <c r="J76" s="46" t="s">
        <v>996</v>
      </c>
      <c r="K76" s="46" t="s">
        <v>805</v>
      </c>
      <c r="L76" s="50"/>
    </row>
    <row r="77" spans="1:12" ht="195" customHeight="1">
      <c r="A77" s="46">
        <v>43</v>
      </c>
      <c r="B77" s="59" t="s">
        <v>1041</v>
      </c>
      <c r="C77" s="59">
        <v>2025</v>
      </c>
      <c r="D77" s="59" t="s">
        <v>1042</v>
      </c>
      <c r="E77" s="60" t="s">
        <v>1043</v>
      </c>
      <c r="F77" s="59" t="s">
        <v>1044</v>
      </c>
      <c r="G77" s="48" t="s">
        <v>820</v>
      </c>
      <c r="H77" s="46">
        <v>582680.72</v>
      </c>
      <c r="I77" s="46" t="s">
        <v>1045</v>
      </c>
      <c r="J77" s="46" t="s">
        <v>1045</v>
      </c>
      <c r="K77" s="46" t="s">
        <v>848</v>
      </c>
      <c r="L77" s="50"/>
    </row>
    <row r="78" spans="1:12" ht="195" customHeight="1">
      <c r="A78" s="46">
        <v>44</v>
      </c>
      <c r="B78" s="59" t="s">
        <v>1046</v>
      </c>
      <c r="C78" s="59">
        <v>2025</v>
      </c>
      <c r="D78" s="59" t="s">
        <v>1047</v>
      </c>
      <c r="E78" s="60" t="s">
        <v>1048</v>
      </c>
      <c r="F78" s="59" t="s">
        <v>1049</v>
      </c>
      <c r="G78" s="48" t="s">
        <v>820</v>
      </c>
      <c r="H78" s="46">
        <v>994850.50</v>
      </c>
      <c r="I78" s="46" t="s">
        <v>1050</v>
      </c>
      <c r="J78" s="46" t="s">
        <v>1050</v>
      </c>
      <c r="K78" s="46" t="s">
        <v>848</v>
      </c>
      <c r="L78" s="50"/>
    </row>
    <row r="79" spans="1:12" ht="195" customHeight="1">
      <c r="A79" s="46">
        <v>45</v>
      </c>
      <c r="B79" s="59" t="s">
        <v>1051</v>
      </c>
      <c r="C79" s="59">
        <v>2025</v>
      </c>
      <c r="D79" s="59" t="s">
        <v>1052</v>
      </c>
      <c r="E79" s="60" t="s">
        <v>1053</v>
      </c>
      <c r="F79" s="59" t="s">
        <v>1054</v>
      </c>
      <c r="G79" s="48" t="s">
        <v>803</v>
      </c>
      <c r="H79" s="46">
        <v>575990.45</v>
      </c>
      <c r="I79" s="46" t="s">
        <v>1055</v>
      </c>
      <c r="J79" s="46" t="s">
        <v>1055</v>
      </c>
      <c r="K79" s="46" t="s">
        <v>805</v>
      </c>
      <c r="L79" s="50"/>
    </row>
    <row r="80" spans="1:12" ht="402" customHeight="1">
      <c r="A80" s="46">
        <v>46</v>
      </c>
      <c r="B80" s="59" t="s">
        <v>1056</v>
      </c>
      <c r="C80" s="59">
        <v>2025</v>
      </c>
      <c r="D80" s="59" t="s">
        <v>1057</v>
      </c>
      <c r="E80" s="60" t="s">
        <v>1058</v>
      </c>
      <c r="F80" s="59" t="s">
        <v>1059</v>
      </c>
      <c r="G80" s="48" t="s">
        <v>803</v>
      </c>
      <c r="H80" s="46">
        <v>956794.39</v>
      </c>
      <c r="I80" s="46" t="s">
        <v>1060</v>
      </c>
      <c r="J80" s="46" t="s">
        <v>1060</v>
      </c>
      <c r="K80" s="46" t="s">
        <v>848</v>
      </c>
      <c r="L80" s="50"/>
    </row>
    <row r="81" spans="1:12" ht="195" customHeight="1">
      <c r="A81" s="46">
        <v>47</v>
      </c>
      <c r="B81" s="59" t="s">
        <v>1061</v>
      </c>
      <c r="C81" s="59">
        <v>2025</v>
      </c>
      <c r="D81" s="59" t="s">
        <v>1062</v>
      </c>
      <c r="E81" s="60" t="s">
        <v>1063</v>
      </c>
      <c r="F81" s="59" t="s">
        <v>1054</v>
      </c>
      <c r="G81" s="48" t="s">
        <v>820</v>
      </c>
      <c r="H81" s="46">
        <v>496098.71</v>
      </c>
      <c r="I81" s="46" t="s">
        <v>1055</v>
      </c>
      <c r="J81" s="46" t="s">
        <v>1055</v>
      </c>
      <c r="K81" s="46" t="s">
        <v>1064</v>
      </c>
      <c r="L81" s="50"/>
    </row>
    <row r="82" spans="1:16381" s="29" customFormat="1" ht="195" customHeight="1">
      <c r="A82" s="46">
        <v>48</v>
      </c>
      <c r="B82" s="59" t="s">
        <v>1065</v>
      </c>
      <c r="C82" s="59">
        <v>2025</v>
      </c>
      <c r="D82" s="59" t="s">
        <v>1066</v>
      </c>
      <c r="E82" s="60" t="s">
        <v>1067</v>
      </c>
      <c r="F82" s="59" t="s">
        <v>1054</v>
      </c>
      <c r="G82" s="48" t="s">
        <v>803</v>
      </c>
      <c r="H82" s="46">
        <v>278034</v>
      </c>
      <c r="I82" s="46" t="s">
        <v>1055</v>
      </c>
      <c r="J82" s="46" t="s">
        <v>1055</v>
      </c>
      <c r="K82" s="46" t="s">
        <v>1068</v>
      </c>
      <c r="L82" s="50"/>
      <c r="M82" s="30"/>
      <c r="N82" s="30"/>
      <c r="O82" s="30"/>
      <c r="P82" s="30"/>
      <c r="Q82" s="30"/>
      <c r="R82" s="30"/>
      <c r="S82" s="30"/>
      <c r="T82" s="30"/>
      <c r="U82" s="30"/>
      <c r="V82" s="30"/>
      <c r="W82" s="3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30"/>
      <c r="BF82" s="30"/>
      <c r="BG82" s="30"/>
      <c r="BH82" s="30"/>
      <c r="BI82" s="30"/>
      <c r="BJ82" s="30"/>
      <c r="BK82" s="30"/>
      <c r="BL82" s="30"/>
      <c r="BM82" s="30"/>
      <c r="BN82" s="30"/>
      <c r="BO82" s="30"/>
      <c r="BP82" s="30"/>
      <c r="BQ82" s="30"/>
      <c r="BR82" s="30"/>
      <c r="BS82" s="30"/>
      <c r="BT82" s="30"/>
      <c r="BU82" s="30"/>
      <c r="BV82" s="30"/>
      <c r="BW82" s="30"/>
      <c r="BX82" s="30"/>
      <c r="BY82" s="30"/>
      <c r="BZ82" s="30"/>
      <c r="CA82" s="30"/>
      <c r="CB82" s="30"/>
      <c r="CC82" s="30"/>
      <c r="CD82" s="30"/>
      <c r="CE82" s="30"/>
      <c r="CF82" s="30"/>
      <c r="CG82" s="30"/>
      <c r="CH82" s="30"/>
      <c r="CI82" s="30"/>
      <c r="CJ82" s="30"/>
      <c r="CK82" s="30"/>
      <c r="CL82" s="30"/>
      <c r="CM82" s="30"/>
      <c r="CN82" s="30"/>
      <c r="CO82" s="30"/>
      <c r="CP82" s="30"/>
      <c r="CQ82" s="30"/>
      <c r="CR82" s="30"/>
      <c r="CS82" s="30"/>
      <c r="CT82" s="30"/>
      <c r="CU82" s="30"/>
      <c r="CV82" s="30"/>
      <c r="CW82" s="30"/>
      <c r="CX82" s="30"/>
      <c r="CY82" s="30"/>
      <c r="CZ82" s="30"/>
      <c r="DA82" s="30"/>
      <c r="DB82" s="30"/>
      <c r="DC82" s="30"/>
      <c r="DD82" s="30"/>
      <c r="DE82" s="30"/>
      <c r="DF82" s="30"/>
      <c r="DG82" s="30"/>
      <c r="DH82" s="30"/>
      <c r="DI82" s="30"/>
      <c r="DJ82" s="30"/>
      <c r="DK82" s="30"/>
      <c r="DL82" s="30"/>
      <c r="DM82" s="30"/>
      <c r="DN82" s="30"/>
      <c r="DO82" s="30"/>
      <c r="DP82" s="30"/>
      <c r="DQ82" s="30"/>
      <c r="DR82" s="30"/>
      <c r="DS82" s="30"/>
      <c r="DT82" s="30"/>
      <c r="DU82" s="30"/>
      <c r="DV82" s="30"/>
      <c r="DW82" s="30"/>
      <c r="DX82" s="30"/>
      <c r="DY82" s="30"/>
      <c r="DZ82" s="30"/>
      <c r="EA82" s="30"/>
      <c r="EB82" s="30"/>
      <c r="EC82" s="30"/>
      <c r="ED82" s="30"/>
      <c r="EE82" s="30"/>
      <c r="EF82" s="30"/>
      <c r="EG82" s="30"/>
      <c r="EH82" s="30"/>
      <c r="EI82" s="30"/>
      <c r="EJ82" s="30"/>
      <c r="EK82" s="30"/>
      <c r="EL82" s="30"/>
      <c r="EM82" s="30"/>
      <c r="EN82" s="30"/>
      <c r="EO82" s="30"/>
      <c r="EP82" s="30"/>
      <c r="EQ82" s="30"/>
      <c r="ER82" s="30"/>
      <c r="ES82" s="30"/>
      <c r="ET82" s="30"/>
      <c r="EU82" s="30"/>
      <c r="EV82" s="30"/>
      <c r="EW82" s="30"/>
      <c r="EX82" s="30"/>
      <c r="EY82" s="30"/>
      <c r="EZ82" s="30"/>
      <c r="FA82" s="30"/>
      <c r="FB82" s="30"/>
      <c r="FC82" s="30"/>
      <c r="FD82" s="30"/>
      <c r="FE82" s="30"/>
      <c r="FF82" s="30"/>
      <c r="FG82" s="30"/>
      <c r="FH82" s="30"/>
      <c r="FI82" s="30"/>
      <c r="FJ82" s="30"/>
      <c r="FK82" s="30"/>
      <c r="FL82" s="30"/>
      <c r="FM82" s="30"/>
      <c r="FN82" s="30"/>
      <c r="FO82" s="30"/>
      <c r="FP82" s="30"/>
      <c r="FQ82" s="30"/>
      <c r="FR82" s="30"/>
      <c r="FS82" s="30"/>
      <c r="FT82" s="30"/>
      <c r="FU82" s="30"/>
      <c r="FV82" s="30"/>
      <c r="FW82" s="30"/>
      <c r="FX82" s="30"/>
      <c r="FY82" s="30"/>
      <c r="FZ82" s="30"/>
      <c r="GA82" s="30"/>
      <c r="GB82" s="30"/>
      <c r="GC82" s="30"/>
      <c r="GD82" s="30"/>
      <c r="GE82" s="30"/>
      <c r="GF82" s="30"/>
      <c r="GG82" s="30"/>
      <c r="GH82" s="30"/>
      <c r="GI82" s="30"/>
      <c r="GJ82" s="30"/>
      <c r="GK82" s="30"/>
      <c r="GL82" s="30"/>
      <c r="GM82" s="30"/>
      <c r="GN82" s="30"/>
      <c r="GO82" s="30"/>
      <c r="GP82" s="30"/>
      <c r="GQ82" s="30"/>
      <c r="GR82" s="30"/>
      <c r="GS82" s="30"/>
      <c r="GT82" s="30"/>
      <c r="GU82" s="30"/>
      <c r="GV82" s="30"/>
      <c r="GW82" s="30"/>
      <c r="GX82" s="30"/>
      <c r="GY82" s="30"/>
      <c r="GZ82" s="30"/>
      <c r="HA82" s="30"/>
      <c r="HB82" s="30"/>
      <c r="HC82" s="30"/>
      <c r="HD82" s="30"/>
      <c r="HE82" s="30"/>
      <c r="HF82" s="30"/>
      <c r="HG82" s="30"/>
      <c r="HH82" s="30"/>
      <c r="HI82" s="30"/>
      <c r="HJ82" s="30"/>
      <c r="HK82" s="30"/>
      <c r="HL82" s="30"/>
      <c r="HM82" s="30"/>
      <c r="HN82" s="30"/>
      <c r="HO82" s="30"/>
      <c r="HP82" s="30"/>
      <c r="HQ82" s="30"/>
      <c r="HR82" s="30"/>
      <c r="HS82" s="30"/>
      <c r="HT82" s="30"/>
      <c r="HU82" s="30"/>
      <c r="HV82" s="30"/>
      <c r="HW82" s="30"/>
      <c r="HX82" s="30"/>
      <c r="HY82" s="30"/>
      <c r="HZ82" s="30"/>
      <c r="IA82" s="30"/>
      <c r="IB82" s="30"/>
      <c r="IC82" s="30"/>
      <c r="ID82" s="30"/>
      <c r="IE82" s="30"/>
      <c r="IF82" s="30"/>
      <c r="IG82" s="30"/>
      <c r="IH82" s="30"/>
      <c r="II82" s="30"/>
      <c r="IJ82" s="30"/>
      <c r="IK82" s="30"/>
      <c r="IL82" s="30"/>
      <c r="IM82" s="30"/>
      <c r="IN82" s="30"/>
      <c r="IO82" s="30"/>
      <c r="IP82" s="30"/>
      <c r="IQ82" s="30"/>
      <c r="IR82" s="30"/>
      <c r="IS82" s="30"/>
      <c r="IT82" s="30"/>
      <c r="IU82" s="30"/>
      <c r="IV82" s="30"/>
      <c r="IW82" s="30"/>
      <c r="IX82" s="30"/>
      <c r="IY82" s="30"/>
      <c r="IZ82" s="30"/>
      <c r="JA82" s="30"/>
      <c r="JB82" s="30"/>
      <c r="JC82" s="30"/>
      <c r="JD82" s="30"/>
      <c r="JE82" s="30"/>
      <c r="JF82" s="30"/>
      <c r="JG82" s="30"/>
      <c r="JH82" s="30"/>
      <c r="JI82" s="30"/>
      <c r="JJ82" s="30"/>
      <c r="JK82" s="30"/>
      <c r="JL82" s="30"/>
      <c r="JM82" s="30"/>
      <c r="JN82" s="30"/>
      <c r="JO82" s="30"/>
      <c r="JP82" s="30"/>
      <c r="JQ82" s="30"/>
      <c r="JR82" s="30"/>
      <c r="JS82" s="30"/>
      <c r="JT82" s="30"/>
      <c r="JU82" s="30"/>
      <c r="JV82" s="30"/>
      <c r="JW82" s="30"/>
      <c r="JX82" s="30"/>
      <c r="JY82" s="30"/>
      <c r="JZ82" s="30"/>
      <c r="KA82" s="30"/>
      <c r="KB82" s="30"/>
      <c r="KC82" s="30"/>
      <c r="KD82" s="30"/>
      <c r="KE82" s="30"/>
      <c r="KF82" s="30"/>
      <c r="KG82" s="30"/>
      <c r="KH82" s="30"/>
      <c r="KI82" s="30"/>
      <c r="KJ82" s="30"/>
      <c r="KK82" s="30"/>
      <c r="KL82" s="30"/>
      <c r="KM82" s="30"/>
      <c r="KN82" s="30"/>
      <c r="KO82" s="30"/>
      <c r="KP82" s="30"/>
      <c r="KQ82" s="30"/>
      <c r="KR82" s="30"/>
      <c r="KS82" s="30"/>
      <c r="KT82" s="30"/>
      <c r="KU82" s="30"/>
      <c r="KV82" s="30"/>
      <c r="KW82" s="30"/>
      <c r="KX82" s="30"/>
      <c r="KY82" s="30"/>
      <c r="KZ82" s="30"/>
      <c r="LA82" s="30"/>
      <c r="LB82" s="30"/>
      <c r="LC82" s="30"/>
      <c r="LD82" s="30"/>
      <c r="LE82" s="30"/>
      <c r="LF82" s="30"/>
      <c r="LG82" s="30"/>
      <c r="LH82" s="30"/>
      <c r="LI82" s="30"/>
      <c r="LJ82" s="30"/>
      <c r="LK82" s="30"/>
      <c r="LL82" s="30"/>
      <c r="LM82" s="30"/>
      <c r="LN82" s="30"/>
      <c r="LO82" s="30"/>
      <c r="LP82" s="30"/>
      <c r="LQ82" s="30"/>
      <c r="LR82" s="30"/>
      <c r="LS82" s="30"/>
      <c r="LT82" s="30"/>
      <c r="LU82" s="30"/>
      <c r="LV82" s="30"/>
      <c r="LW82" s="30"/>
      <c r="LX82" s="30"/>
      <c r="LY82" s="30"/>
      <c r="LZ82" s="30"/>
      <c r="MA82" s="30"/>
      <c r="MB82" s="30"/>
      <c r="MC82" s="30"/>
      <c r="MD82" s="30"/>
      <c r="ME82" s="30"/>
      <c r="MF82" s="30"/>
      <c r="MG82" s="30"/>
      <c r="MH82" s="30"/>
      <c r="MI82" s="30"/>
      <c r="MJ82" s="30"/>
      <c r="MK82" s="30"/>
      <c r="ML82" s="30"/>
      <c r="MM82" s="30"/>
      <c r="MN82" s="30"/>
      <c r="MO82" s="30"/>
      <c r="MP82" s="30"/>
      <c r="MQ82" s="30"/>
      <c r="MR82" s="30"/>
      <c r="MS82" s="30"/>
      <c r="MT82" s="30"/>
      <c r="MU82" s="30"/>
      <c r="MV82" s="30"/>
      <c r="MW82" s="30"/>
      <c r="MX82" s="30"/>
      <c r="MY82" s="30"/>
      <c r="MZ82" s="30"/>
      <c r="NA82" s="30"/>
      <c r="NB82" s="30"/>
      <c r="NC82" s="30"/>
      <c r="ND82" s="30"/>
      <c r="NE82" s="30"/>
      <c r="NF82" s="30"/>
      <c r="NG82" s="30"/>
      <c r="NH82" s="30"/>
      <c r="NI82" s="30"/>
      <c r="NJ82" s="30"/>
      <c r="NK82" s="30"/>
      <c r="NL82" s="30"/>
      <c r="NM82" s="30"/>
      <c r="NN82" s="30"/>
      <c r="NO82" s="30"/>
      <c r="NP82" s="30"/>
      <c r="NQ82" s="30"/>
      <c r="NR82" s="30"/>
      <c r="NS82" s="30"/>
      <c r="NT82" s="30"/>
      <c r="NU82" s="30"/>
      <c r="NV82" s="30"/>
      <c r="NW82" s="30"/>
      <c r="NX82" s="30"/>
      <c r="NY82" s="30"/>
      <c r="NZ82" s="30"/>
      <c r="OA82" s="30"/>
      <c r="OB82" s="30"/>
      <c r="OC82" s="30"/>
      <c r="OD82" s="30"/>
      <c r="OE82" s="30"/>
      <c r="OF82" s="30"/>
      <c r="OG82" s="30"/>
      <c r="OH82" s="30"/>
      <c r="OI82" s="30"/>
      <c r="OJ82" s="30"/>
      <c r="OK82" s="30"/>
      <c r="OL82" s="30"/>
      <c r="OM82" s="30"/>
      <c r="ON82" s="30"/>
      <c r="OO82" s="30"/>
      <c r="OP82" s="30"/>
      <c r="OQ82" s="30"/>
      <c r="OR82" s="30"/>
      <c r="OS82" s="30"/>
      <c r="OT82" s="30"/>
      <c r="OU82" s="30"/>
      <c r="OV82" s="30"/>
      <c r="OW82" s="30"/>
      <c r="OX82" s="30"/>
      <c r="OY82" s="30"/>
      <c r="OZ82" s="30"/>
      <c r="PA82" s="30"/>
      <c r="PB82" s="30"/>
      <c r="PC82" s="30"/>
      <c r="PD82" s="30"/>
      <c r="PE82" s="30"/>
      <c r="PF82" s="30"/>
      <c r="PG82" s="30"/>
      <c r="PH82" s="30"/>
      <c r="PI82" s="30"/>
      <c r="PJ82" s="30"/>
      <c r="PK82" s="30"/>
      <c r="PL82" s="30"/>
      <c r="PM82" s="30"/>
      <c r="PN82" s="30"/>
      <c r="PO82" s="30"/>
      <c r="PP82" s="30"/>
      <c r="PQ82" s="30"/>
      <c r="PR82" s="30"/>
      <c r="PS82" s="30"/>
      <c r="PT82" s="30"/>
      <c r="PU82" s="30"/>
      <c r="PV82" s="30"/>
      <c r="PW82" s="30"/>
      <c r="PX82" s="30"/>
      <c r="PY82" s="30"/>
      <c r="PZ82" s="30"/>
      <c r="QA82" s="30"/>
      <c r="QB82" s="30"/>
      <c r="QC82" s="30"/>
      <c r="QD82" s="30"/>
      <c r="QE82" s="30"/>
      <c r="QF82" s="30"/>
      <c r="QG82" s="30"/>
      <c r="QH82" s="30"/>
      <c r="QI82" s="30"/>
      <c r="QJ82" s="30"/>
      <c r="QK82" s="30"/>
      <c r="QL82" s="30"/>
      <c r="QM82" s="30"/>
      <c r="QN82" s="30"/>
      <c r="QO82" s="30"/>
      <c r="QP82" s="30"/>
      <c r="QQ82" s="30"/>
      <c r="QR82" s="30"/>
      <c r="QS82" s="30"/>
      <c r="QT82" s="30"/>
      <c r="QU82" s="30"/>
      <c r="QV82" s="30"/>
      <c r="QW82" s="30"/>
      <c r="QX82" s="30"/>
      <c r="QY82" s="30"/>
      <c r="QZ82" s="30"/>
      <c r="RA82" s="30"/>
      <c r="RB82" s="30"/>
      <c r="RC82" s="30"/>
      <c r="RD82" s="30"/>
      <c r="RE82" s="30"/>
      <c r="RF82" s="30"/>
      <c r="RG82" s="30"/>
      <c r="RH82" s="30"/>
      <c r="RI82" s="30"/>
      <c r="RJ82" s="30"/>
      <c r="RK82" s="30"/>
      <c r="RL82" s="30"/>
      <c r="RM82" s="30"/>
      <c r="RN82" s="30"/>
      <c r="RO82" s="30"/>
      <c r="RP82" s="30"/>
      <c r="RQ82" s="30"/>
      <c r="RR82" s="30"/>
      <c r="RS82" s="30"/>
      <c r="RT82" s="30"/>
      <c r="RU82" s="30"/>
      <c r="RV82" s="30"/>
      <c r="RW82" s="30"/>
      <c r="RX82" s="30"/>
      <c r="RY82" s="30"/>
      <c r="RZ82" s="30"/>
      <c r="SA82" s="30"/>
      <c r="SB82" s="30"/>
      <c r="SC82" s="30"/>
      <c r="SD82" s="30"/>
      <c r="SE82" s="30"/>
      <c r="SF82" s="30"/>
      <c r="SG82" s="30"/>
      <c r="SH82" s="30"/>
      <c r="SI82" s="30"/>
      <c r="SJ82" s="30"/>
      <c r="SK82" s="30"/>
      <c r="SL82" s="30"/>
      <c r="SM82" s="30"/>
      <c r="SN82" s="30"/>
      <c r="SO82" s="30"/>
      <c r="SP82" s="30"/>
      <c r="SQ82" s="30"/>
      <c r="SR82" s="30"/>
      <c r="SS82" s="30"/>
      <c r="ST82" s="30"/>
      <c r="SU82" s="30"/>
      <c r="SV82" s="30"/>
      <c r="SW82" s="30"/>
      <c r="SX82" s="30"/>
      <c r="SY82" s="30"/>
      <c r="SZ82" s="30"/>
      <c r="TA82" s="30"/>
      <c r="TB82" s="30"/>
      <c r="TC82" s="30"/>
      <c r="TD82" s="30"/>
      <c r="TE82" s="30"/>
      <c r="TF82" s="30"/>
      <c r="TG82" s="30"/>
      <c r="TH82" s="30"/>
      <c r="TI82" s="30"/>
      <c r="TJ82" s="30"/>
      <c r="TK82" s="30"/>
      <c r="TL82" s="30"/>
      <c r="TM82" s="30"/>
      <c r="TN82" s="30"/>
      <c r="TO82" s="30"/>
      <c r="TP82" s="30"/>
      <c r="TQ82" s="30"/>
      <c r="TR82" s="30"/>
      <c r="TS82" s="30"/>
      <c r="TT82" s="30"/>
      <c r="TU82" s="30"/>
      <c r="TV82" s="30"/>
      <c r="TW82" s="30"/>
      <c r="TX82" s="30"/>
      <c r="TY82" s="30"/>
      <c r="TZ82" s="30"/>
      <c r="UA82" s="30"/>
      <c r="UB82" s="30"/>
      <c r="UC82" s="30"/>
      <c r="UD82" s="30"/>
      <c r="UE82" s="30"/>
      <c r="UF82" s="30"/>
      <c r="UG82" s="30"/>
      <c r="UH82" s="30"/>
      <c r="UI82" s="30"/>
      <c r="UJ82" s="30"/>
      <c r="UK82" s="30"/>
      <c r="UL82" s="30"/>
      <c r="UM82" s="30"/>
      <c r="UN82" s="30"/>
      <c r="UO82" s="30"/>
      <c r="UP82" s="30"/>
      <c r="UQ82" s="30"/>
      <c r="UR82" s="30"/>
      <c r="US82" s="30"/>
      <c r="UT82" s="30"/>
      <c r="UU82" s="30"/>
      <c r="UV82" s="30"/>
      <c r="UW82" s="30"/>
      <c r="UX82" s="30"/>
      <c r="UY82" s="30"/>
      <c r="UZ82" s="30"/>
      <c r="VA82" s="30"/>
      <c r="VB82" s="30"/>
      <c r="VC82" s="30"/>
      <c r="VD82" s="30"/>
      <c r="VE82" s="30"/>
      <c r="VF82" s="30"/>
      <c r="VG82" s="30"/>
      <c r="VH82" s="30"/>
      <c r="VI82" s="30"/>
      <c r="VJ82" s="30"/>
      <c r="VK82" s="30"/>
      <c r="VL82" s="30"/>
      <c r="VM82" s="30"/>
      <c r="VN82" s="30"/>
      <c r="VO82" s="30"/>
      <c r="VP82" s="30"/>
      <c r="VQ82" s="30"/>
      <c r="VR82" s="30"/>
      <c r="VS82" s="30"/>
      <c r="VT82" s="30"/>
      <c r="VU82" s="30"/>
      <c r="VV82" s="30"/>
      <c r="VW82" s="30"/>
      <c r="VX82" s="30"/>
      <c r="VY82" s="30"/>
      <c r="VZ82" s="30"/>
      <c r="WA82" s="30"/>
      <c r="WB82" s="30"/>
      <c r="WC82" s="30"/>
      <c r="WD82" s="30"/>
      <c r="WE82" s="30"/>
      <c r="WF82" s="30"/>
      <c r="WG82" s="30"/>
      <c r="WH82" s="30"/>
      <c r="WI82" s="30"/>
      <c r="WJ82" s="30"/>
      <c r="WK82" s="30"/>
      <c r="WL82" s="30"/>
      <c r="WM82" s="30"/>
      <c r="WN82" s="30"/>
      <c r="WO82" s="30"/>
      <c r="WP82" s="30"/>
      <c r="WQ82" s="30"/>
      <c r="WR82" s="30"/>
      <c r="WS82" s="30"/>
      <c r="WT82" s="30"/>
      <c r="WU82" s="30"/>
      <c r="WV82" s="30"/>
      <c r="WW82" s="30"/>
      <c r="WX82" s="30"/>
      <c r="WY82" s="30"/>
      <c r="WZ82" s="30"/>
      <c r="XA82" s="30"/>
      <c r="XB82" s="30"/>
      <c r="XC82" s="30"/>
      <c r="XD82" s="30"/>
      <c r="XE82" s="30"/>
      <c r="XF82" s="30"/>
      <c r="XG82" s="30"/>
      <c r="XH82" s="30"/>
      <c r="XI82" s="30"/>
      <c r="XJ82" s="30"/>
      <c r="XK82" s="30"/>
      <c r="XL82" s="30"/>
      <c r="XM82" s="30"/>
      <c r="XN82" s="30"/>
      <c r="XO82" s="30"/>
      <c r="XP82" s="30"/>
      <c r="XQ82" s="30"/>
      <c r="XR82" s="30"/>
      <c r="XS82" s="30"/>
      <c r="XT82" s="30"/>
      <c r="XU82" s="30"/>
      <c r="XV82" s="30"/>
      <c r="XW82" s="30"/>
      <c r="XX82" s="30"/>
      <c r="XY82" s="30"/>
      <c r="XZ82" s="30"/>
      <c r="YA82" s="30"/>
      <c r="YB82" s="30"/>
      <c r="YC82" s="30"/>
      <c r="YD82" s="30"/>
      <c r="YE82" s="30"/>
      <c r="YF82" s="30"/>
      <c r="YG82" s="30"/>
      <c r="YH82" s="30"/>
      <c r="YI82" s="30"/>
      <c r="YJ82" s="30"/>
      <c r="YK82" s="30"/>
      <c r="YL82" s="30"/>
      <c r="YM82" s="30"/>
      <c r="YN82" s="30"/>
      <c r="YO82" s="30"/>
      <c r="YP82" s="30"/>
      <c r="YQ82" s="30"/>
      <c r="YR82" s="30"/>
      <c r="YS82" s="30"/>
      <c r="YT82" s="30"/>
      <c r="YU82" s="30"/>
      <c r="YV82" s="30"/>
      <c r="YW82" s="30"/>
      <c r="YX82" s="30"/>
      <c r="YY82" s="30"/>
      <c r="YZ82" s="30"/>
      <c r="ZA82" s="30"/>
      <c r="ZB82" s="30"/>
      <c r="ZC82" s="30"/>
      <c r="ZD82" s="30"/>
      <c r="ZE82" s="30"/>
      <c r="ZF82" s="30"/>
      <c r="ZG82" s="30"/>
      <c r="ZH82" s="30"/>
      <c r="ZI82" s="30"/>
      <c r="ZJ82" s="30"/>
      <c r="ZK82" s="30"/>
      <c r="ZL82" s="30"/>
      <c r="ZM82" s="30"/>
      <c r="ZN82" s="30"/>
      <c r="ZO82" s="30"/>
      <c r="ZP82" s="30"/>
      <c r="ZQ82" s="30"/>
      <c r="ZR82" s="30"/>
      <c r="ZS82" s="30"/>
      <c r="ZT82" s="30"/>
      <c r="ZU82" s="30"/>
      <c r="ZV82" s="30"/>
      <c r="ZW82" s="30"/>
      <c r="ZX82" s="30"/>
      <c r="ZY82" s="30"/>
      <c r="ZZ82" s="30"/>
      <c r="AAA82" s="30"/>
      <c r="AAB82" s="30"/>
      <c r="AAC82" s="30"/>
      <c r="AAD82" s="30"/>
      <c r="AAE82" s="30"/>
      <c r="AAF82" s="30"/>
      <c r="AAG82" s="30"/>
      <c r="AAH82" s="30"/>
      <c r="AAI82" s="30"/>
      <c r="AAJ82" s="30"/>
      <c r="AAK82" s="30"/>
      <c r="AAL82" s="30"/>
      <c r="AAM82" s="30"/>
      <c r="AAN82" s="30"/>
      <c r="AAO82" s="30"/>
      <c r="AAP82" s="30"/>
      <c r="AAQ82" s="30"/>
      <c r="AAR82" s="30"/>
      <c r="AAS82" s="30"/>
      <c r="AAT82" s="30"/>
      <c r="AAU82" s="30"/>
      <c r="AAV82" s="30"/>
      <c r="AAW82" s="30"/>
      <c r="AAX82" s="30"/>
      <c r="AAY82" s="30"/>
      <c r="AAZ82" s="30"/>
      <c r="ABA82" s="30"/>
      <c r="ABB82" s="30"/>
      <c r="ABC82" s="30"/>
      <c r="ABD82" s="30"/>
      <c r="ABE82" s="30"/>
      <c r="ABF82" s="30"/>
      <c r="ABG82" s="30"/>
      <c r="ABH82" s="30"/>
      <c r="ABI82" s="30"/>
      <c r="ABJ82" s="30"/>
      <c r="ABK82" s="30"/>
      <c r="ABL82" s="30"/>
      <c r="ABM82" s="30"/>
      <c r="ABN82" s="30"/>
      <c r="ABO82" s="30"/>
      <c r="ABP82" s="30"/>
      <c r="ABQ82" s="30"/>
      <c r="ABR82" s="30"/>
      <c r="ABS82" s="30"/>
      <c r="ABT82" s="30"/>
      <c r="ABU82" s="30"/>
      <c r="ABV82" s="30"/>
      <c r="ABW82" s="30"/>
      <c r="ABX82" s="30"/>
      <c r="ABY82" s="30"/>
      <c r="ABZ82" s="30"/>
      <c r="ACA82" s="30"/>
      <c r="ACB82" s="30"/>
      <c r="ACC82" s="30"/>
      <c r="ACD82" s="30"/>
      <c r="ACE82" s="30"/>
      <c r="ACF82" s="30"/>
      <c r="ACG82" s="30"/>
      <c r="ACH82" s="30"/>
      <c r="ACI82" s="30"/>
      <c r="ACJ82" s="30"/>
      <c r="ACK82" s="30"/>
      <c r="ACL82" s="30"/>
      <c r="ACM82" s="30"/>
      <c r="ACN82" s="30"/>
      <c r="ACO82" s="30"/>
      <c r="ACP82" s="30"/>
      <c r="ACQ82" s="30"/>
      <c r="ACR82" s="30"/>
      <c r="ACS82" s="30"/>
      <c r="ACT82" s="30"/>
      <c r="ACU82" s="30"/>
      <c r="ACV82" s="30"/>
      <c r="ACW82" s="30"/>
      <c r="ACX82" s="30"/>
      <c r="ACY82" s="30"/>
      <c r="ACZ82" s="30"/>
      <c r="ADA82" s="30"/>
      <c r="ADB82" s="30"/>
      <c r="ADC82" s="30"/>
      <c r="ADD82" s="30"/>
      <c r="ADE82" s="30"/>
      <c r="ADF82" s="30"/>
      <c r="ADG82" s="30"/>
      <c r="ADH82" s="30"/>
      <c r="ADI82" s="30"/>
      <c r="ADJ82" s="30"/>
      <c r="ADK82" s="30"/>
      <c r="ADL82" s="30"/>
      <c r="ADM82" s="30"/>
      <c r="ADN82" s="30"/>
      <c r="ADO82" s="30"/>
      <c r="ADP82" s="30"/>
      <c r="ADQ82" s="30"/>
      <c r="ADR82" s="30"/>
      <c r="ADS82" s="30"/>
      <c r="ADT82" s="30"/>
      <c r="ADU82" s="30"/>
      <c r="ADV82" s="30"/>
      <c r="ADW82" s="30"/>
      <c r="ADX82" s="30"/>
      <c r="ADY82" s="30"/>
      <c r="ADZ82" s="30"/>
      <c r="AEA82" s="30"/>
      <c r="AEB82" s="30"/>
      <c r="AEC82" s="30"/>
      <c r="AED82" s="30"/>
      <c r="AEE82" s="30"/>
      <c r="AEF82" s="30"/>
      <c r="AEG82" s="30"/>
      <c r="AEH82" s="30"/>
      <c r="AEI82" s="30"/>
      <c r="AEJ82" s="30"/>
      <c r="AEK82" s="30"/>
      <c r="AEL82" s="30"/>
      <c r="AEM82" s="30"/>
      <c r="AEN82" s="30"/>
      <c r="AEO82" s="30"/>
      <c r="AEP82" s="30"/>
      <c r="AEQ82" s="30"/>
      <c r="AER82" s="30"/>
      <c r="AES82" s="30"/>
      <c r="AET82" s="30"/>
      <c r="AEU82" s="30"/>
      <c r="AEV82" s="30"/>
      <c r="AEW82" s="30"/>
      <c r="AEX82" s="30"/>
      <c r="AEY82" s="30"/>
      <c r="AEZ82" s="30"/>
      <c r="AFA82" s="30"/>
      <c r="AFB82" s="30"/>
      <c r="AFC82" s="30"/>
      <c r="AFD82" s="30"/>
      <c r="AFE82" s="30"/>
      <c r="AFF82" s="30"/>
      <c r="AFG82" s="30"/>
      <c r="AFH82" s="30"/>
      <c r="AFI82" s="30"/>
      <c r="AFJ82" s="30"/>
      <c r="AFK82" s="30"/>
      <c r="AFL82" s="30"/>
      <c r="AFM82" s="30"/>
      <c r="AFN82" s="30"/>
      <c r="AFO82" s="30"/>
      <c r="AFP82" s="30"/>
      <c r="AFQ82" s="30"/>
      <c r="AFR82" s="30"/>
      <c r="AFS82" s="30"/>
      <c r="AFT82" s="30"/>
      <c r="AFU82" s="30"/>
      <c r="AFV82" s="30"/>
      <c r="AFW82" s="30"/>
      <c r="AFX82" s="30"/>
      <c r="AFY82" s="30"/>
      <c r="AFZ82" s="30"/>
      <c r="AGA82" s="30"/>
      <c r="AGB82" s="30"/>
      <c r="AGC82" s="30"/>
      <c r="AGD82" s="30"/>
      <c r="AGE82" s="30"/>
      <c r="AGF82" s="30"/>
      <c r="AGG82" s="30"/>
      <c r="AGH82" s="30"/>
      <c r="AGI82" s="30"/>
      <c r="AGJ82" s="30"/>
      <c r="AGK82" s="30"/>
      <c r="AGL82" s="30"/>
      <c r="AGM82" s="30"/>
      <c r="AGN82" s="30"/>
      <c r="AGO82" s="30"/>
      <c r="AGP82" s="30"/>
      <c r="AGQ82" s="30"/>
      <c r="AGR82" s="30"/>
      <c r="AGS82" s="30"/>
      <c r="AGT82" s="30"/>
      <c r="AGU82" s="30"/>
      <c r="AGV82" s="30"/>
      <c r="AGW82" s="30"/>
      <c r="AGX82" s="30"/>
      <c r="AGY82" s="30"/>
      <c r="AGZ82" s="30"/>
      <c r="AHA82" s="30"/>
      <c r="AHB82" s="30"/>
      <c r="AHC82" s="30"/>
      <c r="AHD82" s="30"/>
      <c r="AHE82" s="30"/>
      <c r="AHF82" s="30"/>
      <c r="AHG82" s="30"/>
      <c r="AHH82" s="30"/>
      <c r="AHI82" s="30"/>
      <c r="AHJ82" s="30"/>
      <c r="AHK82" s="30"/>
      <c r="AHL82" s="30"/>
      <c r="AHM82" s="30"/>
      <c r="AHN82" s="30"/>
      <c r="AHO82" s="30"/>
      <c r="AHP82" s="30"/>
      <c r="AHQ82" s="30"/>
      <c r="AHR82" s="30"/>
      <c r="AHS82" s="30"/>
      <c r="AHT82" s="30"/>
      <c r="AHU82" s="30"/>
      <c r="AHV82" s="30"/>
      <c r="AHW82" s="30"/>
      <c r="AHX82" s="30"/>
      <c r="AHY82" s="30"/>
      <c r="AHZ82" s="30"/>
      <c r="AIA82" s="30"/>
      <c r="AIB82" s="30"/>
      <c r="AIC82" s="30"/>
      <c r="AID82" s="30"/>
      <c r="AIE82" s="30"/>
      <c r="AIF82" s="30"/>
      <c r="AIG82" s="30"/>
      <c r="AIH82" s="30"/>
      <c r="AII82" s="30"/>
      <c r="AIJ82" s="30"/>
      <c r="AIK82" s="30"/>
      <c r="AIL82" s="30"/>
      <c r="AIM82" s="30"/>
      <c r="AIN82" s="30"/>
      <c r="AIO82" s="30"/>
      <c r="AIP82" s="30"/>
      <c r="AIQ82" s="30"/>
      <c r="AIR82" s="30"/>
      <c r="AIS82" s="30"/>
      <c r="AIT82" s="30"/>
      <c r="AIU82" s="30"/>
      <c r="AIV82" s="30"/>
      <c r="AIW82" s="30"/>
      <c r="AIX82" s="30"/>
      <c r="AIY82" s="30"/>
      <c r="AIZ82" s="30"/>
      <c r="AJA82" s="30"/>
      <c r="AJB82" s="30"/>
      <c r="AJC82" s="30"/>
      <c r="AJD82" s="30"/>
      <c r="AJE82" s="30"/>
      <c r="AJF82" s="30"/>
      <c r="AJG82" s="30"/>
      <c r="AJH82" s="30"/>
      <c r="AJI82" s="30"/>
      <c r="AJJ82" s="30"/>
      <c r="AJK82" s="30"/>
      <c r="AJL82" s="30"/>
      <c r="AJM82" s="30"/>
      <c r="AJN82" s="30"/>
      <c r="AJO82" s="30"/>
      <c r="AJP82" s="30"/>
      <c r="AJQ82" s="30"/>
      <c r="AJR82" s="30"/>
      <c r="AJS82" s="30"/>
      <c r="AJT82" s="30"/>
      <c r="AJU82" s="30"/>
      <c r="AJV82" s="30"/>
      <c r="AJW82" s="30"/>
      <c r="AJX82" s="30"/>
      <c r="AJY82" s="30"/>
      <c r="AJZ82" s="30"/>
      <c r="AKA82" s="30"/>
      <c r="AKB82" s="30"/>
      <c r="AKC82" s="30"/>
      <c r="AKD82" s="30"/>
      <c r="AKE82" s="30"/>
      <c r="AKF82" s="30"/>
      <c r="AKG82" s="30"/>
      <c r="AKH82" s="30"/>
      <c r="AKI82" s="30"/>
      <c r="AKJ82" s="30"/>
      <c r="AKK82" s="30"/>
      <c r="AKL82" s="30"/>
      <c r="AKM82" s="30"/>
      <c r="AKN82" s="30"/>
      <c r="AKO82" s="30"/>
      <c r="AKP82" s="30"/>
      <c r="AKQ82" s="30"/>
      <c r="AKR82" s="30"/>
      <c r="AKS82" s="30"/>
      <c r="AKT82" s="30"/>
      <c r="AKU82" s="30"/>
      <c r="AKV82" s="30"/>
      <c r="AKW82" s="30"/>
      <c r="AKX82" s="30"/>
      <c r="AKY82" s="30"/>
      <c r="AKZ82" s="30"/>
      <c r="ALA82" s="30"/>
      <c r="ALB82" s="30"/>
      <c r="ALC82" s="30"/>
      <c r="ALD82" s="30"/>
      <c r="ALE82" s="30"/>
      <c r="ALF82" s="30"/>
      <c r="ALG82" s="30"/>
      <c r="ALH82" s="30"/>
      <c r="ALI82" s="30"/>
      <c r="ALJ82" s="30"/>
      <c r="ALK82" s="30"/>
      <c r="ALL82" s="30"/>
      <c r="ALM82" s="30"/>
      <c r="ALN82" s="30"/>
      <c r="ALO82" s="30"/>
      <c r="ALP82" s="30"/>
      <c r="ALQ82" s="30"/>
      <c r="ALR82" s="30"/>
      <c r="ALS82" s="30"/>
      <c r="ALT82" s="30"/>
      <c r="ALU82" s="30"/>
      <c r="ALV82" s="30"/>
      <c r="ALW82" s="30"/>
      <c r="ALX82" s="30"/>
      <c r="ALY82" s="30"/>
      <c r="ALZ82" s="30"/>
      <c r="AMA82" s="30"/>
      <c r="AMB82" s="30"/>
      <c r="AMC82" s="30"/>
      <c r="AMD82" s="30"/>
      <c r="AME82" s="30"/>
      <c r="AMF82" s="30"/>
      <c r="AMG82" s="30"/>
      <c r="AMH82" s="30"/>
      <c r="AMI82" s="30"/>
      <c r="AMJ82" s="30"/>
      <c r="AMK82" s="30"/>
      <c r="AML82" s="30"/>
      <c r="AMM82" s="30"/>
      <c r="AMN82" s="30"/>
      <c r="AMO82" s="30"/>
      <c r="AMP82" s="30"/>
      <c r="AMQ82" s="30"/>
      <c r="AMR82" s="30"/>
      <c r="AMS82" s="30"/>
      <c r="AMT82" s="30"/>
      <c r="AMU82" s="30"/>
      <c r="AMV82" s="30"/>
      <c r="AMW82" s="30"/>
      <c r="AMX82" s="30"/>
      <c r="AMY82" s="30"/>
      <c r="AMZ82" s="30"/>
      <c r="ANA82" s="30"/>
      <c r="ANB82" s="30"/>
      <c r="ANC82" s="30"/>
      <c r="AND82" s="30"/>
      <c r="ANE82" s="30"/>
      <c r="ANF82" s="30"/>
      <c r="ANG82" s="30"/>
      <c r="ANH82" s="30"/>
      <c r="ANI82" s="30"/>
      <c r="ANJ82" s="30"/>
      <c r="ANK82" s="30"/>
      <c r="ANL82" s="30"/>
      <c r="ANM82" s="30"/>
      <c r="ANN82" s="30"/>
      <c r="ANO82" s="30"/>
      <c r="ANP82" s="30"/>
      <c r="ANQ82" s="30"/>
      <c r="ANR82" s="30"/>
      <c r="ANS82" s="30"/>
      <c r="ANT82" s="30"/>
      <c r="ANU82" s="30"/>
      <c r="ANV82" s="30"/>
      <c r="ANW82" s="30"/>
      <c r="ANX82" s="30"/>
      <c r="ANY82" s="30"/>
      <c r="ANZ82" s="30"/>
      <c r="AOA82" s="30"/>
      <c r="AOB82" s="30"/>
      <c r="AOC82" s="30"/>
      <c r="AOD82" s="30"/>
      <c r="AOE82" s="30"/>
      <c r="AOF82" s="30"/>
      <c r="AOG82" s="30"/>
      <c r="AOH82" s="30"/>
      <c r="AOI82" s="30"/>
      <c r="AOJ82" s="30"/>
      <c r="AOK82" s="30"/>
      <c r="AOL82" s="30"/>
      <c r="AOM82" s="30"/>
      <c r="AON82" s="30"/>
      <c r="AOO82" s="30"/>
      <c r="AOP82" s="30"/>
      <c r="AOQ82" s="30"/>
      <c r="AOR82" s="30"/>
      <c r="AOS82" s="30"/>
      <c r="AOT82" s="30"/>
      <c r="AOU82" s="30"/>
      <c r="AOV82" s="30"/>
      <c r="AOW82" s="30"/>
      <c r="AOX82" s="30"/>
      <c r="AOY82" s="30"/>
      <c r="AOZ82" s="30"/>
      <c r="APA82" s="30"/>
      <c r="APB82" s="30"/>
      <c r="APC82" s="30"/>
      <c r="APD82" s="30"/>
      <c r="APE82" s="30"/>
      <c r="APF82" s="30"/>
      <c r="APG82" s="30"/>
      <c r="APH82" s="30"/>
      <c r="API82" s="30"/>
      <c r="APJ82" s="30"/>
      <c r="APK82" s="30"/>
      <c r="APL82" s="30"/>
      <c r="APM82" s="30"/>
      <c r="APN82" s="30"/>
      <c r="APO82" s="30"/>
      <c r="APP82" s="30"/>
      <c r="APQ82" s="30"/>
      <c r="APR82" s="30"/>
      <c r="APS82" s="30"/>
      <c r="APT82" s="30"/>
      <c r="APU82" s="30"/>
      <c r="APV82" s="30"/>
      <c r="APW82" s="30"/>
      <c r="APX82" s="30"/>
      <c r="APY82" s="30"/>
      <c r="APZ82" s="30"/>
      <c r="AQA82" s="30"/>
      <c r="AQB82" s="30"/>
      <c r="AQC82" s="30"/>
      <c r="AQD82" s="30"/>
      <c r="AQE82" s="30"/>
      <c r="AQF82" s="30"/>
      <c r="AQG82" s="30"/>
      <c r="AQH82" s="30"/>
      <c r="AQI82" s="30"/>
      <c r="AQJ82" s="30"/>
      <c r="AQK82" s="30"/>
      <c r="AQL82" s="30"/>
      <c r="AQM82" s="30"/>
      <c r="AQN82" s="30"/>
      <c r="AQO82" s="30"/>
      <c r="AQP82" s="30"/>
      <c r="AQQ82" s="30"/>
      <c r="AQR82" s="30"/>
      <c r="AQS82" s="30"/>
      <c r="AQT82" s="30"/>
      <c r="AQU82" s="30"/>
      <c r="AQV82" s="30"/>
      <c r="AQW82" s="30"/>
      <c r="AQX82" s="30"/>
      <c r="AQY82" s="30"/>
      <c r="AQZ82" s="30"/>
      <c r="ARA82" s="30"/>
      <c r="ARB82" s="30"/>
      <c r="ARC82" s="30"/>
      <c r="ARD82" s="30"/>
      <c r="ARE82" s="30"/>
      <c r="ARF82" s="30"/>
      <c r="ARG82" s="30"/>
      <c r="ARH82" s="30"/>
      <c r="ARI82" s="30"/>
      <c r="ARJ82" s="30"/>
      <c r="ARK82" s="30"/>
      <c r="ARL82" s="30"/>
      <c r="ARM82" s="30"/>
      <c r="ARN82" s="30"/>
      <c r="ARO82" s="30"/>
      <c r="ARP82" s="30"/>
      <c r="ARQ82" s="30"/>
      <c r="ARR82" s="30"/>
      <c r="ARS82" s="30"/>
      <c r="ART82" s="30"/>
      <c r="ARU82" s="30"/>
      <c r="ARV82" s="30"/>
      <c r="ARW82" s="30"/>
      <c r="ARX82" s="30"/>
      <c r="ARY82" s="30"/>
      <c r="ARZ82" s="30"/>
      <c r="ASA82" s="30"/>
      <c r="ASB82" s="30"/>
      <c r="ASC82" s="30"/>
      <c r="ASD82" s="30"/>
      <c r="ASE82" s="30"/>
      <c r="ASF82" s="30"/>
      <c r="ASG82" s="30"/>
      <c r="ASH82" s="30"/>
      <c r="ASI82" s="30"/>
      <c r="ASJ82" s="30"/>
      <c r="ASK82" s="30"/>
      <c r="ASL82" s="30"/>
      <c r="ASM82" s="30"/>
      <c r="ASN82" s="30"/>
      <c r="ASO82" s="30"/>
      <c r="ASP82" s="30"/>
      <c r="ASQ82" s="30"/>
      <c r="ASR82" s="30"/>
      <c r="ASS82" s="30"/>
      <c r="AST82" s="30"/>
      <c r="ASU82" s="30"/>
      <c r="ASV82" s="30"/>
      <c r="ASW82" s="30"/>
      <c r="ASX82" s="30"/>
      <c r="ASY82" s="30"/>
      <c r="ASZ82" s="30"/>
      <c r="ATA82" s="30"/>
      <c r="ATB82" s="30"/>
      <c r="ATC82" s="30"/>
      <c r="ATD82" s="30"/>
      <c r="ATE82" s="30"/>
      <c r="ATF82" s="30"/>
      <c r="ATG82" s="30"/>
      <c r="ATH82" s="30"/>
      <c r="ATI82" s="30"/>
      <c r="ATJ82" s="30"/>
      <c r="ATK82" s="30"/>
      <c r="ATL82" s="30"/>
      <c r="ATM82" s="30"/>
      <c r="ATN82" s="30"/>
      <c r="ATO82" s="30"/>
      <c r="ATP82" s="30"/>
      <c r="ATQ82" s="30"/>
      <c r="ATR82" s="30"/>
      <c r="ATS82" s="30"/>
      <c r="ATT82" s="30"/>
      <c r="ATU82" s="30"/>
      <c r="ATV82" s="30"/>
      <c r="ATW82" s="30"/>
      <c r="ATX82" s="30"/>
      <c r="ATY82" s="30"/>
      <c r="ATZ82" s="30"/>
      <c r="AUA82" s="30"/>
      <c r="AUB82" s="30"/>
      <c r="AUC82" s="30"/>
      <c r="AUD82" s="30"/>
      <c r="AUE82" s="30"/>
      <c r="AUF82" s="30"/>
      <c r="AUG82" s="30"/>
      <c r="AUH82" s="30"/>
      <c r="AUI82" s="30"/>
      <c r="AUJ82" s="30"/>
      <c r="AUK82" s="30"/>
      <c r="AUL82" s="30"/>
      <c r="AUM82" s="30"/>
      <c r="AUN82" s="30"/>
      <c r="AUO82" s="30"/>
      <c r="AUP82" s="30"/>
      <c r="AUQ82" s="30"/>
      <c r="AUR82" s="30"/>
      <c r="AUS82" s="30"/>
      <c r="AUT82" s="30"/>
      <c r="AUU82" s="30"/>
      <c r="AUV82" s="30"/>
      <c r="AUW82" s="30"/>
      <c r="AUX82" s="30"/>
      <c r="AUY82" s="30"/>
      <c r="AUZ82" s="30"/>
      <c r="AVA82" s="30"/>
      <c r="AVB82" s="30"/>
      <c r="AVC82" s="30"/>
      <c r="AVD82" s="30"/>
      <c r="AVE82" s="30"/>
      <c r="AVF82" s="30"/>
      <c r="AVG82" s="30"/>
      <c r="AVH82" s="30"/>
      <c r="AVI82" s="30"/>
      <c r="AVJ82" s="30"/>
      <c r="AVK82" s="30"/>
      <c r="AVL82" s="30"/>
      <c r="AVM82" s="30"/>
      <c r="AVN82" s="30"/>
      <c r="AVO82" s="30"/>
      <c r="AVP82" s="30"/>
      <c r="AVQ82" s="30"/>
      <c r="AVR82" s="30"/>
      <c r="AVS82" s="30"/>
      <c r="AVT82" s="30"/>
      <c r="AVU82" s="30"/>
      <c r="AVV82" s="30"/>
      <c r="AVW82" s="30"/>
      <c r="AVX82" s="30"/>
      <c r="AVY82" s="30"/>
      <c r="AVZ82" s="30"/>
      <c r="AWA82" s="30"/>
      <c r="AWB82" s="30"/>
      <c r="AWC82" s="30"/>
      <c r="AWD82" s="30"/>
      <c r="AWE82" s="30"/>
      <c r="AWF82" s="30"/>
      <c r="AWG82" s="30"/>
      <c r="AWH82" s="30"/>
      <c r="AWI82" s="30"/>
      <c r="AWJ82" s="30"/>
      <c r="AWK82" s="30"/>
      <c r="AWL82" s="30"/>
      <c r="AWM82" s="30"/>
      <c r="AWN82" s="30"/>
      <c r="AWO82" s="30"/>
      <c r="AWP82" s="30"/>
      <c r="AWQ82" s="30"/>
      <c r="AWR82" s="30"/>
      <c r="AWS82" s="30"/>
      <c r="AWT82" s="30"/>
      <c r="AWU82" s="30"/>
      <c r="AWV82" s="30"/>
      <c r="AWW82" s="30"/>
      <c r="AWX82" s="30"/>
      <c r="AWY82" s="30"/>
      <c r="AWZ82" s="30"/>
      <c r="AXA82" s="30"/>
      <c r="AXB82" s="30"/>
      <c r="AXC82" s="30"/>
      <c r="AXD82" s="30"/>
      <c r="AXE82" s="30"/>
      <c r="AXF82" s="30"/>
      <c r="AXG82" s="30"/>
      <c r="AXH82" s="30"/>
      <c r="AXI82" s="30"/>
      <c r="AXJ82" s="30"/>
      <c r="AXK82" s="30"/>
      <c r="AXL82" s="30"/>
      <c r="AXM82" s="30"/>
      <c r="AXN82" s="30"/>
      <c r="AXO82" s="30"/>
      <c r="AXP82" s="30"/>
      <c r="AXQ82" s="30"/>
      <c r="AXR82" s="30"/>
      <c r="AXS82" s="30"/>
      <c r="AXT82" s="30"/>
      <c r="AXU82" s="30"/>
      <c r="AXV82" s="30"/>
      <c r="AXW82" s="30"/>
      <c r="AXX82" s="30"/>
      <c r="AXY82" s="30"/>
      <c r="AXZ82" s="30"/>
      <c r="AYA82" s="30"/>
      <c r="AYB82" s="30"/>
      <c r="AYC82" s="30"/>
      <c r="AYD82" s="30"/>
      <c r="AYE82" s="30"/>
      <c r="AYF82" s="30"/>
      <c r="AYG82" s="30"/>
      <c r="AYH82" s="30"/>
      <c r="AYI82" s="30"/>
      <c r="AYJ82" s="30"/>
      <c r="AYK82" s="30"/>
      <c r="AYL82" s="30"/>
      <c r="AYM82" s="30"/>
      <c r="AYN82" s="30"/>
      <c r="AYO82" s="30"/>
      <c r="AYP82" s="30"/>
      <c r="AYQ82" s="30"/>
      <c r="AYR82" s="30"/>
      <c r="AYS82" s="30"/>
      <c r="AYT82" s="30"/>
      <c r="AYU82" s="30"/>
      <c r="AYV82" s="30"/>
      <c r="AYW82" s="30"/>
      <c r="AYX82" s="30"/>
      <c r="AYY82" s="30"/>
      <c r="AYZ82" s="30"/>
      <c r="AZA82" s="30"/>
      <c r="AZB82" s="30"/>
      <c r="AZC82" s="30"/>
      <c r="AZD82" s="30"/>
      <c r="AZE82" s="30"/>
      <c r="AZF82" s="30"/>
      <c r="AZG82" s="30"/>
      <c r="AZH82" s="30"/>
      <c r="AZI82" s="30"/>
      <c r="AZJ82" s="30"/>
      <c r="AZK82" s="30"/>
      <c r="AZL82" s="30"/>
      <c r="AZM82" s="30"/>
      <c r="AZN82" s="30"/>
      <c r="AZO82" s="30"/>
      <c r="AZP82" s="30"/>
      <c r="AZQ82" s="30"/>
      <c r="AZR82" s="30"/>
      <c r="AZS82" s="30"/>
      <c r="AZT82" s="30"/>
      <c r="AZU82" s="30"/>
      <c r="AZV82" s="30"/>
      <c r="AZW82" s="30"/>
      <c r="AZX82" s="30"/>
      <c r="AZY82" s="30"/>
      <c r="AZZ82" s="30"/>
      <c r="BAA82" s="30"/>
      <c r="BAB82" s="30"/>
      <c r="BAC82" s="30"/>
      <c r="BAD82" s="30"/>
      <c r="BAE82" s="30"/>
      <c r="BAF82" s="30"/>
      <c r="BAG82" s="30"/>
      <c r="BAH82" s="30"/>
      <c r="BAI82" s="30"/>
      <c r="BAJ82" s="30"/>
      <c r="BAK82" s="30"/>
      <c r="BAL82" s="30"/>
      <c r="BAM82" s="30"/>
      <c r="BAN82" s="30"/>
      <c r="BAO82" s="30"/>
      <c r="BAP82" s="30"/>
      <c r="BAQ82" s="30"/>
      <c r="BAR82" s="30"/>
      <c r="BAS82" s="30"/>
      <c r="BAT82" s="30"/>
      <c r="BAU82" s="30"/>
      <c r="BAV82" s="30"/>
      <c r="BAW82" s="30"/>
      <c r="BAX82" s="30"/>
      <c r="BAY82" s="30"/>
      <c r="BAZ82" s="30"/>
      <c r="BBA82" s="30"/>
      <c r="BBB82" s="30"/>
      <c r="BBC82" s="30"/>
      <c r="BBD82" s="30"/>
      <c r="BBE82" s="30"/>
      <c r="BBF82" s="30"/>
      <c r="BBG82" s="30"/>
      <c r="BBH82" s="30"/>
      <c r="BBI82" s="30"/>
      <c r="BBJ82" s="30"/>
      <c r="BBK82" s="30"/>
      <c r="BBL82" s="30"/>
      <c r="BBM82" s="30"/>
      <c r="BBN82" s="30"/>
      <c r="BBO82" s="30"/>
      <c r="BBP82" s="30"/>
      <c r="BBQ82" s="30"/>
      <c r="BBR82" s="30"/>
      <c r="BBS82" s="30"/>
      <c r="BBT82" s="30"/>
      <c r="BBU82" s="30"/>
      <c r="BBV82" s="30"/>
      <c r="BBW82" s="30"/>
      <c r="BBX82" s="30"/>
      <c r="BBY82" s="30"/>
      <c r="BBZ82" s="30"/>
      <c r="BCA82" s="30"/>
      <c r="BCB82" s="30"/>
      <c r="BCC82" s="30"/>
      <c r="BCD82" s="30"/>
      <c r="BCE82" s="30"/>
      <c r="BCF82" s="30"/>
      <c r="BCG82" s="30"/>
      <c r="BCH82" s="30"/>
      <c r="BCI82" s="30"/>
      <c r="BCJ82" s="30"/>
      <c r="BCK82" s="30"/>
      <c r="BCL82" s="30"/>
      <c r="BCM82" s="30"/>
      <c r="BCN82" s="30"/>
      <c r="BCO82" s="30"/>
      <c r="BCP82" s="30"/>
      <c r="BCQ82" s="30"/>
      <c r="BCR82" s="30"/>
      <c r="BCS82" s="30"/>
      <c r="BCT82" s="30"/>
      <c r="BCU82" s="30"/>
      <c r="BCV82" s="30"/>
      <c r="BCW82" s="30"/>
      <c r="BCX82" s="30"/>
      <c r="BCY82" s="30"/>
      <c r="BCZ82" s="30"/>
      <c r="BDA82" s="30"/>
      <c r="BDB82" s="30"/>
      <c r="BDC82" s="30"/>
      <c r="BDD82" s="30"/>
      <c r="BDE82" s="30"/>
      <c r="BDF82" s="30"/>
      <c r="BDG82" s="30"/>
      <c r="BDH82" s="30"/>
      <c r="BDI82" s="30"/>
      <c r="BDJ82" s="30"/>
      <c r="BDK82" s="30"/>
      <c r="BDL82" s="30"/>
      <c r="BDM82" s="30"/>
      <c r="BDN82" s="30"/>
      <c r="BDO82" s="30"/>
      <c r="BDP82" s="30"/>
      <c r="BDQ82" s="30"/>
      <c r="BDR82" s="30"/>
      <c r="BDS82" s="30"/>
      <c r="BDT82" s="30"/>
      <c r="BDU82" s="30"/>
      <c r="BDV82" s="30"/>
      <c r="BDW82" s="30"/>
      <c r="BDX82" s="30"/>
      <c r="BDY82" s="30"/>
      <c r="BDZ82" s="30"/>
      <c r="BEA82" s="30"/>
      <c r="BEB82" s="30"/>
      <c r="BEC82" s="30"/>
      <c r="BED82" s="30"/>
      <c r="BEE82" s="30"/>
      <c r="BEF82" s="30"/>
      <c r="BEG82" s="30"/>
      <c r="BEH82" s="30"/>
      <c r="BEI82" s="30"/>
      <c r="BEJ82" s="30"/>
      <c r="BEK82" s="30"/>
      <c r="BEL82" s="30"/>
      <c r="BEM82" s="30"/>
      <c r="BEN82" s="30"/>
      <c r="BEO82" s="30"/>
      <c r="BEP82" s="30"/>
      <c r="BEQ82" s="30"/>
      <c r="BER82" s="30"/>
      <c r="BES82" s="30"/>
      <c r="BET82" s="30"/>
      <c r="BEU82" s="30"/>
      <c r="BEV82" s="30"/>
      <c r="BEW82" s="30"/>
      <c r="BEX82" s="30"/>
      <c r="BEY82" s="30"/>
      <c r="BEZ82" s="30"/>
      <c r="BFA82" s="30"/>
      <c r="BFB82" s="30"/>
      <c r="BFC82" s="30"/>
      <c r="BFD82" s="30"/>
      <c r="BFE82" s="30"/>
      <c r="BFF82" s="30"/>
      <c r="BFG82" s="30"/>
      <c r="BFH82" s="30"/>
      <c r="BFI82" s="30"/>
      <c r="BFJ82" s="30"/>
      <c r="BFK82" s="30"/>
      <c r="BFL82" s="30"/>
      <c r="BFM82" s="30"/>
      <c r="BFN82" s="30"/>
      <c r="BFO82" s="30"/>
      <c r="BFP82" s="30"/>
      <c r="BFQ82" s="30"/>
      <c r="BFR82" s="30"/>
      <c r="BFS82" s="30"/>
      <c r="BFT82" s="30"/>
      <c r="BFU82" s="30"/>
      <c r="BFV82" s="30"/>
      <c r="BFW82" s="30"/>
      <c r="BFX82" s="30"/>
      <c r="BFY82" s="30"/>
      <c r="BFZ82" s="30"/>
      <c r="BGA82" s="30"/>
      <c r="BGB82" s="30"/>
      <c r="BGC82" s="30"/>
      <c r="BGD82" s="30"/>
      <c r="BGE82" s="30"/>
      <c r="BGF82" s="30"/>
      <c r="BGG82" s="30"/>
      <c r="BGH82" s="30"/>
      <c r="BGI82" s="30"/>
      <c r="BGJ82" s="30"/>
      <c r="BGK82" s="30"/>
      <c r="BGL82" s="30"/>
      <c r="BGM82" s="30"/>
      <c r="BGN82" s="30"/>
      <c r="BGO82" s="30"/>
      <c r="BGP82" s="30"/>
      <c r="BGQ82" s="30"/>
      <c r="BGR82" s="30"/>
      <c r="BGS82" s="30"/>
      <c r="BGT82" s="30"/>
      <c r="BGU82" s="30"/>
      <c r="BGV82" s="30"/>
      <c r="BGW82" s="30"/>
      <c r="BGX82" s="30"/>
      <c r="BGY82" s="30"/>
      <c r="BGZ82" s="30"/>
      <c r="BHA82" s="30"/>
      <c r="BHB82" s="30"/>
      <c r="BHC82" s="30"/>
      <c r="BHD82" s="30"/>
      <c r="BHE82" s="30"/>
      <c r="BHF82" s="30"/>
      <c r="BHG82" s="30"/>
      <c r="BHH82" s="30"/>
      <c r="BHI82" s="30"/>
      <c r="BHJ82" s="30"/>
      <c r="BHK82" s="30"/>
      <c r="BHL82" s="30"/>
      <c r="BHM82" s="30"/>
      <c r="BHN82" s="30"/>
      <c r="BHO82" s="30"/>
      <c r="BHP82" s="30"/>
      <c r="BHQ82" s="30"/>
      <c r="BHR82" s="30"/>
      <c r="BHS82" s="30"/>
      <c r="BHT82" s="30"/>
      <c r="BHU82" s="30"/>
      <c r="BHV82" s="30"/>
      <c r="BHW82" s="30"/>
      <c r="BHX82" s="30"/>
      <c r="BHY82" s="30"/>
      <c r="BHZ82" s="30"/>
      <c r="BIA82" s="30"/>
      <c r="BIB82" s="30"/>
      <c r="BIC82" s="30"/>
      <c r="BID82" s="30"/>
      <c r="BIE82" s="30"/>
      <c r="BIF82" s="30"/>
      <c r="BIG82" s="30"/>
      <c r="BIH82" s="30"/>
      <c r="BII82" s="30"/>
      <c r="BIJ82" s="30"/>
      <c r="BIK82" s="30"/>
      <c r="BIL82" s="30"/>
      <c r="BIM82" s="30"/>
      <c r="BIN82" s="30"/>
      <c r="BIO82" s="30"/>
      <c r="BIP82" s="30"/>
      <c r="BIQ82" s="30"/>
      <c r="BIR82" s="30"/>
      <c r="BIS82" s="30"/>
      <c r="BIT82" s="30"/>
      <c r="BIU82" s="30"/>
      <c r="BIV82" s="30"/>
      <c r="BIW82" s="30"/>
      <c r="BIX82" s="30"/>
      <c r="BIY82" s="30"/>
      <c r="BIZ82" s="30"/>
      <c r="BJA82" s="30"/>
      <c r="BJB82" s="30"/>
      <c r="BJC82" s="30"/>
      <c r="BJD82" s="30"/>
      <c r="BJE82" s="30"/>
      <c r="BJF82" s="30"/>
      <c r="BJG82" s="30"/>
      <c r="BJH82" s="30"/>
      <c r="BJI82" s="30"/>
      <c r="BJJ82" s="30"/>
      <c r="BJK82" s="30"/>
      <c r="BJL82" s="30"/>
      <c r="BJM82" s="30"/>
      <c r="BJN82" s="30"/>
      <c r="BJO82" s="30"/>
      <c r="BJP82" s="30"/>
      <c r="BJQ82" s="30"/>
      <c r="BJR82" s="30"/>
      <c r="BJS82" s="30"/>
      <c r="BJT82" s="30"/>
      <c r="BJU82" s="30"/>
      <c r="BJV82" s="30"/>
      <c r="BJW82" s="30"/>
      <c r="BJX82" s="30"/>
      <c r="BJY82" s="30"/>
      <c r="BJZ82" s="30"/>
      <c r="BKA82" s="30"/>
      <c r="BKB82" s="30"/>
      <c r="BKC82" s="30"/>
      <c r="BKD82" s="30"/>
      <c r="BKE82" s="30"/>
      <c r="BKF82" s="30"/>
      <c r="BKG82" s="30"/>
      <c r="BKH82" s="30"/>
      <c r="BKI82" s="30"/>
      <c r="BKJ82" s="30"/>
      <c r="BKK82" s="30"/>
      <c r="BKL82" s="30"/>
      <c r="BKM82" s="30"/>
      <c r="BKN82" s="30"/>
      <c r="BKO82" s="30"/>
      <c r="BKP82" s="30"/>
      <c r="BKQ82" s="30"/>
      <c r="BKR82" s="30"/>
      <c r="BKS82" s="30"/>
      <c r="BKT82" s="30"/>
      <c r="BKU82" s="30"/>
      <c r="BKV82" s="30"/>
      <c r="BKW82" s="30"/>
      <c r="BKX82" s="30"/>
      <c r="BKY82" s="30"/>
      <c r="BKZ82" s="30"/>
      <c r="BLA82" s="30"/>
      <c r="BLB82" s="30"/>
      <c r="BLC82" s="30"/>
      <c r="BLD82" s="30"/>
      <c r="BLE82" s="30"/>
      <c r="BLF82" s="30"/>
      <c r="BLG82" s="30"/>
      <c r="BLH82" s="30"/>
      <c r="BLI82" s="30"/>
      <c r="BLJ82" s="30"/>
      <c r="BLK82" s="30"/>
      <c r="BLL82" s="30"/>
      <c r="BLM82" s="30"/>
      <c r="BLN82" s="30"/>
      <c r="BLO82" s="30"/>
      <c r="BLP82" s="30"/>
      <c r="BLQ82" s="30"/>
      <c r="BLR82" s="30"/>
      <c r="BLS82" s="30"/>
      <c r="BLT82" s="30"/>
      <c r="BLU82" s="30"/>
      <c r="BLV82" s="30"/>
      <c r="BLW82" s="30"/>
      <c r="BLX82" s="30"/>
      <c r="BLY82" s="30"/>
      <c r="BLZ82" s="30"/>
      <c r="BMA82" s="30"/>
      <c r="BMB82" s="30"/>
      <c r="BMC82" s="30"/>
      <c r="BMD82" s="30"/>
      <c r="BME82" s="30"/>
      <c r="BMF82" s="30"/>
      <c r="BMG82" s="30"/>
      <c r="BMH82" s="30"/>
      <c r="BMI82" s="30"/>
      <c r="BMJ82" s="30"/>
      <c r="BMK82" s="30"/>
      <c r="BML82" s="30"/>
      <c r="BMM82" s="30"/>
      <c r="BMN82" s="30"/>
      <c r="BMO82" s="30"/>
      <c r="BMP82" s="30"/>
      <c r="BMQ82" s="30"/>
      <c r="BMR82" s="30"/>
      <c r="BMS82" s="30"/>
      <c r="BMT82" s="30"/>
      <c r="BMU82" s="30"/>
      <c r="BMV82" s="30"/>
      <c r="BMW82" s="30"/>
      <c r="BMX82" s="30"/>
      <c r="BMY82" s="30"/>
      <c r="BMZ82" s="30"/>
      <c r="BNA82" s="30"/>
      <c r="BNB82" s="30"/>
      <c r="BNC82" s="30"/>
      <c r="BND82" s="30"/>
      <c r="BNE82" s="30"/>
      <c r="BNF82" s="30"/>
      <c r="BNG82" s="30"/>
      <c r="BNH82" s="30"/>
      <c r="BNI82" s="30"/>
      <c r="BNJ82" s="30"/>
      <c r="BNK82" s="30"/>
      <c r="BNL82" s="30"/>
      <c r="BNM82" s="30"/>
      <c r="BNN82" s="30"/>
      <c r="BNO82" s="30"/>
      <c r="BNP82" s="30"/>
      <c r="BNQ82" s="30"/>
      <c r="BNR82" s="30"/>
      <c r="BNS82" s="30"/>
      <c r="BNT82" s="30"/>
      <c r="BNU82" s="30"/>
      <c r="BNV82" s="30"/>
      <c r="BNW82" s="30"/>
      <c r="BNX82" s="30"/>
      <c r="BNY82" s="30"/>
      <c r="BNZ82" s="30"/>
      <c r="BOA82" s="30"/>
      <c r="BOB82" s="30"/>
      <c r="BOC82" s="30"/>
      <c r="BOD82" s="30"/>
      <c r="BOE82" s="30"/>
      <c r="BOF82" s="30"/>
      <c r="BOG82" s="30"/>
      <c r="BOH82" s="30"/>
      <c r="BOI82" s="30"/>
      <c r="BOJ82" s="30"/>
      <c r="BOK82" s="30"/>
      <c r="BOL82" s="30"/>
      <c r="BOM82" s="30"/>
      <c r="BON82" s="30"/>
      <c r="BOO82" s="30"/>
      <c r="BOP82" s="30"/>
      <c r="BOQ82" s="30"/>
      <c r="BOR82" s="30"/>
      <c r="BOS82" s="30"/>
      <c r="BOT82" s="30"/>
      <c r="BOU82" s="30"/>
      <c r="BOV82" s="30"/>
      <c r="BOW82" s="30"/>
      <c r="BOX82" s="30"/>
      <c r="BOY82" s="30"/>
      <c r="BOZ82" s="30"/>
      <c r="BPA82" s="30"/>
      <c r="BPB82" s="30"/>
      <c r="BPC82" s="30"/>
      <c r="BPD82" s="30"/>
      <c r="BPE82" s="30"/>
      <c r="BPF82" s="30"/>
      <c r="BPG82" s="30"/>
      <c r="BPH82" s="30"/>
      <c r="BPI82" s="30"/>
      <c r="BPJ82" s="30"/>
      <c r="BPK82" s="30"/>
      <c r="BPL82" s="30"/>
      <c r="BPM82" s="30"/>
      <c r="BPN82" s="30"/>
      <c r="BPO82" s="30"/>
      <c r="BPP82" s="30"/>
      <c r="BPQ82" s="30"/>
      <c r="BPR82" s="30"/>
      <c r="BPS82" s="30"/>
      <c r="BPT82" s="30"/>
      <c r="BPU82" s="30"/>
      <c r="BPV82" s="30"/>
      <c r="BPW82" s="30"/>
      <c r="BPX82" s="30"/>
      <c r="BPY82" s="30"/>
      <c r="BPZ82" s="30"/>
      <c r="BQA82" s="30"/>
      <c r="BQB82" s="30"/>
      <c r="BQC82" s="30"/>
      <c r="BQD82" s="30"/>
      <c r="BQE82" s="30"/>
      <c r="BQF82" s="30"/>
      <c r="BQG82" s="30"/>
      <c r="BQH82" s="30"/>
      <c r="BQI82" s="30"/>
      <c r="BQJ82" s="30"/>
      <c r="BQK82" s="30"/>
      <c r="BQL82" s="30"/>
      <c r="BQM82" s="30"/>
      <c r="BQN82" s="30"/>
      <c r="BQO82" s="30"/>
      <c r="BQP82" s="30"/>
      <c r="BQQ82" s="30"/>
      <c r="BQR82" s="30"/>
      <c r="BQS82" s="30"/>
      <c r="BQT82" s="30"/>
      <c r="BQU82" s="30"/>
      <c r="BQV82" s="30"/>
      <c r="BQW82" s="30"/>
      <c r="BQX82" s="30"/>
      <c r="BQY82" s="30"/>
      <c r="BQZ82" s="30"/>
      <c r="BRA82" s="30"/>
      <c r="BRB82" s="30"/>
      <c r="BRC82" s="30"/>
      <c r="BRD82" s="30"/>
      <c r="BRE82" s="30"/>
      <c r="BRF82" s="30"/>
      <c r="BRG82" s="30"/>
      <c r="BRH82" s="30"/>
      <c r="BRI82" s="30"/>
      <c r="BRJ82" s="30"/>
      <c r="BRK82" s="30"/>
      <c r="BRL82" s="30"/>
      <c r="BRM82" s="30"/>
      <c r="BRN82" s="30"/>
      <c r="BRO82" s="30"/>
      <c r="BRP82" s="30"/>
      <c r="BRQ82" s="30"/>
      <c r="BRR82" s="30"/>
      <c r="BRS82" s="30"/>
      <c r="BRT82" s="30"/>
      <c r="BRU82" s="30"/>
      <c r="BRV82" s="30"/>
      <c r="BRW82" s="30"/>
      <c r="BRX82" s="30"/>
      <c r="BRY82" s="30"/>
      <c r="BRZ82" s="30"/>
      <c r="BSA82" s="30"/>
      <c r="BSB82" s="30"/>
      <c r="BSC82" s="30"/>
      <c r="BSD82" s="30"/>
      <c r="BSE82" s="30"/>
      <c r="BSF82" s="30"/>
      <c r="BSG82" s="30"/>
      <c r="BSH82" s="30"/>
      <c r="BSI82" s="30"/>
      <c r="BSJ82" s="30"/>
      <c r="BSK82" s="30"/>
      <c r="BSL82" s="30"/>
      <c r="BSM82" s="30"/>
      <c r="BSN82" s="30"/>
      <c r="BSO82" s="30"/>
      <c r="BSP82" s="30"/>
      <c r="BSQ82" s="30"/>
      <c r="BSR82" s="30"/>
      <c r="BSS82" s="30"/>
      <c r="BST82" s="30"/>
      <c r="BSU82" s="30"/>
      <c r="BSV82" s="30"/>
      <c r="BSW82" s="30"/>
      <c r="BSX82" s="30"/>
      <c r="BSY82" s="30"/>
      <c r="BSZ82" s="30"/>
      <c r="BTA82" s="30"/>
      <c r="BTB82" s="30"/>
      <c r="BTC82" s="30"/>
      <c r="BTD82" s="30"/>
      <c r="BTE82" s="30"/>
      <c r="BTF82" s="30"/>
      <c r="BTG82" s="30"/>
      <c r="BTH82" s="30"/>
      <c r="BTI82" s="30"/>
      <c r="BTJ82" s="30"/>
      <c r="BTK82" s="30"/>
      <c r="BTL82" s="30"/>
      <c r="BTM82" s="30"/>
      <c r="BTN82" s="30"/>
      <c r="BTO82" s="30"/>
      <c r="BTP82" s="30"/>
      <c r="BTQ82" s="30"/>
      <c r="BTR82" s="30"/>
      <c r="BTS82" s="30"/>
      <c r="BTT82" s="30"/>
      <c r="BTU82" s="30"/>
      <c r="BTV82" s="30"/>
      <c r="BTW82" s="30"/>
      <c r="BTX82" s="30"/>
      <c r="BTY82" s="30"/>
      <c r="BTZ82" s="30"/>
      <c r="BUA82" s="30"/>
      <c r="BUB82" s="30"/>
      <c r="BUC82" s="30"/>
      <c r="BUD82" s="30"/>
      <c r="BUE82" s="30"/>
      <c r="BUF82" s="30"/>
      <c r="BUG82" s="30"/>
      <c r="BUH82" s="30"/>
      <c r="BUI82" s="30"/>
      <c r="BUJ82" s="30"/>
      <c r="BUK82" s="30"/>
      <c r="BUL82" s="30"/>
      <c r="BUM82" s="30"/>
      <c r="BUN82" s="30"/>
      <c r="BUO82" s="30"/>
      <c r="BUP82" s="30"/>
      <c r="BUQ82" s="30"/>
      <c r="BUR82" s="30"/>
      <c r="BUS82" s="30"/>
      <c r="BUT82" s="30"/>
      <c r="BUU82" s="30"/>
      <c r="BUV82" s="30"/>
      <c r="BUW82" s="30"/>
      <c r="BUX82" s="30"/>
      <c r="BUY82" s="30"/>
      <c r="BUZ82" s="30"/>
      <c r="BVA82" s="30"/>
      <c r="BVB82" s="30"/>
      <c r="BVC82" s="30"/>
      <c r="BVD82" s="30"/>
      <c r="BVE82" s="30"/>
      <c r="BVF82" s="30"/>
      <c r="BVG82" s="30"/>
      <c r="BVH82" s="30"/>
      <c r="BVI82" s="30"/>
      <c r="BVJ82" s="30"/>
      <c r="BVK82" s="30"/>
      <c r="BVL82" s="30"/>
      <c r="BVM82" s="30"/>
      <c r="BVN82" s="30"/>
      <c r="BVO82" s="30"/>
      <c r="BVP82" s="30"/>
      <c r="BVQ82" s="30"/>
      <c r="BVR82" s="30"/>
      <c r="BVS82" s="30"/>
      <c r="BVT82" s="30"/>
      <c r="BVU82" s="30"/>
      <c r="BVV82" s="30"/>
      <c r="BVW82" s="30"/>
      <c r="BVX82" s="30"/>
      <c r="BVY82" s="30"/>
      <c r="BVZ82" s="30"/>
      <c r="BWA82" s="30"/>
      <c r="BWB82" s="30"/>
      <c r="BWC82" s="30"/>
      <c r="BWD82" s="30"/>
      <c r="BWE82" s="30"/>
      <c r="BWF82" s="30"/>
      <c r="BWG82" s="30"/>
      <c r="BWH82" s="30"/>
      <c r="BWI82" s="30"/>
      <c r="BWJ82" s="30"/>
      <c r="BWK82" s="30"/>
      <c r="BWL82" s="30"/>
      <c r="BWM82" s="30"/>
      <c r="BWN82" s="30"/>
      <c r="BWO82" s="30"/>
      <c r="BWP82" s="30"/>
      <c r="BWQ82" s="30"/>
      <c r="BWR82" s="30"/>
      <c r="BWS82" s="30"/>
      <c r="BWT82" s="30"/>
      <c r="BWU82" s="30"/>
      <c r="BWV82" s="30"/>
      <c r="BWW82" s="30"/>
      <c r="BWX82" s="30"/>
      <c r="BWY82" s="30"/>
      <c r="BWZ82" s="30"/>
      <c r="BXA82" s="30"/>
      <c r="BXB82" s="30"/>
      <c r="BXC82" s="30"/>
      <c r="BXD82" s="30"/>
      <c r="BXE82" s="30"/>
      <c r="BXF82" s="30"/>
      <c r="BXG82" s="30"/>
      <c r="BXH82" s="30"/>
      <c r="BXI82" s="30"/>
      <c r="BXJ82" s="30"/>
      <c r="BXK82" s="30"/>
      <c r="BXL82" s="30"/>
      <c r="BXM82" s="30"/>
      <c r="BXN82" s="30"/>
      <c r="BXO82" s="30"/>
      <c r="BXP82" s="30"/>
      <c r="BXQ82" s="30"/>
      <c r="BXR82" s="30"/>
      <c r="BXS82" s="30"/>
      <c r="BXT82" s="30"/>
      <c r="BXU82" s="30"/>
      <c r="BXV82" s="30"/>
      <c r="BXW82" s="30"/>
      <c r="BXX82" s="30"/>
      <c r="BXY82" s="30"/>
      <c r="BXZ82" s="30"/>
      <c r="BYA82" s="30"/>
      <c r="BYB82" s="30"/>
      <c r="BYC82" s="30"/>
      <c r="BYD82" s="30"/>
      <c r="BYE82" s="30"/>
      <c r="BYF82" s="30"/>
      <c r="BYG82" s="30"/>
      <c r="BYH82" s="30"/>
      <c r="BYI82" s="30"/>
      <c r="BYJ82" s="30"/>
      <c r="BYK82" s="30"/>
      <c r="BYL82" s="30"/>
      <c r="BYM82" s="30"/>
      <c r="BYN82" s="30"/>
      <c r="BYO82" s="30"/>
      <c r="BYP82" s="30"/>
      <c r="BYQ82" s="30"/>
      <c r="BYR82" s="30"/>
      <c r="BYS82" s="30"/>
      <c r="BYT82" s="30"/>
      <c r="BYU82" s="30"/>
      <c r="BYV82" s="30"/>
      <c r="BYW82" s="30"/>
      <c r="BYX82" s="30"/>
      <c r="BYY82" s="30"/>
      <c r="BYZ82" s="30"/>
      <c r="BZA82" s="30"/>
      <c r="BZB82" s="30"/>
      <c r="BZC82" s="30"/>
      <c r="BZD82" s="30"/>
      <c r="BZE82" s="30"/>
      <c r="BZF82" s="30"/>
      <c r="BZG82" s="30"/>
      <c r="BZH82" s="30"/>
      <c r="BZI82" s="30"/>
      <c r="BZJ82" s="30"/>
      <c r="BZK82" s="30"/>
      <c r="BZL82" s="30"/>
      <c r="BZM82" s="30"/>
      <c r="BZN82" s="30"/>
      <c r="BZO82" s="30"/>
      <c r="BZP82" s="30"/>
      <c r="BZQ82" s="30"/>
      <c r="BZR82" s="30"/>
      <c r="BZS82" s="30"/>
      <c r="BZT82" s="30"/>
      <c r="BZU82" s="30"/>
      <c r="BZV82" s="30"/>
      <c r="BZW82" s="30"/>
      <c r="BZX82" s="30"/>
      <c r="BZY82" s="30"/>
      <c r="BZZ82" s="30"/>
      <c r="CAA82" s="30"/>
      <c r="CAB82" s="30"/>
      <c r="CAC82" s="30"/>
      <c r="CAD82" s="30"/>
      <c r="CAE82" s="30"/>
      <c r="CAF82" s="30"/>
      <c r="CAG82" s="30"/>
      <c r="CAH82" s="30"/>
      <c r="CAI82" s="30"/>
      <c r="CAJ82" s="30"/>
      <c r="CAK82" s="30"/>
      <c r="CAL82" s="30"/>
      <c r="CAM82" s="30"/>
      <c r="CAN82" s="30"/>
      <c r="CAO82" s="30"/>
      <c r="CAP82" s="30"/>
      <c r="CAQ82" s="30"/>
      <c r="CAR82" s="30"/>
      <c r="CAS82" s="30"/>
      <c r="CAT82" s="30"/>
      <c r="CAU82" s="30"/>
      <c r="CAV82" s="30"/>
      <c r="CAW82" s="30"/>
      <c r="CAX82" s="30"/>
      <c r="CAY82" s="30"/>
      <c r="CAZ82" s="30"/>
      <c r="CBA82" s="30"/>
      <c r="CBB82" s="30"/>
      <c r="CBC82" s="30"/>
      <c r="CBD82" s="30"/>
      <c r="CBE82" s="30"/>
      <c r="CBF82" s="30"/>
      <c r="CBG82" s="30"/>
      <c r="CBH82" s="30"/>
      <c r="CBI82" s="30"/>
      <c r="CBJ82" s="30"/>
      <c r="CBK82" s="30"/>
      <c r="CBL82" s="30"/>
      <c r="CBM82" s="30"/>
      <c r="CBN82" s="30"/>
      <c r="CBO82" s="30"/>
      <c r="CBP82" s="30"/>
      <c r="CBQ82" s="30"/>
      <c r="CBR82" s="30"/>
      <c r="CBS82" s="30"/>
      <c r="CBT82" s="30"/>
      <c r="CBU82" s="30"/>
      <c r="CBV82" s="30"/>
      <c r="CBW82" s="30"/>
      <c r="CBX82" s="30"/>
      <c r="CBY82" s="30"/>
      <c r="CBZ82" s="30"/>
      <c r="CCA82" s="30"/>
      <c r="CCB82" s="30"/>
      <c r="CCC82" s="30"/>
      <c r="CCD82" s="30"/>
      <c r="CCE82" s="30"/>
      <c r="CCF82" s="30"/>
      <c r="CCG82" s="30"/>
      <c r="CCH82" s="30"/>
      <c r="CCI82" s="30"/>
      <c r="CCJ82" s="30"/>
      <c r="CCK82" s="30"/>
      <c r="CCL82" s="30"/>
      <c r="CCM82" s="30"/>
      <c r="CCN82" s="30"/>
      <c r="CCO82" s="30"/>
      <c r="CCP82" s="30"/>
      <c r="CCQ82" s="30"/>
      <c r="CCR82" s="30"/>
      <c r="CCS82" s="30"/>
      <c r="CCT82" s="30"/>
      <c r="CCU82" s="30"/>
      <c r="CCV82" s="30"/>
      <c r="CCW82" s="30"/>
      <c r="CCX82" s="30"/>
      <c r="CCY82" s="30"/>
      <c r="CCZ82" s="30"/>
      <c r="CDA82" s="30"/>
      <c r="CDB82" s="30"/>
      <c r="CDC82" s="30"/>
      <c r="CDD82" s="30"/>
      <c r="CDE82" s="30"/>
      <c r="CDF82" s="30"/>
      <c r="CDG82" s="30"/>
      <c r="CDH82" s="30"/>
      <c r="CDI82" s="30"/>
      <c r="CDJ82" s="30"/>
      <c r="CDK82" s="30"/>
      <c r="CDL82" s="30"/>
      <c r="CDM82" s="30"/>
      <c r="CDN82" s="30"/>
      <c r="CDO82" s="30"/>
      <c r="CDP82" s="30"/>
      <c r="CDQ82" s="30"/>
      <c r="CDR82" s="30"/>
      <c r="CDS82" s="30"/>
      <c r="CDT82" s="30"/>
      <c r="CDU82" s="30"/>
      <c r="CDV82" s="30"/>
      <c r="CDW82" s="30"/>
      <c r="CDX82" s="30"/>
      <c r="CDY82" s="30"/>
      <c r="CDZ82" s="30"/>
      <c r="CEA82" s="30"/>
      <c r="CEB82" s="30"/>
      <c r="CEC82" s="30"/>
      <c r="CED82" s="30"/>
      <c r="CEE82" s="30"/>
      <c r="CEF82" s="30"/>
      <c r="CEG82" s="30"/>
      <c r="CEH82" s="30"/>
      <c r="CEI82" s="30"/>
      <c r="CEJ82" s="30"/>
      <c r="CEK82" s="30"/>
      <c r="CEL82" s="30"/>
      <c r="CEM82" s="30"/>
      <c r="CEN82" s="30"/>
      <c r="CEO82" s="30"/>
      <c r="CEP82" s="30"/>
      <c r="CEQ82" s="30"/>
      <c r="CER82" s="30"/>
      <c r="CES82" s="30"/>
      <c r="CET82" s="30"/>
      <c r="CEU82" s="30"/>
      <c r="CEV82" s="30"/>
      <c r="CEW82" s="30"/>
      <c r="CEX82" s="30"/>
      <c r="CEY82" s="30"/>
      <c r="CEZ82" s="30"/>
      <c r="CFA82" s="30"/>
      <c r="CFB82" s="30"/>
      <c r="CFC82" s="30"/>
      <c r="CFD82" s="30"/>
      <c r="CFE82" s="30"/>
      <c r="CFF82" s="30"/>
      <c r="CFG82" s="30"/>
      <c r="CFH82" s="30"/>
      <c r="CFI82" s="30"/>
      <c r="CFJ82" s="30"/>
      <c r="CFK82" s="30"/>
      <c r="CFL82" s="30"/>
      <c r="CFM82" s="30"/>
      <c r="CFN82" s="30"/>
      <c r="CFO82" s="30"/>
      <c r="CFP82" s="30"/>
      <c r="CFQ82" s="30"/>
      <c r="CFR82" s="30"/>
      <c r="CFS82" s="30"/>
      <c r="CFT82" s="30"/>
      <c r="CFU82" s="30"/>
      <c r="CFV82" s="30"/>
      <c r="CFW82" s="30"/>
      <c r="CFX82" s="30"/>
      <c r="CFY82" s="30"/>
      <c r="CFZ82" s="30"/>
      <c r="CGA82" s="30"/>
      <c r="CGB82" s="30"/>
      <c r="CGC82" s="30"/>
      <c r="CGD82" s="30"/>
      <c r="CGE82" s="30"/>
      <c r="CGF82" s="30"/>
      <c r="CGG82" s="30"/>
      <c r="CGH82" s="30"/>
      <c r="CGI82" s="30"/>
      <c r="CGJ82" s="30"/>
      <c r="CGK82" s="30"/>
      <c r="CGL82" s="30"/>
      <c r="CGM82" s="30"/>
      <c r="CGN82" s="30"/>
      <c r="CGO82" s="30"/>
      <c r="CGP82" s="30"/>
      <c r="CGQ82" s="30"/>
      <c r="CGR82" s="30"/>
      <c r="CGS82" s="30"/>
      <c r="CGT82" s="30"/>
      <c r="CGU82" s="30"/>
      <c r="CGV82" s="30"/>
      <c r="CGW82" s="30"/>
      <c r="CGX82" s="30"/>
      <c r="CGY82" s="30"/>
      <c r="CGZ82" s="30"/>
      <c r="CHA82" s="30"/>
      <c r="CHB82" s="30"/>
      <c r="CHC82" s="30"/>
      <c r="CHD82" s="30"/>
      <c r="CHE82" s="30"/>
      <c r="CHF82" s="30"/>
      <c r="CHG82" s="30"/>
      <c r="CHH82" s="30"/>
      <c r="CHI82" s="30"/>
      <c r="CHJ82" s="30"/>
      <c r="CHK82" s="30"/>
      <c r="CHL82" s="30"/>
      <c r="CHM82" s="30"/>
      <c r="CHN82" s="30"/>
      <c r="CHO82" s="30"/>
      <c r="CHP82" s="30"/>
      <c r="CHQ82" s="30"/>
      <c r="CHR82" s="30"/>
      <c r="CHS82" s="30"/>
      <c r="CHT82" s="30"/>
      <c r="CHU82" s="30"/>
      <c r="CHV82" s="30"/>
      <c r="CHW82" s="30"/>
      <c r="CHX82" s="30"/>
      <c r="CHY82" s="30"/>
      <c r="CHZ82" s="30"/>
      <c r="CIA82" s="30"/>
      <c r="CIB82" s="30"/>
      <c r="CIC82" s="30"/>
      <c r="CID82" s="30"/>
      <c r="CIE82" s="30"/>
      <c r="CIF82" s="30"/>
      <c r="CIG82" s="30"/>
      <c r="CIH82" s="30"/>
      <c r="CII82" s="30"/>
      <c r="CIJ82" s="30"/>
      <c r="CIK82" s="30"/>
      <c r="CIL82" s="30"/>
      <c r="CIM82" s="30"/>
      <c r="CIN82" s="30"/>
      <c r="CIO82" s="30"/>
      <c r="CIP82" s="30"/>
      <c r="CIQ82" s="30"/>
      <c r="CIR82" s="30"/>
      <c r="CIS82" s="30"/>
      <c r="CIT82" s="30"/>
      <c r="CIU82" s="30"/>
      <c r="CIV82" s="30"/>
      <c r="CIW82" s="30"/>
      <c r="CIX82" s="30"/>
      <c r="CIY82" s="30"/>
      <c r="CIZ82" s="30"/>
      <c r="CJA82" s="30"/>
      <c r="CJB82" s="30"/>
      <c r="CJC82" s="30"/>
      <c r="CJD82" s="30"/>
      <c r="CJE82" s="30"/>
      <c r="CJF82" s="30"/>
      <c r="CJG82" s="30"/>
      <c r="CJH82" s="30"/>
      <c r="CJI82" s="30"/>
      <c r="CJJ82" s="30"/>
      <c r="CJK82" s="30"/>
      <c r="CJL82" s="30"/>
      <c r="CJM82" s="30"/>
      <c r="CJN82" s="30"/>
      <c r="CJO82" s="30"/>
      <c r="CJP82" s="30"/>
      <c r="CJQ82" s="30"/>
      <c r="CJR82" s="30"/>
      <c r="CJS82" s="30"/>
      <c r="CJT82" s="30"/>
      <c r="CJU82" s="30"/>
      <c r="CJV82" s="30"/>
      <c r="CJW82" s="30"/>
      <c r="CJX82" s="30"/>
      <c r="CJY82" s="30"/>
      <c r="CJZ82" s="30"/>
      <c r="CKA82" s="30"/>
      <c r="CKB82" s="30"/>
      <c r="CKC82" s="30"/>
      <c r="CKD82" s="30"/>
      <c r="CKE82" s="30"/>
      <c r="CKF82" s="30"/>
      <c r="CKG82" s="30"/>
      <c r="CKH82" s="30"/>
      <c r="CKI82" s="30"/>
      <c r="CKJ82" s="30"/>
      <c r="CKK82" s="30"/>
      <c r="CKL82" s="30"/>
      <c r="CKM82" s="30"/>
      <c r="CKN82" s="30"/>
      <c r="CKO82" s="30"/>
      <c r="CKP82" s="30"/>
      <c r="CKQ82" s="30"/>
      <c r="CKR82" s="30"/>
      <c r="CKS82" s="30"/>
      <c r="CKT82" s="30"/>
      <c r="CKU82" s="30"/>
      <c r="CKV82" s="30"/>
      <c r="CKW82" s="30"/>
      <c r="CKX82" s="30"/>
      <c r="CKY82" s="30"/>
      <c r="CKZ82" s="30"/>
      <c r="CLA82" s="30"/>
      <c r="CLB82" s="30"/>
      <c r="CLC82" s="30"/>
      <c r="CLD82" s="30"/>
      <c r="CLE82" s="30"/>
      <c r="CLF82" s="30"/>
      <c r="CLG82" s="30"/>
      <c r="CLH82" s="30"/>
      <c r="CLI82" s="30"/>
      <c r="CLJ82" s="30"/>
      <c r="CLK82" s="30"/>
      <c r="CLL82" s="30"/>
      <c r="CLM82" s="30"/>
      <c r="CLN82" s="30"/>
      <c r="CLO82" s="30"/>
      <c r="CLP82" s="30"/>
      <c r="CLQ82" s="30"/>
      <c r="CLR82" s="30"/>
      <c r="CLS82" s="30"/>
      <c r="CLT82" s="30"/>
      <c r="CLU82" s="30"/>
      <c r="CLV82" s="30"/>
      <c r="CLW82" s="30"/>
      <c r="CLX82" s="30"/>
      <c r="CLY82" s="30"/>
      <c r="CLZ82" s="30"/>
      <c r="CMA82" s="30"/>
      <c r="CMB82" s="30"/>
      <c r="CMC82" s="30"/>
      <c r="CMD82" s="30"/>
      <c r="CME82" s="30"/>
      <c r="CMF82" s="30"/>
      <c r="CMG82" s="30"/>
      <c r="CMH82" s="30"/>
      <c r="CMI82" s="30"/>
      <c r="CMJ82" s="30"/>
      <c r="CMK82" s="30"/>
      <c r="CML82" s="30"/>
      <c r="CMM82" s="30"/>
      <c r="CMN82" s="30"/>
      <c r="CMO82" s="30"/>
      <c r="CMP82" s="30"/>
      <c r="CMQ82" s="30"/>
      <c r="CMR82" s="30"/>
      <c r="CMS82" s="30"/>
      <c r="CMT82" s="30"/>
      <c r="CMU82" s="30"/>
      <c r="CMV82" s="30"/>
      <c r="CMW82" s="30"/>
      <c r="CMX82" s="30"/>
      <c r="CMY82" s="30"/>
      <c r="CMZ82" s="30"/>
      <c r="CNA82" s="30"/>
      <c r="CNB82" s="30"/>
      <c r="CNC82" s="30"/>
      <c r="CND82" s="30"/>
      <c r="CNE82" s="30"/>
      <c r="CNF82" s="30"/>
      <c r="CNG82" s="30"/>
      <c r="CNH82" s="30"/>
      <c r="CNI82" s="30"/>
      <c r="CNJ82" s="30"/>
      <c r="CNK82" s="30"/>
      <c r="CNL82" s="30"/>
      <c r="CNM82" s="30"/>
      <c r="CNN82" s="30"/>
      <c r="CNO82" s="30"/>
      <c r="CNP82" s="30"/>
      <c r="CNQ82" s="30"/>
      <c r="CNR82" s="30"/>
      <c r="CNS82" s="30"/>
      <c r="CNT82" s="30"/>
      <c r="CNU82" s="30"/>
      <c r="CNV82" s="30"/>
      <c r="CNW82" s="30"/>
      <c r="CNX82" s="30"/>
      <c r="CNY82" s="30"/>
      <c r="CNZ82" s="30"/>
      <c r="COA82" s="30"/>
      <c r="COB82" s="30"/>
      <c r="COC82" s="30"/>
      <c r="COD82" s="30"/>
      <c r="COE82" s="30"/>
      <c r="COF82" s="30"/>
      <c r="COG82" s="30"/>
      <c r="COH82" s="30"/>
      <c r="COI82" s="30"/>
      <c r="COJ82" s="30"/>
      <c r="COK82" s="30"/>
      <c r="COL82" s="30"/>
      <c r="COM82" s="30"/>
      <c r="CON82" s="30"/>
      <c r="COO82" s="30"/>
      <c r="COP82" s="30"/>
      <c r="COQ82" s="30"/>
      <c r="COR82" s="30"/>
      <c r="COS82" s="30"/>
      <c r="COT82" s="30"/>
      <c r="COU82" s="30"/>
      <c r="COV82" s="30"/>
      <c r="COW82" s="30"/>
      <c r="COX82" s="30"/>
      <c r="COY82" s="30"/>
      <c r="COZ82" s="30"/>
      <c r="CPA82" s="30"/>
      <c r="CPB82" s="30"/>
      <c r="CPC82" s="30"/>
      <c r="CPD82" s="30"/>
      <c r="CPE82" s="30"/>
      <c r="CPF82" s="30"/>
      <c r="CPG82" s="30"/>
      <c r="CPH82" s="30"/>
      <c r="CPI82" s="30"/>
      <c r="CPJ82" s="30"/>
      <c r="CPK82" s="30"/>
      <c r="CPL82" s="30"/>
      <c r="CPM82" s="30"/>
      <c r="CPN82" s="30"/>
      <c r="CPO82" s="30"/>
      <c r="CPP82" s="30"/>
      <c r="CPQ82" s="30"/>
      <c r="CPR82" s="30"/>
      <c r="CPS82" s="30"/>
      <c r="CPT82" s="30"/>
      <c r="CPU82" s="30"/>
      <c r="CPV82" s="30"/>
      <c r="CPW82" s="30"/>
      <c r="CPX82" s="30"/>
      <c r="CPY82" s="30"/>
      <c r="CPZ82" s="30"/>
      <c r="CQA82" s="30"/>
      <c r="CQB82" s="30"/>
      <c r="CQC82" s="30"/>
      <c r="CQD82" s="30"/>
      <c r="CQE82" s="30"/>
      <c r="CQF82" s="30"/>
      <c r="CQG82" s="30"/>
      <c r="CQH82" s="30"/>
      <c r="CQI82" s="30"/>
      <c r="CQJ82" s="30"/>
      <c r="CQK82" s="30"/>
      <c r="CQL82" s="30"/>
      <c r="CQM82" s="30"/>
      <c r="CQN82" s="30"/>
      <c r="CQO82" s="30"/>
      <c r="CQP82" s="30"/>
      <c r="CQQ82" s="30"/>
      <c r="CQR82" s="30"/>
      <c r="CQS82" s="30"/>
      <c r="CQT82" s="30"/>
      <c r="CQU82" s="30"/>
      <c r="CQV82" s="30"/>
      <c r="CQW82" s="30"/>
      <c r="CQX82" s="30"/>
      <c r="CQY82" s="30"/>
      <c r="CQZ82" s="30"/>
      <c r="CRA82" s="30"/>
      <c r="CRB82" s="30"/>
      <c r="CRC82" s="30"/>
      <c r="CRD82" s="30"/>
      <c r="CRE82" s="30"/>
      <c r="CRF82" s="30"/>
      <c r="CRG82" s="30"/>
      <c r="CRH82" s="30"/>
      <c r="CRI82" s="30"/>
      <c r="CRJ82" s="30"/>
      <c r="CRK82" s="30"/>
      <c r="CRL82" s="30"/>
      <c r="CRM82" s="30"/>
      <c r="CRN82" s="30"/>
      <c r="CRO82" s="30"/>
      <c r="CRP82" s="30"/>
      <c r="CRQ82" s="30"/>
      <c r="CRR82" s="30"/>
      <c r="CRS82" s="30"/>
      <c r="CRT82" s="30"/>
      <c r="CRU82" s="30"/>
      <c r="CRV82" s="30"/>
      <c r="CRW82" s="30"/>
      <c r="CRX82" s="30"/>
      <c r="CRY82" s="30"/>
      <c r="CRZ82" s="30"/>
      <c r="CSA82" s="30"/>
      <c r="CSB82" s="30"/>
      <c r="CSC82" s="30"/>
      <c r="CSD82" s="30"/>
      <c r="CSE82" s="30"/>
      <c r="CSF82" s="30"/>
      <c r="CSG82" s="30"/>
      <c r="CSH82" s="30"/>
      <c r="CSI82" s="30"/>
      <c r="CSJ82" s="30"/>
      <c r="CSK82" s="30"/>
      <c r="CSL82" s="30"/>
      <c r="CSM82" s="30"/>
      <c r="CSN82" s="30"/>
      <c r="CSO82" s="30"/>
      <c r="CSP82" s="30"/>
      <c r="CSQ82" s="30"/>
      <c r="CSR82" s="30"/>
      <c r="CSS82" s="30"/>
      <c r="CST82" s="30"/>
      <c r="CSU82" s="30"/>
      <c r="CSV82" s="30"/>
      <c r="CSW82" s="30"/>
      <c r="CSX82" s="30"/>
      <c r="CSY82" s="30"/>
      <c r="CSZ82" s="30"/>
      <c r="CTA82" s="30"/>
      <c r="CTB82" s="30"/>
      <c r="CTC82" s="30"/>
      <c r="CTD82" s="30"/>
      <c r="CTE82" s="30"/>
      <c r="CTF82" s="30"/>
      <c r="CTG82" s="30"/>
      <c r="CTH82" s="30"/>
      <c r="CTI82" s="30"/>
      <c r="CTJ82" s="30"/>
      <c r="CTK82" s="30"/>
      <c r="CTL82" s="30"/>
      <c r="CTM82" s="30"/>
      <c r="CTN82" s="30"/>
      <c r="CTO82" s="30"/>
      <c r="CTP82" s="30"/>
      <c r="CTQ82" s="30"/>
      <c r="CTR82" s="30"/>
      <c r="CTS82" s="30"/>
      <c r="CTT82" s="30"/>
      <c r="CTU82" s="30"/>
      <c r="CTV82" s="30"/>
      <c r="CTW82" s="30"/>
      <c r="CTX82" s="30"/>
      <c r="CTY82" s="30"/>
      <c r="CTZ82" s="30"/>
      <c r="CUA82" s="30"/>
      <c r="CUB82" s="30"/>
      <c r="CUC82" s="30"/>
      <c r="CUD82" s="30"/>
      <c r="CUE82" s="30"/>
      <c r="CUF82" s="30"/>
      <c r="CUG82" s="30"/>
      <c r="CUH82" s="30"/>
      <c r="CUI82" s="30"/>
      <c r="CUJ82" s="30"/>
      <c r="CUK82" s="30"/>
      <c r="CUL82" s="30"/>
      <c r="CUM82" s="30"/>
      <c r="CUN82" s="30"/>
      <c r="CUO82" s="30"/>
      <c r="CUP82" s="30"/>
      <c r="CUQ82" s="30"/>
      <c r="CUR82" s="30"/>
      <c r="CUS82" s="30"/>
      <c r="CUT82" s="30"/>
      <c r="CUU82" s="30"/>
      <c r="CUV82" s="30"/>
      <c r="CUW82" s="30"/>
      <c r="CUX82" s="30"/>
      <c r="CUY82" s="30"/>
      <c r="CUZ82" s="30"/>
      <c r="CVA82" s="30"/>
      <c r="CVB82" s="30"/>
      <c r="CVC82" s="30"/>
      <c r="CVD82" s="30"/>
      <c r="CVE82" s="30"/>
      <c r="CVF82" s="30"/>
      <c r="CVG82" s="30"/>
      <c r="CVH82" s="30"/>
      <c r="CVI82" s="30"/>
      <c r="CVJ82" s="30"/>
      <c r="CVK82" s="30"/>
      <c r="CVL82" s="30"/>
      <c r="CVM82" s="30"/>
      <c r="CVN82" s="30"/>
      <c r="CVO82" s="30"/>
      <c r="CVP82" s="30"/>
      <c r="CVQ82" s="30"/>
      <c r="CVR82" s="30"/>
      <c r="CVS82" s="30"/>
      <c r="CVT82" s="30"/>
      <c r="CVU82" s="30"/>
      <c r="CVV82" s="30"/>
      <c r="CVW82" s="30"/>
      <c r="CVX82" s="30"/>
      <c r="CVY82" s="30"/>
      <c r="CVZ82" s="30"/>
      <c r="CWA82" s="30"/>
      <c r="CWB82" s="30"/>
      <c r="CWC82" s="30"/>
      <c r="CWD82" s="30"/>
      <c r="CWE82" s="30"/>
      <c r="CWF82" s="30"/>
      <c r="CWG82" s="30"/>
      <c r="CWH82" s="30"/>
      <c r="CWI82" s="30"/>
      <c r="CWJ82" s="30"/>
      <c r="CWK82" s="30"/>
      <c r="CWL82" s="30"/>
      <c r="CWM82" s="30"/>
      <c r="CWN82" s="30"/>
      <c r="CWO82" s="30"/>
      <c r="CWP82" s="30"/>
      <c r="CWQ82" s="30"/>
      <c r="CWR82" s="30"/>
      <c r="CWS82" s="30"/>
      <c r="CWT82" s="30"/>
      <c r="CWU82" s="30"/>
      <c r="CWV82" s="30"/>
      <c r="CWW82" s="30"/>
      <c r="CWX82" s="30"/>
      <c r="CWY82" s="30"/>
      <c r="CWZ82" s="30"/>
      <c r="CXA82" s="30"/>
      <c r="CXB82" s="30"/>
      <c r="CXC82" s="30"/>
      <c r="CXD82" s="30"/>
      <c r="CXE82" s="30"/>
      <c r="CXF82" s="30"/>
      <c r="CXG82" s="30"/>
      <c r="CXH82" s="30"/>
      <c r="CXI82" s="30"/>
      <c r="CXJ82" s="30"/>
      <c r="CXK82" s="30"/>
      <c r="CXL82" s="30"/>
      <c r="CXM82" s="30"/>
      <c r="CXN82" s="30"/>
      <c r="CXO82" s="30"/>
      <c r="CXP82" s="30"/>
      <c r="CXQ82" s="30"/>
      <c r="CXR82" s="30"/>
      <c r="CXS82" s="30"/>
      <c r="CXT82" s="30"/>
      <c r="CXU82" s="30"/>
      <c r="CXV82" s="30"/>
      <c r="CXW82" s="30"/>
      <c r="CXX82" s="30"/>
      <c r="CXY82" s="30"/>
      <c r="CXZ82" s="30"/>
      <c r="CYA82" s="30"/>
      <c r="CYB82" s="30"/>
      <c r="CYC82" s="30"/>
      <c r="CYD82" s="30"/>
      <c r="CYE82" s="30"/>
      <c r="CYF82" s="30"/>
      <c r="CYG82" s="30"/>
      <c r="CYH82" s="30"/>
      <c r="CYI82" s="30"/>
      <c r="CYJ82" s="30"/>
      <c r="CYK82" s="30"/>
      <c r="CYL82" s="30"/>
      <c r="CYM82" s="30"/>
      <c r="CYN82" s="30"/>
      <c r="CYO82" s="30"/>
      <c r="CYP82" s="30"/>
      <c r="CYQ82" s="30"/>
      <c r="CYR82" s="30"/>
      <c r="CYS82" s="30"/>
      <c r="CYT82" s="30"/>
      <c r="CYU82" s="30"/>
      <c r="CYV82" s="30"/>
      <c r="CYW82" s="30"/>
      <c r="CYX82" s="30"/>
      <c r="CYY82" s="30"/>
      <c r="CYZ82" s="30"/>
      <c r="CZA82" s="30"/>
      <c r="CZB82" s="30"/>
      <c r="CZC82" s="30"/>
      <c r="CZD82" s="30"/>
      <c r="CZE82" s="30"/>
      <c r="CZF82" s="30"/>
      <c r="CZG82" s="30"/>
      <c r="CZH82" s="30"/>
      <c r="CZI82" s="30"/>
      <c r="CZJ82" s="30"/>
      <c r="CZK82" s="30"/>
      <c r="CZL82" s="30"/>
      <c r="CZM82" s="30"/>
      <c r="CZN82" s="30"/>
      <c r="CZO82" s="30"/>
      <c r="CZP82" s="30"/>
      <c r="CZQ82" s="30"/>
      <c r="CZR82" s="30"/>
      <c r="CZS82" s="30"/>
      <c r="CZT82" s="30"/>
      <c r="CZU82" s="30"/>
      <c r="CZV82" s="30"/>
      <c r="CZW82" s="30"/>
      <c r="CZX82" s="30"/>
      <c r="CZY82" s="30"/>
      <c r="CZZ82" s="30"/>
      <c r="DAA82" s="30"/>
      <c r="DAB82" s="30"/>
      <c r="DAC82" s="30"/>
      <c r="DAD82" s="30"/>
      <c r="DAE82" s="30"/>
      <c r="DAF82" s="30"/>
      <c r="DAG82" s="30"/>
      <c r="DAH82" s="30"/>
      <c r="DAI82" s="30"/>
      <c r="DAJ82" s="30"/>
      <c r="DAK82" s="30"/>
      <c r="DAL82" s="30"/>
      <c r="DAM82" s="30"/>
      <c r="DAN82" s="30"/>
      <c r="DAO82" s="30"/>
      <c r="DAP82" s="30"/>
      <c r="DAQ82" s="30"/>
      <c r="DAR82" s="30"/>
      <c r="DAS82" s="30"/>
      <c r="DAT82" s="30"/>
      <c r="DAU82" s="30"/>
      <c r="DAV82" s="30"/>
      <c r="DAW82" s="30"/>
      <c r="DAX82" s="30"/>
      <c r="DAY82" s="30"/>
      <c r="DAZ82" s="30"/>
      <c r="DBA82" s="30"/>
      <c r="DBB82" s="30"/>
      <c r="DBC82" s="30"/>
      <c r="DBD82" s="30"/>
      <c r="DBE82" s="30"/>
      <c r="DBF82" s="30"/>
      <c r="DBG82" s="30"/>
      <c r="DBH82" s="30"/>
      <c r="DBI82" s="30"/>
      <c r="DBJ82" s="30"/>
      <c r="DBK82" s="30"/>
      <c r="DBL82" s="30"/>
      <c r="DBM82" s="30"/>
      <c r="DBN82" s="30"/>
      <c r="DBO82" s="30"/>
      <c r="DBP82" s="30"/>
      <c r="DBQ82" s="30"/>
      <c r="DBR82" s="30"/>
      <c r="DBS82" s="30"/>
      <c r="DBT82" s="30"/>
      <c r="DBU82" s="30"/>
      <c r="DBV82" s="30"/>
      <c r="DBW82" s="30"/>
      <c r="DBX82" s="30"/>
      <c r="DBY82" s="30"/>
      <c r="DBZ82" s="30"/>
      <c r="DCA82" s="30"/>
      <c r="DCB82" s="30"/>
      <c r="DCC82" s="30"/>
      <c r="DCD82" s="30"/>
      <c r="DCE82" s="30"/>
      <c r="DCF82" s="30"/>
      <c r="DCG82" s="30"/>
      <c r="DCH82" s="30"/>
      <c r="DCI82" s="30"/>
      <c r="DCJ82" s="30"/>
      <c r="DCK82" s="30"/>
      <c r="DCL82" s="30"/>
      <c r="DCM82" s="30"/>
      <c r="DCN82" s="30"/>
      <c r="DCO82" s="30"/>
      <c r="DCP82" s="30"/>
      <c r="DCQ82" s="30"/>
      <c r="DCR82" s="30"/>
      <c r="DCS82" s="30"/>
      <c r="DCT82" s="30"/>
      <c r="DCU82" s="30"/>
      <c r="DCV82" s="30"/>
      <c r="DCW82" s="30"/>
      <c r="DCX82" s="30"/>
      <c r="DCY82" s="30"/>
      <c r="DCZ82" s="30"/>
      <c r="DDA82" s="30"/>
      <c r="DDB82" s="30"/>
      <c r="DDC82" s="30"/>
      <c r="DDD82" s="30"/>
      <c r="DDE82" s="30"/>
      <c r="DDF82" s="30"/>
      <c r="DDG82" s="30"/>
      <c r="DDH82" s="30"/>
      <c r="DDI82" s="30"/>
      <c r="DDJ82" s="30"/>
      <c r="DDK82" s="30"/>
      <c r="DDL82" s="30"/>
      <c r="DDM82" s="30"/>
      <c r="DDN82" s="30"/>
      <c r="DDO82" s="30"/>
      <c r="DDP82" s="30"/>
      <c r="DDQ82" s="30"/>
      <c r="DDR82" s="30"/>
      <c r="DDS82" s="30"/>
      <c r="DDT82" s="30"/>
      <c r="DDU82" s="30"/>
      <c r="DDV82" s="30"/>
      <c r="DDW82" s="30"/>
      <c r="DDX82" s="30"/>
      <c r="DDY82" s="30"/>
      <c r="DDZ82" s="30"/>
      <c r="DEA82" s="30"/>
      <c r="DEB82" s="30"/>
      <c r="DEC82" s="30"/>
      <c r="DED82" s="30"/>
      <c r="DEE82" s="30"/>
      <c r="DEF82" s="30"/>
      <c r="DEG82" s="30"/>
      <c r="DEH82" s="30"/>
      <c r="DEI82" s="30"/>
      <c r="DEJ82" s="30"/>
      <c r="DEK82" s="30"/>
      <c r="DEL82" s="30"/>
      <c r="DEM82" s="30"/>
      <c r="DEN82" s="30"/>
      <c r="DEO82" s="30"/>
      <c r="DEP82" s="30"/>
      <c r="DEQ82" s="30"/>
      <c r="DER82" s="30"/>
      <c r="DES82" s="30"/>
      <c r="DET82" s="30"/>
      <c r="DEU82" s="30"/>
      <c r="DEV82" s="30"/>
      <c r="DEW82" s="30"/>
      <c r="DEX82" s="30"/>
      <c r="DEY82" s="30"/>
      <c r="DEZ82" s="30"/>
      <c r="DFA82" s="30"/>
      <c r="DFB82" s="30"/>
      <c r="DFC82" s="30"/>
      <c r="DFD82" s="30"/>
      <c r="DFE82" s="30"/>
      <c r="DFF82" s="30"/>
      <c r="DFG82" s="30"/>
      <c r="DFH82" s="30"/>
      <c r="DFI82" s="30"/>
      <c r="DFJ82" s="30"/>
      <c r="DFK82" s="30"/>
      <c r="DFL82" s="30"/>
      <c r="DFM82" s="30"/>
      <c r="DFN82" s="30"/>
      <c r="DFO82" s="30"/>
      <c r="DFP82" s="30"/>
      <c r="DFQ82" s="30"/>
      <c r="DFR82" s="30"/>
      <c r="DFS82" s="30"/>
      <c r="DFT82" s="30"/>
      <c r="DFU82" s="30"/>
      <c r="DFV82" s="30"/>
      <c r="DFW82" s="30"/>
      <c r="DFX82" s="30"/>
      <c r="DFY82" s="30"/>
      <c r="DFZ82" s="30"/>
      <c r="DGA82" s="30"/>
      <c r="DGB82" s="30"/>
      <c r="DGC82" s="30"/>
      <c r="DGD82" s="30"/>
      <c r="DGE82" s="30"/>
      <c r="DGF82" s="30"/>
      <c r="DGG82" s="30"/>
      <c r="DGH82" s="30"/>
      <c r="DGI82" s="30"/>
      <c r="DGJ82" s="30"/>
      <c r="DGK82" s="30"/>
      <c r="DGL82" s="30"/>
      <c r="DGM82" s="30"/>
      <c r="DGN82" s="30"/>
      <c r="DGO82" s="30"/>
      <c r="DGP82" s="30"/>
      <c r="DGQ82" s="30"/>
      <c r="DGR82" s="30"/>
      <c r="DGS82" s="30"/>
      <c r="DGT82" s="30"/>
      <c r="DGU82" s="30"/>
      <c r="DGV82" s="30"/>
      <c r="DGW82" s="30"/>
      <c r="DGX82" s="30"/>
      <c r="DGY82" s="30"/>
      <c r="DGZ82" s="30"/>
      <c r="DHA82" s="30"/>
      <c r="DHB82" s="30"/>
      <c r="DHC82" s="30"/>
      <c r="DHD82" s="30"/>
      <c r="DHE82" s="30"/>
      <c r="DHF82" s="30"/>
      <c r="DHG82" s="30"/>
      <c r="DHH82" s="30"/>
      <c r="DHI82" s="30"/>
      <c r="DHJ82" s="30"/>
      <c r="DHK82" s="30"/>
      <c r="DHL82" s="30"/>
      <c r="DHM82" s="30"/>
      <c r="DHN82" s="30"/>
      <c r="DHO82" s="30"/>
      <c r="DHP82" s="30"/>
      <c r="DHQ82" s="30"/>
      <c r="DHR82" s="30"/>
      <c r="DHS82" s="30"/>
      <c r="DHT82" s="30"/>
      <c r="DHU82" s="30"/>
      <c r="DHV82" s="30"/>
      <c r="DHW82" s="30"/>
      <c r="DHX82" s="30"/>
      <c r="DHY82" s="30"/>
      <c r="DHZ82" s="30"/>
      <c r="DIA82" s="30"/>
      <c r="DIB82" s="30"/>
      <c r="DIC82" s="30"/>
      <c r="DID82" s="30"/>
      <c r="DIE82" s="30"/>
      <c r="DIF82" s="30"/>
      <c r="DIG82" s="30"/>
      <c r="DIH82" s="30"/>
      <c r="DII82" s="30"/>
      <c r="DIJ82" s="30"/>
      <c r="DIK82" s="30"/>
      <c r="DIL82" s="30"/>
      <c r="DIM82" s="30"/>
      <c r="DIN82" s="30"/>
      <c r="DIO82" s="30"/>
      <c r="DIP82" s="30"/>
      <c r="DIQ82" s="30"/>
      <c r="DIR82" s="30"/>
      <c r="DIS82" s="30"/>
      <c r="DIT82" s="30"/>
      <c r="DIU82" s="30"/>
      <c r="DIV82" s="30"/>
      <c r="DIW82" s="30"/>
      <c r="DIX82" s="30"/>
      <c r="DIY82" s="30"/>
      <c r="DIZ82" s="30"/>
      <c r="DJA82" s="30"/>
      <c r="DJB82" s="30"/>
      <c r="DJC82" s="30"/>
      <c r="DJD82" s="30"/>
      <c r="DJE82" s="30"/>
      <c r="DJF82" s="30"/>
      <c r="DJG82" s="30"/>
      <c r="DJH82" s="30"/>
      <c r="DJI82" s="30"/>
      <c r="DJJ82" s="30"/>
      <c r="DJK82" s="30"/>
      <c r="DJL82" s="30"/>
      <c r="DJM82" s="30"/>
      <c r="DJN82" s="30"/>
      <c r="DJO82" s="30"/>
      <c r="DJP82" s="30"/>
      <c r="DJQ82" s="30"/>
      <c r="DJR82" s="30"/>
      <c r="DJS82" s="30"/>
      <c r="DJT82" s="30"/>
      <c r="DJU82" s="30"/>
      <c r="DJV82" s="30"/>
      <c r="DJW82" s="30"/>
      <c r="DJX82" s="30"/>
      <c r="DJY82" s="30"/>
      <c r="DJZ82" s="30"/>
      <c r="DKA82" s="30"/>
      <c r="DKB82" s="30"/>
      <c r="DKC82" s="30"/>
      <c r="DKD82" s="30"/>
      <c r="DKE82" s="30"/>
      <c r="DKF82" s="30"/>
      <c r="DKG82" s="30"/>
      <c r="DKH82" s="30"/>
      <c r="DKI82" s="30"/>
      <c r="DKJ82" s="30"/>
      <c r="DKK82" s="30"/>
      <c r="DKL82" s="30"/>
      <c r="DKM82" s="30"/>
      <c r="DKN82" s="30"/>
      <c r="DKO82" s="30"/>
      <c r="DKP82" s="30"/>
      <c r="DKQ82" s="30"/>
      <c r="DKR82" s="30"/>
      <c r="DKS82" s="30"/>
      <c r="DKT82" s="30"/>
      <c r="DKU82" s="30"/>
      <c r="DKV82" s="30"/>
      <c r="DKW82" s="30"/>
      <c r="DKX82" s="30"/>
      <c r="DKY82" s="30"/>
      <c r="DKZ82" s="30"/>
      <c r="DLA82" s="30"/>
      <c r="DLB82" s="30"/>
      <c r="DLC82" s="30"/>
      <c r="DLD82" s="30"/>
      <c r="DLE82" s="30"/>
      <c r="DLF82" s="30"/>
      <c r="DLG82" s="30"/>
      <c r="DLH82" s="30"/>
      <c r="DLI82" s="30"/>
      <c r="DLJ82" s="30"/>
      <c r="DLK82" s="30"/>
      <c r="DLL82" s="30"/>
      <c r="DLM82" s="30"/>
      <c r="DLN82" s="30"/>
      <c r="DLO82" s="30"/>
      <c r="DLP82" s="30"/>
      <c r="DLQ82" s="30"/>
      <c r="DLR82" s="30"/>
      <c r="DLS82" s="30"/>
      <c r="DLT82" s="30"/>
      <c r="DLU82" s="30"/>
      <c r="DLV82" s="30"/>
      <c r="DLW82" s="30"/>
      <c r="DLX82" s="30"/>
      <c r="DLY82" s="30"/>
      <c r="DLZ82" s="30"/>
      <c r="DMA82" s="30"/>
      <c r="DMB82" s="30"/>
      <c r="DMC82" s="30"/>
      <c r="DMD82" s="30"/>
      <c r="DME82" s="30"/>
      <c r="DMF82" s="30"/>
      <c r="DMG82" s="30"/>
      <c r="DMH82" s="30"/>
      <c r="DMI82" s="30"/>
      <c r="DMJ82" s="30"/>
      <c r="DMK82" s="30"/>
      <c r="DML82" s="30"/>
      <c r="DMM82" s="30"/>
      <c r="DMN82" s="30"/>
      <c r="DMO82" s="30"/>
      <c r="DMP82" s="30"/>
      <c r="DMQ82" s="30"/>
      <c r="DMR82" s="30"/>
      <c r="DMS82" s="30"/>
      <c r="DMT82" s="30"/>
      <c r="DMU82" s="30"/>
      <c r="DMV82" s="30"/>
      <c r="DMW82" s="30"/>
      <c r="DMX82" s="30"/>
      <c r="DMY82" s="30"/>
      <c r="DMZ82" s="30"/>
      <c r="DNA82" s="30"/>
      <c r="DNB82" s="30"/>
      <c r="DNC82" s="30"/>
      <c r="DND82" s="30"/>
      <c r="DNE82" s="30"/>
      <c r="DNF82" s="30"/>
      <c r="DNG82" s="30"/>
      <c r="DNH82" s="30"/>
      <c r="DNI82" s="30"/>
      <c r="DNJ82" s="30"/>
      <c r="DNK82" s="30"/>
      <c r="DNL82" s="30"/>
      <c r="DNM82" s="30"/>
      <c r="DNN82" s="30"/>
      <c r="DNO82" s="30"/>
      <c r="DNP82" s="30"/>
      <c r="DNQ82" s="30"/>
      <c r="DNR82" s="30"/>
      <c r="DNS82" s="30"/>
      <c r="DNT82" s="30"/>
      <c r="DNU82" s="30"/>
      <c r="DNV82" s="30"/>
      <c r="DNW82" s="30"/>
      <c r="DNX82" s="30"/>
      <c r="DNY82" s="30"/>
      <c r="DNZ82" s="30"/>
      <c r="DOA82" s="30"/>
      <c r="DOB82" s="30"/>
      <c r="DOC82" s="30"/>
      <c r="DOD82" s="30"/>
      <c r="DOE82" s="30"/>
      <c r="DOF82" s="30"/>
      <c r="DOG82" s="30"/>
      <c r="DOH82" s="30"/>
      <c r="DOI82" s="30"/>
      <c r="DOJ82" s="30"/>
      <c r="DOK82" s="30"/>
      <c r="DOL82" s="30"/>
      <c r="DOM82" s="30"/>
      <c r="DON82" s="30"/>
      <c r="DOO82" s="30"/>
      <c r="DOP82" s="30"/>
      <c r="DOQ82" s="30"/>
      <c r="DOR82" s="30"/>
      <c r="DOS82" s="30"/>
      <c r="DOT82" s="30"/>
      <c r="DOU82" s="30"/>
      <c r="DOV82" s="30"/>
      <c r="DOW82" s="30"/>
      <c r="DOX82" s="30"/>
      <c r="DOY82" s="30"/>
      <c r="DOZ82" s="30"/>
      <c r="DPA82" s="30"/>
      <c r="DPB82" s="30"/>
      <c r="DPC82" s="30"/>
      <c r="DPD82" s="30"/>
      <c r="DPE82" s="30"/>
      <c r="DPF82" s="30"/>
      <c r="DPG82" s="30"/>
      <c r="DPH82" s="30"/>
      <c r="DPI82" s="30"/>
      <c r="DPJ82" s="30"/>
      <c r="DPK82" s="30"/>
      <c r="DPL82" s="30"/>
      <c r="DPM82" s="30"/>
      <c r="DPN82" s="30"/>
      <c r="DPO82" s="30"/>
      <c r="DPP82" s="30"/>
      <c r="DPQ82" s="30"/>
      <c r="DPR82" s="30"/>
      <c r="DPS82" s="30"/>
      <c r="DPT82" s="30"/>
      <c r="DPU82" s="30"/>
      <c r="DPV82" s="30"/>
      <c r="DPW82" s="30"/>
      <c r="DPX82" s="30"/>
      <c r="DPY82" s="30"/>
      <c r="DPZ82" s="30"/>
      <c r="DQA82" s="30"/>
      <c r="DQB82" s="30"/>
      <c r="DQC82" s="30"/>
      <c r="DQD82" s="30"/>
      <c r="DQE82" s="30"/>
      <c r="DQF82" s="30"/>
      <c r="DQG82" s="30"/>
      <c r="DQH82" s="30"/>
      <c r="DQI82" s="30"/>
      <c r="DQJ82" s="30"/>
      <c r="DQK82" s="30"/>
      <c r="DQL82" s="30"/>
      <c r="DQM82" s="30"/>
      <c r="DQN82" s="30"/>
      <c r="DQO82" s="30"/>
      <c r="DQP82" s="30"/>
      <c r="DQQ82" s="30"/>
      <c r="DQR82" s="30"/>
      <c r="DQS82" s="30"/>
      <c r="DQT82" s="30"/>
      <c r="DQU82" s="30"/>
      <c r="DQV82" s="30"/>
      <c r="DQW82" s="30"/>
      <c r="DQX82" s="30"/>
      <c r="DQY82" s="30"/>
      <c r="DQZ82" s="30"/>
      <c r="DRA82" s="30"/>
      <c r="DRB82" s="30"/>
      <c r="DRC82" s="30"/>
      <c r="DRD82" s="30"/>
      <c r="DRE82" s="30"/>
      <c r="DRF82" s="30"/>
      <c r="DRG82" s="30"/>
      <c r="DRH82" s="30"/>
      <c r="DRI82" s="30"/>
      <c r="DRJ82" s="30"/>
      <c r="DRK82" s="30"/>
      <c r="DRL82" s="30"/>
      <c r="DRM82" s="30"/>
      <c r="DRN82" s="30"/>
      <c r="DRO82" s="30"/>
      <c r="DRP82" s="30"/>
      <c r="DRQ82" s="30"/>
      <c r="DRR82" s="30"/>
      <c r="DRS82" s="30"/>
      <c r="DRT82" s="30"/>
      <c r="DRU82" s="30"/>
      <c r="DRV82" s="30"/>
      <c r="DRW82" s="30"/>
      <c r="DRX82" s="30"/>
      <c r="DRY82" s="30"/>
      <c r="DRZ82" s="30"/>
      <c r="DSA82" s="30"/>
      <c r="DSB82" s="30"/>
      <c r="DSC82" s="30"/>
      <c r="DSD82" s="30"/>
      <c r="DSE82" s="30"/>
      <c r="DSF82" s="30"/>
      <c r="DSG82" s="30"/>
      <c r="DSH82" s="30"/>
      <c r="DSI82" s="30"/>
      <c r="DSJ82" s="30"/>
      <c r="DSK82" s="30"/>
      <c r="DSL82" s="30"/>
      <c r="DSM82" s="30"/>
      <c r="DSN82" s="30"/>
      <c r="DSO82" s="30"/>
      <c r="DSP82" s="30"/>
      <c r="DSQ82" s="30"/>
      <c r="DSR82" s="30"/>
      <c r="DSS82" s="30"/>
      <c r="DST82" s="30"/>
      <c r="DSU82" s="30"/>
      <c r="DSV82" s="30"/>
      <c r="DSW82" s="30"/>
      <c r="DSX82" s="30"/>
      <c r="DSY82" s="30"/>
      <c r="DSZ82" s="30"/>
      <c r="DTA82" s="30"/>
      <c r="DTB82" s="30"/>
      <c r="DTC82" s="30"/>
      <c r="DTD82" s="30"/>
      <c r="DTE82" s="30"/>
      <c r="DTF82" s="30"/>
      <c r="DTG82" s="30"/>
      <c r="DTH82" s="30"/>
      <c r="DTI82" s="30"/>
      <c r="DTJ82" s="30"/>
      <c r="DTK82" s="30"/>
      <c r="DTL82" s="30"/>
      <c r="DTM82" s="30"/>
      <c r="DTN82" s="30"/>
      <c r="DTO82" s="30"/>
      <c r="DTP82" s="30"/>
      <c r="DTQ82" s="30"/>
      <c r="DTR82" s="30"/>
      <c r="DTS82" s="30"/>
      <c r="DTT82" s="30"/>
      <c r="DTU82" s="30"/>
      <c r="DTV82" s="30"/>
      <c r="DTW82" s="30"/>
      <c r="DTX82" s="30"/>
      <c r="DTY82" s="30"/>
      <c r="DTZ82" s="30"/>
      <c r="DUA82" s="30"/>
      <c r="DUB82" s="30"/>
      <c r="DUC82" s="30"/>
      <c r="DUD82" s="30"/>
      <c r="DUE82" s="30"/>
      <c r="DUF82" s="30"/>
      <c r="DUG82" s="30"/>
      <c r="DUH82" s="30"/>
      <c r="DUI82" s="30"/>
      <c r="DUJ82" s="30"/>
      <c r="DUK82" s="30"/>
      <c r="DUL82" s="30"/>
      <c r="DUM82" s="30"/>
      <c r="DUN82" s="30"/>
      <c r="DUO82" s="30"/>
      <c r="DUP82" s="30"/>
      <c r="DUQ82" s="30"/>
      <c r="DUR82" s="30"/>
      <c r="DUS82" s="30"/>
      <c r="DUT82" s="30"/>
      <c r="DUU82" s="30"/>
      <c r="DUV82" s="30"/>
      <c r="DUW82" s="30"/>
      <c r="DUX82" s="30"/>
      <c r="DUY82" s="30"/>
      <c r="DUZ82" s="30"/>
      <c r="DVA82" s="30"/>
      <c r="DVB82" s="30"/>
      <c r="DVC82" s="30"/>
      <c r="DVD82" s="30"/>
      <c r="DVE82" s="30"/>
      <c r="DVF82" s="30"/>
      <c r="DVG82" s="30"/>
      <c r="DVH82" s="30"/>
      <c r="DVI82" s="30"/>
      <c r="DVJ82" s="30"/>
      <c r="DVK82" s="30"/>
      <c r="DVL82" s="30"/>
      <c r="DVM82" s="30"/>
      <c r="DVN82" s="30"/>
      <c r="DVO82" s="30"/>
      <c r="DVP82" s="30"/>
      <c r="DVQ82" s="30"/>
      <c r="DVR82" s="30"/>
      <c r="DVS82" s="30"/>
      <c r="DVT82" s="30"/>
      <c r="DVU82" s="30"/>
      <c r="DVV82" s="30"/>
      <c r="DVW82" s="30"/>
      <c r="DVX82" s="30"/>
      <c r="DVY82" s="30"/>
      <c r="DVZ82" s="30"/>
      <c r="DWA82" s="30"/>
      <c r="DWB82" s="30"/>
      <c r="DWC82" s="30"/>
      <c r="DWD82" s="30"/>
      <c r="DWE82" s="30"/>
      <c r="DWF82" s="30"/>
      <c r="DWG82" s="30"/>
      <c r="DWH82" s="30"/>
      <c r="DWI82" s="30"/>
      <c r="DWJ82" s="30"/>
      <c r="DWK82" s="30"/>
      <c r="DWL82" s="30"/>
      <c r="DWM82" s="30"/>
      <c r="DWN82" s="30"/>
      <c r="DWO82" s="30"/>
      <c r="DWP82" s="30"/>
      <c r="DWQ82" s="30"/>
      <c r="DWR82" s="30"/>
      <c r="DWS82" s="30"/>
      <c r="DWT82" s="30"/>
      <c r="DWU82" s="30"/>
      <c r="DWV82" s="30"/>
      <c r="DWW82" s="30"/>
      <c r="DWX82" s="30"/>
      <c r="DWY82" s="30"/>
      <c r="DWZ82" s="30"/>
      <c r="DXA82" s="30"/>
      <c r="DXB82" s="30"/>
      <c r="DXC82" s="30"/>
      <c r="DXD82" s="30"/>
      <c r="DXE82" s="30"/>
      <c r="DXF82" s="30"/>
      <c r="DXG82" s="30"/>
      <c r="DXH82" s="30"/>
      <c r="DXI82" s="30"/>
      <c r="DXJ82" s="30"/>
      <c r="DXK82" s="30"/>
      <c r="DXL82" s="30"/>
      <c r="DXM82" s="30"/>
      <c r="DXN82" s="30"/>
      <c r="DXO82" s="30"/>
      <c r="DXP82" s="30"/>
      <c r="DXQ82" s="30"/>
      <c r="DXR82" s="30"/>
      <c r="DXS82" s="30"/>
      <c r="DXT82" s="30"/>
      <c r="DXU82" s="30"/>
      <c r="DXV82" s="30"/>
      <c r="DXW82" s="30"/>
      <c r="DXX82" s="30"/>
      <c r="DXY82" s="30"/>
      <c r="DXZ82" s="30"/>
      <c r="DYA82" s="30"/>
      <c r="DYB82" s="30"/>
      <c r="DYC82" s="30"/>
      <c r="DYD82" s="30"/>
      <c r="DYE82" s="30"/>
      <c r="DYF82" s="30"/>
      <c r="DYG82" s="30"/>
      <c r="DYH82" s="30"/>
      <c r="DYI82" s="30"/>
      <c r="DYJ82" s="30"/>
      <c r="DYK82" s="30"/>
      <c r="DYL82" s="30"/>
      <c r="DYM82" s="30"/>
      <c r="DYN82" s="30"/>
      <c r="DYO82" s="30"/>
      <c r="DYP82" s="30"/>
      <c r="DYQ82" s="30"/>
      <c r="DYR82" s="30"/>
      <c r="DYS82" s="30"/>
      <c r="DYT82" s="30"/>
      <c r="DYU82" s="30"/>
      <c r="DYV82" s="30"/>
      <c r="DYW82" s="30"/>
      <c r="DYX82" s="30"/>
      <c r="DYY82" s="30"/>
      <c r="DYZ82" s="30"/>
      <c r="DZA82" s="30"/>
      <c r="DZB82" s="30"/>
      <c r="DZC82" s="30"/>
      <c r="DZD82" s="30"/>
      <c r="DZE82" s="30"/>
      <c r="DZF82" s="30"/>
      <c r="DZG82" s="30"/>
      <c r="DZH82" s="30"/>
      <c r="DZI82" s="30"/>
      <c r="DZJ82" s="30"/>
      <c r="DZK82" s="30"/>
      <c r="DZL82" s="30"/>
      <c r="DZM82" s="30"/>
      <c r="DZN82" s="30"/>
      <c r="DZO82" s="30"/>
      <c r="DZP82" s="30"/>
      <c r="DZQ82" s="30"/>
      <c r="DZR82" s="30"/>
      <c r="DZS82" s="30"/>
      <c r="DZT82" s="30"/>
      <c r="DZU82" s="30"/>
      <c r="DZV82" s="30"/>
      <c r="DZW82" s="30"/>
      <c r="DZX82" s="30"/>
      <c r="DZY82" s="30"/>
      <c r="DZZ82" s="30"/>
      <c r="EAA82" s="30"/>
      <c r="EAB82" s="30"/>
      <c r="EAC82" s="30"/>
      <c r="EAD82" s="30"/>
      <c r="EAE82" s="30"/>
      <c r="EAF82" s="30"/>
      <c r="EAG82" s="30"/>
      <c r="EAH82" s="30"/>
      <c r="EAI82" s="30"/>
      <c r="EAJ82" s="30"/>
      <c r="EAK82" s="30"/>
      <c r="EAL82" s="30"/>
      <c r="EAM82" s="30"/>
      <c r="EAN82" s="30"/>
      <c r="EAO82" s="30"/>
      <c r="EAP82" s="30"/>
      <c r="EAQ82" s="30"/>
      <c r="EAR82" s="30"/>
      <c r="EAS82" s="30"/>
      <c r="EAT82" s="30"/>
      <c r="EAU82" s="30"/>
      <c r="EAV82" s="30"/>
      <c r="EAW82" s="30"/>
      <c r="EAX82" s="30"/>
      <c r="EAY82" s="30"/>
      <c r="EAZ82" s="30"/>
      <c r="EBA82" s="30"/>
      <c r="EBB82" s="30"/>
      <c r="EBC82" s="30"/>
      <c r="EBD82" s="30"/>
      <c r="EBE82" s="30"/>
      <c r="EBF82" s="30"/>
      <c r="EBG82" s="30"/>
      <c r="EBH82" s="30"/>
      <c r="EBI82" s="30"/>
      <c r="EBJ82" s="30"/>
      <c r="EBK82" s="30"/>
      <c r="EBL82" s="30"/>
      <c r="EBM82" s="30"/>
      <c r="EBN82" s="30"/>
      <c r="EBO82" s="30"/>
      <c r="EBP82" s="30"/>
      <c r="EBQ82" s="30"/>
      <c r="EBR82" s="30"/>
      <c r="EBS82" s="30"/>
      <c r="EBT82" s="30"/>
      <c r="EBU82" s="30"/>
      <c r="EBV82" s="30"/>
      <c r="EBW82" s="30"/>
      <c r="EBX82" s="30"/>
      <c r="EBY82" s="30"/>
      <c r="EBZ82" s="30"/>
      <c r="ECA82" s="30"/>
      <c r="ECB82" s="30"/>
      <c r="ECC82" s="30"/>
      <c r="ECD82" s="30"/>
      <c r="ECE82" s="30"/>
      <c r="ECF82" s="30"/>
      <c r="ECG82" s="30"/>
      <c r="ECH82" s="30"/>
      <c r="ECI82" s="30"/>
      <c r="ECJ82" s="30"/>
      <c r="ECK82" s="30"/>
      <c r="ECL82" s="30"/>
      <c r="ECM82" s="30"/>
      <c r="ECN82" s="30"/>
      <c r="ECO82" s="30"/>
      <c r="ECP82" s="30"/>
      <c r="ECQ82" s="30"/>
      <c r="ECR82" s="30"/>
      <c r="ECS82" s="30"/>
      <c r="ECT82" s="30"/>
      <c r="ECU82" s="30"/>
      <c r="ECV82" s="30"/>
      <c r="ECW82" s="30"/>
      <c r="ECX82" s="30"/>
      <c r="ECY82" s="30"/>
      <c r="ECZ82" s="30"/>
      <c r="EDA82" s="30"/>
      <c r="EDB82" s="30"/>
      <c r="EDC82" s="30"/>
      <c r="EDD82" s="30"/>
      <c r="EDE82" s="30"/>
      <c r="EDF82" s="30"/>
      <c r="EDG82" s="30"/>
      <c r="EDH82" s="30"/>
      <c r="EDI82" s="30"/>
      <c r="EDJ82" s="30"/>
      <c r="EDK82" s="30"/>
      <c r="EDL82" s="30"/>
      <c r="EDM82" s="30"/>
      <c r="EDN82" s="30"/>
      <c r="EDO82" s="30"/>
      <c r="EDP82" s="30"/>
      <c r="EDQ82" s="30"/>
      <c r="EDR82" s="30"/>
      <c r="EDS82" s="30"/>
      <c r="EDT82" s="30"/>
      <c r="EDU82" s="30"/>
      <c r="EDV82" s="30"/>
      <c r="EDW82" s="30"/>
      <c r="EDX82" s="30"/>
      <c r="EDY82" s="30"/>
      <c r="EDZ82" s="30"/>
      <c r="EEA82" s="30"/>
      <c r="EEB82" s="30"/>
      <c r="EEC82" s="30"/>
      <c r="EED82" s="30"/>
      <c r="EEE82" s="30"/>
      <c r="EEF82" s="30"/>
      <c r="EEG82" s="30"/>
      <c r="EEH82" s="30"/>
      <c r="EEI82" s="30"/>
      <c r="EEJ82" s="30"/>
      <c r="EEK82" s="30"/>
      <c r="EEL82" s="30"/>
      <c r="EEM82" s="30"/>
      <c r="EEN82" s="30"/>
      <c r="EEO82" s="30"/>
      <c r="EEP82" s="30"/>
      <c r="EEQ82" s="30"/>
      <c r="EER82" s="30"/>
      <c r="EES82" s="30"/>
      <c r="EET82" s="30"/>
      <c r="EEU82" s="30"/>
      <c r="EEV82" s="30"/>
      <c r="EEW82" s="30"/>
      <c r="EEX82" s="30"/>
      <c r="EEY82" s="30"/>
      <c r="EEZ82" s="30"/>
      <c r="EFA82" s="30"/>
      <c r="EFB82" s="30"/>
      <c r="EFC82" s="30"/>
      <c r="EFD82" s="30"/>
      <c r="EFE82" s="30"/>
      <c r="EFF82" s="30"/>
      <c r="EFG82" s="30"/>
      <c r="EFH82" s="30"/>
      <c r="EFI82" s="30"/>
      <c r="EFJ82" s="30"/>
      <c r="EFK82" s="30"/>
      <c r="EFL82" s="30"/>
      <c r="EFM82" s="30"/>
      <c r="EFN82" s="30"/>
      <c r="EFO82" s="30"/>
      <c r="EFP82" s="30"/>
      <c r="EFQ82" s="30"/>
      <c r="EFR82" s="30"/>
      <c r="EFS82" s="30"/>
      <c r="EFT82" s="30"/>
      <c r="EFU82" s="30"/>
      <c r="EFV82" s="30"/>
      <c r="EFW82" s="30"/>
      <c r="EFX82" s="30"/>
      <c r="EFY82" s="30"/>
      <c r="EFZ82" s="30"/>
      <c r="EGA82" s="30"/>
      <c r="EGB82" s="30"/>
      <c r="EGC82" s="30"/>
      <c r="EGD82" s="30"/>
      <c r="EGE82" s="30"/>
      <c r="EGF82" s="30"/>
      <c r="EGG82" s="30"/>
      <c r="EGH82" s="30"/>
      <c r="EGI82" s="30"/>
      <c r="EGJ82" s="30"/>
      <c r="EGK82" s="30"/>
      <c r="EGL82" s="30"/>
      <c r="EGM82" s="30"/>
      <c r="EGN82" s="30"/>
      <c r="EGO82" s="30"/>
      <c r="EGP82" s="30"/>
      <c r="EGQ82" s="30"/>
      <c r="EGR82" s="30"/>
      <c r="EGS82" s="30"/>
      <c r="EGT82" s="30"/>
      <c r="EGU82" s="30"/>
      <c r="EGV82" s="30"/>
      <c r="EGW82" s="30"/>
      <c r="EGX82" s="30"/>
      <c r="EGY82" s="30"/>
      <c r="EGZ82" s="30"/>
      <c r="EHA82" s="30"/>
      <c r="EHB82" s="30"/>
      <c r="EHC82" s="30"/>
      <c r="EHD82" s="30"/>
      <c r="EHE82" s="30"/>
      <c r="EHF82" s="30"/>
      <c r="EHG82" s="30"/>
      <c r="EHH82" s="30"/>
      <c r="EHI82" s="30"/>
      <c r="EHJ82" s="30"/>
      <c r="EHK82" s="30"/>
      <c r="EHL82" s="30"/>
      <c r="EHM82" s="30"/>
      <c r="EHN82" s="30"/>
      <c r="EHO82" s="30"/>
      <c r="EHP82" s="30"/>
      <c r="EHQ82" s="30"/>
      <c r="EHR82" s="30"/>
      <c r="EHS82" s="30"/>
      <c r="EHT82" s="30"/>
      <c r="EHU82" s="30"/>
      <c r="EHV82" s="30"/>
      <c r="EHW82" s="30"/>
      <c r="EHX82" s="30"/>
      <c r="EHY82" s="30"/>
      <c r="EHZ82" s="30"/>
      <c r="EIA82" s="30"/>
      <c r="EIB82" s="30"/>
      <c r="EIC82" s="30"/>
      <c r="EID82" s="30"/>
      <c r="EIE82" s="30"/>
      <c r="EIF82" s="30"/>
      <c r="EIG82" s="30"/>
      <c r="EIH82" s="30"/>
      <c r="EII82" s="30"/>
      <c r="EIJ82" s="30"/>
      <c r="EIK82" s="30"/>
      <c r="EIL82" s="30"/>
      <c r="EIM82" s="30"/>
      <c r="EIN82" s="30"/>
      <c r="EIO82" s="30"/>
      <c r="EIP82" s="30"/>
      <c r="EIQ82" s="30"/>
      <c r="EIR82" s="30"/>
      <c r="EIS82" s="30"/>
      <c r="EIT82" s="30"/>
      <c r="EIU82" s="30"/>
      <c r="EIV82" s="30"/>
      <c r="EIW82" s="30"/>
      <c r="EIX82" s="30"/>
      <c r="EIY82" s="30"/>
      <c r="EIZ82" s="30"/>
      <c r="EJA82" s="30"/>
      <c r="EJB82" s="30"/>
      <c r="EJC82" s="30"/>
      <c r="EJD82" s="30"/>
      <c r="EJE82" s="30"/>
      <c r="EJF82" s="30"/>
      <c r="EJG82" s="30"/>
      <c r="EJH82" s="30"/>
      <c r="EJI82" s="30"/>
      <c r="EJJ82" s="30"/>
      <c r="EJK82" s="30"/>
      <c r="EJL82" s="30"/>
      <c r="EJM82" s="30"/>
      <c r="EJN82" s="30"/>
      <c r="EJO82" s="30"/>
      <c r="EJP82" s="30"/>
      <c r="EJQ82" s="30"/>
      <c r="EJR82" s="30"/>
      <c r="EJS82" s="30"/>
      <c r="EJT82" s="30"/>
      <c r="EJU82" s="30"/>
      <c r="EJV82" s="30"/>
      <c r="EJW82" s="30"/>
      <c r="EJX82" s="30"/>
      <c r="EJY82" s="30"/>
      <c r="EJZ82" s="30"/>
      <c r="EKA82" s="30"/>
      <c r="EKB82" s="30"/>
      <c r="EKC82" s="30"/>
      <c r="EKD82" s="30"/>
      <c r="EKE82" s="30"/>
      <c r="EKF82" s="30"/>
      <c r="EKG82" s="30"/>
      <c r="EKH82" s="30"/>
      <c r="EKI82" s="30"/>
      <c r="EKJ82" s="30"/>
      <c r="EKK82" s="30"/>
      <c r="EKL82" s="30"/>
      <c r="EKM82" s="30"/>
      <c r="EKN82" s="30"/>
      <c r="EKO82" s="30"/>
      <c r="EKP82" s="30"/>
      <c r="EKQ82" s="30"/>
      <c r="EKR82" s="30"/>
      <c r="EKS82" s="30"/>
      <c r="EKT82" s="30"/>
      <c r="EKU82" s="30"/>
      <c r="EKV82" s="30"/>
      <c r="EKW82" s="30"/>
      <c r="EKX82" s="30"/>
      <c r="EKY82" s="30"/>
      <c r="EKZ82" s="30"/>
      <c r="ELA82" s="30"/>
      <c r="ELB82" s="30"/>
      <c r="ELC82" s="30"/>
      <c r="ELD82" s="30"/>
      <c r="ELE82" s="30"/>
      <c r="ELF82" s="30"/>
      <c r="ELG82" s="30"/>
      <c r="ELH82" s="30"/>
      <c r="ELI82" s="30"/>
      <c r="ELJ82" s="30"/>
      <c r="ELK82" s="30"/>
      <c r="ELL82" s="30"/>
      <c r="ELM82" s="30"/>
      <c r="ELN82" s="30"/>
      <c r="ELO82" s="30"/>
      <c r="ELP82" s="30"/>
      <c r="ELQ82" s="30"/>
      <c r="ELR82" s="30"/>
      <c r="ELS82" s="30"/>
      <c r="ELT82" s="30"/>
      <c r="ELU82" s="30"/>
      <c r="ELV82" s="30"/>
      <c r="ELW82" s="30"/>
      <c r="ELX82" s="30"/>
      <c r="ELY82" s="30"/>
      <c r="ELZ82" s="30"/>
      <c r="EMA82" s="30"/>
      <c r="EMB82" s="30"/>
      <c r="EMC82" s="30"/>
      <c r="EMD82" s="30"/>
      <c r="EME82" s="30"/>
      <c r="EMF82" s="30"/>
      <c r="EMG82" s="30"/>
      <c r="EMH82" s="30"/>
      <c r="EMI82" s="30"/>
      <c r="EMJ82" s="30"/>
      <c r="EMK82" s="30"/>
      <c r="EML82" s="30"/>
      <c r="EMM82" s="30"/>
      <c r="EMN82" s="30"/>
      <c r="EMO82" s="30"/>
      <c r="EMP82" s="30"/>
      <c r="EMQ82" s="30"/>
      <c r="EMR82" s="30"/>
      <c r="EMS82" s="30"/>
      <c r="EMT82" s="30"/>
      <c r="EMU82" s="30"/>
      <c r="EMV82" s="30"/>
      <c r="EMW82" s="30"/>
      <c r="EMX82" s="30"/>
      <c r="EMY82" s="30"/>
      <c r="EMZ82" s="30"/>
      <c r="ENA82" s="30"/>
      <c r="ENB82" s="30"/>
      <c r="ENC82" s="30"/>
      <c r="END82" s="30"/>
      <c r="ENE82" s="30"/>
      <c r="ENF82" s="30"/>
      <c r="ENG82" s="30"/>
      <c r="ENH82" s="30"/>
      <c r="ENI82" s="30"/>
      <c r="ENJ82" s="30"/>
      <c r="ENK82" s="30"/>
      <c r="ENL82" s="30"/>
      <c r="ENM82" s="30"/>
      <c r="ENN82" s="30"/>
      <c r="ENO82" s="30"/>
      <c r="ENP82" s="30"/>
      <c r="ENQ82" s="30"/>
      <c r="ENR82" s="30"/>
      <c r="ENS82" s="30"/>
      <c r="ENT82" s="30"/>
      <c r="ENU82" s="30"/>
      <c r="ENV82" s="30"/>
      <c r="ENW82" s="30"/>
      <c r="ENX82" s="30"/>
      <c r="ENY82" s="30"/>
      <c r="ENZ82" s="30"/>
      <c r="EOA82" s="30"/>
      <c r="EOB82" s="30"/>
      <c r="EOC82" s="30"/>
      <c r="EOD82" s="30"/>
      <c r="EOE82" s="30"/>
      <c r="EOF82" s="30"/>
      <c r="EOG82" s="30"/>
      <c r="EOH82" s="30"/>
      <c r="EOI82" s="30"/>
      <c r="EOJ82" s="30"/>
      <c r="EOK82" s="30"/>
      <c r="EOL82" s="30"/>
      <c r="EOM82" s="30"/>
      <c r="EON82" s="30"/>
      <c r="EOO82" s="30"/>
      <c r="EOP82" s="30"/>
      <c r="EOQ82" s="30"/>
      <c r="EOR82" s="30"/>
      <c r="EOS82" s="30"/>
      <c r="EOT82" s="30"/>
      <c r="EOU82" s="30"/>
      <c r="EOV82" s="30"/>
      <c r="EOW82" s="30"/>
      <c r="EOX82" s="30"/>
      <c r="EOY82" s="30"/>
      <c r="EOZ82" s="30"/>
      <c r="EPA82" s="30"/>
      <c r="EPB82" s="30"/>
      <c r="EPC82" s="30"/>
      <c r="EPD82" s="30"/>
      <c r="EPE82" s="30"/>
      <c r="EPF82" s="30"/>
      <c r="EPG82" s="30"/>
      <c r="EPH82" s="30"/>
      <c r="EPI82" s="30"/>
      <c r="EPJ82" s="30"/>
      <c r="EPK82" s="30"/>
      <c r="EPL82" s="30"/>
      <c r="EPM82" s="30"/>
      <c r="EPN82" s="30"/>
      <c r="EPO82" s="30"/>
      <c r="EPP82" s="30"/>
      <c r="EPQ82" s="30"/>
      <c r="EPR82" s="30"/>
      <c r="EPS82" s="30"/>
      <c r="EPT82" s="30"/>
      <c r="EPU82" s="30"/>
      <c r="EPV82" s="30"/>
      <c r="EPW82" s="30"/>
      <c r="EPX82" s="30"/>
      <c r="EPY82" s="30"/>
      <c r="EPZ82" s="30"/>
      <c r="EQA82" s="30"/>
      <c r="EQB82" s="30"/>
      <c r="EQC82" s="30"/>
      <c r="EQD82" s="30"/>
      <c r="EQE82" s="30"/>
      <c r="EQF82" s="30"/>
      <c r="EQG82" s="30"/>
      <c r="EQH82" s="30"/>
      <c r="EQI82" s="30"/>
      <c r="EQJ82" s="30"/>
      <c r="EQK82" s="30"/>
      <c r="EQL82" s="30"/>
      <c r="EQM82" s="30"/>
      <c r="EQN82" s="30"/>
      <c r="EQO82" s="30"/>
      <c r="EQP82" s="30"/>
      <c r="EQQ82" s="30"/>
      <c r="EQR82" s="30"/>
      <c r="EQS82" s="30"/>
      <c r="EQT82" s="30"/>
      <c r="EQU82" s="30"/>
      <c r="EQV82" s="30"/>
      <c r="EQW82" s="30"/>
      <c r="EQX82" s="30"/>
      <c r="EQY82" s="30"/>
      <c r="EQZ82" s="30"/>
      <c r="ERA82" s="30"/>
      <c r="ERB82" s="30"/>
      <c r="ERC82" s="30"/>
      <c r="ERD82" s="30"/>
      <c r="ERE82" s="30"/>
      <c r="ERF82" s="30"/>
      <c r="ERG82" s="30"/>
      <c r="ERH82" s="30"/>
      <c r="ERI82" s="30"/>
      <c r="ERJ82" s="30"/>
      <c r="ERK82" s="30"/>
      <c r="ERL82" s="30"/>
      <c r="ERM82" s="30"/>
      <c r="ERN82" s="30"/>
      <c r="ERO82" s="30"/>
      <c r="ERP82" s="30"/>
      <c r="ERQ82" s="30"/>
      <c r="ERR82" s="30"/>
      <c r="ERS82" s="30"/>
      <c r="ERT82" s="30"/>
      <c r="ERU82" s="30"/>
      <c r="ERV82" s="30"/>
      <c r="ERW82" s="30"/>
      <c r="ERX82" s="30"/>
      <c r="ERY82" s="30"/>
      <c r="ERZ82" s="30"/>
      <c r="ESA82" s="30"/>
      <c r="ESB82" s="30"/>
      <c r="ESC82" s="30"/>
      <c r="ESD82" s="30"/>
      <c r="ESE82" s="30"/>
      <c r="ESF82" s="30"/>
      <c r="ESG82" s="30"/>
      <c r="ESH82" s="30"/>
      <c r="ESI82" s="30"/>
      <c r="ESJ82" s="30"/>
      <c r="ESK82" s="30"/>
      <c r="ESL82" s="30"/>
      <c r="ESM82" s="30"/>
      <c r="ESN82" s="30"/>
      <c r="ESO82" s="30"/>
      <c r="ESP82" s="30"/>
      <c r="ESQ82" s="30"/>
      <c r="ESR82" s="30"/>
      <c r="ESS82" s="30"/>
      <c r="EST82" s="30"/>
      <c r="ESU82" s="30"/>
      <c r="ESV82" s="30"/>
      <c r="ESW82" s="30"/>
      <c r="ESX82" s="30"/>
      <c r="ESY82" s="30"/>
      <c r="ESZ82" s="30"/>
      <c r="ETA82" s="30"/>
      <c r="ETB82" s="30"/>
      <c r="ETC82" s="30"/>
      <c r="ETD82" s="30"/>
      <c r="ETE82" s="30"/>
      <c r="ETF82" s="30"/>
      <c r="ETG82" s="30"/>
      <c r="ETH82" s="30"/>
      <c r="ETI82" s="30"/>
      <c r="ETJ82" s="30"/>
      <c r="ETK82" s="30"/>
      <c r="ETL82" s="30"/>
      <c r="ETM82" s="30"/>
      <c r="ETN82" s="30"/>
      <c r="ETO82" s="30"/>
      <c r="ETP82" s="30"/>
      <c r="ETQ82" s="30"/>
      <c r="ETR82" s="30"/>
      <c r="ETS82" s="30"/>
      <c r="ETT82" s="30"/>
      <c r="ETU82" s="30"/>
      <c r="ETV82" s="30"/>
      <c r="ETW82" s="30"/>
      <c r="ETX82" s="30"/>
      <c r="ETY82" s="30"/>
      <c r="ETZ82" s="30"/>
      <c r="EUA82" s="30"/>
      <c r="EUB82" s="30"/>
      <c r="EUC82" s="30"/>
      <c r="EUD82" s="30"/>
      <c r="EUE82" s="30"/>
      <c r="EUF82" s="30"/>
      <c r="EUG82" s="30"/>
      <c r="EUH82" s="30"/>
      <c r="EUI82" s="30"/>
      <c r="EUJ82" s="30"/>
      <c r="EUK82" s="30"/>
      <c r="EUL82" s="30"/>
      <c r="EUM82" s="30"/>
      <c r="EUN82" s="30"/>
      <c r="EUO82" s="30"/>
      <c r="EUP82" s="30"/>
      <c r="EUQ82" s="30"/>
      <c r="EUR82" s="30"/>
      <c r="EUS82" s="30"/>
      <c r="EUT82" s="30"/>
      <c r="EUU82" s="30"/>
      <c r="EUV82" s="30"/>
      <c r="EUW82" s="30"/>
      <c r="EUX82" s="30"/>
      <c r="EUY82" s="30"/>
      <c r="EUZ82" s="30"/>
      <c r="EVA82" s="30"/>
      <c r="EVB82" s="30"/>
      <c r="EVC82" s="30"/>
      <c r="EVD82" s="30"/>
      <c r="EVE82" s="30"/>
      <c r="EVF82" s="30"/>
      <c r="EVG82" s="30"/>
      <c r="EVH82" s="30"/>
      <c r="EVI82" s="30"/>
      <c r="EVJ82" s="30"/>
      <c r="EVK82" s="30"/>
      <c r="EVL82" s="30"/>
      <c r="EVM82" s="30"/>
      <c r="EVN82" s="30"/>
      <c r="EVO82" s="30"/>
      <c r="EVP82" s="30"/>
      <c r="EVQ82" s="30"/>
      <c r="EVR82" s="30"/>
      <c r="EVS82" s="30"/>
      <c r="EVT82" s="30"/>
      <c r="EVU82" s="30"/>
      <c r="EVV82" s="30"/>
      <c r="EVW82" s="30"/>
      <c r="EVX82" s="30"/>
      <c r="EVY82" s="30"/>
      <c r="EVZ82" s="30"/>
      <c r="EWA82" s="30"/>
      <c r="EWB82" s="30"/>
      <c r="EWC82" s="30"/>
      <c r="EWD82" s="30"/>
      <c r="EWE82" s="30"/>
      <c r="EWF82" s="30"/>
      <c r="EWG82" s="30"/>
      <c r="EWH82" s="30"/>
      <c r="EWI82" s="30"/>
      <c r="EWJ82" s="30"/>
      <c r="EWK82" s="30"/>
      <c r="EWL82" s="30"/>
      <c r="EWM82" s="30"/>
      <c r="EWN82" s="30"/>
      <c r="EWO82" s="30"/>
      <c r="EWP82" s="30"/>
      <c r="EWQ82" s="30"/>
      <c r="EWR82" s="30"/>
      <c r="EWS82" s="30"/>
      <c r="EWT82" s="30"/>
      <c r="EWU82" s="30"/>
      <c r="EWV82" s="30"/>
      <c r="EWW82" s="30"/>
      <c r="EWX82" s="30"/>
      <c r="EWY82" s="30"/>
      <c r="EWZ82" s="30"/>
      <c r="EXA82" s="30"/>
      <c r="EXB82" s="30"/>
      <c r="EXC82" s="30"/>
      <c r="EXD82" s="30"/>
      <c r="EXE82" s="30"/>
      <c r="EXF82" s="30"/>
      <c r="EXG82" s="30"/>
      <c r="EXH82" s="30"/>
      <c r="EXI82" s="30"/>
      <c r="EXJ82" s="30"/>
      <c r="EXK82" s="30"/>
      <c r="EXL82" s="30"/>
      <c r="EXM82" s="30"/>
      <c r="EXN82" s="30"/>
      <c r="EXO82" s="30"/>
      <c r="EXP82" s="30"/>
      <c r="EXQ82" s="30"/>
      <c r="EXR82" s="30"/>
      <c r="EXS82" s="30"/>
      <c r="EXT82" s="30"/>
      <c r="EXU82" s="30"/>
      <c r="EXV82" s="30"/>
      <c r="EXW82" s="30"/>
      <c r="EXX82" s="30"/>
      <c r="EXY82" s="30"/>
      <c r="EXZ82" s="30"/>
      <c r="EYA82" s="30"/>
      <c r="EYB82" s="30"/>
      <c r="EYC82" s="30"/>
      <c r="EYD82" s="30"/>
      <c r="EYE82" s="30"/>
      <c r="EYF82" s="30"/>
      <c r="EYG82" s="30"/>
      <c r="EYH82" s="30"/>
      <c r="EYI82" s="30"/>
      <c r="EYJ82" s="30"/>
      <c r="EYK82" s="30"/>
      <c r="EYL82" s="30"/>
      <c r="EYM82" s="30"/>
      <c r="EYN82" s="30"/>
      <c r="EYO82" s="30"/>
      <c r="EYP82" s="30"/>
      <c r="EYQ82" s="30"/>
      <c r="EYR82" s="30"/>
      <c r="EYS82" s="30"/>
      <c r="EYT82" s="30"/>
      <c r="EYU82" s="30"/>
      <c r="EYV82" s="30"/>
      <c r="EYW82" s="30"/>
      <c r="EYX82" s="30"/>
      <c r="EYY82" s="30"/>
      <c r="EYZ82" s="30"/>
      <c r="EZA82" s="30"/>
      <c r="EZB82" s="30"/>
      <c r="EZC82" s="30"/>
      <c r="EZD82" s="30"/>
      <c r="EZE82" s="30"/>
      <c r="EZF82" s="30"/>
      <c r="EZG82" s="30"/>
      <c r="EZH82" s="30"/>
      <c r="EZI82" s="30"/>
      <c r="EZJ82" s="30"/>
      <c r="EZK82" s="30"/>
      <c r="EZL82" s="30"/>
      <c r="EZM82" s="30"/>
      <c r="EZN82" s="30"/>
      <c r="EZO82" s="30"/>
      <c r="EZP82" s="30"/>
      <c r="EZQ82" s="30"/>
      <c r="EZR82" s="30"/>
      <c r="EZS82" s="30"/>
      <c r="EZT82" s="30"/>
      <c r="EZU82" s="30"/>
      <c r="EZV82" s="30"/>
      <c r="EZW82" s="30"/>
      <c r="EZX82" s="30"/>
      <c r="EZY82" s="30"/>
      <c r="EZZ82" s="30"/>
      <c r="FAA82" s="30"/>
      <c r="FAB82" s="30"/>
      <c r="FAC82" s="30"/>
      <c r="FAD82" s="30"/>
      <c r="FAE82" s="30"/>
      <c r="FAF82" s="30"/>
      <c r="FAG82" s="30"/>
      <c r="FAH82" s="30"/>
      <c r="FAI82" s="30"/>
      <c r="FAJ82" s="30"/>
      <c r="FAK82" s="30"/>
      <c r="FAL82" s="30"/>
      <c r="FAM82" s="30"/>
      <c r="FAN82" s="30"/>
      <c r="FAO82" s="30"/>
      <c r="FAP82" s="30"/>
      <c r="FAQ82" s="30"/>
      <c r="FAR82" s="30"/>
      <c r="FAS82" s="30"/>
      <c r="FAT82" s="30"/>
      <c r="FAU82" s="30"/>
      <c r="FAV82" s="30"/>
      <c r="FAW82" s="30"/>
      <c r="FAX82" s="30"/>
      <c r="FAY82" s="30"/>
      <c r="FAZ82" s="30"/>
      <c r="FBA82" s="30"/>
      <c r="FBB82" s="30"/>
      <c r="FBC82" s="30"/>
      <c r="FBD82" s="30"/>
      <c r="FBE82" s="30"/>
      <c r="FBF82" s="30"/>
      <c r="FBG82" s="30"/>
      <c r="FBH82" s="30"/>
      <c r="FBI82" s="30"/>
      <c r="FBJ82" s="30"/>
      <c r="FBK82" s="30"/>
      <c r="FBL82" s="30"/>
      <c r="FBM82" s="30"/>
      <c r="FBN82" s="30"/>
      <c r="FBO82" s="30"/>
      <c r="FBP82" s="30"/>
      <c r="FBQ82" s="30"/>
      <c r="FBR82" s="30"/>
      <c r="FBS82" s="30"/>
      <c r="FBT82" s="30"/>
      <c r="FBU82" s="30"/>
      <c r="FBV82" s="30"/>
      <c r="FBW82" s="30"/>
      <c r="FBX82" s="30"/>
      <c r="FBY82" s="30"/>
      <c r="FBZ82" s="30"/>
      <c r="FCA82" s="30"/>
      <c r="FCB82" s="30"/>
      <c r="FCC82" s="30"/>
      <c r="FCD82" s="30"/>
      <c r="FCE82" s="30"/>
      <c r="FCF82" s="30"/>
      <c r="FCG82" s="30"/>
      <c r="FCH82" s="30"/>
      <c r="FCI82" s="30"/>
      <c r="FCJ82" s="30"/>
      <c r="FCK82" s="30"/>
      <c r="FCL82" s="30"/>
      <c r="FCM82" s="30"/>
      <c r="FCN82" s="30"/>
      <c r="FCO82" s="30"/>
      <c r="FCP82" s="30"/>
      <c r="FCQ82" s="30"/>
      <c r="FCR82" s="30"/>
      <c r="FCS82" s="30"/>
      <c r="FCT82" s="30"/>
      <c r="FCU82" s="30"/>
      <c r="FCV82" s="30"/>
      <c r="FCW82" s="30"/>
      <c r="FCX82" s="30"/>
      <c r="FCY82" s="30"/>
      <c r="FCZ82" s="30"/>
      <c r="FDA82" s="30"/>
      <c r="FDB82" s="30"/>
      <c r="FDC82" s="30"/>
      <c r="FDD82" s="30"/>
      <c r="FDE82" s="30"/>
      <c r="FDF82" s="30"/>
      <c r="FDG82" s="30"/>
      <c r="FDH82" s="30"/>
      <c r="FDI82" s="30"/>
      <c r="FDJ82" s="30"/>
      <c r="FDK82" s="30"/>
      <c r="FDL82" s="30"/>
      <c r="FDM82" s="30"/>
      <c r="FDN82" s="30"/>
      <c r="FDO82" s="30"/>
      <c r="FDP82" s="30"/>
      <c r="FDQ82" s="30"/>
      <c r="FDR82" s="30"/>
      <c r="FDS82" s="30"/>
      <c r="FDT82" s="30"/>
      <c r="FDU82" s="30"/>
      <c r="FDV82" s="30"/>
      <c r="FDW82" s="30"/>
      <c r="FDX82" s="30"/>
      <c r="FDY82" s="30"/>
      <c r="FDZ82" s="30"/>
      <c r="FEA82" s="30"/>
      <c r="FEB82" s="30"/>
      <c r="FEC82" s="30"/>
      <c r="FED82" s="30"/>
      <c r="FEE82" s="30"/>
      <c r="FEF82" s="30"/>
      <c r="FEG82" s="30"/>
      <c r="FEH82" s="30"/>
      <c r="FEI82" s="30"/>
      <c r="FEJ82" s="30"/>
      <c r="FEK82" s="30"/>
      <c r="FEL82" s="30"/>
      <c r="FEM82" s="30"/>
      <c r="FEN82" s="30"/>
      <c r="FEO82" s="30"/>
      <c r="FEP82" s="30"/>
      <c r="FEQ82" s="30"/>
      <c r="FER82" s="30"/>
      <c r="FES82" s="30"/>
      <c r="FET82" s="30"/>
      <c r="FEU82" s="30"/>
      <c r="FEV82" s="30"/>
      <c r="FEW82" s="30"/>
      <c r="FEX82" s="30"/>
      <c r="FEY82" s="30"/>
      <c r="FEZ82" s="30"/>
      <c r="FFA82" s="30"/>
      <c r="FFB82" s="30"/>
      <c r="FFC82" s="30"/>
      <c r="FFD82" s="30"/>
      <c r="FFE82" s="30"/>
      <c r="FFF82" s="30"/>
      <c r="FFG82" s="30"/>
      <c r="FFH82" s="30"/>
      <c r="FFI82" s="30"/>
      <c r="FFJ82" s="30"/>
      <c r="FFK82" s="30"/>
      <c r="FFL82" s="30"/>
      <c r="FFM82" s="30"/>
      <c r="FFN82" s="30"/>
      <c r="FFO82" s="30"/>
      <c r="FFP82" s="30"/>
      <c r="FFQ82" s="30"/>
      <c r="FFR82" s="30"/>
      <c r="FFS82" s="30"/>
      <c r="FFT82" s="30"/>
      <c r="FFU82" s="30"/>
      <c r="FFV82" s="30"/>
      <c r="FFW82" s="30"/>
      <c r="FFX82" s="30"/>
      <c r="FFY82" s="30"/>
      <c r="FFZ82" s="30"/>
      <c r="FGA82" s="30"/>
      <c r="FGB82" s="30"/>
      <c r="FGC82" s="30"/>
      <c r="FGD82" s="30"/>
      <c r="FGE82" s="30"/>
      <c r="FGF82" s="30"/>
      <c r="FGG82" s="30"/>
      <c r="FGH82" s="30"/>
      <c r="FGI82" s="30"/>
      <c r="FGJ82" s="30"/>
      <c r="FGK82" s="30"/>
      <c r="FGL82" s="30"/>
      <c r="FGM82" s="30"/>
      <c r="FGN82" s="30"/>
      <c r="FGO82" s="30"/>
      <c r="FGP82" s="30"/>
      <c r="FGQ82" s="30"/>
      <c r="FGR82" s="30"/>
      <c r="FGS82" s="30"/>
      <c r="FGT82" s="30"/>
      <c r="FGU82" s="30"/>
      <c r="FGV82" s="30"/>
      <c r="FGW82" s="30"/>
      <c r="FGX82" s="30"/>
      <c r="FGY82" s="30"/>
      <c r="FGZ82" s="30"/>
      <c r="FHA82" s="30"/>
      <c r="FHB82" s="30"/>
      <c r="FHC82" s="30"/>
      <c r="FHD82" s="30"/>
      <c r="FHE82" s="30"/>
      <c r="FHF82" s="30"/>
      <c r="FHG82" s="30"/>
      <c r="FHH82" s="30"/>
      <c r="FHI82" s="30"/>
      <c r="FHJ82" s="30"/>
      <c r="FHK82" s="30"/>
      <c r="FHL82" s="30"/>
      <c r="FHM82" s="30"/>
      <c r="FHN82" s="30"/>
      <c r="FHO82" s="30"/>
      <c r="FHP82" s="30"/>
      <c r="FHQ82" s="30"/>
      <c r="FHR82" s="30"/>
      <c r="FHS82" s="30"/>
      <c r="FHT82" s="30"/>
      <c r="FHU82" s="30"/>
      <c r="FHV82" s="30"/>
      <c r="FHW82" s="30"/>
      <c r="FHX82" s="30"/>
      <c r="FHY82" s="30"/>
      <c r="FHZ82" s="30"/>
      <c r="FIA82" s="30"/>
      <c r="FIB82" s="30"/>
      <c r="FIC82" s="30"/>
      <c r="FID82" s="30"/>
      <c r="FIE82" s="30"/>
      <c r="FIF82" s="30"/>
      <c r="FIG82" s="30"/>
      <c r="FIH82" s="30"/>
      <c r="FII82" s="30"/>
      <c r="FIJ82" s="30"/>
      <c r="FIK82" s="30"/>
      <c r="FIL82" s="30"/>
      <c r="FIM82" s="30"/>
      <c r="FIN82" s="30"/>
      <c r="FIO82" s="30"/>
      <c r="FIP82" s="30"/>
      <c r="FIQ82" s="30"/>
      <c r="FIR82" s="30"/>
      <c r="FIS82" s="30"/>
      <c r="FIT82" s="30"/>
      <c r="FIU82" s="30"/>
      <c r="FIV82" s="30"/>
      <c r="FIW82" s="30"/>
      <c r="FIX82" s="30"/>
      <c r="FIY82" s="30"/>
      <c r="FIZ82" s="30"/>
      <c r="FJA82" s="30"/>
      <c r="FJB82" s="30"/>
      <c r="FJC82" s="30"/>
      <c r="FJD82" s="30"/>
      <c r="FJE82" s="30"/>
      <c r="FJF82" s="30"/>
      <c r="FJG82" s="30"/>
      <c r="FJH82" s="30"/>
      <c r="FJI82" s="30"/>
      <c r="FJJ82" s="30"/>
      <c r="FJK82" s="30"/>
      <c r="FJL82" s="30"/>
      <c r="FJM82" s="30"/>
      <c r="FJN82" s="30"/>
      <c r="FJO82" s="30"/>
      <c r="FJP82" s="30"/>
      <c r="FJQ82" s="30"/>
      <c r="FJR82" s="30"/>
      <c r="FJS82" s="30"/>
      <c r="FJT82" s="30"/>
      <c r="FJU82" s="30"/>
      <c r="FJV82" s="30"/>
      <c r="FJW82" s="30"/>
      <c r="FJX82" s="30"/>
      <c r="FJY82" s="30"/>
      <c r="FJZ82" s="30"/>
      <c r="FKA82" s="30"/>
      <c r="FKB82" s="30"/>
      <c r="FKC82" s="30"/>
      <c r="FKD82" s="30"/>
      <c r="FKE82" s="30"/>
      <c r="FKF82" s="30"/>
      <c r="FKG82" s="30"/>
      <c r="FKH82" s="30"/>
      <c r="FKI82" s="30"/>
      <c r="FKJ82" s="30"/>
      <c r="FKK82" s="30"/>
      <c r="FKL82" s="30"/>
      <c r="FKM82" s="30"/>
      <c r="FKN82" s="30"/>
      <c r="FKO82" s="30"/>
      <c r="FKP82" s="30"/>
      <c r="FKQ82" s="30"/>
      <c r="FKR82" s="30"/>
      <c r="FKS82" s="30"/>
      <c r="FKT82" s="30"/>
      <c r="FKU82" s="30"/>
      <c r="FKV82" s="30"/>
      <c r="FKW82" s="30"/>
      <c r="FKX82" s="30"/>
      <c r="FKY82" s="30"/>
      <c r="FKZ82" s="30"/>
      <c r="FLA82" s="30"/>
      <c r="FLB82" s="30"/>
      <c r="FLC82" s="30"/>
      <c r="FLD82" s="30"/>
      <c r="FLE82" s="30"/>
      <c r="FLF82" s="30"/>
      <c r="FLG82" s="30"/>
      <c r="FLH82" s="30"/>
      <c r="FLI82" s="30"/>
      <c r="FLJ82" s="30"/>
      <c r="FLK82" s="30"/>
      <c r="FLL82" s="30"/>
      <c r="FLM82" s="30"/>
      <c r="FLN82" s="30"/>
      <c r="FLO82" s="30"/>
      <c r="FLP82" s="30"/>
      <c r="FLQ82" s="30"/>
      <c r="FLR82" s="30"/>
      <c r="FLS82" s="30"/>
      <c r="FLT82" s="30"/>
      <c r="FLU82" s="30"/>
      <c r="FLV82" s="30"/>
      <c r="FLW82" s="30"/>
      <c r="FLX82" s="30"/>
      <c r="FLY82" s="30"/>
      <c r="FLZ82" s="30"/>
      <c r="FMA82" s="30"/>
      <c r="FMB82" s="30"/>
      <c r="FMC82" s="30"/>
      <c r="FMD82" s="30"/>
      <c r="FME82" s="30"/>
      <c r="FMF82" s="30"/>
      <c r="FMG82" s="30"/>
      <c r="FMH82" s="30"/>
      <c r="FMI82" s="30"/>
      <c r="FMJ82" s="30"/>
      <c r="FMK82" s="30"/>
      <c r="FML82" s="30"/>
      <c r="FMM82" s="30"/>
      <c r="FMN82" s="30"/>
      <c r="FMO82" s="30"/>
      <c r="FMP82" s="30"/>
      <c r="FMQ82" s="30"/>
      <c r="FMR82" s="30"/>
      <c r="FMS82" s="30"/>
      <c r="FMT82" s="30"/>
      <c r="FMU82" s="30"/>
      <c r="FMV82" s="30"/>
      <c r="FMW82" s="30"/>
      <c r="FMX82" s="30"/>
      <c r="FMY82" s="30"/>
      <c r="FMZ82" s="30"/>
      <c r="FNA82" s="30"/>
      <c r="FNB82" s="30"/>
      <c r="FNC82" s="30"/>
      <c r="FND82" s="30"/>
      <c r="FNE82" s="30"/>
      <c r="FNF82" s="30"/>
      <c r="FNG82" s="30"/>
      <c r="FNH82" s="30"/>
      <c r="FNI82" s="30"/>
      <c r="FNJ82" s="30"/>
      <c r="FNK82" s="30"/>
      <c r="FNL82" s="30"/>
      <c r="FNM82" s="30"/>
      <c r="FNN82" s="30"/>
      <c r="FNO82" s="30"/>
      <c r="FNP82" s="30"/>
      <c r="FNQ82" s="30"/>
      <c r="FNR82" s="30"/>
      <c r="FNS82" s="30"/>
      <c r="FNT82" s="30"/>
      <c r="FNU82" s="30"/>
      <c r="FNV82" s="30"/>
      <c r="FNW82" s="30"/>
      <c r="FNX82" s="30"/>
      <c r="FNY82" s="30"/>
      <c r="FNZ82" s="30"/>
      <c r="FOA82" s="30"/>
      <c r="FOB82" s="30"/>
      <c r="FOC82" s="30"/>
      <c r="FOD82" s="30"/>
      <c r="FOE82" s="30"/>
      <c r="FOF82" s="30"/>
      <c r="FOG82" s="30"/>
      <c r="FOH82" s="30"/>
      <c r="FOI82" s="30"/>
      <c r="FOJ82" s="30"/>
      <c r="FOK82" s="30"/>
      <c r="FOL82" s="30"/>
      <c r="FOM82" s="30"/>
      <c r="FON82" s="30"/>
      <c r="FOO82" s="30"/>
      <c r="FOP82" s="30"/>
      <c r="FOQ82" s="30"/>
      <c r="FOR82" s="30"/>
      <c r="FOS82" s="30"/>
      <c r="FOT82" s="30"/>
      <c r="FOU82" s="30"/>
      <c r="FOV82" s="30"/>
      <c r="FOW82" s="30"/>
      <c r="FOX82" s="30"/>
      <c r="FOY82" s="30"/>
      <c r="FOZ82" s="30"/>
      <c r="FPA82" s="30"/>
      <c r="FPB82" s="30"/>
      <c r="FPC82" s="30"/>
      <c r="FPD82" s="30"/>
      <c r="FPE82" s="30"/>
      <c r="FPF82" s="30"/>
      <c r="FPG82" s="30"/>
      <c r="FPH82" s="30"/>
      <c r="FPI82" s="30"/>
      <c r="FPJ82" s="30"/>
      <c r="FPK82" s="30"/>
      <c r="FPL82" s="30"/>
      <c r="FPM82" s="30"/>
      <c r="FPN82" s="30"/>
      <c r="FPO82" s="30"/>
      <c r="FPP82" s="30"/>
      <c r="FPQ82" s="30"/>
      <c r="FPR82" s="30"/>
      <c r="FPS82" s="30"/>
      <c r="FPT82" s="30"/>
      <c r="FPU82" s="30"/>
      <c r="FPV82" s="30"/>
      <c r="FPW82" s="30"/>
      <c r="FPX82" s="30"/>
      <c r="FPY82" s="30"/>
      <c r="FPZ82" s="30"/>
      <c r="FQA82" s="30"/>
      <c r="FQB82" s="30"/>
      <c r="FQC82" s="30"/>
      <c r="FQD82" s="30"/>
      <c r="FQE82" s="30"/>
      <c r="FQF82" s="30"/>
      <c r="FQG82" s="30"/>
      <c r="FQH82" s="30"/>
      <c r="FQI82" s="30"/>
      <c r="FQJ82" s="30"/>
      <c r="FQK82" s="30"/>
      <c r="FQL82" s="30"/>
      <c r="FQM82" s="30"/>
      <c r="FQN82" s="30"/>
      <c r="FQO82" s="30"/>
      <c r="FQP82" s="30"/>
      <c r="FQQ82" s="30"/>
      <c r="FQR82" s="30"/>
      <c r="FQS82" s="30"/>
      <c r="FQT82" s="30"/>
      <c r="FQU82" s="30"/>
      <c r="FQV82" s="30"/>
      <c r="FQW82" s="30"/>
      <c r="FQX82" s="30"/>
      <c r="FQY82" s="30"/>
      <c r="FQZ82" s="30"/>
      <c r="FRA82" s="30"/>
      <c r="FRB82" s="30"/>
      <c r="FRC82" s="30"/>
      <c r="FRD82" s="30"/>
      <c r="FRE82" s="30"/>
      <c r="FRF82" s="30"/>
      <c r="FRG82" s="30"/>
      <c r="FRH82" s="30"/>
      <c r="FRI82" s="30"/>
      <c r="FRJ82" s="30"/>
      <c r="FRK82" s="30"/>
      <c r="FRL82" s="30"/>
      <c r="FRM82" s="30"/>
      <c r="FRN82" s="30"/>
      <c r="FRO82" s="30"/>
      <c r="FRP82" s="30"/>
      <c r="FRQ82" s="30"/>
      <c r="FRR82" s="30"/>
      <c r="FRS82" s="30"/>
      <c r="FRT82" s="30"/>
      <c r="FRU82" s="30"/>
      <c r="FRV82" s="30"/>
      <c r="FRW82" s="30"/>
      <c r="FRX82" s="30"/>
      <c r="FRY82" s="30"/>
      <c r="FRZ82" s="30"/>
      <c r="FSA82" s="30"/>
      <c r="FSB82" s="30"/>
      <c r="FSC82" s="30"/>
      <c r="FSD82" s="30"/>
      <c r="FSE82" s="30"/>
      <c r="FSF82" s="30"/>
      <c r="FSG82" s="30"/>
      <c r="FSH82" s="30"/>
      <c r="FSI82" s="30"/>
      <c r="FSJ82" s="30"/>
      <c r="FSK82" s="30"/>
      <c r="FSL82" s="30"/>
      <c r="FSM82" s="30"/>
      <c r="FSN82" s="30"/>
      <c r="FSO82" s="30"/>
      <c r="FSP82" s="30"/>
      <c r="FSQ82" s="30"/>
      <c r="FSR82" s="30"/>
      <c r="FSS82" s="30"/>
      <c r="FST82" s="30"/>
      <c r="FSU82" s="30"/>
      <c r="FSV82" s="30"/>
      <c r="FSW82" s="30"/>
      <c r="FSX82" s="30"/>
      <c r="FSY82" s="30"/>
      <c r="FSZ82" s="30"/>
      <c r="FTA82" s="30"/>
      <c r="FTB82" s="30"/>
      <c r="FTC82" s="30"/>
      <c r="FTD82" s="30"/>
      <c r="FTE82" s="30"/>
      <c r="FTF82" s="30"/>
      <c r="FTG82" s="30"/>
      <c r="FTH82" s="30"/>
      <c r="FTI82" s="30"/>
      <c r="FTJ82" s="30"/>
      <c r="FTK82" s="30"/>
      <c r="FTL82" s="30"/>
      <c r="FTM82" s="30"/>
      <c r="FTN82" s="30"/>
      <c r="FTO82" s="30"/>
      <c r="FTP82" s="30"/>
      <c r="FTQ82" s="30"/>
      <c r="FTR82" s="30"/>
      <c r="FTS82" s="30"/>
      <c r="FTT82" s="30"/>
      <c r="FTU82" s="30"/>
      <c r="FTV82" s="30"/>
      <c r="FTW82" s="30"/>
      <c r="FTX82" s="30"/>
      <c r="FTY82" s="30"/>
      <c r="FTZ82" s="30"/>
      <c r="FUA82" s="30"/>
      <c r="FUB82" s="30"/>
      <c r="FUC82" s="30"/>
      <c r="FUD82" s="30"/>
      <c r="FUE82" s="30"/>
      <c r="FUF82" s="30"/>
      <c r="FUG82" s="30"/>
      <c r="FUH82" s="30"/>
      <c r="FUI82" s="30"/>
      <c r="FUJ82" s="30"/>
      <c r="FUK82" s="30"/>
      <c r="FUL82" s="30"/>
      <c r="FUM82" s="30"/>
      <c r="FUN82" s="30"/>
      <c r="FUO82" s="30"/>
      <c r="FUP82" s="30"/>
      <c r="FUQ82" s="30"/>
      <c r="FUR82" s="30"/>
      <c r="FUS82" s="30"/>
      <c r="FUT82" s="30"/>
      <c r="FUU82" s="30"/>
      <c r="FUV82" s="30"/>
      <c r="FUW82" s="30"/>
      <c r="FUX82" s="30"/>
      <c r="FUY82" s="30"/>
      <c r="FUZ82" s="30"/>
      <c r="FVA82" s="30"/>
      <c r="FVB82" s="30"/>
      <c r="FVC82" s="30"/>
      <c r="FVD82" s="30"/>
      <c r="FVE82" s="30"/>
      <c r="FVF82" s="30"/>
      <c r="FVG82" s="30"/>
      <c r="FVH82" s="30"/>
      <c r="FVI82" s="30"/>
      <c r="FVJ82" s="30"/>
      <c r="FVK82" s="30"/>
      <c r="FVL82" s="30"/>
      <c r="FVM82" s="30"/>
      <c r="FVN82" s="30"/>
      <c r="FVO82" s="30"/>
      <c r="FVP82" s="30"/>
      <c r="FVQ82" s="30"/>
      <c r="FVR82" s="30"/>
      <c r="FVS82" s="30"/>
      <c r="FVT82" s="30"/>
      <c r="FVU82" s="30"/>
      <c r="FVV82" s="30"/>
      <c r="FVW82" s="30"/>
      <c r="FVX82" s="30"/>
      <c r="FVY82" s="30"/>
      <c r="FVZ82" s="30"/>
      <c r="FWA82" s="30"/>
      <c r="FWB82" s="30"/>
      <c r="FWC82" s="30"/>
      <c r="FWD82" s="30"/>
      <c r="FWE82" s="30"/>
      <c r="FWF82" s="30"/>
      <c r="FWG82" s="30"/>
      <c r="FWH82" s="30"/>
      <c r="FWI82" s="30"/>
      <c r="FWJ82" s="30"/>
      <c r="FWK82" s="30"/>
      <c r="FWL82" s="30"/>
      <c r="FWM82" s="30"/>
      <c r="FWN82" s="30"/>
      <c r="FWO82" s="30"/>
      <c r="FWP82" s="30"/>
      <c r="FWQ82" s="30"/>
      <c r="FWR82" s="30"/>
      <c r="FWS82" s="30"/>
      <c r="FWT82" s="30"/>
      <c r="FWU82" s="30"/>
      <c r="FWV82" s="30"/>
      <c r="FWW82" s="30"/>
      <c r="FWX82" s="30"/>
      <c r="FWY82" s="30"/>
      <c r="FWZ82" s="30"/>
      <c r="FXA82" s="30"/>
      <c r="FXB82" s="30"/>
      <c r="FXC82" s="30"/>
      <c r="FXD82" s="30"/>
      <c r="FXE82" s="30"/>
      <c r="FXF82" s="30"/>
      <c r="FXG82" s="30"/>
      <c r="FXH82" s="30"/>
      <c r="FXI82" s="30"/>
      <c r="FXJ82" s="30"/>
      <c r="FXK82" s="30"/>
      <c r="FXL82" s="30"/>
      <c r="FXM82" s="30"/>
      <c r="FXN82" s="30"/>
      <c r="FXO82" s="30"/>
      <c r="FXP82" s="30"/>
      <c r="FXQ82" s="30"/>
      <c r="FXR82" s="30"/>
      <c r="FXS82" s="30"/>
      <c r="FXT82" s="30"/>
      <c r="FXU82" s="30"/>
      <c r="FXV82" s="30"/>
      <c r="FXW82" s="30"/>
      <c r="FXX82" s="30"/>
      <c r="FXY82" s="30"/>
      <c r="FXZ82" s="30"/>
      <c r="FYA82" s="30"/>
      <c r="FYB82" s="30"/>
      <c r="FYC82" s="30"/>
      <c r="FYD82" s="30"/>
      <c r="FYE82" s="30"/>
      <c r="FYF82" s="30"/>
      <c r="FYG82" s="30"/>
      <c r="FYH82" s="30"/>
      <c r="FYI82" s="30"/>
      <c r="FYJ82" s="30"/>
      <c r="FYK82" s="30"/>
      <c r="FYL82" s="30"/>
      <c r="FYM82" s="30"/>
      <c r="FYN82" s="30"/>
      <c r="FYO82" s="30"/>
      <c r="FYP82" s="30"/>
      <c r="FYQ82" s="30"/>
      <c r="FYR82" s="30"/>
      <c r="FYS82" s="30"/>
      <c r="FYT82" s="30"/>
      <c r="FYU82" s="30"/>
      <c r="FYV82" s="30"/>
      <c r="FYW82" s="30"/>
      <c r="FYX82" s="30"/>
      <c r="FYY82" s="30"/>
      <c r="FYZ82" s="30"/>
      <c r="FZA82" s="30"/>
      <c r="FZB82" s="30"/>
      <c r="FZC82" s="30"/>
      <c r="FZD82" s="30"/>
      <c r="FZE82" s="30"/>
      <c r="FZF82" s="30"/>
      <c r="FZG82" s="30"/>
      <c r="FZH82" s="30"/>
      <c r="FZI82" s="30"/>
      <c r="FZJ82" s="30"/>
      <c r="FZK82" s="30"/>
      <c r="FZL82" s="30"/>
      <c r="FZM82" s="30"/>
      <c r="FZN82" s="30"/>
      <c r="FZO82" s="30"/>
      <c r="FZP82" s="30"/>
      <c r="FZQ82" s="30"/>
      <c r="FZR82" s="30"/>
      <c r="FZS82" s="30"/>
      <c r="FZT82" s="30"/>
      <c r="FZU82" s="30"/>
      <c r="FZV82" s="30"/>
      <c r="FZW82" s="30"/>
      <c r="FZX82" s="30"/>
      <c r="FZY82" s="30"/>
      <c r="FZZ82" s="30"/>
      <c r="GAA82" s="30"/>
      <c r="GAB82" s="30"/>
      <c r="GAC82" s="30"/>
      <c r="GAD82" s="30"/>
      <c r="GAE82" s="30"/>
      <c r="GAF82" s="30"/>
      <c r="GAG82" s="30"/>
      <c r="GAH82" s="30"/>
      <c r="GAI82" s="30"/>
      <c r="GAJ82" s="30"/>
      <c r="GAK82" s="30"/>
      <c r="GAL82" s="30"/>
      <c r="GAM82" s="30"/>
      <c r="GAN82" s="30"/>
      <c r="GAO82" s="30"/>
      <c r="GAP82" s="30"/>
      <c r="GAQ82" s="30"/>
      <c r="GAR82" s="30"/>
      <c r="GAS82" s="30"/>
      <c r="GAT82" s="30"/>
      <c r="GAU82" s="30"/>
      <c r="GAV82" s="30"/>
      <c r="GAW82" s="30"/>
      <c r="GAX82" s="30"/>
      <c r="GAY82" s="30"/>
      <c r="GAZ82" s="30"/>
      <c r="GBA82" s="30"/>
      <c r="GBB82" s="30"/>
      <c r="GBC82" s="30"/>
      <c r="GBD82" s="30"/>
      <c r="GBE82" s="30"/>
      <c r="GBF82" s="30"/>
      <c r="GBG82" s="30"/>
      <c r="GBH82" s="30"/>
      <c r="GBI82" s="30"/>
      <c r="GBJ82" s="30"/>
      <c r="GBK82" s="30"/>
      <c r="GBL82" s="30"/>
      <c r="GBM82" s="30"/>
      <c r="GBN82" s="30"/>
      <c r="GBO82" s="30"/>
      <c r="GBP82" s="30"/>
      <c r="GBQ82" s="30"/>
      <c r="GBR82" s="30"/>
      <c r="GBS82" s="30"/>
      <c r="GBT82" s="30"/>
      <c r="GBU82" s="30"/>
      <c r="GBV82" s="30"/>
      <c r="GBW82" s="30"/>
      <c r="GBX82" s="30"/>
      <c r="GBY82" s="30"/>
      <c r="GBZ82" s="30"/>
      <c r="GCA82" s="30"/>
      <c r="GCB82" s="30"/>
      <c r="GCC82" s="30"/>
      <c r="GCD82" s="30"/>
      <c r="GCE82" s="30"/>
      <c r="GCF82" s="30"/>
      <c r="GCG82" s="30"/>
      <c r="GCH82" s="30"/>
      <c r="GCI82" s="30"/>
      <c r="GCJ82" s="30"/>
      <c r="GCK82" s="30"/>
      <c r="GCL82" s="30"/>
      <c r="GCM82" s="30"/>
      <c r="GCN82" s="30"/>
      <c r="GCO82" s="30"/>
      <c r="GCP82" s="30"/>
      <c r="GCQ82" s="30"/>
      <c r="GCR82" s="30"/>
      <c r="GCS82" s="30"/>
      <c r="GCT82" s="30"/>
      <c r="GCU82" s="30"/>
      <c r="GCV82" s="30"/>
      <c r="GCW82" s="30"/>
      <c r="GCX82" s="30"/>
      <c r="GCY82" s="30"/>
      <c r="GCZ82" s="30"/>
      <c r="GDA82" s="30"/>
      <c r="GDB82" s="30"/>
      <c r="GDC82" s="30"/>
      <c r="GDD82" s="30"/>
      <c r="GDE82" s="30"/>
      <c r="GDF82" s="30"/>
      <c r="GDG82" s="30"/>
      <c r="GDH82" s="30"/>
      <c r="GDI82" s="30"/>
      <c r="GDJ82" s="30"/>
      <c r="GDK82" s="30"/>
      <c r="GDL82" s="30"/>
      <c r="GDM82" s="30"/>
      <c r="GDN82" s="30"/>
      <c r="GDO82" s="30"/>
      <c r="GDP82" s="30"/>
      <c r="GDQ82" s="30"/>
      <c r="GDR82" s="30"/>
      <c r="GDS82" s="30"/>
      <c r="GDT82" s="30"/>
      <c r="GDU82" s="30"/>
      <c r="GDV82" s="30"/>
      <c r="GDW82" s="30"/>
      <c r="GDX82" s="30"/>
      <c r="GDY82" s="30"/>
      <c r="GDZ82" s="30"/>
      <c r="GEA82" s="30"/>
      <c r="GEB82" s="30"/>
      <c r="GEC82" s="30"/>
      <c r="GED82" s="30"/>
      <c r="GEE82" s="30"/>
      <c r="GEF82" s="30"/>
      <c r="GEG82" s="30"/>
      <c r="GEH82" s="30"/>
      <c r="GEI82" s="30"/>
      <c r="GEJ82" s="30"/>
      <c r="GEK82" s="30"/>
      <c r="GEL82" s="30"/>
      <c r="GEM82" s="30"/>
      <c r="GEN82" s="30"/>
      <c r="GEO82" s="30"/>
      <c r="GEP82" s="30"/>
      <c r="GEQ82" s="30"/>
      <c r="GER82" s="30"/>
      <c r="GES82" s="30"/>
      <c r="GET82" s="30"/>
      <c r="GEU82" s="30"/>
      <c r="GEV82" s="30"/>
      <c r="GEW82" s="30"/>
      <c r="GEX82" s="30"/>
      <c r="GEY82" s="30"/>
      <c r="GEZ82" s="30"/>
      <c r="GFA82" s="30"/>
      <c r="GFB82" s="30"/>
      <c r="GFC82" s="30"/>
      <c r="GFD82" s="30"/>
      <c r="GFE82" s="30"/>
      <c r="GFF82" s="30"/>
      <c r="GFG82" s="30"/>
      <c r="GFH82" s="30"/>
      <c r="GFI82" s="30"/>
      <c r="GFJ82" s="30"/>
      <c r="GFK82" s="30"/>
      <c r="GFL82" s="30"/>
      <c r="GFM82" s="30"/>
      <c r="GFN82" s="30"/>
      <c r="GFO82" s="30"/>
      <c r="GFP82" s="30"/>
      <c r="GFQ82" s="30"/>
      <c r="GFR82" s="30"/>
      <c r="GFS82" s="30"/>
      <c r="GFT82" s="30"/>
      <c r="GFU82" s="30"/>
      <c r="GFV82" s="30"/>
      <c r="GFW82" s="30"/>
      <c r="GFX82" s="30"/>
      <c r="GFY82" s="30"/>
      <c r="GFZ82" s="30"/>
      <c r="GGA82" s="30"/>
      <c r="GGB82" s="30"/>
      <c r="GGC82" s="30"/>
      <c r="GGD82" s="30"/>
      <c r="GGE82" s="30"/>
      <c r="GGF82" s="30"/>
      <c r="GGG82" s="30"/>
      <c r="GGH82" s="30"/>
      <c r="GGI82" s="30"/>
      <c r="GGJ82" s="30"/>
      <c r="GGK82" s="30"/>
      <c r="GGL82" s="30"/>
      <c r="GGM82" s="30"/>
      <c r="GGN82" s="30"/>
      <c r="GGO82" s="30"/>
      <c r="GGP82" s="30"/>
      <c r="GGQ82" s="30"/>
      <c r="GGR82" s="30"/>
      <c r="GGS82" s="30"/>
      <c r="GGT82" s="30"/>
      <c r="GGU82" s="30"/>
      <c r="GGV82" s="30"/>
      <c r="GGW82" s="30"/>
      <c r="GGX82" s="30"/>
      <c r="GGY82" s="30"/>
      <c r="GGZ82" s="30"/>
      <c r="GHA82" s="30"/>
      <c r="GHB82" s="30"/>
      <c r="GHC82" s="30"/>
      <c r="GHD82" s="30"/>
      <c r="GHE82" s="30"/>
      <c r="GHF82" s="30"/>
      <c r="GHG82" s="30"/>
      <c r="GHH82" s="30"/>
      <c r="GHI82" s="30"/>
      <c r="GHJ82" s="30"/>
      <c r="GHK82" s="30"/>
      <c r="GHL82" s="30"/>
      <c r="GHM82" s="30"/>
      <c r="GHN82" s="30"/>
      <c r="GHO82" s="30"/>
      <c r="GHP82" s="30"/>
      <c r="GHQ82" s="30"/>
      <c r="GHR82" s="30"/>
      <c r="GHS82" s="30"/>
      <c r="GHT82" s="30"/>
      <c r="GHU82" s="30"/>
      <c r="GHV82" s="30"/>
      <c r="GHW82" s="30"/>
      <c r="GHX82" s="30"/>
      <c r="GHY82" s="30"/>
      <c r="GHZ82" s="30"/>
      <c r="GIA82" s="30"/>
      <c r="GIB82" s="30"/>
      <c r="GIC82" s="30"/>
      <c r="GID82" s="30"/>
      <c r="GIE82" s="30"/>
      <c r="GIF82" s="30"/>
      <c r="GIG82" s="30"/>
      <c r="GIH82" s="30"/>
      <c r="GII82" s="30"/>
      <c r="GIJ82" s="30"/>
      <c r="GIK82" s="30"/>
      <c r="GIL82" s="30"/>
      <c r="GIM82" s="30"/>
      <c r="GIN82" s="30"/>
      <c r="GIO82" s="30"/>
      <c r="GIP82" s="30"/>
      <c r="GIQ82" s="30"/>
      <c r="GIR82" s="30"/>
      <c r="GIS82" s="30"/>
      <c r="GIT82" s="30"/>
      <c r="GIU82" s="30"/>
      <c r="GIV82" s="30"/>
      <c r="GIW82" s="30"/>
      <c r="GIX82" s="30"/>
      <c r="GIY82" s="30"/>
      <c r="GIZ82" s="30"/>
      <c r="GJA82" s="30"/>
      <c r="GJB82" s="30"/>
      <c r="GJC82" s="30"/>
      <c r="GJD82" s="30"/>
      <c r="GJE82" s="30"/>
      <c r="GJF82" s="30"/>
      <c r="GJG82" s="30"/>
      <c r="GJH82" s="30"/>
      <c r="GJI82" s="30"/>
      <c r="GJJ82" s="30"/>
      <c r="GJK82" s="30"/>
      <c r="GJL82" s="30"/>
      <c r="GJM82" s="30"/>
      <c r="GJN82" s="30"/>
      <c r="GJO82" s="30"/>
      <c r="GJP82" s="30"/>
      <c r="GJQ82" s="30"/>
      <c r="GJR82" s="30"/>
      <c r="GJS82" s="30"/>
      <c r="GJT82" s="30"/>
      <c r="GJU82" s="30"/>
      <c r="GJV82" s="30"/>
      <c r="GJW82" s="30"/>
      <c r="GJX82" s="30"/>
      <c r="GJY82" s="30"/>
      <c r="GJZ82" s="30"/>
      <c r="GKA82" s="30"/>
      <c r="GKB82" s="30"/>
      <c r="GKC82" s="30"/>
      <c r="GKD82" s="30"/>
      <c r="GKE82" s="30"/>
      <c r="GKF82" s="30"/>
      <c r="GKG82" s="30"/>
      <c r="GKH82" s="30"/>
      <c r="GKI82" s="30"/>
      <c r="GKJ82" s="30"/>
      <c r="GKK82" s="30"/>
      <c r="GKL82" s="30"/>
      <c r="GKM82" s="30"/>
      <c r="GKN82" s="30"/>
      <c r="GKO82" s="30"/>
      <c r="GKP82" s="30"/>
      <c r="GKQ82" s="30"/>
      <c r="GKR82" s="30"/>
      <c r="GKS82" s="30"/>
      <c r="GKT82" s="30"/>
      <c r="GKU82" s="30"/>
      <c r="GKV82" s="30"/>
      <c r="GKW82" s="30"/>
      <c r="GKX82" s="30"/>
      <c r="GKY82" s="30"/>
      <c r="GKZ82" s="30"/>
      <c r="GLA82" s="30"/>
      <c r="GLB82" s="30"/>
      <c r="GLC82" s="30"/>
      <c r="GLD82" s="30"/>
      <c r="GLE82" s="30"/>
      <c r="GLF82" s="30"/>
      <c r="GLG82" s="30"/>
      <c r="GLH82" s="30"/>
      <c r="GLI82" s="30"/>
      <c r="GLJ82" s="30"/>
      <c r="GLK82" s="30"/>
      <c r="GLL82" s="30"/>
      <c r="GLM82" s="30"/>
      <c r="GLN82" s="30"/>
      <c r="GLO82" s="30"/>
      <c r="GLP82" s="30"/>
      <c r="GLQ82" s="30"/>
      <c r="GLR82" s="30"/>
      <c r="GLS82" s="30"/>
      <c r="GLT82" s="30"/>
      <c r="GLU82" s="30"/>
      <c r="GLV82" s="30"/>
      <c r="GLW82" s="30"/>
      <c r="GLX82" s="30"/>
      <c r="GLY82" s="30"/>
      <c r="GLZ82" s="30"/>
      <c r="GMA82" s="30"/>
      <c r="GMB82" s="30"/>
      <c r="GMC82" s="30"/>
      <c r="GMD82" s="30"/>
      <c r="GME82" s="30"/>
      <c r="GMF82" s="30"/>
      <c r="GMG82" s="30"/>
      <c r="GMH82" s="30"/>
      <c r="GMI82" s="30"/>
      <c r="GMJ82" s="30"/>
      <c r="GMK82" s="30"/>
      <c r="GML82" s="30"/>
      <c r="GMM82" s="30"/>
      <c r="GMN82" s="30"/>
      <c r="GMO82" s="30"/>
      <c r="GMP82" s="30"/>
      <c r="GMQ82" s="30"/>
      <c r="GMR82" s="30"/>
      <c r="GMS82" s="30"/>
      <c r="GMT82" s="30"/>
      <c r="GMU82" s="30"/>
      <c r="GMV82" s="30"/>
      <c r="GMW82" s="30"/>
      <c r="GMX82" s="30"/>
      <c r="GMY82" s="30"/>
      <c r="GMZ82" s="30"/>
      <c r="GNA82" s="30"/>
      <c r="GNB82" s="30"/>
      <c r="GNC82" s="30"/>
      <c r="GND82" s="30"/>
      <c r="GNE82" s="30"/>
      <c r="GNF82" s="30"/>
      <c r="GNG82" s="30"/>
      <c r="GNH82" s="30"/>
      <c r="GNI82" s="30"/>
      <c r="GNJ82" s="30"/>
      <c r="GNK82" s="30"/>
      <c r="GNL82" s="30"/>
      <c r="GNM82" s="30"/>
      <c r="GNN82" s="30"/>
      <c r="GNO82" s="30"/>
      <c r="GNP82" s="30"/>
      <c r="GNQ82" s="30"/>
      <c r="GNR82" s="30"/>
      <c r="GNS82" s="30"/>
      <c r="GNT82" s="30"/>
      <c r="GNU82" s="30"/>
      <c r="GNV82" s="30"/>
      <c r="GNW82" s="30"/>
      <c r="GNX82" s="30"/>
      <c r="GNY82" s="30"/>
      <c r="GNZ82" s="30"/>
      <c r="GOA82" s="30"/>
      <c r="GOB82" s="30"/>
      <c r="GOC82" s="30"/>
      <c r="GOD82" s="30"/>
      <c r="GOE82" s="30"/>
      <c r="GOF82" s="30"/>
      <c r="GOG82" s="30"/>
      <c r="GOH82" s="30"/>
      <c r="GOI82" s="30"/>
      <c r="GOJ82" s="30"/>
      <c r="GOK82" s="30"/>
      <c r="GOL82" s="30"/>
      <c r="GOM82" s="30"/>
      <c r="GON82" s="30"/>
      <c r="GOO82" s="30"/>
      <c r="GOP82" s="30"/>
      <c r="GOQ82" s="30"/>
      <c r="GOR82" s="30"/>
      <c r="GOS82" s="30"/>
      <c r="GOT82" s="30"/>
      <c r="GOU82" s="30"/>
      <c r="GOV82" s="30"/>
      <c r="GOW82" s="30"/>
      <c r="GOX82" s="30"/>
      <c r="GOY82" s="30"/>
      <c r="GOZ82" s="30"/>
      <c r="GPA82" s="30"/>
      <c r="GPB82" s="30"/>
      <c r="GPC82" s="30"/>
      <c r="GPD82" s="30"/>
      <c r="GPE82" s="30"/>
      <c r="GPF82" s="30"/>
      <c r="GPG82" s="30"/>
      <c r="GPH82" s="30"/>
      <c r="GPI82" s="30"/>
      <c r="GPJ82" s="30"/>
      <c r="GPK82" s="30"/>
      <c r="GPL82" s="30"/>
      <c r="GPM82" s="30"/>
      <c r="GPN82" s="30"/>
      <c r="GPO82" s="30"/>
      <c r="GPP82" s="30"/>
      <c r="GPQ82" s="30"/>
      <c r="GPR82" s="30"/>
      <c r="GPS82" s="30"/>
      <c r="GPT82" s="30"/>
      <c r="GPU82" s="30"/>
      <c r="GPV82" s="30"/>
      <c r="GPW82" s="30"/>
      <c r="GPX82" s="30"/>
      <c r="GPY82" s="30"/>
      <c r="GPZ82" s="30"/>
      <c r="GQA82" s="30"/>
      <c r="GQB82" s="30"/>
      <c r="GQC82" s="30"/>
      <c r="GQD82" s="30"/>
      <c r="GQE82" s="30"/>
      <c r="GQF82" s="30"/>
      <c r="GQG82" s="30"/>
      <c r="GQH82" s="30"/>
      <c r="GQI82" s="30"/>
      <c r="GQJ82" s="30"/>
      <c r="GQK82" s="30"/>
      <c r="GQL82" s="30"/>
      <c r="GQM82" s="30"/>
      <c r="GQN82" s="30"/>
      <c r="GQO82" s="30"/>
      <c r="GQP82" s="30"/>
      <c r="GQQ82" s="30"/>
      <c r="GQR82" s="30"/>
      <c r="GQS82" s="30"/>
      <c r="GQT82" s="30"/>
      <c r="GQU82" s="30"/>
      <c r="GQV82" s="30"/>
      <c r="GQW82" s="30"/>
      <c r="GQX82" s="30"/>
      <c r="GQY82" s="30"/>
      <c r="GQZ82" s="30"/>
      <c r="GRA82" s="30"/>
      <c r="GRB82" s="30"/>
      <c r="GRC82" s="30"/>
      <c r="GRD82" s="30"/>
      <c r="GRE82" s="30"/>
      <c r="GRF82" s="30"/>
      <c r="GRG82" s="30"/>
      <c r="GRH82" s="30"/>
      <c r="GRI82" s="30"/>
      <c r="GRJ82" s="30"/>
      <c r="GRK82" s="30"/>
      <c r="GRL82" s="30"/>
      <c r="GRM82" s="30"/>
      <c r="GRN82" s="30"/>
      <c r="GRO82" s="30"/>
      <c r="GRP82" s="30"/>
      <c r="GRQ82" s="30"/>
      <c r="GRR82" s="30"/>
      <c r="GRS82" s="30"/>
      <c r="GRT82" s="30"/>
      <c r="GRU82" s="30"/>
      <c r="GRV82" s="30"/>
      <c r="GRW82" s="30"/>
      <c r="GRX82" s="30"/>
      <c r="GRY82" s="30"/>
      <c r="GRZ82" s="30"/>
      <c r="GSA82" s="30"/>
      <c r="GSB82" s="30"/>
      <c r="GSC82" s="30"/>
      <c r="GSD82" s="30"/>
      <c r="GSE82" s="30"/>
      <c r="GSF82" s="30"/>
      <c r="GSG82" s="30"/>
      <c r="GSH82" s="30"/>
      <c r="GSI82" s="30"/>
      <c r="GSJ82" s="30"/>
      <c r="GSK82" s="30"/>
      <c r="GSL82" s="30"/>
      <c r="GSM82" s="30"/>
      <c r="GSN82" s="30"/>
      <c r="GSO82" s="30"/>
      <c r="GSP82" s="30"/>
      <c r="GSQ82" s="30"/>
      <c r="GSR82" s="30"/>
      <c r="GSS82" s="30"/>
      <c r="GST82" s="30"/>
      <c r="GSU82" s="30"/>
      <c r="GSV82" s="30"/>
      <c r="GSW82" s="30"/>
      <c r="GSX82" s="30"/>
      <c r="GSY82" s="30"/>
      <c r="GSZ82" s="30"/>
      <c r="GTA82" s="30"/>
      <c r="GTB82" s="30"/>
      <c r="GTC82" s="30"/>
      <c r="GTD82" s="30"/>
      <c r="GTE82" s="30"/>
      <c r="GTF82" s="30"/>
      <c r="GTG82" s="30"/>
      <c r="GTH82" s="30"/>
      <c r="GTI82" s="30"/>
      <c r="GTJ82" s="30"/>
      <c r="GTK82" s="30"/>
      <c r="GTL82" s="30"/>
      <c r="GTM82" s="30"/>
      <c r="GTN82" s="30"/>
      <c r="GTO82" s="30"/>
      <c r="GTP82" s="30"/>
      <c r="GTQ82" s="30"/>
      <c r="GTR82" s="30"/>
      <c r="GTS82" s="30"/>
      <c r="GTT82" s="30"/>
      <c r="GTU82" s="30"/>
      <c r="GTV82" s="30"/>
      <c r="GTW82" s="30"/>
      <c r="GTX82" s="30"/>
      <c r="GTY82" s="30"/>
      <c r="GTZ82" s="30"/>
      <c r="GUA82" s="30"/>
      <c r="GUB82" s="30"/>
      <c r="GUC82" s="30"/>
      <c r="GUD82" s="30"/>
      <c r="GUE82" s="30"/>
      <c r="GUF82" s="30"/>
      <c r="GUG82" s="30"/>
      <c r="GUH82" s="30"/>
      <c r="GUI82" s="30"/>
      <c r="GUJ82" s="30"/>
      <c r="GUK82" s="30"/>
      <c r="GUL82" s="30"/>
      <c r="GUM82" s="30"/>
      <c r="GUN82" s="30"/>
      <c r="GUO82" s="30"/>
      <c r="GUP82" s="30"/>
      <c r="GUQ82" s="30"/>
      <c r="GUR82" s="30"/>
      <c r="GUS82" s="30"/>
      <c r="GUT82" s="30"/>
      <c r="GUU82" s="30"/>
      <c r="GUV82" s="30"/>
      <c r="GUW82" s="30"/>
      <c r="GUX82" s="30"/>
      <c r="GUY82" s="30"/>
      <c r="GUZ82" s="30"/>
      <c r="GVA82" s="30"/>
      <c r="GVB82" s="30"/>
      <c r="GVC82" s="30"/>
      <c r="GVD82" s="30"/>
      <c r="GVE82" s="30"/>
      <c r="GVF82" s="30"/>
      <c r="GVG82" s="30"/>
      <c r="GVH82" s="30"/>
      <c r="GVI82" s="30"/>
      <c r="GVJ82" s="30"/>
      <c r="GVK82" s="30"/>
      <c r="GVL82" s="30"/>
      <c r="GVM82" s="30"/>
      <c r="GVN82" s="30"/>
      <c r="GVO82" s="30"/>
      <c r="GVP82" s="30"/>
      <c r="GVQ82" s="30"/>
      <c r="GVR82" s="30"/>
      <c r="GVS82" s="30"/>
      <c r="GVT82" s="30"/>
      <c r="GVU82" s="30"/>
      <c r="GVV82" s="30"/>
      <c r="GVW82" s="30"/>
      <c r="GVX82" s="30"/>
      <c r="GVY82" s="30"/>
      <c r="GVZ82" s="30"/>
      <c r="GWA82" s="30"/>
      <c r="GWB82" s="30"/>
      <c r="GWC82" s="30"/>
      <c r="GWD82" s="30"/>
      <c r="GWE82" s="30"/>
      <c r="GWF82" s="30"/>
      <c r="GWG82" s="30"/>
      <c r="GWH82" s="30"/>
      <c r="GWI82" s="30"/>
      <c r="GWJ82" s="30"/>
      <c r="GWK82" s="30"/>
      <c r="GWL82" s="30"/>
      <c r="GWM82" s="30"/>
      <c r="GWN82" s="30"/>
      <c r="GWO82" s="30"/>
      <c r="GWP82" s="30"/>
      <c r="GWQ82" s="30"/>
      <c r="GWR82" s="30"/>
      <c r="GWS82" s="30"/>
      <c r="GWT82" s="30"/>
      <c r="GWU82" s="30"/>
      <c r="GWV82" s="30"/>
      <c r="GWW82" s="30"/>
      <c r="GWX82" s="30"/>
      <c r="GWY82" s="30"/>
      <c r="GWZ82" s="30"/>
      <c r="GXA82" s="30"/>
      <c r="GXB82" s="30"/>
      <c r="GXC82" s="30"/>
      <c r="GXD82" s="30"/>
      <c r="GXE82" s="30"/>
      <c r="GXF82" s="30"/>
      <c r="GXG82" s="30"/>
      <c r="GXH82" s="30"/>
      <c r="GXI82" s="30"/>
      <c r="GXJ82" s="30"/>
      <c r="GXK82" s="30"/>
      <c r="GXL82" s="30"/>
      <c r="GXM82" s="30"/>
      <c r="GXN82" s="30"/>
      <c r="GXO82" s="30"/>
      <c r="GXP82" s="30"/>
      <c r="GXQ82" s="30"/>
      <c r="GXR82" s="30"/>
      <c r="GXS82" s="30"/>
      <c r="GXT82" s="30"/>
      <c r="GXU82" s="30"/>
      <c r="GXV82" s="30"/>
      <c r="GXW82" s="30"/>
      <c r="GXX82" s="30"/>
      <c r="GXY82" s="30"/>
      <c r="GXZ82" s="30"/>
      <c r="GYA82" s="30"/>
      <c r="GYB82" s="30"/>
      <c r="GYC82" s="30"/>
      <c r="GYD82" s="30"/>
      <c r="GYE82" s="30"/>
      <c r="GYF82" s="30"/>
      <c r="GYG82" s="30"/>
      <c r="GYH82" s="30"/>
      <c r="GYI82" s="30"/>
      <c r="GYJ82" s="30"/>
      <c r="GYK82" s="30"/>
      <c r="GYL82" s="30"/>
      <c r="GYM82" s="30"/>
      <c r="GYN82" s="30"/>
      <c r="GYO82" s="30"/>
      <c r="GYP82" s="30"/>
      <c r="GYQ82" s="30"/>
      <c r="GYR82" s="30"/>
      <c r="GYS82" s="30"/>
      <c r="GYT82" s="30"/>
      <c r="GYU82" s="30"/>
      <c r="GYV82" s="30"/>
      <c r="GYW82" s="30"/>
      <c r="GYX82" s="30"/>
      <c r="GYY82" s="30"/>
      <c r="GYZ82" s="30"/>
      <c r="GZA82" s="30"/>
      <c r="GZB82" s="30"/>
      <c r="GZC82" s="30"/>
      <c r="GZD82" s="30"/>
      <c r="GZE82" s="30"/>
      <c r="GZF82" s="30"/>
      <c r="GZG82" s="30"/>
      <c r="GZH82" s="30"/>
      <c r="GZI82" s="30"/>
      <c r="GZJ82" s="30"/>
      <c r="GZK82" s="30"/>
      <c r="GZL82" s="30"/>
      <c r="GZM82" s="30"/>
      <c r="GZN82" s="30"/>
      <c r="GZO82" s="30"/>
      <c r="GZP82" s="30"/>
      <c r="GZQ82" s="30"/>
      <c r="GZR82" s="30"/>
      <c r="GZS82" s="30"/>
      <c r="GZT82" s="30"/>
      <c r="GZU82" s="30"/>
      <c r="GZV82" s="30"/>
      <c r="GZW82" s="30"/>
      <c r="GZX82" s="30"/>
      <c r="GZY82" s="30"/>
      <c r="GZZ82" s="30"/>
      <c r="HAA82" s="30"/>
      <c r="HAB82" s="30"/>
      <c r="HAC82" s="30"/>
      <c r="HAD82" s="30"/>
      <c r="HAE82" s="30"/>
      <c r="HAF82" s="30"/>
      <c r="HAG82" s="30"/>
      <c r="HAH82" s="30"/>
      <c r="HAI82" s="30"/>
      <c r="HAJ82" s="30"/>
      <c r="HAK82" s="30"/>
      <c r="HAL82" s="30"/>
      <c r="HAM82" s="30"/>
      <c r="HAN82" s="30"/>
      <c r="HAO82" s="30"/>
      <c r="HAP82" s="30"/>
      <c r="HAQ82" s="30"/>
      <c r="HAR82" s="30"/>
      <c r="HAS82" s="30"/>
      <c r="HAT82" s="30"/>
      <c r="HAU82" s="30"/>
      <c r="HAV82" s="30"/>
      <c r="HAW82" s="30"/>
      <c r="HAX82" s="30"/>
      <c r="HAY82" s="30"/>
      <c r="HAZ82" s="30"/>
      <c r="HBA82" s="30"/>
      <c r="HBB82" s="30"/>
      <c r="HBC82" s="30"/>
      <c r="HBD82" s="30"/>
      <c r="HBE82" s="30"/>
      <c r="HBF82" s="30"/>
      <c r="HBG82" s="30"/>
      <c r="HBH82" s="30"/>
      <c r="HBI82" s="30"/>
      <c r="HBJ82" s="30"/>
      <c r="HBK82" s="30"/>
      <c r="HBL82" s="30"/>
      <c r="HBM82" s="30"/>
      <c r="HBN82" s="30"/>
      <c r="HBO82" s="30"/>
      <c r="HBP82" s="30"/>
      <c r="HBQ82" s="30"/>
      <c r="HBR82" s="30"/>
      <c r="HBS82" s="30"/>
      <c r="HBT82" s="30"/>
      <c r="HBU82" s="30"/>
      <c r="HBV82" s="30"/>
      <c r="HBW82" s="30"/>
      <c r="HBX82" s="30"/>
      <c r="HBY82" s="30"/>
      <c r="HBZ82" s="30"/>
      <c r="HCA82" s="30"/>
      <c r="HCB82" s="30"/>
      <c r="HCC82" s="30"/>
      <c r="HCD82" s="30"/>
      <c r="HCE82" s="30"/>
      <c r="HCF82" s="30"/>
      <c r="HCG82" s="30"/>
      <c r="HCH82" s="30"/>
      <c r="HCI82" s="30"/>
      <c r="HCJ82" s="30"/>
      <c r="HCK82" s="30"/>
      <c r="HCL82" s="30"/>
      <c r="HCM82" s="30"/>
      <c r="HCN82" s="30"/>
      <c r="HCO82" s="30"/>
      <c r="HCP82" s="30"/>
      <c r="HCQ82" s="30"/>
      <c r="HCR82" s="30"/>
      <c r="HCS82" s="30"/>
      <c r="HCT82" s="30"/>
      <c r="HCU82" s="30"/>
      <c r="HCV82" s="30"/>
      <c r="HCW82" s="30"/>
      <c r="HCX82" s="30"/>
      <c r="HCY82" s="30"/>
      <c r="HCZ82" s="30"/>
      <c r="HDA82" s="30"/>
      <c r="HDB82" s="30"/>
      <c r="HDC82" s="30"/>
      <c r="HDD82" s="30"/>
      <c r="HDE82" s="30"/>
      <c r="HDF82" s="30"/>
      <c r="HDG82" s="30"/>
      <c r="HDH82" s="30"/>
      <c r="HDI82" s="30"/>
      <c r="HDJ82" s="30"/>
      <c r="HDK82" s="30"/>
      <c r="HDL82" s="30"/>
      <c r="HDM82" s="30"/>
      <c r="HDN82" s="30"/>
      <c r="HDO82" s="30"/>
      <c r="HDP82" s="30"/>
      <c r="HDQ82" s="30"/>
      <c r="HDR82" s="30"/>
      <c r="HDS82" s="30"/>
      <c r="HDT82" s="30"/>
      <c r="HDU82" s="30"/>
      <c r="HDV82" s="30"/>
      <c r="HDW82" s="30"/>
      <c r="HDX82" s="30"/>
      <c r="HDY82" s="30"/>
      <c r="HDZ82" s="30"/>
      <c r="HEA82" s="30"/>
      <c r="HEB82" s="30"/>
      <c r="HEC82" s="30"/>
      <c r="HED82" s="30"/>
      <c r="HEE82" s="30"/>
      <c r="HEF82" s="30"/>
      <c r="HEG82" s="30"/>
      <c r="HEH82" s="30"/>
      <c r="HEI82" s="30"/>
      <c r="HEJ82" s="30"/>
      <c r="HEK82" s="30"/>
      <c r="HEL82" s="30"/>
      <c r="HEM82" s="30"/>
      <c r="HEN82" s="30"/>
      <c r="HEO82" s="30"/>
      <c r="HEP82" s="30"/>
      <c r="HEQ82" s="30"/>
      <c r="HER82" s="30"/>
      <c r="HES82" s="30"/>
      <c r="HET82" s="30"/>
      <c r="HEU82" s="30"/>
      <c r="HEV82" s="30"/>
      <c r="HEW82" s="30"/>
      <c r="HEX82" s="30"/>
      <c r="HEY82" s="30"/>
      <c r="HEZ82" s="30"/>
      <c r="HFA82" s="30"/>
      <c r="HFB82" s="30"/>
      <c r="HFC82" s="30"/>
      <c r="HFD82" s="30"/>
      <c r="HFE82" s="30"/>
      <c r="HFF82" s="30"/>
      <c r="HFG82" s="30"/>
      <c r="HFH82" s="30"/>
      <c r="HFI82" s="30"/>
      <c r="HFJ82" s="30"/>
      <c r="HFK82" s="30"/>
      <c r="HFL82" s="30"/>
      <c r="HFM82" s="30"/>
      <c r="HFN82" s="30"/>
      <c r="HFO82" s="30"/>
      <c r="HFP82" s="30"/>
      <c r="HFQ82" s="30"/>
      <c r="HFR82" s="30"/>
      <c r="HFS82" s="30"/>
      <c r="HFT82" s="30"/>
      <c r="HFU82" s="30"/>
      <c r="HFV82" s="30"/>
      <c r="HFW82" s="30"/>
      <c r="HFX82" s="30"/>
      <c r="HFY82" s="30"/>
      <c r="HFZ82" s="30"/>
      <c r="HGA82" s="30"/>
      <c r="HGB82" s="30"/>
      <c r="HGC82" s="30"/>
      <c r="HGD82" s="30"/>
      <c r="HGE82" s="30"/>
      <c r="HGF82" s="30"/>
      <c r="HGG82" s="30"/>
      <c r="HGH82" s="30"/>
      <c r="HGI82" s="30"/>
      <c r="HGJ82" s="30"/>
      <c r="HGK82" s="30"/>
      <c r="HGL82" s="30"/>
      <c r="HGM82" s="30"/>
      <c r="HGN82" s="30"/>
      <c r="HGO82" s="30"/>
      <c r="HGP82" s="30"/>
      <c r="HGQ82" s="30"/>
      <c r="HGR82" s="30"/>
      <c r="HGS82" s="30"/>
      <c r="HGT82" s="30"/>
      <c r="HGU82" s="30"/>
      <c r="HGV82" s="30"/>
      <c r="HGW82" s="30"/>
      <c r="HGX82" s="30"/>
      <c r="HGY82" s="30"/>
      <c r="HGZ82" s="30"/>
      <c r="HHA82" s="30"/>
      <c r="HHB82" s="30"/>
      <c r="HHC82" s="30"/>
      <c r="HHD82" s="30"/>
      <c r="HHE82" s="30"/>
      <c r="HHF82" s="30"/>
      <c r="HHG82" s="30"/>
      <c r="HHH82" s="30"/>
      <c r="HHI82" s="30"/>
      <c r="HHJ82" s="30"/>
      <c r="HHK82" s="30"/>
      <c r="HHL82" s="30"/>
      <c r="HHM82" s="30"/>
      <c r="HHN82" s="30"/>
      <c r="HHO82" s="30"/>
      <c r="HHP82" s="30"/>
      <c r="HHQ82" s="30"/>
      <c r="HHR82" s="30"/>
      <c r="HHS82" s="30"/>
      <c r="HHT82" s="30"/>
      <c r="HHU82" s="30"/>
      <c r="HHV82" s="30"/>
      <c r="HHW82" s="30"/>
      <c r="HHX82" s="30"/>
      <c r="HHY82" s="30"/>
      <c r="HHZ82" s="30"/>
      <c r="HIA82" s="30"/>
      <c r="HIB82" s="30"/>
      <c r="HIC82" s="30"/>
      <c r="HID82" s="30"/>
      <c r="HIE82" s="30"/>
      <c r="HIF82" s="30"/>
      <c r="HIG82" s="30"/>
      <c r="HIH82" s="30"/>
      <c r="HII82" s="30"/>
      <c r="HIJ82" s="30"/>
      <c r="HIK82" s="30"/>
      <c r="HIL82" s="30"/>
      <c r="HIM82" s="30"/>
      <c r="HIN82" s="30"/>
      <c r="HIO82" s="30"/>
      <c r="HIP82" s="30"/>
      <c r="HIQ82" s="30"/>
      <c r="HIR82" s="30"/>
      <c r="HIS82" s="30"/>
      <c r="HIT82" s="30"/>
      <c r="HIU82" s="30"/>
      <c r="HIV82" s="30"/>
      <c r="HIW82" s="30"/>
      <c r="HIX82" s="30"/>
      <c r="HIY82" s="30"/>
      <c r="HIZ82" s="30"/>
      <c r="HJA82" s="30"/>
      <c r="HJB82" s="30"/>
      <c r="HJC82" s="30"/>
      <c r="HJD82" s="30"/>
      <c r="HJE82" s="30"/>
      <c r="HJF82" s="30"/>
      <c r="HJG82" s="30"/>
      <c r="HJH82" s="30"/>
      <c r="HJI82" s="30"/>
      <c r="HJJ82" s="30"/>
      <c r="HJK82" s="30"/>
      <c r="HJL82" s="30"/>
      <c r="HJM82" s="30"/>
      <c r="HJN82" s="30"/>
      <c r="HJO82" s="30"/>
      <c r="HJP82" s="30"/>
      <c r="HJQ82" s="30"/>
      <c r="HJR82" s="30"/>
      <c r="HJS82" s="30"/>
      <c r="HJT82" s="30"/>
      <c r="HJU82" s="30"/>
      <c r="HJV82" s="30"/>
      <c r="HJW82" s="30"/>
      <c r="HJX82" s="30"/>
      <c r="HJY82" s="30"/>
      <c r="HJZ82" s="30"/>
      <c r="HKA82" s="30"/>
      <c r="HKB82" s="30"/>
      <c r="HKC82" s="30"/>
      <c r="HKD82" s="30"/>
      <c r="HKE82" s="30"/>
      <c r="HKF82" s="30"/>
      <c r="HKG82" s="30"/>
      <c r="HKH82" s="30"/>
      <c r="HKI82" s="30"/>
      <c r="HKJ82" s="30"/>
      <c r="HKK82" s="30"/>
      <c r="HKL82" s="30"/>
      <c r="HKM82" s="30"/>
      <c r="HKN82" s="30"/>
      <c r="HKO82" s="30"/>
      <c r="HKP82" s="30"/>
      <c r="HKQ82" s="30"/>
      <c r="HKR82" s="30"/>
      <c r="HKS82" s="30"/>
      <c r="HKT82" s="30"/>
      <c r="HKU82" s="30"/>
      <c r="HKV82" s="30"/>
      <c r="HKW82" s="30"/>
      <c r="HKX82" s="30"/>
      <c r="HKY82" s="30"/>
      <c r="HKZ82" s="30"/>
      <c r="HLA82" s="30"/>
      <c r="HLB82" s="30"/>
      <c r="HLC82" s="30"/>
      <c r="HLD82" s="30"/>
      <c r="HLE82" s="30"/>
      <c r="HLF82" s="30"/>
      <c r="HLG82" s="30"/>
      <c r="HLH82" s="30"/>
      <c r="HLI82" s="30"/>
      <c r="HLJ82" s="30"/>
      <c r="HLK82" s="30"/>
      <c r="HLL82" s="30"/>
      <c r="HLM82" s="30"/>
      <c r="HLN82" s="30"/>
      <c r="HLO82" s="30"/>
      <c r="HLP82" s="30"/>
      <c r="HLQ82" s="30"/>
      <c r="HLR82" s="30"/>
      <c r="HLS82" s="30"/>
      <c r="HLT82" s="30"/>
      <c r="HLU82" s="30"/>
      <c r="HLV82" s="30"/>
      <c r="HLW82" s="30"/>
      <c r="HLX82" s="30"/>
      <c r="HLY82" s="30"/>
      <c r="HLZ82" s="30"/>
      <c r="HMA82" s="30"/>
      <c r="HMB82" s="30"/>
      <c r="HMC82" s="30"/>
      <c r="HMD82" s="30"/>
      <c r="HME82" s="30"/>
      <c r="HMF82" s="30"/>
      <c r="HMG82" s="30"/>
      <c r="HMH82" s="30"/>
      <c r="HMI82" s="30"/>
      <c r="HMJ82" s="30"/>
      <c r="HMK82" s="30"/>
      <c r="HML82" s="30"/>
      <c r="HMM82" s="30"/>
      <c r="HMN82" s="30"/>
      <c r="HMO82" s="30"/>
      <c r="HMP82" s="30"/>
      <c r="HMQ82" s="30"/>
      <c r="HMR82" s="30"/>
      <c r="HMS82" s="30"/>
      <c r="HMT82" s="30"/>
      <c r="HMU82" s="30"/>
      <c r="HMV82" s="30"/>
      <c r="HMW82" s="30"/>
      <c r="HMX82" s="30"/>
      <c r="HMY82" s="30"/>
      <c r="HMZ82" s="30"/>
      <c r="HNA82" s="30"/>
      <c r="HNB82" s="30"/>
      <c r="HNC82" s="30"/>
      <c r="HND82" s="30"/>
      <c r="HNE82" s="30"/>
      <c r="HNF82" s="30"/>
      <c r="HNG82" s="30"/>
      <c r="HNH82" s="30"/>
      <c r="HNI82" s="30"/>
      <c r="HNJ82" s="30"/>
      <c r="HNK82" s="30"/>
      <c r="HNL82" s="30"/>
      <c r="HNM82" s="30"/>
      <c r="HNN82" s="30"/>
      <c r="HNO82" s="30"/>
      <c r="HNP82" s="30"/>
      <c r="HNQ82" s="30"/>
      <c r="HNR82" s="30"/>
      <c r="HNS82" s="30"/>
      <c r="HNT82" s="30"/>
      <c r="HNU82" s="30"/>
      <c r="HNV82" s="30"/>
      <c r="HNW82" s="30"/>
      <c r="HNX82" s="30"/>
      <c r="HNY82" s="30"/>
      <c r="HNZ82" s="30"/>
      <c r="HOA82" s="30"/>
      <c r="HOB82" s="30"/>
      <c r="HOC82" s="30"/>
      <c r="HOD82" s="30"/>
      <c r="HOE82" s="30"/>
      <c r="HOF82" s="30"/>
      <c r="HOG82" s="30"/>
      <c r="HOH82" s="30"/>
      <c r="HOI82" s="30"/>
      <c r="HOJ82" s="30"/>
      <c r="HOK82" s="30"/>
      <c r="HOL82" s="30"/>
      <c r="HOM82" s="30"/>
      <c r="HON82" s="30"/>
      <c r="HOO82" s="30"/>
      <c r="HOP82" s="30"/>
      <c r="HOQ82" s="30"/>
      <c r="HOR82" s="30"/>
      <c r="HOS82" s="30"/>
      <c r="HOT82" s="30"/>
      <c r="HOU82" s="30"/>
      <c r="HOV82" s="30"/>
      <c r="HOW82" s="30"/>
      <c r="HOX82" s="30"/>
      <c r="HOY82" s="30"/>
      <c r="HOZ82" s="30"/>
      <c r="HPA82" s="30"/>
      <c r="HPB82" s="30"/>
      <c r="HPC82" s="30"/>
      <c r="HPD82" s="30"/>
      <c r="HPE82" s="30"/>
      <c r="HPF82" s="30"/>
      <c r="HPG82" s="30"/>
      <c r="HPH82" s="30"/>
      <c r="HPI82" s="30"/>
      <c r="HPJ82" s="30"/>
      <c r="HPK82" s="30"/>
      <c r="HPL82" s="30"/>
      <c r="HPM82" s="30"/>
      <c r="HPN82" s="30"/>
      <c r="HPO82" s="30"/>
      <c r="HPP82" s="30"/>
      <c r="HPQ82" s="30"/>
      <c r="HPR82" s="30"/>
      <c r="HPS82" s="30"/>
      <c r="HPT82" s="30"/>
      <c r="HPU82" s="30"/>
      <c r="HPV82" s="30"/>
      <c r="HPW82" s="30"/>
      <c r="HPX82" s="30"/>
      <c r="HPY82" s="30"/>
      <c r="HPZ82" s="30"/>
      <c r="HQA82" s="30"/>
      <c r="HQB82" s="30"/>
      <c r="HQC82" s="30"/>
      <c r="HQD82" s="30"/>
      <c r="HQE82" s="30"/>
      <c r="HQF82" s="30"/>
      <c r="HQG82" s="30"/>
      <c r="HQH82" s="30"/>
      <c r="HQI82" s="30"/>
      <c r="HQJ82" s="30"/>
      <c r="HQK82" s="30"/>
      <c r="HQL82" s="30"/>
      <c r="HQM82" s="30"/>
      <c r="HQN82" s="30"/>
      <c r="HQO82" s="30"/>
      <c r="HQP82" s="30"/>
      <c r="HQQ82" s="30"/>
      <c r="HQR82" s="30"/>
      <c r="HQS82" s="30"/>
      <c r="HQT82" s="30"/>
      <c r="HQU82" s="30"/>
      <c r="HQV82" s="30"/>
      <c r="HQW82" s="30"/>
      <c r="HQX82" s="30"/>
      <c r="HQY82" s="30"/>
      <c r="HQZ82" s="30"/>
      <c r="HRA82" s="30"/>
      <c r="HRB82" s="30"/>
      <c r="HRC82" s="30"/>
      <c r="HRD82" s="30"/>
      <c r="HRE82" s="30"/>
      <c r="HRF82" s="30"/>
      <c r="HRG82" s="30"/>
      <c r="HRH82" s="30"/>
      <c r="HRI82" s="30"/>
      <c r="HRJ82" s="30"/>
      <c r="HRK82" s="30"/>
      <c r="HRL82" s="30"/>
      <c r="HRM82" s="30"/>
      <c r="HRN82" s="30"/>
      <c r="HRO82" s="30"/>
      <c r="HRP82" s="30"/>
      <c r="HRQ82" s="30"/>
      <c r="HRR82" s="30"/>
      <c r="HRS82" s="30"/>
      <c r="HRT82" s="30"/>
      <c r="HRU82" s="30"/>
      <c r="HRV82" s="30"/>
      <c r="HRW82" s="30"/>
      <c r="HRX82" s="30"/>
      <c r="HRY82" s="30"/>
      <c r="HRZ82" s="30"/>
      <c r="HSA82" s="30"/>
      <c r="HSB82" s="30"/>
      <c r="HSC82" s="30"/>
      <c r="HSD82" s="30"/>
      <c r="HSE82" s="30"/>
      <c r="HSF82" s="30"/>
      <c r="HSG82" s="30"/>
      <c r="HSH82" s="30"/>
      <c r="HSI82" s="30"/>
      <c r="HSJ82" s="30"/>
      <c r="HSK82" s="30"/>
      <c r="HSL82" s="30"/>
      <c r="HSM82" s="30"/>
      <c r="HSN82" s="30"/>
      <c r="HSO82" s="30"/>
      <c r="HSP82" s="30"/>
      <c r="HSQ82" s="30"/>
      <c r="HSR82" s="30"/>
      <c r="HSS82" s="30"/>
      <c r="HST82" s="30"/>
      <c r="HSU82" s="30"/>
      <c r="HSV82" s="30"/>
      <c r="HSW82" s="30"/>
      <c r="HSX82" s="30"/>
      <c r="HSY82" s="30"/>
      <c r="HSZ82" s="30"/>
      <c r="HTA82" s="30"/>
      <c r="HTB82" s="30"/>
      <c r="HTC82" s="30"/>
      <c r="HTD82" s="30"/>
      <c r="HTE82" s="30"/>
      <c r="HTF82" s="30"/>
      <c r="HTG82" s="30"/>
      <c r="HTH82" s="30"/>
      <c r="HTI82" s="30"/>
      <c r="HTJ82" s="30"/>
      <c r="HTK82" s="30"/>
      <c r="HTL82" s="30"/>
      <c r="HTM82" s="30"/>
      <c r="HTN82" s="30"/>
      <c r="HTO82" s="30"/>
      <c r="HTP82" s="30"/>
      <c r="HTQ82" s="30"/>
      <c r="HTR82" s="30"/>
      <c r="HTS82" s="30"/>
      <c r="HTT82" s="30"/>
      <c r="HTU82" s="30"/>
      <c r="HTV82" s="30"/>
      <c r="HTW82" s="30"/>
      <c r="HTX82" s="30"/>
      <c r="HTY82" s="30"/>
      <c r="HTZ82" s="30"/>
      <c r="HUA82" s="30"/>
      <c r="HUB82" s="30"/>
      <c r="HUC82" s="30"/>
      <c r="HUD82" s="30"/>
      <c r="HUE82" s="30"/>
      <c r="HUF82" s="30"/>
      <c r="HUG82" s="30"/>
      <c r="HUH82" s="30"/>
      <c r="HUI82" s="30"/>
      <c r="HUJ82" s="30"/>
      <c r="HUK82" s="30"/>
      <c r="HUL82" s="30"/>
      <c r="HUM82" s="30"/>
      <c r="HUN82" s="30"/>
      <c r="HUO82" s="30"/>
      <c r="HUP82" s="30"/>
      <c r="HUQ82" s="30"/>
      <c r="HUR82" s="30"/>
      <c r="HUS82" s="30"/>
      <c r="HUT82" s="30"/>
      <c r="HUU82" s="30"/>
      <c r="HUV82" s="30"/>
      <c r="HUW82" s="30"/>
      <c r="HUX82" s="30"/>
      <c r="HUY82" s="30"/>
      <c r="HUZ82" s="30"/>
      <c r="HVA82" s="30"/>
      <c r="HVB82" s="30"/>
      <c r="HVC82" s="30"/>
      <c r="HVD82" s="30"/>
      <c r="HVE82" s="30"/>
      <c r="HVF82" s="30"/>
      <c r="HVG82" s="30"/>
      <c r="HVH82" s="30"/>
      <c r="HVI82" s="30"/>
      <c r="HVJ82" s="30"/>
      <c r="HVK82" s="30"/>
      <c r="HVL82" s="30"/>
      <c r="HVM82" s="30"/>
      <c r="HVN82" s="30"/>
      <c r="HVO82" s="30"/>
      <c r="HVP82" s="30"/>
      <c r="HVQ82" s="30"/>
      <c r="HVR82" s="30"/>
      <c r="HVS82" s="30"/>
      <c r="HVT82" s="30"/>
      <c r="HVU82" s="30"/>
      <c r="HVV82" s="30"/>
      <c r="HVW82" s="30"/>
      <c r="HVX82" s="30"/>
      <c r="HVY82" s="30"/>
      <c r="HVZ82" s="30"/>
      <c r="HWA82" s="30"/>
      <c r="HWB82" s="30"/>
      <c r="HWC82" s="30"/>
      <c r="HWD82" s="30"/>
      <c r="HWE82" s="30"/>
      <c r="HWF82" s="30"/>
      <c r="HWG82" s="30"/>
      <c r="HWH82" s="30"/>
      <c r="HWI82" s="30"/>
      <c r="HWJ82" s="30"/>
      <c r="HWK82" s="30"/>
      <c r="HWL82" s="30"/>
      <c r="HWM82" s="30"/>
      <c r="HWN82" s="30"/>
      <c r="HWO82" s="30"/>
      <c r="HWP82" s="30"/>
      <c r="HWQ82" s="30"/>
      <c r="HWR82" s="30"/>
      <c r="HWS82" s="30"/>
      <c r="HWT82" s="30"/>
      <c r="HWU82" s="30"/>
      <c r="HWV82" s="30"/>
      <c r="HWW82" s="30"/>
      <c r="HWX82" s="30"/>
      <c r="HWY82" s="30"/>
      <c r="HWZ82" s="30"/>
      <c r="HXA82" s="30"/>
      <c r="HXB82" s="30"/>
      <c r="HXC82" s="30"/>
      <c r="HXD82" s="30"/>
      <c r="HXE82" s="30"/>
      <c r="HXF82" s="30"/>
      <c r="HXG82" s="30"/>
      <c r="HXH82" s="30"/>
      <c r="HXI82" s="30"/>
      <c r="HXJ82" s="30"/>
      <c r="HXK82" s="30"/>
      <c r="HXL82" s="30"/>
      <c r="HXM82" s="30"/>
      <c r="HXN82" s="30"/>
      <c r="HXO82" s="30"/>
      <c r="HXP82" s="30"/>
      <c r="HXQ82" s="30"/>
      <c r="HXR82" s="30"/>
      <c r="HXS82" s="30"/>
      <c r="HXT82" s="30"/>
      <c r="HXU82" s="30"/>
      <c r="HXV82" s="30"/>
      <c r="HXW82" s="30"/>
      <c r="HXX82" s="30"/>
      <c r="HXY82" s="30"/>
      <c r="HXZ82" s="30"/>
      <c r="HYA82" s="30"/>
      <c r="HYB82" s="30"/>
      <c r="HYC82" s="30"/>
      <c r="HYD82" s="30"/>
      <c r="HYE82" s="30"/>
      <c r="HYF82" s="30"/>
      <c r="HYG82" s="30"/>
      <c r="HYH82" s="30"/>
      <c r="HYI82" s="30"/>
      <c r="HYJ82" s="30"/>
      <c r="HYK82" s="30"/>
      <c r="HYL82" s="30"/>
      <c r="HYM82" s="30"/>
      <c r="HYN82" s="30"/>
      <c r="HYO82" s="30"/>
      <c r="HYP82" s="30"/>
      <c r="HYQ82" s="30"/>
      <c r="HYR82" s="30"/>
      <c r="HYS82" s="30"/>
      <c r="HYT82" s="30"/>
      <c r="HYU82" s="30"/>
      <c r="HYV82" s="30"/>
      <c r="HYW82" s="30"/>
      <c r="HYX82" s="30"/>
      <c r="HYY82" s="30"/>
      <c r="HYZ82" s="30"/>
      <c r="HZA82" s="30"/>
      <c r="HZB82" s="30"/>
      <c r="HZC82" s="30"/>
      <c r="HZD82" s="30"/>
      <c r="HZE82" s="30"/>
      <c r="HZF82" s="30"/>
      <c r="HZG82" s="30"/>
      <c r="HZH82" s="30"/>
      <c r="HZI82" s="30"/>
      <c r="HZJ82" s="30"/>
      <c r="HZK82" s="30"/>
      <c r="HZL82" s="30"/>
      <c r="HZM82" s="30"/>
      <c r="HZN82" s="30"/>
      <c r="HZO82" s="30"/>
      <c r="HZP82" s="30"/>
      <c r="HZQ82" s="30"/>
      <c r="HZR82" s="30"/>
      <c r="HZS82" s="30"/>
      <c r="HZT82" s="30"/>
      <c r="HZU82" s="30"/>
      <c r="HZV82" s="30"/>
      <c r="HZW82" s="30"/>
      <c r="HZX82" s="30"/>
      <c r="HZY82" s="30"/>
      <c r="HZZ82" s="30"/>
      <c r="IAA82" s="30"/>
      <c r="IAB82" s="30"/>
      <c r="IAC82" s="30"/>
      <c r="IAD82" s="30"/>
      <c r="IAE82" s="30"/>
      <c r="IAF82" s="30"/>
      <c r="IAG82" s="30"/>
      <c r="IAH82" s="30"/>
      <c r="IAI82" s="30"/>
      <c r="IAJ82" s="30"/>
      <c r="IAK82" s="30"/>
      <c r="IAL82" s="30"/>
      <c r="IAM82" s="30"/>
      <c r="IAN82" s="30"/>
      <c r="IAO82" s="30"/>
      <c r="IAP82" s="30"/>
      <c r="IAQ82" s="30"/>
      <c r="IAR82" s="30"/>
      <c r="IAS82" s="30"/>
      <c r="IAT82" s="30"/>
      <c r="IAU82" s="30"/>
      <c r="IAV82" s="30"/>
      <c r="IAW82" s="30"/>
      <c r="IAX82" s="30"/>
      <c r="IAY82" s="30"/>
      <c r="IAZ82" s="30"/>
      <c r="IBA82" s="30"/>
      <c r="IBB82" s="30"/>
      <c r="IBC82" s="30"/>
      <c r="IBD82" s="30"/>
      <c r="IBE82" s="30"/>
      <c r="IBF82" s="30"/>
      <c r="IBG82" s="30"/>
      <c r="IBH82" s="30"/>
      <c r="IBI82" s="30"/>
      <c r="IBJ82" s="30"/>
      <c r="IBK82" s="30"/>
      <c r="IBL82" s="30"/>
      <c r="IBM82" s="30"/>
      <c r="IBN82" s="30"/>
      <c r="IBO82" s="30"/>
      <c r="IBP82" s="30"/>
      <c r="IBQ82" s="30"/>
      <c r="IBR82" s="30"/>
      <c r="IBS82" s="30"/>
      <c r="IBT82" s="30"/>
      <c r="IBU82" s="30"/>
      <c r="IBV82" s="30"/>
      <c r="IBW82" s="30"/>
      <c r="IBX82" s="30"/>
      <c r="IBY82" s="30"/>
      <c r="IBZ82" s="30"/>
      <c r="ICA82" s="30"/>
      <c r="ICB82" s="30"/>
      <c r="ICC82" s="30"/>
      <c r="ICD82" s="30"/>
      <c r="ICE82" s="30"/>
      <c r="ICF82" s="30"/>
      <c r="ICG82" s="30"/>
      <c r="ICH82" s="30"/>
      <c r="ICI82" s="30"/>
      <c r="ICJ82" s="30"/>
      <c r="ICK82" s="30"/>
      <c r="ICL82" s="30"/>
      <c r="ICM82" s="30"/>
      <c r="ICN82" s="30"/>
      <c r="ICO82" s="30"/>
      <c r="ICP82" s="30"/>
      <c r="ICQ82" s="30"/>
      <c r="ICR82" s="30"/>
      <c r="ICS82" s="30"/>
      <c r="ICT82" s="30"/>
      <c r="ICU82" s="30"/>
      <c r="ICV82" s="30"/>
      <c r="ICW82" s="30"/>
      <c r="ICX82" s="30"/>
      <c r="ICY82" s="30"/>
      <c r="ICZ82" s="30"/>
      <c r="IDA82" s="30"/>
      <c r="IDB82" s="30"/>
      <c r="IDC82" s="30"/>
      <c r="IDD82" s="30"/>
      <c r="IDE82" s="30"/>
      <c r="IDF82" s="30"/>
      <c r="IDG82" s="30"/>
      <c r="IDH82" s="30"/>
      <c r="IDI82" s="30"/>
      <c r="IDJ82" s="30"/>
      <c r="IDK82" s="30"/>
      <c r="IDL82" s="30"/>
      <c r="IDM82" s="30"/>
      <c r="IDN82" s="30"/>
      <c r="IDO82" s="30"/>
      <c r="IDP82" s="30"/>
      <c r="IDQ82" s="30"/>
      <c r="IDR82" s="30"/>
      <c r="IDS82" s="30"/>
      <c r="IDT82" s="30"/>
      <c r="IDU82" s="30"/>
      <c r="IDV82" s="30"/>
      <c r="IDW82" s="30"/>
      <c r="IDX82" s="30"/>
      <c r="IDY82" s="30"/>
      <c r="IDZ82" s="30"/>
      <c r="IEA82" s="30"/>
      <c r="IEB82" s="30"/>
      <c r="IEC82" s="30"/>
      <c r="IED82" s="30"/>
      <c r="IEE82" s="30"/>
      <c r="IEF82" s="30"/>
      <c r="IEG82" s="30"/>
      <c r="IEH82" s="30"/>
      <c r="IEI82" s="30"/>
      <c r="IEJ82" s="30"/>
      <c r="IEK82" s="30"/>
      <c r="IEL82" s="30"/>
      <c r="IEM82" s="30"/>
      <c r="IEN82" s="30"/>
      <c r="IEO82" s="30"/>
      <c r="IEP82" s="30"/>
      <c r="IEQ82" s="30"/>
      <c r="IER82" s="30"/>
      <c r="IES82" s="30"/>
      <c r="IET82" s="30"/>
      <c r="IEU82" s="30"/>
      <c r="IEV82" s="30"/>
      <c r="IEW82" s="30"/>
      <c r="IEX82" s="30"/>
      <c r="IEY82" s="30"/>
      <c r="IEZ82" s="30"/>
      <c r="IFA82" s="30"/>
      <c r="IFB82" s="30"/>
      <c r="IFC82" s="30"/>
      <c r="IFD82" s="30"/>
      <c r="IFE82" s="30"/>
      <c r="IFF82" s="30"/>
      <c r="IFG82" s="30"/>
      <c r="IFH82" s="30"/>
      <c r="IFI82" s="30"/>
      <c r="IFJ82" s="30"/>
      <c r="IFK82" s="30"/>
      <c r="IFL82" s="30"/>
      <c r="IFM82" s="30"/>
      <c r="IFN82" s="30"/>
      <c r="IFO82" s="30"/>
      <c r="IFP82" s="30"/>
      <c r="IFQ82" s="30"/>
      <c r="IFR82" s="30"/>
      <c r="IFS82" s="30"/>
      <c r="IFT82" s="30"/>
      <c r="IFU82" s="30"/>
      <c r="IFV82" s="30"/>
      <c r="IFW82" s="30"/>
      <c r="IFX82" s="30"/>
      <c r="IFY82" s="30"/>
      <c r="IFZ82" s="30"/>
      <c r="IGA82" s="30"/>
      <c r="IGB82" s="30"/>
      <c r="IGC82" s="30"/>
      <c r="IGD82" s="30"/>
      <c r="IGE82" s="30"/>
      <c r="IGF82" s="30"/>
      <c r="IGG82" s="30"/>
      <c r="IGH82" s="30"/>
      <c r="IGI82" s="30"/>
      <c r="IGJ82" s="30"/>
      <c r="IGK82" s="30"/>
      <c r="IGL82" s="30"/>
      <c r="IGM82" s="30"/>
      <c r="IGN82" s="30"/>
      <c r="IGO82" s="30"/>
      <c r="IGP82" s="30"/>
      <c r="IGQ82" s="30"/>
      <c r="IGR82" s="30"/>
      <c r="IGS82" s="30"/>
      <c r="IGT82" s="30"/>
      <c r="IGU82" s="30"/>
      <c r="IGV82" s="30"/>
      <c r="IGW82" s="30"/>
      <c r="IGX82" s="30"/>
      <c r="IGY82" s="30"/>
      <c r="IGZ82" s="30"/>
      <c r="IHA82" s="30"/>
      <c r="IHB82" s="30"/>
      <c r="IHC82" s="30"/>
      <c r="IHD82" s="30"/>
      <c r="IHE82" s="30"/>
      <c r="IHF82" s="30"/>
      <c r="IHG82" s="30"/>
      <c r="IHH82" s="30"/>
      <c r="IHI82" s="30"/>
      <c r="IHJ82" s="30"/>
      <c r="IHK82" s="30"/>
      <c r="IHL82" s="30"/>
      <c r="IHM82" s="30"/>
      <c r="IHN82" s="30"/>
      <c r="IHO82" s="30"/>
      <c r="IHP82" s="30"/>
      <c r="IHQ82" s="30"/>
      <c r="IHR82" s="30"/>
      <c r="IHS82" s="30"/>
      <c r="IHT82" s="30"/>
      <c r="IHU82" s="30"/>
      <c r="IHV82" s="30"/>
      <c r="IHW82" s="30"/>
      <c r="IHX82" s="30"/>
      <c r="IHY82" s="30"/>
      <c r="IHZ82" s="30"/>
      <c r="IIA82" s="30"/>
      <c r="IIB82" s="30"/>
      <c r="IIC82" s="30"/>
      <c r="IID82" s="30"/>
      <c r="IIE82" s="30"/>
      <c r="IIF82" s="30"/>
      <c r="IIG82" s="30"/>
      <c r="IIH82" s="30"/>
      <c r="III82" s="30"/>
      <c r="IIJ82" s="30"/>
      <c r="IIK82" s="30"/>
      <c r="IIL82" s="30"/>
      <c r="IIM82" s="30"/>
      <c r="IIN82" s="30"/>
      <c r="IIO82" s="30"/>
      <c r="IIP82" s="30"/>
      <c r="IIQ82" s="30"/>
      <c r="IIR82" s="30"/>
      <c r="IIS82" s="30"/>
      <c r="IIT82" s="30"/>
      <c r="IIU82" s="30"/>
      <c r="IIV82" s="30"/>
      <c r="IIW82" s="30"/>
      <c r="IIX82" s="30"/>
      <c r="IIY82" s="30"/>
      <c r="IIZ82" s="30"/>
      <c r="IJA82" s="30"/>
      <c r="IJB82" s="30"/>
      <c r="IJC82" s="30"/>
      <c r="IJD82" s="30"/>
      <c r="IJE82" s="30"/>
      <c r="IJF82" s="30"/>
      <c r="IJG82" s="30"/>
      <c r="IJH82" s="30"/>
      <c r="IJI82" s="30"/>
      <c r="IJJ82" s="30"/>
      <c r="IJK82" s="30"/>
      <c r="IJL82" s="30"/>
      <c r="IJM82" s="30"/>
      <c r="IJN82" s="30"/>
      <c r="IJO82" s="30"/>
      <c r="IJP82" s="30"/>
      <c r="IJQ82" s="30"/>
      <c r="IJR82" s="30"/>
      <c r="IJS82" s="30"/>
      <c r="IJT82" s="30"/>
      <c r="IJU82" s="30"/>
      <c r="IJV82" s="30"/>
      <c r="IJW82" s="30"/>
      <c r="IJX82" s="30"/>
      <c r="IJY82" s="30"/>
      <c r="IJZ82" s="30"/>
      <c r="IKA82" s="30"/>
      <c r="IKB82" s="30"/>
      <c r="IKC82" s="30"/>
      <c r="IKD82" s="30"/>
      <c r="IKE82" s="30"/>
      <c r="IKF82" s="30"/>
      <c r="IKG82" s="30"/>
      <c r="IKH82" s="30"/>
      <c r="IKI82" s="30"/>
      <c r="IKJ82" s="30"/>
      <c r="IKK82" s="30"/>
      <c r="IKL82" s="30"/>
      <c r="IKM82" s="30"/>
      <c r="IKN82" s="30"/>
      <c r="IKO82" s="30"/>
      <c r="IKP82" s="30"/>
      <c r="IKQ82" s="30"/>
      <c r="IKR82" s="30"/>
      <c r="IKS82" s="30"/>
      <c r="IKT82" s="30"/>
      <c r="IKU82" s="30"/>
      <c r="IKV82" s="30"/>
      <c r="IKW82" s="30"/>
      <c r="IKX82" s="30"/>
      <c r="IKY82" s="30"/>
      <c r="IKZ82" s="30"/>
      <c r="ILA82" s="30"/>
      <c r="ILB82" s="30"/>
      <c r="ILC82" s="30"/>
      <c r="ILD82" s="30"/>
      <c r="ILE82" s="30"/>
      <c r="ILF82" s="30"/>
      <c r="ILG82" s="30"/>
      <c r="ILH82" s="30"/>
      <c r="ILI82" s="30"/>
      <c r="ILJ82" s="30"/>
      <c r="ILK82" s="30"/>
      <c r="ILL82" s="30"/>
      <c r="ILM82" s="30"/>
      <c r="ILN82" s="30"/>
      <c r="ILO82" s="30"/>
      <c r="ILP82" s="30"/>
      <c r="ILQ82" s="30"/>
      <c r="ILR82" s="30"/>
      <c r="ILS82" s="30"/>
      <c r="ILT82" s="30"/>
      <c r="ILU82" s="30"/>
      <c r="ILV82" s="30"/>
      <c r="ILW82" s="30"/>
      <c r="ILX82" s="30"/>
      <c r="ILY82" s="30"/>
      <c r="ILZ82" s="30"/>
      <c r="IMA82" s="30"/>
      <c r="IMB82" s="30"/>
      <c r="IMC82" s="30"/>
      <c r="IMD82" s="30"/>
      <c r="IME82" s="30"/>
      <c r="IMF82" s="30"/>
      <c r="IMG82" s="30"/>
      <c r="IMH82" s="30"/>
      <c r="IMI82" s="30"/>
      <c r="IMJ82" s="30"/>
      <c r="IMK82" s="30"/>
      <c r="IML82" s="30"/>
      <c r="IMM82" s="30"/>
      <c r="IMN82" s="30"/>
      <c r="IMO82" s="30"/>
      <c r="IMP82" s="30"/>
      <c r="IMQ82" s="30"/>
      <c r="IMR82" s="30"/>
      <c r="IMS82" s="30"/>
      <c r="IMT82" s="30"/>
      <c r="IMU82" s="30"/>
      <c r="IMV82" s="30"/>
      <c r="IMW82" s="30"/>
      <c r="IMX82" s="30"/>
      <c r="IMY82" s="30"/>
      <c r="IMZ82" s="30"/>
      <c r="INA82" s="30"/>
      <c r="INB82" s="30"/>
      <c r="INC82" s="30"/>
      <c r="IND82" s="30"/>
      <c r="INE82" s="30"/>
      <c r="INF82" s="30"/>
      <c r="ING82" s="30"/>
      <c r="INH82" s="30"/>
      <c r="INI82" s="30"/>
      <c r="INJ82" s="30"/>
      <c r="INK82" s="30"/>
      <c r="INL82" s="30"/>
      <c r="INM82" s="30"/>
      <c r="INN82" s="30"/>
      <c r="INO82" s="30"/>
      <c r="INP82" s="30"/>
      <c r="INQ82" s="30"/>
      <c r="INR82" s="30"/>
      <c r="INS82" s="30"/>
      <c r="INT82" s="30"/>
      <c r="INU82" s="30"/>
      <c r="INV82" s="30"/>
      <c r="INW82" s="30"/>
      <c r="INX82" s="30"/>
      <c r="INY82" s="30"/>
      <c r="INZ82" s="30"/>
      <c r="IOA82" s="30"/>
      <c r="IOB82" s="30"/>
      <c r="IOC82" s="30"/>
      <c r="IOD82" s="30"/>
      <c r="IOE82" s="30"/>
      <c r="IOF82" s="30"/>
      <c r="IOG82" s="30"/>
      <c r="IOH82" s="30"/>
      <c r="IOI82" s="30"/>
      <c r="IOJ82" s="30"/>
      <c r="IOK82" s="30"/>
      <c r="IOL82" s="30"/>
      <c r="IOM82" s="30"/>
      <c r="ION82" s="30"/>
      <c r="IOO82" s="30"/>
      <c r="IOP82" s="30"/>
      <c r="IOQ82" s="30"/>
      <c r="IOR82" s="30"/>
      <c r="IOS82" s="30"/>
      <c r="IOT82" s="30"/>
      <c r="IOU82" s="30"/>
      <c r="IOV82" s="30"/>
      <c r="IOW82" s="30"/>
      <c r="IOX82" s="30"/>
      <c r="IOY82" s="30"/>
      <c r="IOZ82" s="30"/>
      <c r="IPA82" s="30"/>
      <c r="IPB82" s="30"/>
      <c r="IPC82" s="30"/>
      <c r="IPD82" s="30"/>
      <c r="IPE82" s="30"/>
      <c r="IPF82" s="30"/>
      <c r="IPG82" s="30"/>
      <c r="IPH82" s="30"/>
      <c r="IPI82" s="30"/>
      <c r="IPJ82" s="30"/>
      <c r="IPK82" s="30"/>
      <c r="IPL82" s="30"/>
      <c r="IPM82" s="30"/>
      <c r="IPN82" s="30"/>
      <c r="IPO82" s="30"/>
      <c r="IPP82" s="30"/>
      <c r="IPQ82" s="30"/>
      <c r="IPR82" s="30"/>
      <c r="IPS82" s="30"/>
      <c r="IPT82" s="30"/>
      <c r="IPU82" s="30"/>
      <c r="IPV82" s="30"/>
      <c r="IPW82" s="30"/>
      <c r="IPX82" s="30"/>
      <c r="IPY82" s="30"/>
      <c r="IPZ82" s="30"/>
      <c r="IQA82" s="30"/>
      <c r="IQB82" s="30"/>
      <c r="IQC82" s="30"/>
      <c r="IQD82" s="30"/>
      <c r="IQE82" s="30"/>
      <c r="IQF82" s="30"/>
      <c r="IQG82" s="30"/>
      <c r="IQH82" s="30"/>
      <c r="IQI82" s="30"/>
      <c r="IQJ82" s="30"/>
      <c r="IQK82" s="30"/>
      <c r="IQL82" s="30"/>
      <c r="IQM82" s="30"/>
      <c r="IQN82" s="30"/>
      <c r="IQO82" s="30"/>
      <c r="IQP82" s="30"/>
      <c r="IQQ82" s="30"/>
      <c r="IQR82" s="30"/>
      <c r="IQS82" s="30"/>
      <c r="IQT82" s="30"/>
      <c r="IQU82" s="30"/>
      <c r="IQV82" s="30"/>
      <c r="IQW82" s="30"/>
      <c r="IQX82" s="30"/>
      <c r="IQY82" s="30"/>
      <c r="IQZ82" s="30"/>
      <c r="IRA82" s="30"/>
      <c r="IRB82" s="30"/>
      <c r="IRC82" s="30"/>
      <c r="IRD82" s="30"/>
      <c r="IRE82" s="30"/>
      <c r="IRF82" s="30"/>
      <c r="IRG82" s="30"/>
      <c r="IRH82" s="30"/>
      <c r="IRI82" s="30"/>
      <c r="IRJ82" s="30"/>
      <c r="IRK82" s="30"/>
      <c r="IRL82" s="30"/>
      <c r="IRM82" s="30"/>
      <c r="IRN82" s="30"/>
      <c r="IRO82" s="30"/>
      <c r="IRP82" s="30"/>
      <c r="IRQ82" s="30"/>
      <c r="IRR82" s="30"/>
      <c r="IRS82" s="30"/>
      <c r="IRT82" s="30"/>
      <c r="IRU82" s="30"/>
      <c r="IRV82" s="30"/>
      <c r="IRW82" s="30"/>
      <c r="IRX82" s="30"/>
      <c r="IRY82" s="30"/>
      <c r="IRZ82" s="30"/>
      <c r="ISA82" s="30"/>
      <c r="ISB82" s="30"/>
      <c r="ISC82" s="30"/>
      <c r="ISD82" s="30"/>
      <c r="ISE82" s="30"/>
      <c r="ISF82" s="30"/>
      <c r="ISG82" s="30"/>
      <c r="ISH82" s="30"/>
      <c r="ISI82" s="30"/>
      <c r="ISJ82" s="30"/>
      <c r="ISK82" s="30"/>
      <c r="ISL82" s="30"/>
      <c r="ISM82" s="30"/>
      <c r="ISN82" s="30"/>
      <c r="ISO82" s="30"/>
      <c r="ISP82" s="30"/>
      <c r="ISQ82" s="30"/>
      <c r="ISR82" s="30"/>
      <c r="ISS82" s="30"/>
      <c r="IST82" s="30"/>
      <c r="ISU82" s="30"/>
      <c r="ISV82" s="30"/>
      <c r="ISW82" s="30"/>
      <c r="ISX82" s="30"/>
      <c r="ISY82" s="30"/>
      <c r="ISZ82" s="30"/>
      <c r="ITA82" s="30"/>
      <c r="ITB82" s="30"/>
      <c r="ITC82" s="30"/>
      <c r="ITD82" s="30"/>
      <c r="ITE82" s="30"/>
      <c r="ITF82" s="30"/>
      <c r="ITG82" s="30"/>
      <c r="ITH82" s="30"/>
      <c r="ITI82" s="30"/>
      <c r="ITJ82" s="30"/>
      <c r="ITK82" s="30"/>
      <c r="ITL82" s="30"/>
      <c r="ITM82" s="30"/>
      <c r="ITN82" s="30"/>
      <c r="ITO82" s="30"/>
      <c r="ITP82" s="30"/>
      <c r="ITQ82" s="30"/>
      <c r="ITR82" s="30"/>
      <c r="ITS82" s="30"/>
      <c r="ITT82" s="30"/>
      <c r="ITU82" s="30"/>
      <c r="ITV82" s="30"/>
      <c r="ITW82" s="30"/>
      <c r="ITX82" s="30"/>
      <c r="ITY82" s="30"/>
      <c r="ITZ82" s="30"/>
      <c r="IUA82" s="30"/>
      <c r="IUB82" s="30"/>
      <c r="IUC82" s="30"/>
      <c r="IUD82" s="30"/>
      <c r="IUE82" s="30"/>
      <c r="IUF82" s="30"/>
      <c r="IUG82" s="30"/>
      <c r="IUH82" s="30"/>
      <c r="IUI82" s="30"/>
      <c r="IUJ82" s="30"/>
      <c r="IUK82" s="30"/>
      <c r="IUL82" s="30"/>
      <c r="IUM82" s="30"/>
      <c r="IUN82" s="30"/>
      <c r="IUO82" s="30"/>
      <c r="IUP82" s="30"/>
      <c r="IUQ82" s="30"/>
      <c r="IUR82" s="30"/>
      <c r="IUS82" s="30"/>
      <c r="IUT82" s="30"/>
      <c r="IUU82" s="30"/>
      <c r="IUV82" s="30"/>
      <c r="IUW82" s="30"/>
      <c r="IUX82" s="30"/>
      <c r="IUY82" s="30"/>
      <c r="IUZ82" s="30"/>
      <c r="IVA82" s="30"/>
      <c r="IVB82" s="30"/>
      <c r="IVC82" s="30"/>
      <c r="IVD82" s="30"/>
      <c r="IVE82" s="30"/>
      <c r="IVF82" s="30"/>
      <c r="IVG82" s="30"/>
      <c r="IVH82" s="30"/>
      <c r="IVI82" s="30"/>
      <c r="IVJ82" s="30"/>
      <c r="IVK82" s="30"/>
      <c r="IVL82" s="30"/>
      <c r="IVM82" s="30"/>
      <c r="IVN82" s="30"/>
      <c r="IVO82" s="30"/>
      <c r="IVP82" s="30"/>
      <c r="IVQ82" s="30"/>
      <c r="IVR82" s="30"/>
      <c r="IVS82" s="30"/>
      <c r="IVT82" s="30"/>
      <c r="IVU82" s="30"/>
      <c r="IVV82" s="30"/>
      <c r="IVW82" s="30"/>
      <c r="IVX82" s="30"/>
      <c r="IVY82" s="30"/>
      <c r="IVZ82" s="30"/>
      <c r="IWA82" s="30"/>
      <c r="IWB82" s="30"/>
      <c r="IWC82" s="30"/>
      <c r="IWD82" s="30"/>
      <c r="IWE82" s="30"/>
      <c r="IWF82" s="30"/>
      <c r="IWG82" s="30"/>
      <c r="IWH82" s="30"/>
      <c r="IWI82" s="30"/>
      <c r="IWJ82" s="30"/>
      <c r="IWK82" s="30"/>
      <c r="IWL82" s="30"/>
      <c r="IWM82" s="30"/>
      <c r="IWN82" s="30"/>
      <c r="IWO82" s="30"/>
      <c r="IWP82" s="30"/>
      <c r="IWQ82" s="30"/>
      <c r="IWR82" s="30"/>
      <c r="IWS82" s="30"/>
      <c r="IWT82" s="30"/>
      <c r="IWU82" s="30"/>
      <c r="IWV82" s="30"/>
      <c r="IWW82" s="30"/>
      <c r="IWX82" s="30"/>
      <c r="IWY82" s="30"/>
      <c r="IWZ82" s="30"/>
      <c r="IXA82" s="30"/>
      <c r="IXB82" s="30"/>
      <c r="IXC82" s="30"/>
      <c r="IXD82" s="30"/>
      <c r="IXE82" s="30"/>
      <c r="IXF82" s="30"/>
      <c r="IXG82" s="30"/>
      <c r="IXH82" s="30"/>
      <c r="IXI82" s="30"/>
      <c r="IXJ82" s="30"/>
      <c r="IXK82" s="30"/>
      <c r="IXL82" s="30"/>
      <c r="IXM82" s="30"/>
      <c r="IXN82" s="30"/>
      <c r="IXO82" s="30"/>
      <c r="IXP82" s="30"/>
      <c r="IXQ82" s="30"/>
      <c r="IXR82" s="30"/>
      <c r="IXS82" s="30"/>
      <c r="IXT82" s="30"/>
      <c r="IXU82" s="30"/>
      <c r="IXV82" s="30"/>
      <c r="IXW82" s="30"/>
      <c r="IXX82" s="30"/>
      <c r="IXY82" s="30"/>
      <c r="IXZ82" s="30"/>
      <c r="IYA82" s="30"/>
      <c r="IYB82" s="30"/>
      <c r="IYC82" s="30"/>
      <c r="IYD82" s="30"/>
      <c r="IYE82" s="30"/>
      <c r="IYF82" s="30"/>
      <c r="IYG82" s="30"/>
      <c r="IYH82" s="30"/>
      <c r="IYI82" s="30"/>
      <c r="IYJ82" s="30"/>
      <c r="IYK82" s="30"/>
      <c r="IYL82" s="30"/>
      <c r="IYM82" s="30"/>
      <c r="IYN82" s="30"/>
      <c r="IYO82" s="30"/>
      <c r="IYP82" s="30"/>
      <c r="IYQ82" s="30"/>
      <c r="IYR82" s="30"/>
      <c r="IYS82" s="30"/>
      <c r="IYT82" s="30"/>
      <c r="IYU82" s="30"/>
      <c r="IYV82" s="30"/>
      <c r="IYW82" s="30"/>
      <c r="IYX82" s="30"/>
      <c r="IYY82" s="30"/>
      <c r="IYZ82" s="30"/>
      <c r="IZA82" s="30"/>
      <c r="IZB82" s="30"/>
      <c r="IZC82" s="30"/>
      <c r="IZD82" s="30"/>
      <c r="IZE82" s="30"/>
      <c r="IZF82" s="30"/>
      <c r="IZG82" s="30"/>
      <c r="IZH82" s="30"/>
      <c r="IZI82" s="30"/>
      <c r="IZJ82" s="30"/>
      <c r="IZK82" s="30"/>
      <c r="IZL82" s="30"/>
      <c r="IZM82" s="30"/>
      <c r="IZN82" s="30"/>
      <c r="IZO82" s="30"/>
      <c r="IZP82" s="30"/>
      <c r="IZQ82" s="30"/>
      <c r="IZR82" s="30"/>
      <c r="IZS82" s="30"/>
      <c r="IZT82" s="30"/>
      <c r="IZU82" s="30"/>
      <c r="IZV82" s="30"/>
      <c r="IZW82" s="30"/>
      <c r="IZX82" s="30"/>
      <c r="IZY82" s="30"/>
      <c r="IZZ82" s="30"/>
      <c r="JAA82" s="30"/>
      <c r="JAB82" s="30"/>
      <c r="JAC82" s="30"/>
      <c r="JAD82" s="30"/>
      <c r="JAE82" s="30"/>
      <c r="JAF82" s="30"/>
      <c r="JAG82" s="30"/>
      <c r="JAH82" s="30"/>
      <c r="JAI82" s="30"/>
      <c r="JAJ82" s="30"/>
      <c r="JAK82" s="30"/>
      <c r="JAL82" s="30"/>
      <c r="JAM82" s="30"/>
      <c r="JAN82" s="30"/>
      <c r="JAO82" s="30"/>
      <c r="JAP82" s="30"/>
      <c r="JAQ82" s="30"/>
      <c r="JAR82" s="30"/>
      <c r="JAS82" s="30"/>
      <c r="JAT82" s="30"/>
      <c r="JAU82" s="30"/>
      <c r="JAV82" s="30"/>
      <c r="JAW82" s="30"/>
      <c r="JAX82" s="30"/>
      <c r="JAY82" s="30"/>
      <c r="JAZ82" s="30"/>
      <c r="JBA82" s="30"/>
      <c r="JBB82" s="30"/>
      <c r="JBC82" s="30"/>
      <c r="JBD82" s="30"/>
      <c r="JBE82" s="30"/>
      <c r="JBF82" s="30"/>
      <c r="JBG82" s="30"/>
      <c r="JBH82" s="30"/>
      <c r="JBI82" s="30"/>
      <c r="JBJ82" s="30"/>
      <c r="JBK82" s="30"/>
      <c r="JBL82" s="30"/>
      <c r="JBM82" s="30"/>
      <c r="JBN82" s="30"/>
      <c r="JBO82" s="30"/>
      <c r="JBP82" s="30"/>
      <c r="JBQ82" s="30"/>
      <c r="JBR82" s="30"/>
      <c r="JBS82" s="30"/>
      <c r="JBT82" s="30"/>
      <c r="JBU82" s="30"/>
      <c r="JBV82" s="30"/>
      <c r="JBW82" s="30"/>
      <c r="JBX82" s="30"/>
      <c r="JBY82" s="30"/>
      <c r="JBZ82" s="30"/>
      <c r="JCA82" s="30"/>
      <c r="JCB82" s="30"/>
      <c r="JCC82" s="30"/>
      <c r="JCD82" s="30"/>
      <c r="JCE82" s="30"/>
      <c r="JCF82" s="30"/>
      <c r="JCG82" s="30"/>
      <c r="JCH82" s="30"/>
      <c r="JCI82" s="30"/>
      <c r="JCJ82" s="30"/>
      <c r="JCK82" s="30"/>
      <c r="JCL82" s="30"/>
      <c r="JCM82" s="30"/>
      <c r="JCN82" s="30"/>
      <c r="JCO82" s="30"/>
      <c r="JCP82" s="30"/>
      <c r="JCQ82" s="30"/>
      <c r="JCR82" s="30"/>
      <c r="JCS82" s="30"/>
      <c r="JCT82" s="30"/>
      <c r="JCU82" s="30"/>
      <c r="JCV82" s="30"/>
      <c r="JCW82" s="30"/>
      <c r="JCX82" s="30"/>
      <c r="JCY82" s="30"/>
      <c r="JCZ82" s="30"/>
      <c r="JDA82" s="30"/>
      <c r="JDB82" s="30"/>
      <c r="JDC82" s="30"/>
      <c r="JDD82" s="30"/>
      <c r="JDE82" s="30"/>
      <c r="JDF82" s="30"/>
      <c r="JDG82" s="30"/>
      <c r="JDH82" s="30"/>
      <c r="JDI82" s="30"/>
      <c r="JDJ82" s="30"/>
      <c r="JDK82" s="30"/>
      <c r="JDL82" s="30"/>
      <c r="JDM82" s="30"/>
      <c r="JDN82" s="30"/>
      <c r="JDO82" s="30"/>
      <c r="JDP82" s="30"/>
      <c r="JDQ82" s="30"/>
      <c r="JDR82" s="30"/>
      <c r="JDS82" s="30"/>
      <c r="JDT82" s="30"/>
      <c r="JDU82" s="30"/>
      <c r="JDV82" s="30"/>
      <c r="JDW82" s="30"/>
      <c r="JDX82" s="30"/>
      <c r="JDY82" s="30"/>
      <c r="JDZ82" s="30"/>
      <c r="JEA82" s="30"/>
      <c r="JEB82" s="30"/>
      <c r="JEC82" s="30"/>
      <c r="JED82" s="30"/>
      <c r="JEE82" s="30"/>
      <c r="JEF82" s="30"/>
      <c r="JEG82" s="30"/>
      <c r="JEH82" s="30"/>
      <c r="JEI82" s="30"/>
      <c r="JEJ82" s="30"/>
      <c r="JEK82" s="30"/>
      <c r="JEL82" s="30"/>
      <c r="JEM82" s="30"/>
      <c r="JEN82" s="30"/>
      <c r="JEO82" s="30"/>
      <c r="JEP82" s="30"/>
      <c r="JEQ82" s="30"/>
      <c r="JER82" s="30"/>
      <c r="JES82" s="30"/>
      <c r="JET82" s="30"/>
      <c r="JEU82" s="30"/>
      <c r="JEV82" s="30"/>
      <c r="JEW82" s="30"/>
      <c r="JEX82" s="30"/>
      <c r="JEY82" s="30"/>
      <c r="JEZ82" s="30"/>
      <c r="JFA82" s="30"/>
      <c r="JFB82" s="30"/>
      <c r="JFC82" s="30"/>
      <c r="JFD82" s="30"/>
      <c r="JFE82" s="30"/>
      <c r="JFF82" s="30"/>
      <c r="JFG82" s="30"/>
      <c r="JFH82" s="30"/>
      <c r="JFI82" s="30"/>
      <c r="JFJ82" s="30"/>
      <c r="JFK82" s="30"/>
      <c r="JFL82" s="30"/>
      <c r="JFM82" s="30"/>
      <c r="JFN82" s="30"/>
      <c r="JFO82" s="30"/>
      <c r="JFP82" s="30"/>
      <c r="JFQ82" s="30"/>
      <c r="JFR82" s="30"/>
      <c r="JFS82" s="30"/>
      <c r="JFT82" s="30"/>
      <c r="JFU82" s="30"/>
      <c r="JFV82" s="30"/>
      <c r="JFW82" s="30"/>
      <c r="JFX82" s="30"/>
      <c r="JFY82" s="30"/>
      <c r="JFZ82" s="30"/>
      <c r="JGA82" s="30"/>
      <c r="JGB82" s="30"/>
      <c r="JGC82" s="30"/>
      <c r="JGD82" s="30"/>
      <c r="JGE82" s="30"/>
      <c r="JGF82" s="30"/>
      <c r="JGG82" s="30"/>
      <c r="JGH82" s="30"/>
      <c r="JGI82" s="30"/>
      <c r="JGJ82" s="30"/>
      <c r="JGK82" s="30"/>
      <c r="JGL82" s="30"/>
      <c r="JGM82" s="30"/>
      <c r="JGN82" s="30"/>
      <c r="JGO82" s="30"/>
      <c r="JGP82" s="30"/>
      <c r="JGQ82" s="30"/>
      <c r="JGR82" s="30"/>
      <c r="JGS82" s="30"/>
      <c r="JGT82" s="30"/>
      <c r="JGU82" s="30"/>
      <c r="JGV82" s="30"/>
      <c r="JGW82" s="30"/>
      <c r="JGX82" s="30"/>
      <c r="JGY82" s="30"/>
      <c r="JGZ82" s="30"/>
      <c r="JHA82" s="30"/>
      <c r="JHB82" s="30"/>
      <c r="JHC82" s="30"/>
      <c r="JHD82" s="30"/>
      <c r="JHE82" s="30"/>
      <c r="JHF82" s="30"/>
      <c r="JHG82" s="30"/>
      <c r="JHH82" s="30"/>
      <c r="JHI82" s="30"/>
      <c r="JHJ82" s="30"/>
      <c r="JHK82" s="30"/>
      <c r="JHL82" s="30"/>
      <c r="JHM82" s="30"/>
      <c r="JHN82" s="30"/>
      <c r="JHO82" s="30"/>
      <c r="JHP82" s="30"/>
      <c r="JHQ82" s="30"/>
      <c r="JHR82" s="30"/>
      <c r="JHS82" s="30"/>
      <c r="JHT82" s="30"/>
      <c r="JHU82" s="30"/>
      <c r="JHV82" s="30"/>
      <c r="JHW82" s="30"/>
      <c r="JHX82" s="30"/>
      <c r="JHY82" s="30"/>
      <c r="JHZ82" s="30"/>
      <c r="JIA82" s="30"/>
      <c r="JIB82" s="30"/>
      <c r="JIC82" s="30"/>
      <c r="JID82" s="30"/>
      <c r="JIE82" s="30"/>
      <c r="JIF82" s="30"/>
      <c r="JIG82" s="30"/>
      <c r="JIH82" s="30"/>
      <c r="JII82" s="30"/>
      <c r="JIJ82" s="30"/>
      <c r="JIK82" s="30"/>
      <c r="JIL82" s="30"/>
      <c r="JIM82" s="30"/>
      <c r="JIN82" s="30"/>
      <c r="JIO82" s="30"/>
      <c r="JIP82" s="30"/>
      <c r="JIQ82" s="30"/>
      <c r="JIR82" s="30"/>
      <c r="JIS82" s="30"/>
      <c r="JIT82" s="30"/>
      <c r="JIU82" s="30"/>
      <c r="JIV82" s="30"/>
      <c r="JIW82" s="30"/>
      <c r="JIX82" s="30"/>
      <c r="JIY82" s="30"/>
      <c r="JIZ82" s="30"/>
      <c r="JJA82" s="30"/>
      <c r="JJB82" s="30"/>
      <c r="JJC82" s="30"/>
      <c r="JJD82" s="30"/>
      <c r="JJE82" s="30"/>
      <c r="JJF82" s="30"/>
      <c r="JJG82" s="30"/>
      <c r="JJH82" s="30"/>
      <c r="JJI82" s="30"/>
      <c r="JJJ82" s="30"/>
      <c r="JJK82" s="30"/>
      <c r="JJL82" s="30"/>
      <c r="JJM82" s="30"/>
      <c r="JJN82" s="30"/>
      <c r="JJO82" s="30"/>
      <c r="JJP82" s="30"/>
      <c r="JJQ82" s="30"/>
      <c r="JJR82" s="30"/>
      <c r="JJS82" s="30"/>
      <c r="JJT82" s="30"/>
      <c r="JJU82" s="30"/>
      <c r="JJV82" s="30"/>
      <c r="JJW82" s="30"/>
      <c r="JJX82" s="30"/>
      <c r="JJY82" s="30"/>
      <c r="JJZ82" s="30"/>
      <c r="JKA82" s="30"/>
      <c r="JKB82" s="30"/>
      <c r="JKC82" s="30"/>
      <c r="JKD82" s="30"/>
      <c r="JKE82" s="30"/>
      <c r="JKF82" s="30"/>
      <c r="JKG82" s="30"/>
      <c r="JKH82" s="30"/>
      <c r="JKI82" s="30"/>
      <c r="JKJ82" s="30"/>
      <c r="JKK82" s="30"/>
      <c r="JKL82" s="30"/>
      <c r="JKM82" s="30"/>
      <c r="JKN82" s="30"/>
      <c r="JKO82" s="30"/>
      <c r="JKP82" s="30"/>
      <c r="JKQ82" s="30"/>
      <c r="JKR82" s="30"/>
      <c r="JKS82" s="30"/>
      <c r="JKT82" s="30"/>
      <c r="JKU82" s="30"/>
      <c r="JKV82" s="30"/>
      <c r="JKW82" s="30"/>
      <c r="JKX82" s="30"/>
      <c r="JKY82" s="30"/>
      <c r="JKZ82" s="30"/>
      <c r="JLA82" s="30"/>
      <c r="JLB82" s="30"/>
      <c r="JLC82" s="30"/>
      <c r="JLD82" s="30"/>
      <c r="JLE82" s="30"/>
      <c r="JLF82" s="30"/>
      <c r="JLG82" s="30"/>
      <c r="JLH82" s="30"/>
      <c r="JLI82" s="30"/>
      <c r="JLJ82" s="30"/>
      <c r="JLK82" s="30"/>
      <c r="JLL82" s="30"/>
      <c r="JLM82" s="30"/>
      <c r="JLN82" s="30"/>
      <c r="JLO82" s="30"/>
      <c r="JLP82" s="30"/>
      <c r="JLQ82" s="30"/>
      <c r="JLR82" s="30"/>
      <c r="JLS82" s="30"/>
      <c r="JLT82" s="30"/>
      <c r="JLU82" s="30"/>
      <c r="JLV82" s="30"/>
      <c r="JLW82" s="30"/>
      <c r="JLX82" s="30"/>
      <c r="JLY82" s="30"/>
      <c r="JLZ82" s="30"/>
      <c r="JMA82" s="30"/>
      <c r="JMB82" s="30"/>
      <c r="JMC82" s="30"/>
      <c r="JMD82" s="30"/>
      <c r="JME82" s="30"/>
      <c r="JMF82" s="30"/>
      <c r="JMG82" s="30"/>
      <c r="JMH82" s="30"/>
      <c r="JMI82" s="30"/>
      <c r="JMJ82" s="30"/>
      <c r="JMK82" s="30"/>
      <c r="JML82" s="30"/>
      <c r="JMM82" s="30"/>
      <c r="JMN82" s="30"/>
      <c r="JMO82" s="30"/>
      <c r="JMP82" s="30"/>
      <c r="JMQ82" s="30"/>
      <c r="JMR82" s="30"/>
      <c r="JMS82" s="30"/>
      <c r="JMT82" s="30"/>
      <c r="JMU82" s="30"/>
      <c r="JMV82" s="30"/>
      <c r="JMW82" s="30"/>
      <c r="JMX82" s="30"/>
      <c r="JMY82" s="30"/>
      <c r="JMZ82" s="30"/>
      <c r="JNA82" s="30"/>
      <c r="JNB82" s="30"/>
      <c r="JNC82" s="30"/>
      <c r="JND82" s="30"/>
      <c r="JNE82" s="30"/>
      <c r="JNF82" s="30"/>
      <c r="JNG82" s="30"/>
      <c r="JNH82" s="30"/>
      <c r="JNI82" s="30"/>
      <c r="JNJ82" s="30"/>
      <c r="JNK82" s="30"/>
      <c r="JNL82" s="30"/>
      <c r="JNM82" s="30"/>
      <c r="JNN82" s="30"/>
      <c r="JNO82" s="30"/>
      <c r="JNP82" s="30"/>
      <c r="JNQ82" s="30"/>
      <c r="JNR82" s="30"/>
      <c r="JNS82" s="30"/>
      <c r="JNT82" s="30"/>
      <c r="JNU82" s="30"/>
      <c r="JNV82" s="30"/>
      <c r="JNW82" s="30"/>
      <c r="JNX82" s="30"/>
      <c r="JNY82" s="30"/>
      <c r="JNZ82" s="30"/>
      <c r="JOA82" s="30"/>
      <c r="JOB82" s="30"/>
      <c r="JOC82" s="30"/>
      <c r="JOD82" s="30"/>
      <c r="JOE82" s="30"/>
      <c r="JOF82" s="30"/>
      <c r="JOG82" s="30"/>
      <c r="JOH82" s="30"/>
      <c r="JOI82" s="30"/>
      <c r="JOJ82" s="30"/>
      <c r="JOK82" s="30"/>
      <c r="JOL82" s="30"/>
      <c r="JOM82" s="30"/>
      <c r="JON82" s="30"/>
      <c r="JOO82" s="30"/>
      <c r="JOP82" s="30"/>
      <c r="JOQ82" s="30"/>
      <c r="JOR82" s="30"/>
      <c r="JOS82" s="30"/>
      <c r="JOT82" s="30"/>
      <c r="JOU82" s="30"/>
      <c r="JOV82" s="30"/>
      <c r="JOW82" s="30"/>
      <c r="JOX82" s="30"/>
      <c r="JOY82" s="30"/>
      <c r="JOZ82" s="30"/>
      <c r="JPA82" s="30"/>
      <c r="JPB82" s="30"/>
      <c r="JPC82" s="30"/>
      <c r="JPD82" s="30"/>
      <c r="JPE82" s="30"/>
      <c r="JPF82" s="30"/>
      <c r="JPG82" s="30"/>
      <c r="JPH82" s="30"/>
      <c r="JPI82" s="30"/>
      <c r="JPJ82" s="30"/>
      <c r="JPK82" s="30"/>
      <c r="JPL82" s="30"/>
      <c r="JPM82" s="30"/>
      <c r="JPN82" s="30"/>
      <c r="JPO82" s="30"/>
      <c r="JPP82" s="30"/>
      <c r="JPQ82" s="30"/>
      <c r="JPR82" s="30"/>
      <c r="JPS82" s="30"/>
      <c r="JPT82" s="30"/>
      <c r="JPU82" s="30"/>
      <c r="JPV82" s="30"/>
      <c r="JPW82" s="30"/>
      <c r="JPX82" s="30"/>
      <c r="JPY82" s="30"/>
      <c r="JPZ82" s="30"/>
      <c r="JQA82" s="30"/>
      <c r="JQB82" s="30"/>
      <c r="JQC82" s="30"/>
      <c r="JQD82" s="30"/>
      <c r="JQE82" s="30"/>
      <c r="JQF82" s="30"/>
      <c r="JQG82" s="30"/>
      <c r="JQH82" s="30"/>
      <c r="JQI82" s="30"/>
      <c r="JQJ82" s="30"/>
      <c r="JQK82" s="30"/>
      <c r="JQL82" s="30"/>
      <c r="JQM82" s="30"/>
      <c r="JQN82" s="30"/>
      <c r="JQO82" s="30"/>
      <c r="JQP82" s="30"/>
      <c r="JQQ82" s="30"/>
      <c r="JQR82" s="30"/>
      <c r="JQS82" s="30"/>
      <c r="JQT82" s="30"/>
      <c r="JQU82" s="30"/>
      <c r="JQV82" s="30"/>
      <c r="JQW82" s="30"/>
      <c r="JQX82" s="30"/>
      <c r="JQY82" s="30"/>
      <c r="JQZ82" s="30"/>
      <c r="JRA82" s="30"/>
      <c r="JRB82" s="30"/>
      <c r="JRC82" s="30"/>
      <c r="JRD82" s="30"/>
      <c r="JRE82" s="30"/>
      <c r="JRF82" s="30"/>
      <c r="JRG82" s="30"/>
      <c r="JRH82" s="30"/>
      <c r="JRI82" s="30"/>
      <c r="JRJ82" s="30"/>
      <c r="JRK82" s="30"/>
      <c r="JRL82" s="30"/>
      <c r="JRM82" s="30"/>
      <c r="JRN82" s="30"/>
      <c r="JRO82" s="30"/>
      <c r="JRP82" s="30"/>
      <c r="JRQ82" s="30"/>
      <c r="JRR82" s="30"/>
      <c r="JRS82" s="30"/>
      <c r="JRT82" s="30"/>
      <c r="JRU82" s="30"/>
      <c r="JRV82" s="30"/>
      <c r="JRW82" s="30"/>
      <c r="JRX82" s="30"/>
      <c r="JRY82" s="30"/>
      <c r="JRZ82" s="30"/>
      <c r="JSA82" s="30"/>
      <c r="JSB82" s="30"/>
      <c r="JSC82" s="30"/>
      <c r="JSD82" s="30"/>
      <c r="JSE82" s="30"/>
      <c r="JSF82" s="30"/>
      <c r="JSG82" s="30"/>
      <c r="JSH82" s="30"/>
      <c r="JSI82" s="30"/>
      <c r="JSJ82" s="30"/>
      <c r="JSK82" s="30"/>
      <c r="JSL82" s="30"/>
      <c r="JSM82" s="30"/>
      <c r="JSN82" s="30"/>
      <c r="JSO82" s="30"/>
      <c r="JSP82" s="30"/>
      <c r="JSQ82" s="30"/>
      <c r="JSR82" s="30"/>
      <c r="JSS82" s="30"/>
      <c r="JST82" s="30"/>
      <c r="JSU82" s="30"/>
      <c r="JSV82" s="30"/>
      <c r="JSW82" s="30"/>
      <c r="JSX82" s="30"/>
      <c r="JSY82" s="30"/>
      <c r="JSZ82" s="30"/>
      <c r="JTA82" s="30"/>
      <c r="JTB82" s="30"/>
      <c r="JTC82" s="30"/>
      <c r="JTD82" s="30"/>
      <c r="JTE82" s="30"/>
      <c r="JTF82" s="30"/>
      <c r="JTG82" s="30"/>
      <c r="JTH82" s="30"/>
      <c r="JTI82" s="30"/>
      <c r="JTJ82" s="30"/>
      <c r="JTK82" s="30"/>
      <c r="JTL82" s="30"/>
      <c r="JTM82" s="30"/>
      <c r="JTN82" s="30"/>
      <c r="JTO82" s="30"/>
      <c r="JTP82" s="30"/>
      <c r="JTQ82" s="30"/>
      <c r="JTR82" s="30"/>
      <c r="JTS82" s="30"/>
      <c r="JTT82" s="30"/>
      <c r="JTU82" s="30"/>
      <c r="JTV82" s="30"/>
      <c r="JTW82" s="30"/>
      <c r="JTX82" s="30"/>
      <c r="JTY82" s="30"/>
      <c r="JTZ82" s="30"/>
      <c r="JUA82" s="30"/>
      <c r="JUB82" s="30"/>
      <c r="JUC82" s="30"/>
      <c r="JUD82" s="30"/>
      <c r="JUE82" s="30"/>
      <c r="JUF82" s="30"/>
      <c r="JUG82" s="30"/>
      <c r="JUH82" s="30"/>
      <c r="JUI82" s="30"/>
      <c r="JUJ82" s="30"/>
      <c r="JUK82" s="30"/>
      <c r="JUL82" s="30"/>
      <c r="JUM82" s="30"/>
      <c r="JUN82" s="30"/>
      <c r="JUO82" s="30"/>
      <c r="JUP82" s="30"/>
      <c r="JUQ82" s="30"/>
      <c r="JUR82" s="30"/>
      <c r="JUS82" s="30"/>
      <c r="JUT82" s="30"/>
      <c r="JUU82" s="30"/>
      <c r="JUV82" s="30"/>
      <c r="JUW82" s="30"/>
      <c r="JUX82" s="30"/>
      <c r="JUY82" s="30"/>
      <c r="JUZ82" s="30"/>
      <c r="JVA82" s="30"/>
      <c r="JVB82" s="30"/>
      <c r="JVC82" s="30"/>
      <c r="JVD82" s="30"/>
      <c r="JVE82" s="30"/>
      <c r="JVF82" s="30"/>
      <c r="JVG82" s="30"/>
      <c r="JVH82" s="30"/>
      <c r="JVI82" s="30"/>
      <c r="JVJ82" s="30"/>
      <c r="JVK82" s="30"/>
      <c r="JVL82" s="30"/>
      <c r="JVM82" s="30"/>
      <c r="JVN82" s="30"/>
      <c r="JVO82" s="30"/>
      <c r="JVP82" s="30"/>
      <c r="JVQ82" s="30"/>
      <c r="JVR82" s="30"/>
      <c r="JVS82" s="30"/>
      <c r="JVT82" s="30"/>
      <c r="JVU82" s="30"/>
      <c r="JVV82" s="30"/>
      <c r="JVW82" s="30"/>
      <c r="JVX82" s="30"/>
      <c r="JVY82" s="30"/>
      <c r="JVZ82" s="30"/>
      <c r="JWA82" s="30"/>
      <c r="JWB82" s="30"/>
      <c r="JWC82" s="30"/>
      <c r="JWD82" s="30"/>
      <c r="JWE82" s="30"/>
      <c r="JWF82" s="30"/>
      <c r="JWG82" s="30"/>
      <c r="JWH82" s="30"/>
      <c r="JWI82" s="30"/>
      <c r="JWJ82" s="30"/>
      <c r="JWK82" s="30"/>
      <c r="JWL82" s="30"/>
      <c r="JWM82" s="30"/>
      <c r="JWN82" s="30"/>
      <c r="JWO82" s="30"/>
      <c r="JWP82" s="30"/>
      <c r="JWQ82" s="30"/>
      <c r="JWR82" s="30"/>
      <c r="JWS82" s="30"/>
      <c r="JWT82" s="30"/>
      <c r="JWU82" s="30"/>
      <c r="JWV82" s="30"/>
      <c r="JWW82" s="30"/>
      <c r="JWX82" s="30"/>
      <c r="JWY82" s="30"/>
      <c r="JWZ82" s="30"/>
      <c r="JXA82" s="30"/>
      <c r="JXB82" s="30"/>
      <c r="JXC82" s="30"/>
      <c r="JXD82" s="30"/>
      <c r="JXE82" s="30"/>
      <c r="JXF82" s="30"/>
      <c r="JXG82" s="30"/>
      <c r="JXH82" s="30"/>
      <c r="JXI82" s="30"/>
      <c r="JXJ82" s="30"/>
      <c r="JXK82" s="30"/>
      <c r="JXL82" s="30"/>
      <c r="JXM82" s="30"/>
      <c r="JXN82" s="30"/>
      <c r="JXO82" s="30"/>
      <c r="JXP82" s="30"/>
      <c r="JXQ82" s="30"/>
      <c r="JXR82" s="30"/>
      <c r="JXS82" s="30"/>
      <c r="JXT82" s="30"/>
      <c r="JXU82" s="30"/>
      <c r="JXV82" s="30"/>
      <c r="JXW82" s="30"/>
      <c r="JXX82" s="30"/>
      <c r="JXY82" s="30"/>
      <c r="JXZ82" s="30"/>
      <c r="JYA82" s="30"/>
      <c r="JYB82" s="30"/>
      <c r="JYC82" s="30"/>
      <c r="JYD82" s="30"/>
      <c r="JYE82" s="30"/>
      <c r="JYF82" s="30"/>
      <c r="JYG82" s="30"/>
      <c r="JYH82" s="30"/>
      <c r="JYI82" s="30"/>
      <c r="JYJ82" s="30"/>
      <c r="JYK82" s="30"/>
      <c r="JYL82" s="30"/>
      <c r="JYM82" s="30"/>
      <c r="JYN82" s="30"/>
      <c r="JYO82" s="30"/>
      <c r="JYP82" s="30"/>
      <c r="JYQ82" s="30"/>
      <c r="JYR82" s="30"/>
      <c r="JYS82" s="30"/>
      <c r="JYT82" s="30"/>
      <c r="JYU82" s="30"/>
      <c r="JYV82" s="30"/>
      <c r="JYW82" s="30"/>
      <c r="JYX82" s="30"/>
      <c r="JYY82" s="30"/>
      <c r="JYZ82" s="30"/>
      <c r="JZA82" s="30"/>
      <c r="JZB82" s="30"/>
      <c r="JZC82" s="30"/>
      <c r="JZD82" s="30"/>
      <c r="JZE82" s="30"/>
      <c r="JZF82" s="30"/>
      <c r="JZG82" s="30"/>
      <c r="JZH82" s="30"/>
      <c r="JZI82" s="30"/>
      <c r="JZJ82" s="30"/>
      <c r="JZK82" s="30"/>
      <c r="JZL82" s="30"/>
      <c r="JZM82" s="30"/>
      <c r="JZN82" s="30"/>
      <c r="JZO82" s="30"/>
      <c r="JZP82" s="30"/>
      <c r="JZQ82" s="30"/>
      <c r="JZR82" s="30"/>
      <c r="JZS82" s="30"/>
      <c r="JZT82" s="30"/>
      <c r="JZU82" s="30"/>
      <c r="JZV82" s="30"/>
      <c r="JZW82" s="30"/>
      <c r="JZX82" s="30"/>
      <c r="JZY82" s="30"/>
      <c r="JZZ82" s="30"/>
      <c r="KAA82" s="30"/>
      <c r="KAB82" s="30"/>
      <c r="KAC82" s="30"/>
      <c r="KAD82" s="30"/>
      <c r="KAE82" s="30"/>
      <c r="KAF82" s="30"/>
      <c r="KAG82" s="30"/>
      <c r="KAH82" s="30"/>
      <c r="KAI82" s="30"/>
      <c r="KAJ82" s="30"/>
      <c r="KAK82" s="30"/>
      <c r="KAL82" s="30"/>
      <c r="KAM82" s="30"/>
      <c r="KAN82" s="30"/>
      <c r="KAO82" s="30"/>
      <c r="KAP82" s="30"/>
      <c r="KAQ82" s="30"/>
      <c r="KAR82" s="30"/>
      <c r="KAS82" s="30"/>
      <c r="KAT82" s="30"/>
      <c r="KAU82" s="30"/>
      <c r="KAV82" s="30"/>
      <c r="KAW82" s="30"/>
      <c r="KAX82" s="30"/>
      <c r="KAY82" s="30"/>
      <c r="KAZ82" s="30"/>
      <c r="KBA82" s="30"/>
      <c r="KBB82" s="30"/>
      <c r="KBC82" s="30"/>
      <c r="KBD82" s="30"/>
      <c r="KBE82" s="30"/>
      <c r="KBF82" s="30"/>
      <c r="KBG82" s="30"/>
      <c r="KBH82" s="30"/>
      <c r="KBI82" s="30"/>
      <c r="KBJ82" s="30"/>
      <c r="KBK82" s="30"/>
      <c r="KBL82" s="30"/>
      <c r="KBM82" s="30"/>
      <c r="KBN82" s="30"/>
      <c r="KBO82" s="30"/>
      <c r="KBP82" s="30"/>
      <c r="KBQ82" s="30"/>
      <c r="KBR82" s="30"/>
      <c r="KBS82" s="30"/>
      <c r="KBT82" s="30"/>
      <c r="KBU82" s="30"/>
      <c r="KBV82" s="30"/>
      <c r="KBW82" s="30"/>
      <c r="KBX82" s="30"/>
      <c r="KBY82" s="30"/>
      <c r="KBZ82" s="30"/>
      <c r="KCA82" s="30"/>
      <c r="KCB82" s="30"/>
      <c r="KCC82" s="30"/>
      <c r="KCD82" s="30"/>
      <c r="KCE82" s="30"/>
      <c r="KCF82" s="30"/>
      <c r="KCG82" s="30"/>
      <c r="KCH82" s="30"/>
      <c r="KCI82" s="30"/>
      <c r="KCJ82" s="30"/>
      <c r="KCK82" s="30"/>
      <c r="KCL82" s="30"/>
      <c r="KCM82" s="30"/>
      <c r="KCN82" s="30"/>
      <c r="KCO82" s="30"/>
      <c r="KCP82" s="30"/>
      <c r="KCQ82" s="30"/>
      <c r="KCR82" s="30"/>
      <c r="KCS82" s="30"/>
      <c r="KCT82" s="30"/>
      <c r="KCU82" s="30"/>
      <c r="KCV82" s="30"/>
      <c r="KCW82" s="30"/>
      <c r="KCX82" s="30"/>
      <c r="KCY82" s="30"/>
      <c r="KCZ82" s="30"/>
      <c r="KDA82" s="30"/>
      <c r="KDB82" s="30"/>
      <c r="KDC82" s="30"/>
      <c r="KDD82" s="30"/>
      <c r="KDE82" s="30"/>
      <c r="KDF82" s="30"/>
      <c r="KDG82" s="30"/>
      <c r="KDH82" s="30"/>
      <c r="KDI82" s="30"/>
      <c r="KDJ82" s="30"/>
      <c r="KDK82" s="30"/>
      <c r="KDL82" s="30"/>
      <c r="KDM82" s="30"/>
      <c r="KDN82" s="30"/>
      <c r="KDO82" s="30"/>
      <c r="KDP82" s="30"/>
      <c r="KDQ82" s="30"/>
      <c r="KDR82" s="30"/>
      <c r="KDS82" s="30"/>
      <c r="KDT82" s="30"/>
      <c r="KDU82" s="30"/>
      <c r="KDV82" s="30"/>
      <c r="KDW82" s="30"/>
      <c r="KDX82" s="30"/>
      <c r="KDY82" s="30"/>
      <c r="KDZ82" s="30"/>
      <c r="KEA82" s="30"/>
      <c r="KEB82" s="30"/>
      <c r="KEC82" s="30"/>
      <c r="KED82" s="30"/>
      <c r="KEE82" s="30"/>
      <c r="KEF82" s="30"/>
      <c r="KEG82" s="30"/>
      <c r="KEH82" s="30"/>
      <c r="KEI82" s="30"/>
      <c r="KEJ82" s="30"/>
      <c r="KEK82" s="30"/>
      <c r="KEL82" s="30"/>
      <c r="KEM82" s="30"/>
      <c r="KEN82" s="30"/>
      <c r="KEO82" s="30"/>
      <c r="KEP82" s="30"/>
      <c r="KEQ82" s="30"/>
      <c r="KER82" s="30"/>
      <c r="KES82" s="30"/>
      <c r="KET82" s="30"/>
      <c r="KEU82" s="30"/>
      <c r="KEV82" s="30"/>
      <c r="KEW82" s="30"/>
      <c r="KEX82" s="30"/>
      <c r="KEY82" s="30"/>
      <c r="KEZ82" s="30"/>
      <c r="KFA82" s="30"/>
      <c r="KFB82" s="30"/>
      <c r="KFC82" s="30"/>
      <c r="KFD82" s="30"/>
      <c r="KFE82" s="30"/>
      <c r="KFF82" s="30"/>
      <c r="KFG82" s="30"/>
      <c r="KFH82" s="30"/>
      <c r="KFI82" s="30"/>
      <c r="KFJ82" s="30"/>
      <c r="KFK82" s="30"/>
      <c r="KFL82" s="30"/>
      <c r="KFM82" s="30"/>
      <c r="KFN82" s="30"/>
      <c r="KFO82" s="30"/>
      <c r="KFP82" s="30"/>
      <c r="KFQ82" s="30"/>
      <c r="KFR82" s="30"/>
      <c r="KFS82" s="30"/>
      <c r="KFT82" s="30"/>
      <c r="KFU82" s="30"/>
      <c r="KFV82" s="30"/>
      <c r="KFW82" s="30"/>
      <c r="KFX82" s="30"/>
      <c r="KFY82" s="30"/>
      <c r="KFZ82" s="30"/>
      <c r="KGA82" s="30"/>
      <c r="KGB82" s="30"/>
      <c r="KGC82" s="30"/>
      <c r="KGD82" s="30"/>
      <c r="KGE82" s="30"/>
      <c r="KGF82" s="30"/>
      <c r="KGG82" s="30"/>
      <c r="KGH82" s="30"/>
      <c r="KGI82" s="30"/>
      <c r="KGJ82" s="30"/>
      <c r="KGK82" s="30"/>
      <c r="KGL82" s="30"/>
      <c r="KGM82" s="30"/>
      <c r="KGN82" s="30"/>
      <c r="KGO82" s="30"/>
      <c r="KGP82" s="30"/>
      <c r="KGQ82" s="30"/>
      <c r="KGR82" s="30"/>
      <c r="KGS82" s="30"/>
      <c r="KGT82" s="30"/>
      <c r="KGU82" s="30"/>
      <c r="KGV82" s="30"/>
      <c r="KGW82" s="30"/>
      <c r="KGX82" s="30"/>
      <c r="KGY82" s="30"/>
      <c r="KGZ82" s="30"/>
      <c r="KHA82" s="30"/>
      <c r="KHB82" s="30"/>
      <c r="KHC82" s="30"/>
      <c r="KHD82" s="30"/>
      <c r="KHE82" s="30"/>
      <c r="KHF82" s="30"/>
      <c r="KHG82" s="30"/>
      <c r="KHH82" s="30"/>
      <c r="KHI82" s="30"/>
      <c r="KHJ82" s="30"/>
      <c r="KHK82" s="30"/>
      <c r="KHL82" s="30"/>
      <c r="KHM82" s="30"/>
      <c r="KHN82" s="30"/>
      <c r="KHO82" s="30"/>
      <c r="KHP82" s="30"/>
      <c r="KHQ82" s="30"/>
      <c r="KHR82" s="30"/>
      <c r="KHS82" s="30"/>
      <c r="KHT82" s="30"/>
      <c r="KHU82" s="30"/>
      <c r="KHV82" s="30"/>
      <c r="KHW82" s="30"/>
      <c r="KHX82" s="30"/>
      <c r="KHY82" s="30"/>
      <c r="KHZ82" s="30"/>
      <c r="KIA82" s="30"/>
      <c r="KIB82" s="30"/>
      <c r="KIC82" s="30"/>
      <c r="KID82" s="30"/>
      <c r="KIE82" s="30"/>
      <c r="KIF82" s="30"/>
      <c r="KIG82" s="30"/>
      <c r="KIH82" s="30"/>
      <c r="KII82" s="30"/>
      <c r="KIJ82" s="30"/>
      <c r="KIK82" s="30"/>
      <c r="KIL82" s="30"/>
      <c r="KIM82" s="30"/>
      <c r="KIN82" s="30"/>
      <c r="KIO82" s="30"/>
      <c r="KIP82" s="30"/>
      <c r="KIQ82" s="30"/>
      <c r="KIR82" s="30"/>
      <c r="KIS82" s="30"/>
      <c r="KIT82" s="30"/>
      <c r="KIU82" s="30"/>
      <c r="KIV82" s="30"/>
      <c r="KIW82" s="30"/>
      <c r="KIX82" s="30"/>
      <c r="KIY82" s="30"/>
      <c r="KIZ82" s="30"/>
      <c r="KJA82" s="30"/>
      <c r="KJB82" s="30"/>
      <c r="KJC82" s="30"/>
      <c r="KJD82" s="30"/>
      <c r="KJE82" s="30"/>
      <c r="KJF82" s="30"/>
      <c r="KJG82" s="30"/>
      <c r="KJH82" s="30"/>
      <c r="KJI82" s="30"/>
      <c r="KJJ82" s="30"/>
      <c r="KJK82" s="30"/>
      <c r="KJL82" s="30"/>
      <c r="KJM82" s="30"/>
      <c r="KJN82" s="30"/>
      <c r="KJO82" s="30"/>
      <c r="KJP82" s="30"/>
      <c r="KJQ82" s="30"/>
      <c r="KJR82" s="30"/>
      <c r="KJS82" s="30"/>
      <c r="KJT82" s="30"/>
      <c r="KJU82" s="30"/>
      <c r="KJV82" s="30"/>
      <c r="KJW82" s="30"/>
      <c r="KJX82" s="30"/>
      <c r="KJY82" s="30"/>
      <c r="KJZ82" s="30"/>
      <c r="KKA82" s="30"/>
      <c r="KKB82" s="30"/>
      <c r="KKC82" s="30"/>
      <c r="KKD82" s="30"/>
      <c r="KKE82" s="30"/>
      <c r="KKF82" s="30"/>
      <c r="KKG82" s="30"/>
      <c r="KKH82" s="30"/>
      <c r="KKI82" s="30"/>
      <c r="KKJ82" s="30"/>
      <c r="KKK82" s="30"/>
      <c r="KKL82" s="30"/>
      <c r="KKM82" s="30"/>
      <c r="KKN82" s="30"/>
      <c r="KKO82" s="30"/>
      <c r="KKP82" s="30"/>
      <c r="KKQ82" s="30"/>
      <c r="KKR82" s="30"/>
      <c r="KKS82" s="30"/>
      <c r="KKT82" s="30"/>
      <c r="KKU82" s="30"/>
      <c r="KKV82" s="30"/>
      <c r="KKW82" s="30"/>
      <c r="KKX82" s="30"/>
      <c r="KKY82" s="30"/>
      <c r="KKZ82" s="30"/>
      <c r="KLA82" s="30"/>
      <c r="KLB82" s="30"/>
      <c r="KLC82" s="30"/>
      <c r="KLD82" s="30"/>
      <c r="KLE82" s="30"/>
      <c r="KLF82" s="30"/>
      <c r="KLG82" s="30"/>
      <c r="KLH82" s="30"/>
      <c r="KLI82" s="30"/>
      <c r="KLJ82" s="30"/>
      <c r="KLK82" s="30"/>
      <c r="KLL82" s="30"/>
      <c r="KLM82" s="30"/>
      <c r="KLN82" s="30"/>
      <c r="KLO82" s="30"/>
      <c r="KLP82" s="30"/>
      <c r="KLQ82" s="30"/>
      <c r="KLR82" s="30"/>
      <c r="KLS82" s="30"/>
      <c r="KLT82" s="30"/>
      <c r="KLU82" s="30"/>
      <c r="KLV82" s="30"/>
      <c r="KLW82" s="30"/>
      <c r="KLX82" s="30"/>
      <c r="KLY82" s="30"/>
      <c r="KLZ82" s="30"/>
      <c r="KMA82" s="30"/>
      <c r="KMB82" s="30"/>
      <c r="KMC82" s="30"/>
      <c r="KMD82" s="30"/>
      <c r="KME82" s="30"/>
      <c r="KMF82" s="30"/>
      <c r="KMG82" s="30"/>
      <c r="KMH82" s="30"/>
      <c r="KMI82" s="30"/>
      <c r="KMJ82" s="30"/>
      <c r="KMK82" s="30"/>
      <c r="KML82" s="30"/>
      <c r="KMM82" s="30"/>
      <c r="KMN82" s="30"/>
      <c r="KMO82" s="30"/>
      <c r="KMP82" s="30"/>
      <c r="KMQ82" s="30"/>
      <c r="KMR82" s="30"/>
      <c r="KMS82" s="30"/>
      <c r="KMT82" s="30"/>
      <c r="KMU82" s="30"/>
      <c r="KMV82" s="30"/>
      <c r="KMW82" s="30"/>
      <c r="KMX82" s="30"/>
      <c r="KMY82" s="30"/>
      <c r="KMZ82" s="30"/>
      <c r="KNA82" s="30"/>
      <c r="KNB82" s="30"/>
      <c r="KNC82" s="30"/>
      <c r="KND82" s="30"/>
      <c r="KNE82" s="30"/>
      <c r="KNF82" s="30"/>
      <c r="KNG82" s="30"/>
      <c r="KNH82" s="30"/>
      <c r="KNI82" s="30"/>
      <c r="KNJ82" s="30"/>
      <c r="KNK82" s="30"/>
      <c r="KNL82" s="30"/>
      <c r="KNM82" s="30"/>
      <c r="KNN82" s="30"/>
      <c r="KNO82" s="30"/>
      <c r="KNP82" s="30"/>
      <c r="KNQ82" s="30"/>
      <c r="KNR82" s="30"/>
      <c r="KNS82" s="30"/>
      <c r="KNT82" s="30"/>
      <c r="KNU82" s="30"/>
      <c r="KNV82" s="30"/>
      <c r="KNW82" s="30"/>
      <c r="KNX82" s="30"/>
      <c r="KNY82" s="30"/>
      <c r="KNZ82" s="30"/>
      <c r="KOA82" s="30"/>
      <c r="KOB82" s="30"/>
      <c r="KOC82" s="30"/>
      <c r="KOD82" s="30"/>
      <c r="KOE82" s="30"/>
      <c r="KOF82" s="30"/>
      <c r="KOG82" s="30"/>
      <c r="KOH82" s="30"/>
      <c r="KOI82" s="30"/>
      <c r="KOJ82" s="30"/>
      <c r="KOK82" s="30"/>
      <c r="KOL82" s="30"/>
      <c r="KOM82" s="30"/>
      <c r="KON82" s="30"/>
      <c r="KOO82" s="30"/>
      <c r="KOP82" s="30"/>
      <c r="KOQ82" s="30"/>
      <c r="KOR82" s="30"/>
      <c r="KOS82" s="30"/>
      <c r="KOT82" s="30"/>
      <c r="KOU82" s="30"/>
      <c r="KOV82" s="30"/>
      <c r="KOW82" s="30"/>
      <c r="KOX82" s="30"/>
      <c r="KOY82" s="30"/>
      <c r="KOZ82" s="30"/>
      <c r="KPA82" s="30"/>
      <c r="KPB82" s="30"/>
      <c r="KPC82" s="30"/>
      <c r="KPD82" s="30"/>
      <c r="KPE82" s="30"/>
      <c r="KPF82" s="30"/>
      <c r="KPG82" s="30"/>
      <c r="KPH82" s="30"/>
      <c r="KPI82" s="30"/>
      <c r="KPJ82" s="30"/>
      <c r="KPK82" s="30"/>
      <c r="KPL82" s="30"/>
      <c r="KPM82" s="30"/>
      <c r="KPN82" s="30"/>
      <c r="KPO82" s="30"/>
      <c r="KPP82" s="30"/>
      <c r="KPQ82" s="30"/>
      <c r="KPR82" s="30"/>
      <c r="KPS82" s="30"/>
      <c r="KPT82" s="30"/>
      <c r="KPU82" s="30"/>
      <c r="KPV82" s="30"/>
      <c r="KPW82" s="30"/>
      <c r="KPX82" s="30"/>
      <c r="KPY82" s="30"/>
      <c r="KPZ82" s="30"/>
      <c r="KQA82" s="30"/>
      <c r="KQB82" s="30"/>
      <c r="KQC82" s="30"/>
      <c r="KQD82" s="30"/>
      <c r="KQE82" s="30"/>
      <c r="KQF82" s="30"/>
      <c r="KQG82" s="30"/>
      <c r="KQH82" s="30"/>
      <c r="KQI82" s="30"/>
      <c r="KQJ82" s="30"/>
      <c r="KQK82" s="30"/>
      <c r="KQL82" s="30"/>
      <c r="KQM82" s="30"/>
      <c r="KQN82" s="30"/>
      <c r="KQO82" s="30"/>
      <c r="KQP82" s="30"/>
      <c r="KQQ82" s="30"/>
      <c r="KQR82" s="30"/>
      <c r="KQS82" s="30"/>
      <c r="KQT82" s="30"/>
      <c r="KQU82" s="30"/>
      <c r="KQV82" s="30"/>
      <c r="KQW82" s="30"/>
      <c r="KQX82" s="30"/>
      <c r="KQY82" s="30"/>
      <c r="KQZ82" s="30"/>
      <c r="KRA82" s="30"/>
      <c r="KRB82" s="30"/>
      <c r="KRC82" s="30"/>
      <c r="KRD82" s="30"/>
      <c r="KRE82" s="30"/>
      <c r="KRF82" s="30"/>
      <c r="KRG82" s="30"/>
      <c r="KRH82" s="30"/>
      <c r="KRI82" s="30"/>
      <c r="KRJ82" s="30"/>
      <c r="KRK82" s="30"/>
      <c r="KRL82" s="30"/>
      <c r="KRM82" s="30"/>
      <c r="KRN82" s="30"/>
      <c r="KRO82" s="30"/>
      <c r="KRP82" s="30"/>
      <c r="KRQ82" s="30"/>
      <c r="KRR82" s="30"/>
      <c r="KRS82" s="30"/>
      <c r="KRT82" s="30"/>
      <c r="KRU82" s="30"/>
      <c r="KRV82" s="30"/>
      <c r="KRW82" s="30"/>
      <c r="KRX82" s="30"/>
      <c r="KRY82" s="30"/>
      <c r="KRZ82" s="30"/>
      <c r="KSA82" s="30"/>
      <c r="KSB82" s="30"/>
      <c r="KSC82" s="30"/>
      <c r="KSD82" s="30"/>
      <c r="KSE82" s="30"/>
      <c r="KSF82" s="30"/>
      <c r="KSG82" s="30"/>
      <c r="KSH82" s="30"/>
      <c r="KSI82" s="30"/>
      <c r="KSJ82" s="30"/>
      <c r="KSK82" s="30"/>
      <c r="KSL82" s="30"/>
      <c r="KSM82" s="30"/>
      <c r="KSN82" s="30"/>
      <c r="KSO82" s="30"/>
      <c r="KSP82" s="30"/>
      <c r="KSQ82" s="30"/>
      <c r="KSR82" s="30"/>
      <c r="KSS82" s="30"/>
      <c r="KST82" s="30"/>
      <c r="KSU82" s="30"/>
      <c r="KSV82" s="30"/>
      <c r="KSW82" s="30"/>
      <c r="KSX82" s="30"/>
      <c r="KSY82" s="30"/>
      <c r="KSZ82" s="30"/>
      <c r="KTA82" s="30"/>
      <c r="KTB82" s="30"/>
      <c r="KTC82" s="30"/>
      <c r="KTD82" s="30"/>
      <c r="KTE82" s="30"/>
      <c r="KTF82" s="30"/>
      <c r="KTG82" s="30"/>
      <c r="KTH82" s="30"/>
      <c r="KTI82" s="30"/>
      <c r="KTJ82" s="30"/>
      <c r="KTK82" s="30"/>
      <c r="KTL82" s="30"/>
      <c r="KTM82" s="30"/>
      <c r="KTN82" s="30"/>
      <c r="KTO82" s="30"/>
      <c r="KTP82" s="30"/>
      <c r="KTQ82" s="30"/>
      <c r="KTR82" s="30"/>
      <c r="KTS82" s="30"/>
      <c r="KTT82" s="30"/>
      <c r="KTU82" s="30"/>
      <c r="KTV82" s="30"/>
      <c r="KTW82" s="30"/>
      <c r="KTX82" s="30"/>
      <c r="KTY82" s="30"/>
      <c r="KTZ82" s="30"/>
      <c r="KUA82" s="30"/>
      <c r="KUB82" s="30"/>
      <c r="KUC82" s="30"/>
      <c r="KUD82" s="30"/>
      <c r="KUE82" s="30"/>
      <c r="KUF82" s="30"/>
      <c r="KUG82" s="30"/>
      <c r="KUH82" s="30"/>
      <c r="KUI82" s="30"/>
      <c r="KUJ82" s="30"/>
      <c r="KUK82" s="30"/>
      <c r="KUL82" s="30"/>
      <c r="KUM82" s="30"/>
      <c r="KUN82" s="30"/>
      <c r="KUO82" s="30"/>
      <c r="KUP82" s="30"/>
      <c r="KUQ82" s="30"/>
      <c r="KUR82" s="30"/>
      <c r="KUS82" s="30"/>
      <c r="KUT82" s="30"/>
      <c r="KUU82" s="30"/>
      <c r="KUV82" s="30"/>
      <c r="KUW82" s="30"/>
      <c r="KUX82" s="30"/>
      <c r="KUY82" s="30"/>
      <c r="KUZ82" s="30"/>
      <c r="KVA82" s="30"/>
      <c r="KVB82" s="30"/>
      <c r="KVC82" s="30"/>
      <c r="KVD82" s="30"/>
      <c r="KVE82" s="30"/>
      <c r="KVF82" s="30"/>
      <c r="KVG82" s="30"/>
      <c r="KVH82" s="30"/>
      <c r="KVI82" s="30"/>
      <c r="KVJ82" s="30"/>
      <c r="KVK82" s="30"/>
      <c r="KVL82" s="30"/>
      <c r="KVM82" s="30"/>
      <c r="KVN82" s="30"/>
      <c r="KVO82" s="30"/>
      <c r="KVP82" s="30"/>
      <c r="KVQ82" s="30"/>
      <c r="KVR82" s="30"/>
      <c r="KVS82" s="30"/>
      <c r="KVT82" s="30"/>
      <c r="KVU82" s="30"/>
      <c r="KVV82" s="30"/>
      <c r="KVW82" s="30"/>
      <c r="KVX82" s="30"/>
      <c r="KVY82" s="30"/>
      <c r="KVZ82" s="30"/>
      <c r="KWA82" s="30"/>
      <c r="KWB82" s="30"/>
      <c r="KWC82" s="30"/>
      <c r="KWD82" s="30"/>
      <c r="KWE82" s="30"/>
      <c r="KWF82" s="30"/>
      <c r="KWG82" s="30"/>
      <c r="KWH82" s="30"/>
      <c r="KWI82" s="30"/>
      <c r="KWJ82" s="30"/>
      <c r="KWK82" s="30"/>
      <c r="KWL82" s="30"/>
      <c r="KWM82" s="30"/>
      <c r="KWN82" s="30"/>
      <c r="KWO82" s="30"/>
      <c r="KWP82" s="30"/>
      <c r="KWQ82" s="30"/>
      <c r="KWR82" s="30"/>
      <c r="KWS82" s="30"/>
      <c r="KWT82" s="30"/>
      <c r="KWU82" s="30"/>
      <c r="KWV82" s="30"/>
      <c r="KWW82" s="30"/>
      <c r="KWX82" s="30"/>
      <c r="KWY82" s="30"/>
      <c r="KWZ82" s="30"/>
      <c r="KXA82" s="30"/>
      <c r="KXB82" s="30"/>
      <c r="KXC82" s="30"/>
      <c r="KXD82" s="30"/>
      <c r="KXE82" s="30"/>
      <c r="KXF82" s="30"/>
      <c r="KXG82" s="30"/>
      <c r="KXH82" s="30"/>
      <c r="KXI82" s="30"/>
      <c r="KXJ82" s="30"/>
      <c r="KXK82" s="30"/>
      <c r="KXL82" s="30"/>
      <c r="KXM82" s="30"/>
      <c r="KXN82" s="30"/>
      <c r="KXO82" s="30"/>
      <c r="KXP82" s="30"/>
      <c r="KXQ82" s="30"/>
      <c r="KXR82" s="30"/>
      <c r="KXS82" s="30"/>
      <c r="KXT82" s="30"/>
      <c r="KXU82" s="30"/>
      <c r="KXV82" s="30"/>
      <c r="KXW82" s="30"/>
      <c r="KXX82" s="30"/>
      <c r="KXY82" s="30"/>
      <c r="KXZ82" s="30"/>
      <c r="KYA82" s="30"/>
      <c r="KYB82" s="30"/>
      <c r="KYC82" s="30"/>
      <c r="KYD82" s="30"/>
      <c r="KYE82" s="30"/>
      <c r="KYF82" s="30"/>
      <c r="KYG82" s="30"/>
      <c r="KYH82" s="30"/>
      <c r="KYI82" s="30"/>
      <c r="KYJ82" s="30"/>
      <c r="KYK82" s="30"/>
      <c r="KYL82" s="30"/>
      <c r="KYM82" s="30"/>
      <c r="KYN82" s="30"/>
      <c r="KYO82" s="30"/>
      <c r="KYP82" s="30"/>
      <c r="KYQ82" s="30"/>
      <c r="KYR82" s="30"/>
      <c r="KYS82" s="30"/>
      <c r="KYT82" s="30"/>
      <c r="KYU82" s="30"/>
      <c r="KYV82" s="30"/>
      <c r="KYW82" s="30"/>
      <c r="KYX82" s="30"/>
      <c r="KYY82" s="30"/>
      <c r="KYZ82" s="30"/>
      <c r="KZA82" s="30"/>
      <c r="KZB82" s="30"/>
      <c r="KZC82" s="30"/>
      <c r="KZD82" s="30"/>
      <c r="KZE82" s="30"/>
      <c r="KZF82" s="30"/>
      <c r="KZG82" s="30"/>
      <c r="KZH82" s="30"/>
      <c r="KZI82" s="30"/>
      <c r="KZJ82" s="30"/>
      <c r="KZK82" s="30"/>
      <c r="KZL82" s="30"/>
      <c r="KZM82" s="30"/>
      <c r="KZN82" s="30"/>
      <c r="KZO82" s="30"/>
      <c r="KZP82" s="30"/>
      <c r="KZQ82" s="30"/>
      <c r="KZR82" s="30"/>
      <c r="KZS82" s="30"/>
      <c r="KZT82" s="30"/>
      <c r="KZU82" s="30"/>
      <c r="KZV82" s="30"/>
      <c r="KZW82" s="30"/>
      <c r="KZX82" s="30"/>
      <c r="KZY82" s="30"/>
      <c r="KZZ82" s="30"/>
      <c r="LAA82" s="30"/>
      <c r="LAB82" s="30"/>
      <c r="LAC82" s="30"/>
      <c r="LAD82" s="30"/>
      <c r="LAE82" s="30"/>
      <c r="LAF82" s="30"/>
      <c r="LAG82" s="30"/>
      <c r="LAH82" s="30"/>
      <c r="LAI82" s="30"/>
      <c r="LAJ82" s="30"/>
      <c r="LAK82" s="30"/>
      <c r="LAL82" s="30"/>
      <c r="LAM82" s="30"/>
      <c r="LAN82" s="30"/>
      <c r="LAO82" s="30"/>
      <c r="LAP82" s="30"/>
      <c r="LAQ82" s="30"/>
      <c r="LAR82" s="30"/>
      <c r="LAS82" s="30"/>
      <c r="LAT82" s="30"/>
      <c r="LAU82" s="30"/>
      <c r="LAV82" s="30"/>
      <c r="LAW82" s="30"/>
      <c r="LAX82" s="30"/>
      <c r="LAY82" s="30"/>
      <c r="LAZ82" s="30"/>
      <c r="LBA82" s="30"/>
      <c r="LBB82" s="30"/>
      <c r="LBC82" s="30"/>
      <c r="LBD82" s="30"/>
      <c r="LBE82" s="30"/>
      <c r="LBF82" s="30"/>
      <c r="LBG82" s="30"/>
      <c r="LBH82" s="30"/>
      <c r="LBI82" s="30"/>
      <c r="LBJ82" s="30"/>
      <c r="LBK82" s="30"/>
      <c r="LBL82" s="30"/>
      <c r="LBM82" s="30"/>
      <c r="LBN82" s="30"/>
      <c r="LBO82" s="30"/>
      <c r="LBP82" s="30"/>
      <c r="LBQ82" s="30"/>
      <c r="LBR82" s="30"/>
      <c r="LBS82" s="30"/>
      <c r="LBT82" s="30"/>
      <c r="LBU82" s="30"/>
      <c r="LBV82" s="30"/>
      <c r="LBW82" s="30"/>
      <c r="LBX82" s="30"/>
      <c r="LBY82" s="30"/>
      <c r="LBZ82" s="30"/>
      <c r="LCA82" s="30"/>
      <c r="LCB82" s="30"/>
      <c r="LCC82" s="30"/>
      <c r="LCD82" s="30"/>
      <c r="LCE82" s="30"/>
      <c r="LCF82" s="30"/>
      <c r="LCG82" s="30"/>
      <c r="LCH82" s="30"/>
      <c r="LCI82" s="30"/>
      <c r="LCJ82" s="30"/>
      <c r="LCK82" s="30"/>
      <c r="LCL82" s="30"/>
      <c r="LCM82" s="30"/>
      <c r="LCN82" s="30"/>
      <c r="LCO82" s="30"/>
      <c r="LCP82" s="30"/>
      <c r="LCQ82" s="30"/>
      <c r="LCR82" s="30"/>
      <c r="LCS82" s="30"/>
      <c r="LCT82" s="30"/>
      <c r="LCU82" s="30"/>
      <c r="LCV82" s="30"/>
      <c r="LCW82" s="30"/>
      <c r="LCX82" s="30"/>
      <c r="LCY82" s="30"/>
      <c r="LCZ82" s="30"/>
      <c r="LDA82" s="30"/>
      <c r="LDB82" s="30"/>
      <c r="LDC82" s="30"/>
      <c r="LDD82" s="30"/>
      <c r="LDE82" s="30"/>
      <c r="LDF82" s="30"/>
      <c r="LDG82" s="30"/>
      <c r="LDH82" s="30"/>
      <c r="LDI82" s="30"/>
      <c r="LDJ82" s="30"/>
      <c r="LDK82" s="30"/>
      <c r="LDL82" s="30"/>
      <c r="LDM82" s="30"/>
      <c r="LDN82" s="30"/>
      <c r="LDO82" s="30"/>
      <c r="LDP82" s="30"/>
      <c r="LDQ82" s="30"/>
      <c r="LDR82" s="30"/>
      <c r="LDS82" s="30"/>
      <c r="LDT82" s="30"/>
      <c r="LDU82" s="30"/>
      <c r="LDV82" s="30"/>
      <c r="LDW82" s="30"/>
      <c r="LDX82" s="30"/>
      <c r="LDY82" s="30"/>
      <c r="LDZ82" s="30"/>
      <c r="LEA82" s="30"/>
      <c r="LEB82" s="30"/>
      <c r="LEC82" s="30"/>
      <c r="LED82" s="30"/>
      <c r="LEE82" s="30"/>
      <c r="LEF82" s="30"/>
      <c r="LEG82" s="30"/>
      <c r="LEH82" s="30"/>
      <c r="LEI82" s="30"/>
      <c r="LEJ82" s="30"/>
      <c r="LEK82" s="30"/>
      <c r="LEL82" s="30"/>
      <c r="LEM82" s="30"/>
      <c r="LEN82" s="30"/>
      <c r="LEO82" s="30"/>
      <c r="LEP82" s="30"/>
      <c r="LEQ82" s="30"/>
      <c r="LER82" s="30"/>
      <c r="LES82" s="30"/>
      <c r="LET82" s="30"/>
      <c r="LEU82" s="30"/>
      <c r="LEV82" s="30"/>
      <c r="LEW82" s="30"/>
      <c r="LEX82" s="30"/>
      <c r="LEY82" s="30"/>
      <c r="LEZ82" s="30"/>
      <c r="LFA82" s="30"/>
      <c r="LFB82" s="30"/>
      <c r="LFC82" s="30"/>
      <c r="LFD82" s="30"/>
      <c r="LFE82" s="30"/>
      <c r="LFF82" s="30"/>
      <c r="LFG82" s="30"/>
      <c r="LFH82" s="30"/>
      <c r="LFI82" s="30"/>
      <c r="LFJ82" s="30"/>
      <c r="LFK82" s="30"/>
      <c r="LFL82" s="30"/>
      <c r="LFM82" s="30"/>
      <c r="LFN82" s="30"/>
      <c r="LFO82" s="30"/>
      <c r="LFP82" s="30"/>
      <c r="LFQ82" s="30"/>
      <c r="LFR82" s="30"/>
      <c r="LFS82" s="30"/>
      <c r="LFT82" s="30"/>
      <c r="LFU82" s="30"/>
      <c r="LFV82" s="30"/>
      <c r="LFW82" s="30"/>
      <c r="LFX82" s="30"/>
      <c r="LFY82" s="30"/>
      <c r="LFZ82" s="30"/>
      <c r="LGA82" s="30"/>
      <c r="LGB82" s="30"/>
      <c r="LGC82" s="30"/>
      <c r="LGD82" s="30"/>
      <c r="LGE82" s="30"/>
      <c r="LGF82" s="30"/>
      <c r="LGG82" s="30"/>
      <c r="LGH82" s="30"/>
      <c r="LGI82" s="30"/>
      <c r="LGJ82" s="30"/>
      <c r="LGK82" s="30"/>
      <c r="LGL82" s="30"/>
      <c r="LGM82" s="30"/>
      <c r="LGN82" s="30"/>
      <c r="LGO82" s="30"/>
      <c r="LGP82" s="30"/>
      <c r="LGQ82" s="30"/>
      <c r="LGR82" s="30"/>
      <c r="LGS82" s="30"/>
      <c r="LGT82" s="30"/>
      <c r="LGU82" s="30"/>
      <c r="LGV82" s="30"/>
      <c r="LGW82" s="30"/>
      <c r="LGX82" s="30"/>
      <c r="LGY82" s="30"/>
      <c r="LGZ82" s="30"/>
      <c r="LHA82" s="30"/>
      <c r="LHB82" s="30"/>
      <c r="LHC82" s="30"/>
      <c r="LHD82" s="30"/>
      <c r="LHE82" s="30"/>
      <c r="LHF82" s="30"/>
      <c r="LHG82" s="30"/>
      <c r="LHH82" s="30"/>
      <c r="LHI82" s="30"/>
      <c r="LHJ82" s="30"/>
      <c r="LHK82" s="30"/>
      <c r="LHL82" s="30"/>
      <c r="LHM82" s="30"/>
      <c r="LHN82" s="30"/>
      <c r="LHO82" s="30"/>
      <c r="LHP82" s="30"/>
      <c r="LHQ82" s="30"/>
      <c r="LHR82" s="30"/>
      <c r="LHS82" s="30"/>
      <c r="LHT82" s="30"/>
      <c r="LHU82" s="30"/>
      <c r="LHV82" s="30"/>
      <c r="LHW82" s="30"/>
      <c r="LHX82" s="30"/>
      <c r="LHY82" s="30"/>
      <c r="LHZ82" s="30"/>
      <c r="LIA82" s="30"/>
      <c r="LIB82" s="30"/>
      <c r="LIC82" s="30"/>
      <c r="LID82" s="30"/>
      <c r="LIE82" s="30"/>
      <c r="LIF82" s="30"/>
      <c r="LIG82" s="30"/>
      <c r="LIH82" s="30"/>
      <c r="LII82" s="30"/>
      <c r="LIJ82" s="30"/>
      <c r="LIK82" s="30"/>
      <c r="LIL82" s="30"/>
      <c r="LIM82" s="30"/>
      <c r="LIN82" s="30"/>
      <c r="LIO82" s="30"/>
      <c r="LIP82" s="30"/>
      <c r="LIQ82" s="30"/>
      <c r="LIR82" s="30"/>
      <c r="LIS82" s="30"/>
      <c r="LIT82" s="30"/>
      <c r="LIU82" s="30"/>
      <c r="LIV82" s="30"/>
      <c r="LIW82" s="30"/>
      <c r="LIX82" s="30"/>
      <c r="LIY82" s="30"/>
      <c r="LIZ82" s="30"/>
      <c r="LJA82" s="30"/>
      <c r="LJB82" s="30"/>
      <c r="LJC82" s="30"/>
      <c r="LJD82" s="30"/>
      <c r="LJE82" s="30"/>
      <c r="LJF82" s="30"/>
      <c r="LJG82" s="30"/>
      <c r="LJH82" s="30"/>
      <c r="LJI82" s="30"/>
      <c r="LJJ82" s="30"/>
      <c r="LJK82" s="30"/>
      <c r="LJL82" s="30"/>
      <c r="LJM82" s="30"/>
      <c r="LJN82" s="30"/>
      <c r="LJO82" s="30"/>
      <c r="LJP82" s="30"/>
      <c r="LJQ82" s="30"/>
      <c r="LJR82" s="30"/>
      <c r="LJS82" s="30"/>
      <c r="LJT82" s="30"/>
      <c r="LJU82" s="30"/>
      <c r="LJV82" s="30"/>
      <c r="LJW82" s="30"/>
      <c r="LJX82" s="30"/>
      <c r="LJY82" s="30"/>
      <c r="LJZ82" s="30"/>
      <c r="LKA82" s="30"/>
      <c r="LKB82" s="30"/>
      <c r="LKC82" s="30"/>
      <c r="LKD82" s="30"/>
      <c r="LKE82" s="30"/>
      <c r="LKF82" s="30"/>
      <c r="LKG82" s="30"/>
      <c r="LKH82" s="30"/>
      <c r="LKI82" s="30"/>
      <c r="LKJ82" s="30"/>
      <c r="LKK82" s="30"/>
      <c r="LKL82" s="30"/>
      <c r="LKM82" s="30"/>
      <c r="LKN82" s="30"/>
      <c r="LKO82" s="30"/>
      <c r="LKP82" s="30"/>
      <c r="LKQ82" s="30"/>
      <c r="LKR82" s="30"/>
      <c r="LKS82" s="30"/>
      <c r="LKT82" s="30"/>
      <c r="LKU82" s="30"/>
      <c r="LKV82" s="30"/>
      <c r="LKW82" s="30"/>
      <c r="LKX82" s="30"/>
      <c r="LKY82" s="30"/>
      <c r="LKZ82" s="30"/>
      <c r="LLA82" s="30"/>
      <c r="LLB82" s="30"/>
      <c r="LLC82" s="30"/>
      <c r="LLD82" s="30"/>
      <c r="LLE82" s="30"/>
      <c r="LLF82" s="30"/>
      <c r="LLG82" s="30"/>
      <c r="LLH82" s="30"/>
      <c r="LLI82" s="30"/>
      <c r="LLJ82" s="30"/>
      <c r="LLK82" s="30"/>
      <c r="LLL82" s="30"/>
      <c r="LLM82" s="30"/>
      <c r="LLN82" s="30"/>
      <c r="LLO82" s="30"/>
      <c r="LLP82" s="30"/>
      <c r="LLQ82" s="30"/>
      <c r="LLR82" s="30"/>
      <c r="LLS82" s="30"/>
      <c r="LLT82" s="30"/>
      <c r="LLU82" s="30"/>
      <c r="LLV82" s="30"/>
      <c r="LLW82" s="30"/>
      <c r="LLX82" s="30"/>
      <c r="LLY82" s="30"/>
      <c r="LLZ82" s="30"/>
      <c r="LMA82" s="30"/>
      <c r="LMB82" s="30"/>
      <c r="LMC82" s="30"/>
      <c r="LMD82" s="30"/>
      <c r="LME82" s="30"/>
      <c r="LMF82" s="30"/>
      <c r="LMG82" s="30"/>
      <c r="LMH82" s="30"/>
      <c r="LMI82" s="30"/>
      <c r="LMJ82" s="30"/>
      <c r="LMK82" s="30"/>
      <c r="LML82" s="30"/>
      <c r="LMM82" s="30"/>
      <c r="LMN82" s="30"/>
      <c r="LMO82" s="30"/>
      <c r="LMP82" s="30"/>
      <c r="LMQ82" s="30"/>
      <c r="LMR82" s="30"/>
      <c r="LMS82" s="30"/>
      <c r="LMT82" s="30"/>
      <c r="LMU82" s="30"/>
      <c r="LMV82" s="30"/>
      <c r="LMW82" s="30"/>
      <c r="LMX82" s="30"/>
      <c r="LMY82" s="30"/>
      <c r="LMZ82" s="30"/>
      <c r="LNA82" s="30"/>
      <c r="LNB82" s="30"/>
      <c r="LNC82" s="30"/>
      <c r="LND82" s="30"/>
      <c r="LNE82" s="30"/>
      <c r="LNF82" s="30"/>
      <c r="LNG82" s="30"/>
      <c r="LNH82" s="30"/>
      <c r="LNI82" s="30"/>
      <c r="LNJ82" s="30"/>
      <c r="LNK82" s="30"/>
      <c r="LNL82" s="30"/>
      <c r="LNM82" s="30"/>
      <c r="LNN82" s="30"/>
      <c r="LNO82" s="30"/>
      <c r="LNP82" s="30"/>
      <c r="LNQ82" s="30"/>
      <c r="LNR82" s="30"/>
      <c r="LNS82" s="30"/>
      <c r="LNT82" s="30"/>
      <c r="LNU82" s="30"/>
      <c r="LNV82" s="30"/>
      <c r="LNW82" s="30"/>
      <c r="LNX82" s="30"/>
      <c r="LNY82" s="30"/>
      <c r="LNZ82" s="30"/>
      <c r="LOA82" s="30"/>
      <c r="LOB82" s="30"/>
      <c r="LOC82" s="30"/>
      <c r="LOD82" s="30"/>
      <c r="LOE82" s="30"/>
      <c r="LOF82" s="30"/>
      <c r="LOG82" s="30"/>
      <c r="LOH82" s="30"/>
      <c r="LOI82" s="30"/>
      <c r="LOJ82" s="30"/>
      <c r="LOK82" s="30"/>
      <c r="LOL82" s="30"/>
      <c r="LOM82" s="30"/>
      <c r="LON82" s="30"/>
      <c r="LOO82" s="30"/>
      <c r="LOP82" s="30"/>
      <c r="LOQ82" s="30"/>
      <c r="LOR82" s="30"/>
      <c r="LOS82" s="30"/>
      <c r="LOT82" s="30"/>
      <c r="LOU82" s="30"/>
      <c r="LOV82" s="30"/>
      <c r="LOW82" s="30"/>
      <c r="LOX82" s="30"/>
      <c r="LOY82" s="30"/>
      <c r="LOZ82" s="30"/>
      <c r="LPA82" s="30"/>
      <c r="LPB82" s="30"/>
      <c r="LPC82" s="30"/>
      <c r="LPD82" s="30"/>
      <c r="LPE82" s="30"/>
      <c r="LPF82" s="30"/>
      <c r="LPG82" s="30"/>
      <c r="LPH82" s="30"/>
      <c r="LPI82" s="30"/>
      <c r="LPJ82" s="30"/>
      <c r="LPK82" s="30"/>
      <c r="LPL82" s="30"/>
      <c r="LPM82" s="30"/>
      <c r="LPN82" s="30"/>
      <c r="LPO82" s="30"/>
      <c r="LPP82" s="30"/>
      <c r="LPQ82" s="30"/>
      <c r="LPR82" s="30"/>
      <c r="LPS82" s="30"/>
      <c r="LPT82" s="30"/>
      <c r="LPU82" s="30"/>
      <c r="LPV82" s="30"/>
      <c r="LPW82" s="30"/>
      <c r="LPX82" s="30"/>
      <c r="LPY82" s="30"/>
      <c r="LPZ82" s="30"/>
      <c r="LQA82" s="30"/>
      <c r="LQB82" s="30"/>
      <c r="LQC82" s="30"/>
      <c r="LQD82" s="30"/>
      <c r="LQE82" s="30"/>
      <c r="LQF82" s="30"/>
      <c r="LQG82" s="30"/>
      <c r="LQH82" s="30"/>
      <c r="LQI82" s="30"/>
      <c r="LQJ82" s="30"/>
      <c r="LQK82" s="30"/>
      <c r="LQL82" s="30"/>
      <c r="LQM82" s="30"/>
      <c r="LQN82" s="30"/>
      <c r="LQO82" s="30"/>
      <c r="LQP82" s="30"/>
      <c r="LQQ82" s="30"/>
      <c r="LQR82" s="30"/>
      <c r="LQS82" s="30"/>
      <c r="LQT82" s="30"/>
      <c r="LQU82" s="30"/>
      <c r="LQV82" s="30"/>
      <c r="LQW82" s="30"/>
      <c r="LQX82" s="30"/>
      <c r="LQY82" s="30"/>
      <c r="LQZ82" s="30"/>
      <c r="LRA82" s="30"/>
      <c r="LRB82" s="30"/>
      <c r="LRC82" s="30"/>
      <c r="LRD82" s="30"/>
      <c r="LRE82" s="30"/>
      <c r="LRF82" s="30"/>
      <c r="LRG82" s="30"/>
      <c r="LRH82" s="30"/>
      <c r="LRI82" s="30"/>
      <c r="LRJ82" s="30"/>
      <c r="LRK82" s="30"/>
      <c r="LRL82" s="30"/>
      <c r="LRM82" s="30"/>
      <c r="LRN82" s="30"/>
      <c r="LRO82" s="30"/>
      <c r="LRP82" s="30"/>
      <c r="LRQ82" s="30"/>
      <c r="LRR82" s="30"/>
      <c r="LRS82" s="30"/>
      <c r="LRT82" s="30"/>
      <c r="LRU82" s="30"/>
      <c r="LRV82" s="30"/>
      <c r="LRW82" s="30"/>
      <c r="LRX82" s="30"/>
      <c r="LRY82" s="30"/>
      <c r="LRZ82" s="30"/>
      <c r="LSA82" s="30"/>
      <c r="LSB82" s="30"/>
      <c r="LSC82" s="30"/>
      <c r="LSD82" s="30"/>
      <c r="LSE82" s="30"/>
      <c r="LSF82" s="30"/>
      <c r="LSG82" s="30"/>
      <c r="LSH82" s="30"/>
      <c r="LSI82" s="30"/>
      <c r="LSJ82" s="30"/>
      <c r="LSK82" s="30"/>
      <c r="LSL82" s="30"/>
      <c r="LSM82" s="30"/>
      <c r="LSN82" s="30"/>
      <c r="LSO82" s="30"/>
      <c r="LSP82" s="30"/>
      <c r="LSQ82" s="30"/>
      <c r="LSR82" s="30"/>
      <c r="LSS82" s="30"/>
      <c r="LST82" s="30"/>
      <c r="LSU82" s="30"/>
      <c r="LSV82" s="30"/>
      <c r="LSW82" s="30"/>
      <c r="LSX82" s="30"/>
      <c r="LSY82" s="30"/>
      <c r="LSZ82" s="30"/>
      <c r="LTA82" s="30"/>
      <c r="LTB82" s="30"/>
      <c r="LTC82" s="30"/>
      <c r="LTD82" s="30"/>
      <c r="LTE82" s="30"/>
      <c r="LTF82" s="30"/>
      <c r="LTG82" s="30"/>
      <c r="LTH82" s="30"/>
      <c r="LTI82" s="30"/>
      <c r="LTJ82" s="30"/>
      <c r="LTK82" s="30"/>
      <c r="LTL82" s="30"/>
      <c r="LTM82" s="30"/>
      <c r="LTN82" s="30"/>
      <c r="LTO82" s="30"/>
      <c r="LTP82" s="30"/>
      <c r="LTQ82" s="30"/>
      <c r="LTR82" s="30"/>
      <c r="LTS82" s="30"/>
      <c r="LTT82" s="30"/>
      <c r="LTU82" s="30"/>
      <c r="LTV82" s="30"/>
      <c r="LTW82" s="30"/>
      <c r="LTX82" s="30"/>
      <c r="LTY82" s="30"/>
      <c r="LTZ82" s="30"/>
      <c r="LUA82" s="30"/>
      <c r="LUB82" s="30"/>
      <c r="LUC82" s="30"/>
      <c r="LUD82" s="30"/>
      <c r="LUE82" s="30"/>
      <c r="LUF82" s="30"/>
      <c r="LUG82" s="30"/>
      <c r="LUH82" s="30"/>
      <c r="LUI82" s="30"/>
      <c r="LUJ82" s="30"/>
      <c r="LUK82" s="30"/>
      <c r="LUL82" s="30"/>
      <c r="LUM82" s="30"/>
      <c r="LUN82" s="30"/>
      <c r="LUO82" s="30"/>
      <c r="LUP82" s="30"/>
      <c r="LUQ82" s="30"/>
      <c r="LUR82" s="30"/>
      <c r="LUS82" s="30"/>
      <c r="LUT82" s="30"/>
      <c r="LUU82" s="30"/>
      <c r="LUV82" s="30"/>
      <c r="LUW82" s="30"/>
      <c r="LUX82" s="30"/>
      <c r="LUY82" s="30"/>
      <c r="LUZ82" s="30"/>
      <c r="LVA82" s="30"/>
      <c r="LVB82" s="30"/>
      <c r="LVC82" s="30"/>
      <c r="LVD82" s="30"/>
      <c r="LVE82" s="30"/>
      <c r="LVF82" s="30"/>
      <c r="LVG82" s="30"/>
      <c r="LVH82" s="30"/>
      <c r="LVI82" s="30"/>
      <c r="LVJ82" s="30"/>
      <c r="LVK82" s="30"/>
      <c r="LVL82" s="30"/>
      <c r="LVM82" s="30"/>
      <c r="LVN82" s="30"/>
      <c r="LVO82" s="30"/>
      <c r="LVP82" s="30"/>
      <c r="LVQ82" s="30"/>
      <c r="LVR82" s="30"/>
      <c r="LVS82" s="30"/>
      <c r="LVT82" s="30"/>
      <c r="LVU82" s="30"/>
      <c r="LVV82" s="30"/>
      <c r="LVW82" s="30"/>
      <c r="LVX82" s="30"/>
      <c r="LVY82" s="30"/>
      <c r="LVZ82" s="30"/>
      <c r="LWA82" s="30"/>
      <c r="LWB82" s="30"/>
      <c r="LWC82" s="30"/>
      <c r="LWD82" s="30"/>
      <c r="LWE82" s="30"/>
      <c r="LWF82" s="30"/>
      <c r="LWG82" s="30"/>
      <c r="LWH82" s="30"/>
      <c r="LWI82" s="30"/>
      <c r="LWJ82" s="30"/>
      <c r="LWK82" s="30"/>
      <c r="LWL82" s="30"/>
      <c r="LWM82" s="30"/>
      <c r="LWN82" s="30"/>
      <c r="LWO82" s="30"/>
      <c r="LWP82" s="30"/>
      <c r="LWQ82" s="30"/>
      <c r="LWR82" s="30"/>
      <c r="LWS82" s="30"/>
      <c r="LWT82" s="30"/>
      <c r="LWU82" s="30"/>
      <c r="LWV82" s="30"/>
      <c r="LWW82" s="30"/>
      <c r="LWX82" s="30"/>
      <c r="LWY82" s="30"/>
      <c r="LWZ82" s="30"/>
      <c r="LXA82" s="30"/>
      <c r="LXB82" s="30"/>
      <c r="LXC82" s="30"/>
      <c r="LXD82" s="30"/>
      <c r="LXE82" s="30"/>
      <c r="LXF82" s="30"/>
      <c r="LXG82" s="30"/>
      <c r="LXH82" s="30"/>
      <c r="LXI82" s="30"/>
      <c r="LXJ82" s="30"/>
      <c r="LXK82" s="30"/>
      <c r="LXL82" s="30"/>
      <c r="LXM82" s="30"/>
      <c r="LXN82" s="30"/>
      <c r="LXO82" s="30"/>
      <c r="LXP82" s="30"/>
      <c r="LXQ82" s="30"/>
      <c r="LXR82" s="30"/>
      <c r="LXS82" s="30"/>
      <c r="LXT82" s="30"/>
      <c r="LXU82" s="30"/>
      <c r="LXV82" s="30"/>
      <c r="LXW82" s="30"/>
      <c r="LXX82" s="30"/>
      <c r="LXY82" s="30"/>
      <c r="LXZ82" s="30"/>
      <c r="LYA82" s="30"/>
      <c r="LYB82" s="30"/>
      <c r="LYC82" s="30"/>
      <c r="LYD82" s="30"/>
      <c r="LYE82" s="30"/>
      <c r="LYF82" s="30"/>
      <c r="LYG82" s="30"/>
      <c r="LYH82" s="30"/>
      <c r="LYI82" s="30"/>
      <c r="LYJ82" s="30"/>
      <c r="LYK82" s="30"/>
      <c r="LYL82" s="30"/>
      <c r="LYM82" s="30"/>
      <c r="LYN82" s="30"/>
      <c r="LYO82" s="30"/>
      <c r="LYP82" s="30"/>
      <c r="LYQ82" s="30"/>
      <c r="LYR82" s="30"/>
      <c r="LYS82" s="30"/>
      <c r="LYT82" s="30"/>
      <c r="LYU82" s="30"/>
      <c r="LYV82" s="30"/>
      <c r="LYW82" s="30"/>
      <c r="LYX82" s="30"/>
      <c r="LYY82" s="30"/>
      <c r="LYZ82" s="30"/>
      <c r="LZA82" s="30"/>
      <c r="LZB82" s="30"/>
      <c r="LZC82" s="30"/>
      <c r="LZD82" s="30"/>
      <c r="LZE82" s="30"/>
      <c r="LZF82" s="30"/>
      <c r="LZG82" s="30"/>
      <c r="LZH82" s="30"/>
      <c r="LZI82" s="30"/>
      <c r="LZJ82" s="30"/>
      <c r="LZK82" s="30"/>
      <c r="LZL82" s="30"/>
      <c r="LZM82" s="30"/>
      <c r="LZN82" s="30"/>
      <c r="LZO82" s="30"/>
      <c r="LZP82" s="30"/>
      <c r="LZQ82" s="30"/>
      <c r="LZR82" s="30"/>
      <c r="LZS82" s="30"/>
      <c r="LZT82" s="30"/>
      <c r="LZU82" s="30"/>
      <c r="LZV82" s="30"/>
      <c r="LZW82" s="30"/>
      <c r="LZX82" s="30"/>
      <c r="LZY82" s="30"/>
      <c r="LZZ82" s="30"/>
      <c r="MAA82" s="30"/>
      <c r="MAB82" s="30"/>
      <c r="MAC82" s="30"/>
      <c r="MAD82" s="30"/>
      <c r="MAE82" s="30"/>
      <c r="MAF82" s="30"/>
      <c r="MAG82" s="30"/>
      <c r="MAH82" s="30"/>
      <c r="MAI82" s="30"/>
      <c r="MAJ82" s="30"/>
      <c r="MAK82" s="30"/>
      <c r="MAL82" s="30"/>
      <c r="MAM82" s="30"/>
      <c r="MAN82" s="30"/>
      <c r="MAO82" s="30"/>
      <c r="MAP82" s="30"/>
      <c r="MAQ82" s="30"/>
      <c r="MAR82" s="30"/>
      <c r="MAS82" s="30"/>
      <c r="MAT82" s="30"/>
      <c r="MAU82" s="30"/>
      <c r="MAV82" s="30"/>
      <c r="MAW82" s="30"/>
      <c r="MAX82" s="30"/>
      <c r="MAY82" s="30"/>
      <c r="MAZ82" s="30"/>
      <c r="MBA82" s="30"/>
      <c r="MBB82" s="30"/>
      <c r="MBC82" s="30"/>
      <c r="MBD82" s="30"/>
      <c r="MBE82" s="30"/>
      <c r="MBF82" s="30"/>
      <c r="MBG82" s="30"/>
      <c r="MBH82" s="30"/>
      <c r="MBI82" s="30"/>
      <c r="MBJ82" s="30"/>
      <c r="MBK82" s="30"/>
      <c r="MBL82" s="30"/>
      <c r="MBM82" s="30"/>
      <c r="MBN82" s="30"/>
      <c r="MBO82" s="30"/>
      <c r="MBP82" s="30"/>
      <c r="MBQ82" s="30"/>
      <c r="MBR82" s="30"/>
      <c r="MBS82" s="30"/>
      <c r="MBT82" s="30"/>
      <c r="MBU82" s="30"/>
      <c r="MBV82" s="30"/>
      <c r="MBW82" s="30"/>
      <c r="MBX82" s="30"/>
      <c r="MBY82" s="30"/>
      <c r="MBZ82" s="30"/>
      <c r="MCA82" s="30"/>
      <c r="MCB82" s="30"/>
      <c r="MCC82" s="30"/>
      <c r="MCD82" s="30"/>
      <c r="MCE82" s="30"/>
      <c r="MCF82" s="30"/>
      <c r="MCG82" s="30"/>
      <c r="MCH82" s="30"/>
      <c r="MCI82" s="30"/>
      <c r="MCJ82" s="30"/>
      <c r="MCK82" s="30"/>
      <c r="MCL82" s="30"/>
      <c r="MCM82" s="30"/>
      <c r="MCN82" s="30"/>
      <c r="MCO82" s="30"/>
      <c r="MCP82" s="30"/>
      <c r="MCQ82" s="30"/>
      <c r="MCR82" s="30"/>
      <c r="MCS82" s="30"/>
      <c r="MCT82" s="30"/>
      <c r="MCU82" s="30"/>
      <c r="MCV82" s="30"/>
      <c r="MCW82" s="30"/>
      <c r="MCX82" s="30"/>
      <c r="MCY82" s="30"/>
      <c r="MCZ82" s="30"/>
      <c r="MDA82" s="30"/>
      <c r="MDB82" s="30"/>
      <c r="MDC82" s="30"/>
      <c r="MDD82" s="30"/>
      <c r="MDE82" s="30"/>
      <c r="MDF82" s="30"/>
      <c r="MDG82" s="30"/>
      <c r="MDH82" s="30"/>
      <c r="MDI82" s="30"/>
      <c r="MDJ82" s="30"/>
      <c r="MDK82" s="30"/>
      <c r="MDL82" s="30"/>
      <c r="MDM82" s="30"/>
      <c r="MDN82" s="30"/>
      <c r="MDO82" s="30"/>
      <c r="MDP82" s="30"/>
      <c r="MDQ82" s="30"/>
      <c r="MDR82" s="30"/>
      <c r="MDS82" s="30"/>
      <c r="MDT82" s="30"/>
      <c r="MDU82" s="30"/>
      <c r="MDV82" s="30"/>
      <c r="MDW82" s="30"/>
      <c r="MDX82" s="30"/>
      <c r="MDY82" s="30"/>
      <c r="MDZ82" s="30"/>
      <c r="MEA82" s="30"/>
      <c r="MEB82" s="30"/>
      <c r="MEC82" s="30"/>
      <c r="MED82" s="30"/>
      <c r="MEE82" s="30"/>
      <c r="MEF82" s="30"/>
      <c r="MEG82" s="30"/>
      <c r="MEH82" s="30"/>
      <c r="MEI82" s="30"/>
      <c r="MEJ82" s="30"/>
      <c r="MEK82" s="30"/>
      <c r="MEL82" s="30"/>
      <c r="MEM82" s="30"/>
      <c r="MEN82" s="30"/>
      <c r="MEO82" s="30"/>
      <c r="MEP82" s="30"/>
      <c r="MEQ82" s="30"/>
      <c r="MER82" s="30"/>
      <c r="MES82" s="30"/>
      <c r="MET82" s="30"/>
      <c r="MEU82" s="30"/>
      <c r="MEV82" s="30"/>
      <c r="MEW82" s="30"/>
      <c r="MEX82" s="30"/>
      <c r="MEY82" s="30"/>
      <c r="MEZ82" s="30"/>
      <c r="MFA82" s="30"/>
      <c r="MFB82" s="30"/>
      <c r="MFC82" s="30"/>
      <c r="MFD82" s="30"/>
      <c r="MFE82" s="30"/>
      <c r="MFF82" s="30"/>
      <c r="MFG82" s="30"/>
      <c r="MFH82" s="30"/>
      <c r="MFI82" s="30"/>
      <c r="MFJ82" s="30"/>
      <c r="MFK82" s="30"/>
      <c r="MFL82" s="30"/>
      <c r="MFM82" s="30"/>
      <c r="MFN82" s="30"/>
      <c r="MFO82" s="30"/>
      <c r="MFP82" s="30"/>
      <c r="MFQ82" s="30"/>
      <c r="MFR82" s="30"/>
      <c r="MFS82" s="30"/>
      <c r="MFT82" s="30"/>
      <c r="MFU82" s="30"/>
      <c r="MFV82" s="30"/>
      <c r="MFW82" s="30"/>
      <c r="MFX82" s="30"/>
      <c r="MFY82" s="30"/>
      <c r="MFZ82" s="30"/>
      <c r="MGA82" s="30"/>
      <c r="MGB82" s="30"/>
      <c r="MGC82" s="30"/>
      <c r="MGD82" s="30"/>
      <c r="MGE82" s="30"/>
      <c r="MGF82" s="30"/>
      <c r="MGG82" s="30"/>
      <c r="MGH82" s="30"/>
      <c r="MGI82" s="30"/>
      <c r="MGJ82" s="30"/>
      <c r="MGK82" s="30"/>
      <c r="MGL82" s="30"/>
      <c r="MGM82" s="30"/>
      <c r="MGN82" s="30"/>
      <c r="MGO82" s="30"/>
      <c r="MGP82" s="30"/>
      <c r="MGQ82" s="30"/>
      <c r="MGR82" s="30"/>
      <c r="MGS82" s="30"/>
      <c r="MGT82" s="30"/>
      <c r="MGU82" s="30"/>
      <c r="MGV82" s="30"/>
      <c r="MGW82" s="30"/>
      <c r="MGX82" s="30"/>
      <c r="MGY82" s="30"/>
      <c r="MGZ82" s="30"/>
      <c r="MHA82" s="30"/>
      <c r="MHB82" s="30"/>
      <c r="MHC82" s="30"/>
      <c r="MHD82" s="30"/>
      <c r="MHE82" s="30"/>
      <c r="MHF82" s="30"/>
      <c r="MHG82" s="30"/>
      <c r="MHH82" s="30"/>
      <c r="MHI82" s="30"/>
      <c r="MHJ82" s="30"/>
      <c r="MHK82" s="30"/>
      <c r="MHL82" s="30"/>
      <c r="MHM82" s="30"/>
      <c r="MHN82" s="30"/>
      <c r="MHO82" s="30"/>
      <c r="MHP82" s="30"/>
      <c r="MHQ82" s="30"/>
      <c r="MHR82" s="30"/>
      <c r="MHS82" s="30"/>
      <c r="MHT82" s="30"/>
      <c r="MHU82" s="30"/>
      <c r="MHV82" s="30"/>
      <c r="MHW82" s="30"/>
      <c r="MHX82" s="30"/>
      <c r="MHY82" s="30"/>
      <c r="MHZ82" s="30"/>
      <c r="MIA82" s="30"/>
      <c r="MIB82" s="30"/>
      <c r="MIC82" s="30"/>
      <c r="MID82" s="30"/>
      <c r="MIE82" s="30"/>
      <c r="MIF82" s="30"/>
      <c r="MIG82" s="30"/>
      <c r="MIH82" s="30"/>
      <c r="MII82" s="30"/>
      <c r="MIJ82" s="30"/>
      <c r="MIK82" s="30"/>
      <c r="MIL82" s="30"/>
      <c r="MIM82" s="30"/>
      <c r="MIN82" s="30"/>
      <c r="MIO82" s="30"/>
      <c r="MIP82" s="30"/>
      <c r="MIQ82" s="30"/>
      <c r="MIR82" s="30"/>
      <c r="MIS82" s="30"/>
      <c r="MIT82" s="30"/>
      <c r="MIU82" s="30"/>
      <c r="MIV82" s="30"/>
      <c r="MIW82" s="30"/>
      <c r="MIX82" s="30"/>
      <c r="MIY82" s="30"/>
      <c r="MIZ82" s="30"/>
      <c r="MJA82" s="30"/>
      <c r="MJB82" s="30"/>
      <c r="MJC82" s="30"/>
      <c r="MJD82" s="30"/>
      <c r="MJE82" s="30"/>
      <c r="MJF82" s="30"/>
      <c r="MJG82" s="30"/>
      <c r="MJH82" s="30"/>
      <c r="MJI82" s="30"/>
      <c r="MJJ82" s="30"/>
      <c r="MJK82" s="30"/>
      <c r="MJL82" s="30"/>
      <c r="MJM82" s="30"/>
      <c r="MJN82" s="30"/>
      <c r="MJO82" s="30"/>
      <c r="MJP82" s="30"/>
      <c r="MJQ82" s="30"/>
      <c r="MJR82" s="30"/>
      <c r="MJS82" s="30"/>
      <c r="MJT82" s="30"/>
      <c r="MJU82" s="30"/>
      <c r="MJV82" s="30"/>
      <c r="MJW82" s="30"/>
      <c r="MJX82" s="30"/>
      <c r="MJY82" s="30"/>
      <c r="MJZ82" s="30"/>
      <c r="MKA82" s="30"/>
      <c r="MKB82" s="30"/>
      <c r="MKC82" s="30"/>
      <c r="MKD82" s="30"/>
      <c r="MKE82" s="30"/>
      <c r="MKF82" s="30"/>
      <c r="MKG82" s="30"/>
      <c r="MKH82" s="30"/>
      <c r="MKI82" s="30"/>
      <c r="MKJ82" s="30"/>
      <c r="MKK82" s="30"/>
      <c r="MKL82" s="30"/>
      <c r="MKM82" s="30"/>
      <c r="MKN82" s="30"/>
      <c r="MKO82" s="30"/>
      <c r="MKP82" s="30"/>
      <c r="MKQ82" s="30"/>
      <c r="MKR82" s="30"/>
      <c r="MKS82" s="30"/>
      <c r="MKT82" s="30"/>
      <c r="MKU82" s="30"/>
      <c r="MKV82" s="30"/>
      <c r="MKW82" s="30"/>
      <c r="MKX82" s="30"/>
      <c r="MKY82" s="30"/>
      <c r="MKZ82" s="30"/>
      <c r="MLA82" s="30"/>
      <c r="MLB82" s="30"/>
      <c r="MLC82" s="30"/>
      <c r="MLD82" s="30"/>
      <c r="MLE82" s="30"/>
      <c r="MLF82" s="30"/>
      <c r="MLG82" s="30"/>
      <c r="MLH82" s="30"/>
      <c r="MLI82" s="30"/>
      <c r="MLJ82" s="30"/>
      <c r="MLK82" s="30"/>
      <c r="MLL82" s="30"/>
      <c r="MLM82" s="30"/>
      <c r="MLN82" s="30"/>
      <c r="MLO82" s="30"/>
      <c r="MLP82" s="30"/>
      <c r="MLQ82" s="30"/>
      <c r="MLR82" s="30"/>
      <c r="MLS82" s="30"/>
      <c r="MLT82" s="30"/>
      <c r="MLU82" s="30"/>
      <c r="MLV82" s="30"/>
      <c r="MLW82" s="30"/>
      <c r="MLX82" s="30"/>
      <c r="MLY82" s="30"/>
      <c r="MLZ82" s="30"/>
      <c r="MMA82" s="30"/>
      <c r="MMB82" s="30"/>
      <c r="MMC82" s="30"/>
      <c r="MMD82" s="30"/>
      <c r="MME82" s="30"/>
      <c r="MMF82" s="30"/>
      <c r="MMG82" s="30"/>
      <c r="MMH82" s="30"/>
      <c r="MMI82" s="30"/>
      <c r="MMJ82" s="30"/>
      <c r="MMK82" s="30"/>
      <c r="MML82" s="30"/>
      <c r="MMM82" s="30"/>
      <c r="MMN82" s="30"/>
      <c r="MMO82" s="30"/>
      <c r="MMP82" s="30"/>
      <c r="MMQ82" s="30"/>
      <c r="MMR82" s="30"/>
      <c r="MMS82" s="30"/>
      <c r="MMT82" s="30"/>
      <c r="MMU82" s="30"/>
      <c r="MMV82" s="30"/>
      <c r="MMW82" s="30"/>
      <c r="MMX82" s="30"/>
      <c r="MMY82" s="30"/>
      <c r="MMZ82" s="30"/>
      <c r="MNA82" s="30"/>
      <c r="MNB82" s="30"/>
      <c r="MNC82" s="30"/>
      <c r="MND82" s="30"/>
      <c r="MNE82" s="30"/>
      <c r="MNF82" s="30"/>
      <c r="MNG82" s="30"/>
      <c r="MNH82" s="30"/>
      <c r="MNI82" s="30"/>
      <c r="MNJ82" s="30"/>
      <c r="MNK82" s="30"/>
      <c r="MNL82" s="30"/>
      <c r="MNM82" s="30"/>
      <c r="MNN82" s="30"/>
      <c r="MNO82" s="30"/>
      <c r="MNP82" s="30"/>
      <c r="MNQ82" s="30"/>
      <c r="MNR82" s="30"/>
      <c r="MNS82" s="30"/>
      <c r="MNT82" s="30"/>
      <c r="MNU82" s="30"/>
      <c r="MNV82" s="30"/>
      <c r="MNW82" s="30"/>
      <c r="MNX82" s="30"/>
      <c r="MNY82" s="30"/>
      <c r="MNZ82" s="30"/>
      <c r="MOA82" s="30"/>
      <c r="MOB82" s="30"/>
      <c r="MOC82" s="30"/>
      <c r="MOD82" s="30"/>
      <c r="MOE82" s="30"/>
      <c r="MOF82" s="30"/>
      <c r="MOG82" s="30"/>
      <c r="MOH82" s="30"/>
      <c r="MOI82" s="30"/>
      <c r="MOJ82" s="30"/>
      <c r="MOK82" s="30"/>
      <c r="MOL82" s="30"/>
      <c r="MOM82" s="30"/>
      <c r="MON82" s="30"/>
      <c r="MOO82" s="30"/>
      <c r="MOP82" s="30"/>
      <c r="MOQ82" s="30"/>
      <c r="MOR82" s="30"/>
      <c r="MOS82" s="30"/>
      <c r="MOT82" s="30"/>
      <c r="MOU82" s="30"/>
      <c r="MOV82" s="30"/>
      <c r="MOW82" s="30"/>
      <c r="MOX82" s="30"/>
      <c r="MOY82" s="30"/>
      <c r="MOZ82" s="30"/>
      <c r="MPA82" s="30"/>
      <c r="MPB82" s="30"/>
      <c r="MPC82" s="30"/>
      <c r="MPD82" s="30"/>
      <c r="MPE82" s="30"/>
      <c r="MPF82" s="30"/>
      <c r="MPG82" s="30"/>
      <c r="MPH82" s="30"/>
      <c r="MPI82" s="30"/>
      <c r="MPJ82" s="30"/>
      <c r="MPK82" s="30"/>
      <c r="MPL82" s="30"/>
      <c r="MPM82" s="30"/>
      <c r="MPN82" s="30"/>
      <c r="MPO82" s="30"/>
      <c r="MPP82" s="30"/>
      <c r="MPQ82" s="30"/>
      <c r="MPR82" s="30"/>
      <c r="MPS82" s="30"/>
      <c r="MPT82" s="30"/>
      <c r="MPU82" s="30"/>
      <c r="MPV82" s="30"/>
      <c r="MPW82" s="30"/>
      <c r="MPX82" s="30"/>
      <c r="MPY82" s="30"/>
      <c r="MPZ82" s="30"/>
      <c r="MQA82" s="30"/>
      <c r="MQB82" s="30"/>
      <c r="MQC82" s="30"/>
      <c r="MQD82" s="30"/>
      <c r="MQE82" s="30"/>
      <c r="MQF82" s="30"/>
      <c r="MQG82" s="30"/>
      <c r="MQH82" s="30"/>
      <c r="MQI82" s="30"/>
      <c r="MQJ82" s="30"/>
      <c r="MQK82" s="30"/>
      <c r="MQL82" s="30"/>
      <c r="MQM82" s="30"/>
      <c r="MQN82" s="30"/>
      <c r="MQO82" s="30"/>
      <c r="MQP82" s="30"/>
      <c r="MQQ82" s="30"/>
      <c r="MQR82" s="30"/>
      <c r="MQS82" s="30"/>
      <c r="MQT82" s="30"/>
      <c r="MQU82" s="30"/>
      <c r="MQV82" s="30"/>
      <c r="MQW82" s="30"/>
      <c r="MQX82" s="30"/>
      <c r="MQY82" s="30"/>
      <c r="MQZ82" s="30"/>
      <c r="MRA82" s="30"/>
      <c r="MRB82" s="30"/>
      <c r="MRC82" s="30"/>
      <c r="MRD82" s="30"/>
      <c r="MRE82" s="30"/>
      <c r="MRF82" s="30"/>
      <c r="MRG82" s="30"/>
      <c r="MRH82" s="30"/>
      <c r="MRI82" s="30"/>
      <c r="MRJ82" s="30"/>
      <c r="MRK82" s="30"/>
      <c r="MRL82" s="30"/>
      <c r="MRM82" s="30"/>
      <c r="MRN82" s="30"/>
      <c r="MRO82" s="30"/>
      <c r="MRP82" s="30"/>
      <c r="MRQ82" s="30"/>
      <c r="MRR82" s="30"/>
      <c r="MRS82" s="30"/>
      <c r="MRT82" s="30"/>
      <c r="MRU82" s="30"/>
      <c r="MRV82" s="30"/>
      <c r="MRW82" s="30"/>
      <c r="MRX82" s="30"/>
      <c r="MRY82" s="30"/>
      <c r="MRZ82" s="30"/>
      <c r="MSA82" s="30"/>
      <c r="MSB82" s="30"/>
      <c r="MSC82" s="30"/>
      <c r="MSD82" s="30"/>
      <c r="MSE82" s="30"/>
      <c r="MSF82" s="30"/>
      <c r="MSG82" s="30"/>
      <c r="MSH82" s="30"/>
      <c r="MSI82" s="30"/>
      <c r="MSJ82" s="30"/>
      <c r="MSK82" s="30"/>
      <c r="MSL82" s="30"/>
      <c r="MSM82" s="30"/>
      <c r="MSN82" s="30"/>
      <c r="MSO82" s="30"/>
      <c r="MSP82" s="30"/>
      <c r="MSQ82" s="30"/>
      <c r="MSR82" s="30"/>
      <c r="MSS82" s="30"/>
      <c r="MST82" s="30"/>
      <c r="MSU82" s="30"/>
      <c r="MSV82" s="30"/>
      <c r="MSW82" s="30"/>
      <c r="MSX82" s="30"/>
      <c r="MSY82" s="30"/>
      <c r="MSZ82" s="30"/>
      <c r="MTA82" s="30"/>
      <c r="MTB82" s="30"/>
      <c r="MTC82" s="30"/>
      <c r="MTD82" s="30"/>
      <c r="MTE82" s="30"/>
      <c r="MTF82" s="30"/>
      <c r="MTG82" s="30"/>
      <c r="MTH82" s="30"/>
      <c r="MTI82" s="30"/>
      <c r="MTJ82" s="30"/>
      <c r="MTK82" s="30"/>
      <c r="MTL82" s="30"/>
      <c r="MTM82" s="30"/>
      <c r="MTN82" s="30"/>
      <c r="MTO82" s="30"/>
      <c r="MTP82" s="30"/>
      <c r="MTQ82" s="30"/>
      <c r="MTR82" s="30"/>
      <c r="MTS82" s="30"/>
      <c r="MTT82" s="30"/>
      <c r="MTU82" s="30"/>
      <c r="MTV82" s="30"/>
      <c r="MTW82" s="30"/>
      <c r="MTX82" s="30"/>
      <c r="MTY82" s="30"/>
      <c r="MTZ82" s="30"/>
      <c r="MUA82" s="30"/>
      <c r="MUB82" s="30"/>
      <c r="MUC82" s="30"/>
      <c r="MUD82" s="30"/>
      <c r="MUE82" s="30"/>
      <c r="MUF82" s="30"/>
      <c r="MUG82" s="30"/>
      <c r="MUH82" s="30"/>
      <c r="MUI82" s="30"/>
      <c r="MUJ82" s="30"/>
      <c r="MUK82" s="30"/>
      <c r="MUL82" s="30"/>
      <c r="MUM82" s="30"/>
      <c r="MUN82" s="30"/>
      <c r="MUO82" s="30"/>
      <c r="MUP82" s="30"/>
      <c r="MUQ82" s="30"/>
      <c r="MUR82" s="30"/>
      <c r="MUS82" s="30"/>
      <c r="MUT82" s="30"/>
      <c r="MUU82" s="30"/>
      <c r="MUV82" s="30"/>
      <c r="MUW82" s="30"/>
      <c r="MUX82" s="30"/>
      <c r="MUY82" s="30"/>
      <c r="MUZ82" s="30"/>
      <c r="MVA82" s="30"/>
      <c r="MVB82" s="30"/>
      <c r="MVC82" s="30"/>
      <c r="MVD82" s="30"/>
      <c r="MVE82" s="30"/>
      <c r="MVF82" s="30"/>
      <c r="MVG82" s="30"/>
      <c r="MVH82" s="30"/>
      <c r="MVI82" s="30"/>
      <c r="MVJ82" s="30"/>
      <c r="MVK82" s="30"/>
      <c r="MVL82" s="30"/>
      <c r="MVM82" s="30"/>
      <c r="MVN82" s="30"/>
      <c r="MVO82" s="30"/>
      <c r="MVP82" s="30"/>
      <c r="MVQ82" s="30"/>
      <c r="MVR82" s="30"/>
      <c r="MVS82" s="30"/>
      <c r="MVT82" s="30"/>
      <c r="MVU82" s="30"/>
      <c r="MVV82" s="30"/>
      <c r="MVW82" s="30"/>
      <c r="MVX82" s="30"/>
      <c r="MVY82" s="30"/>
      <c r="MVZ82" s="30"/>
      <c r="MWA82" s="30"/>
      <c r="MWB82" s="30"/>
      <c r="MWC82" s="30"/>
      <c r="MWD82" s="30"/>
      <c r="MWE82" s="30"/>
      <c r="MWF82" s="30"/>
      <c r="MWG82" s="30"/>
      <c r="MWH82" s="30"/>
      <c r="MWI82" s="30"/>
      <c r="MWJ82" s="30"/>
      <c r="MWK82" s="30"/>
      <c r="MWL82" s="30"/>
      <c r="MWM82" s="30"/>
      <c r="MWN82" s="30"/>
      <c r="MWO82" s="30"/>
      <c r="MWP82" s="30"/>
      <c r="MWQ82" s="30"/>
      <c r="MWR82" s="30"/>
      <c r="MWS82" s="30"/>
      <c r="MWT82" s="30"/>
      <c r="MWU82" s="30"/>
      <c r="MWV82" s="30"/>
      <c r="MWW82" s="30"/>
      <c r="MWX82" s="30"/>
      <c r="MWY82" s="30"/>
      <c r="MWZ82" s="30"/>
      <c r="MXA82" s="30"/>
      <c r="MXB82" s="30"/>
      <c r="MXC82" s="30"/>
      <c r="MXD82" s="30"/>
      <c r="MXE82" s="30"/>
      <c r="MXF82" s="30"/>
      <c r="MXG82" s="30"/>
      <c r="MXH82" s="30"/>
      <c r="MXI82" s="30"/>
      <c r="MXJ82" s="30"/>
      <c r="MXK82" s="30"/>
      <c r="MXL82" s="30"/>
      <c r="MXM82" s="30"/>
      <c r="MXN82" s="30"/>
      <c r="MXO82" s="30"/>
      <c r="MXP82" s="30"/>
      <c r="MXQ82" s="30"/>
      <c r="MXR82" s="30"/>
      <c r="MXS82" s="30"/>
      <c r="MXT82" s="30"/>
      <c r="MXU82" s="30"/>
      <c r="MXV82" s="30"/>
      <c r="MXW82" s="30"/>
      <c r="MXX82" s="30"/>
      <c r="MXY82" s="30"/>
      <c r="MXZ82" s="30"/>
      <c r="MYA82" s="30"/>
      <c r="MYB82" s="30"/>
      <c r="MYC82" s="30"/>
      <c r="MYD82" s="30"/>
      <c r="MYE82" s="30"/>
      <c r="MYF82" s="30"/>
      <c r="MYG82" s="30"/>
      <c r="MYH82" s="30"/>
      <c r="MYI82" s="30"/>
      <c r="MYJ82" s="30"/>
      <c r="MYK82" s="30"/>
      <c r="MYL82" s="30"/>
      <c r="MYM82" s="30"/>
      <c r="MYN82" s="30"/>
      <c r="MYO82" s="30"/>
      <c r="MYP82" s="30"/>
      <c r="MYQ82" s="30"/>
      <c r="MYR82" s="30"/>
      <c r="MYS82" s="30"/>
      <c r="MYT82" s="30"/>
      <c r="MYU82" s="30"/>
      <c r="MYV82" s="30"/>
      <c r="MYW82" s="30"/>
      <c r="MYX82" s="30"/>
      <c r="MYY82" s="30"/>
      <c r="MYZ82" s="30"/>
      <c r="MZA82" s="30"/>
      <c r="MZB82" s="30"/>
      <c r="MZC82" s="30"/>
      <c r="MZD82" s="30"/>
      <c r="MZE82" s="30"/>
      <c r="MZF82" s="30"/>
      <c r="MZG82" s="30"/>
      <c r="MZH82" s="30"/>
      <c r="MZI82" s="30"/>
      <c r="MZJ82" s="30"/>
      <c r="MZK82" s="30"/>
      <c r="MZL82" s="30"/>
      <c r="MZM82" s="30"/>
      <c r="MZN82" s="30"/>
      <c r="MZO82" s="30"/>
      <c r="MZP82" s="30"/>
      <c r="MZQ82" s="30"/>
      <c r="MZR82" s="30"/>
      <c r="MZS82" s="30"/>
      <c r="MZT82" s="30"/>
      <c r="MZU82" s="30"/>
      <c r="MZV82" s="30"/>
      <c r="MZW82" s="30"/>
      <c r="MZX82" s="30"/>
      <c r="MZY82" s="30"/>
      <c r="MZZ82" s="30"/>
      <c r="NAA82" s="30"/>
      <c r="NAB82" s="30"/>
      <c r="NAC82" s="30"/>
      <c r="NAD82" s="30"/>
      <c r="NAE82" s="30"/>
      <c r="NAF82" s="30"/>
      <c r="NAG82" s="30"/>
      <c r="NAH82" s="30"/>
      <c r="NAI82" s="30"/>
      <c r="NAJ82" s="30"/>
      <c r="NAK82" s="30"/>
      <c r="NAL82" s="30"/>
      <c r="NAM82" s="30"/>
      <c r="NAN82" s="30"/>
      <c r="NAO82" s="30"/>
      <c r="NAP82" s="30"/>
      <c r="NAQ82" s="30"/>
      <c r="NAR82" s="30"/>
      <c r="NAS82" s="30"/>
      <c r="NAT82" s="30"/>
      <c r="NAU82" s="30"/>
      <c r="NAV82" s="30"/>
      <c r="NAW82" s="30"/>
      <c r="NAX82" s="30"/>
      <c r="NAY82" s="30"/>
      <c r="NAZ82" s="30"/>
      <c r="NBA82" s="30"/>
      <c r="NBB82" s="30"/>
      <c r="NBC82" s="30"/>
      <c r="NBD82" s="30"/>
      <c r="NBE82" s="30"/>
      <c r="NBF82" s="30"/>
      <c r="NBG82" s="30"/>
      <c r="NBH82" s="30"/>
      <c r="NBI82" s="30"/>
      <c r="NBJ82" s="30"/>
      <c r="NBK82" s="30"/>
      <c r="NBL82" s="30"/>
      <c r="NBM82" s="30"/>
      <c r="NBN82" s="30"/>
      <c r="NBO82" s="30"/>
      <c r="NBP82" s="30"/>
      <c r="NBQ82" s="30"/>
      <c r="NBR82" s="30"/>
      <c r="NBS82" s="30"/>
      <c r="NBT82" s="30"/>
      <c r="NBU82" s="30"/>
      <c r="NBV82" s="30"/>
      <c r="NBW82" s="30"/>
      <c r="NBX82" s="30"/>
      <c r="NBY82" s="30"/>
      <c r="NBZ82" s="30"/>
      <c r="NCA82" s="30"/>
      <c r="NCB82" s="30"/>
      <c r="NCC82" s="30"/>
      <c r="NCD82" s="30"/>
      <c r="NCE82" s="30"/>
      <c r="NCF82" s="30"/>
      <c r="NCG82" s="30"/>
      <c r="NCH82" s="30"/>
      <c r="NCI82" s="30"/>
      <c r="NCJ82" s="30"/>
      <c r="NCK82" s="30"/>
      <c r="NCL82" s="30"/>
      <c r="NCM82" s="30"/>
      <c r="NCN82" s="30"/>
      <c r="NCO82" s="30"/>
      <c r="NCP82" s="30"/>
      <c r="NCQ82" s="30"/>
      <c r="NCR82" s="30"/>
      <c r="NCS82" s="30"/>
      <c r="NCT82" s="30"/>
      <c r="NCU82" s="30"/>
      <c r="NCV82" s="30"/>
      <c r="NCW82" s="30"/>
      <c r="NCX82" s="30"/>
      <c r="NCY82" s="30"/>
      <c r="NCZ82" s="30"/>
      <c r="NDA82" s="30"/>
      <c r="NDB82" s="30"/>
      <c r="NDC82" s="30"/>
      <c r="NDD82" s="30"/>
      <c r="NDE82" s="30"/>
      <c r="NDF82" s="30"/>
      <c r="NDG82" s="30"/>
      <c r="NDH82" s="30"/>
      <c r="NDI82" s="30"/>
      <c r="NDJ82" s="30"/>
      <c r="NDK82" s="30"/>
      <c r="NDL82" s="30"/>
      <c r="NDM82" s="30"/>
      <c r="NDN82" s="30"/>
      <c r="NDO82" s="30"/>
      <c r="NDP82" s="30"/>
      <c r="NDQ82" s="30"/>
      <c r="NDR82" s="30"/>
      <c r="NDS82" s="30"/>
      <c r="NDT82" s="30"/>
      <c r="NDU82" s="30"/>
      <c r="NDV82" s="30"/>
      <c r="NDW82" s="30"/>
      <c r="NDX82" s="30"/>
      <c r="NDY82" s="30"/>
      <c r="NDZ82" s="30"/>
      <c r="NEA82" s="30"/>
      <c r="NEB82" s="30"/>
      <c r="NEC82" s="30"/>
      <c r="NED82" s="30"/>
      <c r="NEE82" s="30"/>
      <c r="NEF82" s="30"/>
      <c r="NEG82" s="30"/>
      <c r="NEH82" s="30"/>
      <c r="NEI82" s="30"/>
      <c r="NEJ82" s="30"/>
      <c r="NEK82" s="30"/>
      <c r="NEL82" s="30"/>
      <c r="NEM82" s="30"/>
      <c r="NEN82" s="30"/>
      <c r="NEO82" s="30"/>
      <c r="NEP82" s="30"/>
      <c r="NEQ82" s="30"/>
      <c r="NER82" s="30"/>
      <c r="NES82" s="30"/>
      <c r="NET82" s="30"/>
      <c r="NEU82" s="30"/>
      <c r="NEV82" s="30"/>
      <c r="NEW82" s="30"/>
      <c r="NEX82" s="30"/>
      <c r="NEY82" s="30"/>
      <c r="NEZ82" s="30"/>
      <c r="NFA82" s="30"/>
      <c r="NFB82" s="30"/>
      <c r="NFC82" s="30"/>
      <c r="NFD82" s="30"/>
      <c r="NFE82" s="30"/>
      <c r="NFF82" s="30"/>
      <c r="NFG82" s="30"/>
      <c r="NFH82" s="30"/>
      <c r="NFI82" s="30"/>
      <c r="NFJ82" s="30"/>
      <c r="NFK82" s="30"/>
      <c r="NFL82" s="30"/>
      <c r="NFM82" s="30"/>
      <c r="NFN82" s="30"/>
      <c r="NFO82" s="30"/>
      <c r="NFP82" s="30"/>
      <c r="NFQ82" s="30"/>
      <c r="NFR82" s="30"/>
      <c r="NFS82" s="30"/>
      <c r="NFT82" s="30"/>
      <c r="NFU82" s="30"/>
      <c r="NFV82" s="30"/>
      <c r="NFW82" s="30"/>
      <c r="NFX82" s="30"/>
      <c r="NFY82" s="30"/>
      <c r="NFZ82" s="30"/>
      <c r="NGA82" s="30"/>
      <c r="NGB82" s="30"/>
      <c r="NGC82" s="30"/>
      <c r="NGD82" s="30"/>
      <c r="NGE82" s="30"/>
      <c r="NGF82" s="30"/>
      <c r="NGG82" s="30"/>
      <c r="NGH82" s="30"/>
      <c r="NGI82" s="30"/>
      <c r="NGJ82" s="30"/>
      <c r="NGK82" s="30"/>
      <c r="NGL82" s="30"/>
      <c r="NGM82" s="30"/>
      <c r="NGN82" s="30"/>
      <c r="NGO82" s="30"/>
      <c r="NGP82" s="30"/>
      <c r="NGQ82" s="30"/>
      <c r="NGR82" s="30"/>
      <c r="NGS82" s="30"/>
      <c r="NGT82" s="30"/>
      <c r="NGU82" s="30"/>
      <c r="NGV82" s="30"/>
      <c r="NGW82" s="30"/>
      <c r="NGX82" s="30"/>
      <c r="NGY82" s="30"/>
      <c r="NGZ82" s="30"/>
      <c r="NHA82" s="30"/>
      <c r="NHB82" s="30"/>
      <c r="NHC82" s="30"/>
      <c r="NHD82" s="30"/>
      <c r="NHE82" s="30"/>
      <c r="NHF82" s="30"/>
      <c r="NHG82" s="30"/>
      <c r="NHH82" s="30"/>
      <c r="NHI82" s="30"/>
      <c r="NHJ82" s="30"/>
      <c r="NHK82" s="30"/>
      <c r="NHL82" s="30"/>
      <c r="NHM82" s="30"/>
      <c r="NHN82" s="30"/>
      <c r="NHO82" s="30"/>
      <c r="NHP82" s="30"/>
      <c r="NHQ82" s="30"/>
      <c r="NHR82" s="30"/>
      <c r="NHS82" s="30"/>
      <c r="NHT82" s="30"/>
      <c r="NHU82" s="30"/>
      <c r="NHV82" s="30"/>
      <c r="NHW82" s="30"/>
      <c r="NHX82" s="30"/>
      <c r="NHY82" s="30"/>
      <c r="NHZ82" s="30"/>
      <c r="NIA82" s="30"/>
      <c r="NIB82" s="30"/>
      <c r="NIC82" s="30"/>
      <c r="NID82" s="30"/>
      <c r="NIE82" s="30"/>
      <c r="NIF82" s="30"/>
      <c r="NIG82" s="30"/>
      <c r="NIH82" s="30"/>
      <c r="NII82" s="30"/>
      <c r="NIJ82" s="30"/>
      <c r="NIK82" s="30"/>
      <c r="NIL82" s="30"/>
      <c r="NIM82" s="30"/>
      <c r="NIN82" s="30"/>
      <c r="NIO82" s="30"/>
      <c r="NIP82" s="30"/>
      <c r="NIQ82" s="30"/>
      <c r="NIR82" s="30"/>
      <c r="NIS82" s="30"/>
      <c r="NIT82" s="30"/>
      <c r="NIU82" s="30"/>
      <c r="NIV82" s="30"/>
      <c r="NIW82" s="30"/>
      <c r="NIX82" s="30"/>
      <c r="NIY82" s="30"/>
      <c r="NIZ82" s="30"/>
      <c r="NJA82" s="30"/>
      <c r="NJB82" s="30"/>
      <c r="NJC82" s="30"/>
      <c r="NJD82" s="30"/>
      <c r="NJE82" s="30"/>
      <c r="NJF82" s="30"/>
      <c r="NJG82" s="30"/>
      <c r="NJH82" s="30"/>
      <c r="NJI82" s="30"/>
      <c r="NJJ82" s="30"/>
      <c r="NJK82" s="30"/>
      <c r="NJL82" s="30"/>
      <c r="NJM82" s="30"/>
      <c r="NJN82" s="30"/>
      <c r="NJO82" s="30"/>
      <c r="NJP82" s="30"/>
      <c r="NJQ82" s="30"/>
      <c r="NJR82" s="30"/>
      <c r="NJS82" s="30"/>
      <c r="NJT82" s="30"/>
      <c r="NJU82" s="30"/>
      <c r="NJV82" s="30"/>
      <c r="NJW82" s="30"/>
      <c r="NJX82" s="30"/>
      <c r="NJY82" s="30"/>
      <c r="NJZ82" s="30"/>
      <c r="NKA82" s="30"/>
      <c r="NKB82" s="30"/>
      <c r="NKC82" s="30"/>
      <c r="NKD82" s="30"/>
      <c r="NKE82" s="30"/>
      <c r="NKF82" s="30"/>
      <c r="NKG82" s="30"/>
      <c r="NKH82" s="30"/>
      <c r="NKI82" s="30"/>
      <c r="NKJ82" s="30"/>
      <c r="NKK82" s="30"/>
      <c r="NKL82" s="30"/>
      <c r="NKM82" s="30"/>
      <c r="NKN82" s="30"/>
      <c r="NKO82" s="30"/>
      <c r="NKP82" s="30"/>
      <c r="NKQ82" s="30"/>
      <c r="NKR82" s="30"/>
      <c r="NKS82" s="30"/>
      <c r="NKT82" s="30"/>
      <c r="NKU82" s="30"/>
      <c r="NKV82" s="30"/>
      <c r="NKW82" s="30"/>
      <c r="NKX82" s="30"/>
      <c r="NKY82" s="30"/>
      <c r="NKZ82" s="30"/>
      <c r="NLA82" s="30"/>
      <c r="NLB82" s="30"/>
      <c r="NLC82" s="30"/>
      <c r="NLD82" s="30"/>
      <c r="NLE82" s="30"/>
      <c r="NLF82" s="30"/>
      <c r="NLG82" s="30"/>
      <c r="NLH82" s="30"/>
      <c r="NLI82" s="30"/>
      <c r="NLJ82" s="30"/>
      <c r="NLK82" s="30"/>
      <c r="NLL82" s="30"/>
      <c r="NLM82" s="30"/>
      <c r="NLN82" s="30"/>
      <c r="NLO82" s="30"/>
      <c r="NLP82" s="30"/>
      <c r="NLQ82" s="30"/>
      <c r="NLR82" s="30"/>
      <c r="NLS82" s="30"/>
      <c r="NLT82" s="30"/>
      <c r="NLU82" s="30"/>
      <c r="NLV82" s="30"/>
      <c r="NLW82" s="30"/>
      <c r="NLX82" s="30"/>
      <c r="NLY82" s="30"/>
      <c r="NLZ82" s="30"/>
      <c r="NMA82" s="30"/>
      <c r="NMB82" s="30"/>
      <c r="NMC82" s="30"/>
      <c r="NMD82" s="30"/>
      <c r="NME82" s="30"/>
      <c r="NMF82" s="30"/>
      <c r="NMG82" s="30"/>
      <c r="NMH82" s="30"/>
      <c r="NMI82" s="30"/>
      <c r="NMJ82" s="30"/>
      <c r="NMK82" s="30"/>
      <c r="NML82" s="30"/>
      <c r="NMM82" s="30"/>
      <c r="NMN82" s="30"/>
      <c r="NMO82" s="30"/>
      <c r="NMP82" s="30"/>
      <c r="NMQ82" s="30"/>
      <c r="NMR82" s="30"/>
      <c r="NMS82" s="30"/>
      <c r="NMT82" s="30"/>
      <c r="NMU82" s="30"/>
      <c r="NMV82" s="30"/>
      <c r="NMW82" s="30"/>
      <c r="NMX82" s="30"/>
      <c r="NMY82" s="30"/>
      <c r="NMZ82" s="30"/>
      <c r="NNA82" s="30"/>
      <c r="NNB82" s="30"/>
      <c r="NNC82" s="30"/>
      <c r="NND82" s="30"/>
      <c r="NNE82" s="30"/>
      <c r="NNF82" s="30"/>
      <c r="NNG82" s="30"/>
      <c r="NNH82" s="30"/>
      <c r="NNI82" s="30"/>
      <c r="NNJ82" s="30"/>
      <c r="NNK82" s="30"/>
      <c r="NNL82" s="30"/>
      <c r="NNM82" s="30"/>
      <c r="NNN82" s="30"/>
      <c r="NNO82" s="30"/>
      <c r="NNP82" s="30"/>
      <c r="NNQ82" s="30"/>
      <c r="NNR82" s="30"/>
      <c r="NNS82" s="30"/>
      <c r="NNT82" s="30"/>
      <c r="NNU82" s="30"/>
      <c r="NNV82" s="30"/>
      <c r="NNW82" s="30"/>
      <c r="NNX82" s="30"/>
      <c r="NNY82" s="30"/>
      <c r="NNZ82" s="30"/>
      <c r="NOA82" s="30"/>
      <c r="NOB82" s="30"/>
      <c r="NOC82" s="30"/>
      <c r="NOD82" s="30"/>
      <c r="NOE82" s="30"/>
      <c r="NOF82" s="30"/>
      <c r="NOG82" s="30"/>
      <c r="NOH82" s="30"/>
      <c r="NOI82" s="30"/>
      <c r="NOJ82" s="30"/>
      <c r="NOK82" s="30"/>
      <c r="NOL82" s="30"/>
      <c r="NOM82" s="30"/>
      <c r="NON82" s="30"/>
      <c r="NOO82" s="30"/>
      <c r="NOP82" s="30"/>
      <c r="NOQ82" s="30"/>
      <c r="NOR82" s="30"/>
      <c r="NOS82" s="30"/>
      <c r="NOT82" s="30"/>
      <c r="NOU82" s="30"/>
      <c r="NOV82" s="30"/>
      <c r="NOW82" s="30"/>
      <c r="NOX82" s="30"/>
      <c r="NOY82" s="30"/>
      <c r="NOZ82" s="30"/>
      <c r="NPA82" s="30"/>
      <c r="NPB82" s="30"/>
      <c r="NPC82" s="30"/>
      <c r="NPD82" s="30"/>
      <c r="NPE82" s="30"/>
      <c r="NPF82" s="30"/>
      <c r="NPG82" s="30"/>
      <c r="NPH82" s="30"/>
      <c r="NPI82" s="30"/>
      <c r="NPJ82" s="30"/>
      <c r="NPK82" s="30"/>
      <c r="NPL82" s="30"/>
      <c r="NPM82" s="30"/>
      <c r="NPN82" s="30"/>
      <c r="NPO82" s="30"/>
      <c r="NPP82" s="30"/>
      <c r="NPQ82" s="30"/>
      <c r="NPR82" s="30"/>
      <c r="NPS82" s="30"/>
      <c r="NPT82" s="30"/>
      <c r="NPU82" s="30"/>
      <c r="NPV82" s="30"/>
      <c r="NPW82" s="30"/>
      <c r="NPX82" s="30"/>
      <c r="NPY82" s="30"/>
      <c r="NPZ82" s="30"/>
      <c r="NQA82" s="30"/>
      <c r="NQB82" s="30"/>
      <c r="NQC82" s="30"/>
      <c r="NQD82" s="30"/>
      <c r="NQE82" s="30"/>
      <c r="NQF82" s="30"/>
      <c r="NQG82" s="30"/>
      <c r="NQH82" s="30"/>
      <c r="NQI82" s="30"/>
      <c r="NQJ82" s="30"/>
      <c r="NQK82" s="30"/>
      <c r="NQL82" s="30"/>
      <c r="NQM82" s="30"/>
      <c r="NQN82" s="30"/>
      <c r="NQO82" s="30"/>
      <c r="NQP82" s="30"/>
      <c r="NQQ82" s="30"/>
      <c r="NQR82" s="30"/>
      <c r="NQS82" s="30"/>
      <c r="NQT82" s="30"/>
      <c r="NQU82" s="30"/>
      <c r="NQV82" s="30"/>
      <c r="NQW82" s="30"/>
      <c r="NQX82" s="30"/>
      <c r="NQY82" s="30"/>
      <c r="NQZ82" s="30"/>
      <c r="NRA82" s="30"/>
      <c r="NRB82" s="30"/>
      <c r="NRC82" s="30"/>
      <c r="NRD82" s="30"/>
      <c r="NRE82" s="30"/>
      <c r="NRF82" s="30"/>
      <c r="NRG82" s="30"/>
      <c r="NRH82" s="30"/>
      <c r="NRI82" s="30"/>
      <c r="NRJ82" s="30"/>
      <c r="NRK82" s="30"/>
      <c r="NRL82" s="30"/>
      <c r="NRM82" s="30"/>
      <c r="NRN82" s="30"/>
      <c r="NRO82" s="30"/>
      <c r="NRP82" s="30"/>
      <c r="NRQ82" s="30"/>
      <c r="NRR82" s="30"/>
      <c r="NRS82" s="30"/>
      <c r="NRT82" s="30"/>
      <c r="NRU82" s="30"/>
      <c r="NRV82" s="30"/>
      <c r="NRW82" s="30"/>
      <c r="NRX82" s="30"/>
      <c r="NRY82" s="30"/>
      <c r="NRZ82" s="30"/>
      <c r="NSA82" s="30"/>
      <c r="NSB82" s="30"/>
      <c r="NSC82" s="30"/>
      <c r="NSD82" s="30"/>
      <c r="NSE82" s="30"/>
      <c r="NSF82" s="30"/>
      <c r="NSG82" s="30"/>
      <c r="NSH82" s="30"/>
      <c r="NSI82" s="30"/>
      <c r="NSJ82" s="30"/>
      <c r="NSK82" s="30"/>
      <c r="NSL82" s="30"/>
      <c r="NSM82" s="30"/>
      <c r="NSN82" s="30"/>
      <c r="NSO82" s="30"/>
      <c r="NSP82" s="30"/>
      <c r="NSQ82" s="30"/>
      <c r="NSR82" s="30"/>
      <c r="NSS82" s="30"/>
      <c r="NST82" s="30"/>
      <c r="NSU82" s="30"/>
      <c r="NSV82" s="30"/>
      <c r="NSW82" s="30"/>
      <c r="NSX82" s="30"/>
      <c r="NSY82" s="30"/>
      <c r="NSZ82" s="30"/>
      <c r="NTA82" s="30"/>
      <c r="NTB82" s="30"/>
      <c r="NTC82" s="30"/>
      <c r="NTD82" s="30"/>
      <c r="NTE82" s="30"/>
      <c r="NTF82" s="30"/>
      <c r="NTG82" s="30"/>
      <c r="NTH82" s="30"/>
      <c r="NTI82" s="30"/>
      <c r="NTJ82" s="30"/>
      <c r="NTK82" s="30"/>
      <c r="NTL82" s="30"/>
      <c r="NTM82" s="30"/>
      <c r="NTN82" s="30"/>
      <c r="NTO82" s="30"/>
      <c r="NTP82" s="30"/>
      <c r="NTQ82" s="30"/>
      <c r="NTR82" s="30"/>
      <c r="NTS82" s="30"/>
      <c r="NTT82" s="30"/>
      <c r="NTU82" s="30"/>
      <c r="NTV82" s="30"/>
      <c r="NTW82" s="30"/>
      <c r="NTX82" s="30"/>
      <c r="NTY82" s="30"/>
      <c r="NTZ82" s="30"/>
      <c r="NUA82" s="30"/>
      <c r="NUB82" s="30"/>
      <c r="NUC82" s="30"/>
      <c r="NUD82" s="30"/>
      <c r="NUE82" s="30"/>
      <c r="NUF82" s="30"/>
      <c r="NUG82" s="30"/>
      <c r="NUH82" s="30"/>
      <c r="NUI82" s="30"/>
      <c r="NUJ82" s="30"/>
      <c r="NUK82" s="30"/>
      <c r="NUL82" s="30"/>
      <c r="NUM82" s="30"/>
      <c r="NUN82" s="30"/>
      <c r="NUO82" s="30"/>
      <c r="NUP82" s="30"/>
      <c r="NUQ82" s="30"/>
      <c r="NUR82" s="30"/>
      <c r="NUS82" s="30"/>
      <c r="NUT82" s="30"/>
      <c r="NUU82" s="30"/>
      <c r="NUV82" s="30"/>
      <c r="NUW82" s="30"/>
      <c r="NUX82" s="30"/>
      <c r="NUY82" s="30"/>
      <c r="NUZ82" s="30"/>
      <c r="NVA82" s="30"/>
      <c r="NVB82" s="30"/>
      <c r="NVC82" s="30"/>
      <c r="NVD82" s="30"/>
      <c r="NVE82" s="30"/>
      <c r="NVF82" s="30"/>
      <c r="NVG82" s="30"/>
      <c r="NVH82" s="30"/>
      <c r="NVI82" s="30"/>
      <c r="NVJ82" s="30"/>
      <c r="NVK82" s="30"/>
      <c r="NVL82" s="30"/>
      <c r="NVM82" s="30"/>
      <c r="NVN82" s="30"/>
      <c r="NVO82" s="30"/>
      <c r="NVP82" s="30"/>
      <c r="NVQ82" s="30"/>
      <c r="NVR82" s="30"/>
      <c r="NVS82" s="30"/>
      <c r="NVT82" s="30"/>
      <c r="NVU82" s="30"/>
      <c r="NVV82" s="30"/>
      <c r="NVW82" s="30"/>
      <c r="NVX82" s="30"/>
      <c r="NVY82" s="30"/>
      <c r="NVZ82" s="30"/>
      <c r="NWA82" s="30"/>
      <c r="NWB82" s="30"/>
      <c r="NWC82" s="30"/>
      <c r="NWD82" s="30"/>
      <c r="NWE82" s="30"/>
      <c r="NWF82" s="30"/>
      <c r="NWG82" s="30"/>
      <c r="NWH82" s="30"/>
      <c r="NWI82" s="30"/>
      <c r="NWJ82" s="30"/>
      <c r="NWK82" s="30"/>
      <c r="NWL82" s="30"/>
      <c r="NWM82" s="30"/>
      <c r="NWN82" s="30"/>
      <c r="NWO82" s="30"/>
      <c r="NWP82" s="30"/>
      <c r="NWQ82" s="30"/>
      <c r="NWR82" s="30"/>
      <c r="NWS82" s="30"/>
      <c r="NWT82" s="30"/>
      <c r="NWU82" s="30"/>
      <c r="NWV82" s="30"/>
      <c r="NWW82" s="30"/>
      <c r="NWX82" s="30"/>
      <c r="NWY82" s="30"/>
      <c r="NWZ82" s="30"/>
      <c r="NXA82" s="30"/>
      <c r="NXB82" s="30"/>
      <c r="NXC82" s="30"/>
      <c r="NXD82" s="30"/>
      <c r="NXE82" s="30"/>
      <c r="NXF82" s="30"/>
      <c r="NXG82" s="30"/>
      <c r="NXH82" s="30"/>
      <c r="NXI82" s="30"/>
      <c r="NXJ82" s="30"/>
      <c r="NXK82" s="30"/>
      <c r="NXL82" s="30"/>
      <c r="NXM82" s="30"/>
      <c r="NXN82" s="30"/>
      <c r="NXO82" s="30"/>
      <c r="NXP82" s="30"/>
      <c r="NXQ82" s="30"/>
      <c r="NXR82" s="30"/>
      <c r="NXS82" s="30"/>
      <c r="NXT82" s="30"/>
      <c r="NXU82" s="30"/>
      <c r="NXV82" s="30"/>
      <c r="NXW82" s="30"/>
      <c r="NXX82" s="30"/>
      <c r="NXY82" s="30"/>
      <c r="NXZ82" s="30"/>
      <c r="NYA82" s="30"/>
      <c r="NYB82" s="30"/>
      <c r="NYC82" s="30"/>
      <c r="NYD82" s="30"/>
      <c r="NYE82" s="30"/>
      <c r="NYF82" s="30"/>
      <c r="NYG82" s="30"/>
      <c r="NYH82" s="30"/>
      <c r="NYI82" s="30"/>
      <c r="NYJ82" s="30"/>
      <c r="NYK82" s="30"/>
      <c r="NYL82" s="30"/>
      <c r="NYM82" s="30"/>
      <c r="NYN82" s="30"/>
      <c r="NYO82" s="30"/>
      <c r="NYP82" s="30"/>
      <c r="NYQ82" s="30"/>
      <c r="NYR82" s="30"/>
      <c r="NYS82" s="30"/>
      <c r="NYT82" s="30"/>
      <c r="NYU82" s="30"/>
      <c r="NYV82" s="30"/>
      <c r="NYW82" s="30"/>
      <c r="NYX82" s="30"/>
      <c r="NYY82" s="30"/>
      <c r="NYZ82" s="30"/>
      <c r="NZA82" s="30"/>
      <c r="NZB82" s="30"/>
      <c r="NZC82" s="30"/>
      <c r="NZD82" s="30"/>
      <c r="NZE82" s="30"/>
      <c r="NZF82" s="30"/>
      <c r="NZG82" s="30"/>
      <c r="NZH82" s="30"/>
      <c r="NZI82" s="30"/>
      <c r="NZJ82" s="30"/>
      <c r="NZK82" s="30"/>
      <c r="NZL82" s="30"/>
      <c r="NZM82" s="30"/>
      <c r="NZN82" s="30"/>
      <c r="NZO82" s="30"/>
      <c r="NZP82" s="30"/>
      <c r="NZQ82" s="30"/>
      <c r="NZR82" s="30"/>
      <c r="NZS82" s="30"/>
      <c r="NZT82" s="30"/>
      <c r="NZU82" s="30"/>
      <c r="NZV82" s="30"/>
      <c r="NZW82" s="30"/>
      <c r="NZX82" s="30"/>
      <c r="NZY82" s="30"/>
      <c r="NZZ82" s="30"/>
      <c r="OAA82" s="30"/>
      <c r="OAB82" s="30"/>
      <c r="OAC82" s="30"/>
      <c r="OAD82" s="30"/>
      <c r="OAE82" s="30"/>
      <c r="OAF82" s="30"/>
      <c r="OAG82" s="30"/>
      <c r="OAH82" s="30"/>
      <c r="OAI82" s="30"/>
      <c r="OAJ82" s="30"/>
      <c r="OAK82" s="30"/>
      <c r="OAL82" s="30"/>
      <c r="OAM82" s="30"/>
      <c r="OAN82" s="30"/>
      <c r="OAO82" s="30"/>
      <c r="OAP82" s="30"/>
      <c r="OAQ82" s="30"/>
      <c r="OAR82" s="30"/>
      <c r="OAS82" s="30"/>
      <c r="OAT82" s="30"/>
      <c r="OAU82" s="30"/>
      <c r="OAV82" s="30"/>
      <c r="OAW82" s="30"/>
      <c r="OAX82" s="30"/>
      <c r="OAY82" s="30"/>
      <c r="OAZ82" s="30"/>
      <c r="OBA82" s="30"/>
      <c r="OBB82" s="30"/>
      <c r="OBC82" s="30"/>
      <c r="OBD82" s="30"/>
      <c r="OBE82" s="30"/>
      <c r="OBF82" s="30"/>
      <c r="OBG82" s="30"/>
      <c r="OBH82" s="30"/>
      <c r="OBI82" s="30"/>
      <c r="OBJ82" s="30"/>
      <c r="OBK82" s="30"/>
      <c r="OBL82" s="30"/>
      <c r="OBM82" s="30"/>
      <c r="OBN82" s="30"/>
      <c r="OBO82" s="30"/>
      <c r="OBP82" s="30"/>
      <c r="OBQ82" s="30"/>
      <c r="OBR82" s="30"/>
      <c r="OBS82" s="30"/>
      <c r="OBT82" s="30"/>
      <c r="OBU82" s="30"/>
      <c r="OBV82" s="30"/>
      <c r="OBW82" s="30"/>
      <c r="OBX82" s="30"/>
      <c r="OBY82" s="30"/>
      <c r="OBZ82" s="30"/>
      <c r="OCA82" s="30"/>
      <c r="OCB82" s="30"/>
      <c r="OCC82" s="30"/>
      <c r="OCD82" s="30"/>
      <c r="OCE82" s="30"/>
      <c r="OCF82" s="30"/>
      <c r="OCG82" s="30"/>
      <c r="OCH82" s="30"/>
      <c r="OCI82" s="30"/>
      <c r="OCJ82" s="30"/>
      <c r="OCK82" s="30"/>
      <c r="OCL82" s="30"/>
      <c r="OCM82" s="30"/>
      <c r="OCN82" s="30"/>
      <c r="OCO82" s="30"/>
      <c r="OCP82" s="30"/>
      <c r="OCQ82" s="30"/>
      <c r="OCR82" s="30"/>
      <c r="OCS82" s="30"/>
      <c r="OCT82" s="30"/>
      <c r="OCU82" s="30"/>
      <c r="OCV82" s="30"/>
      <c r="OCW82" s="30"/>
      <c r="OCX82" s="30"/>
      <c r="OCY82" s="30"/>
      <c r="OCZ82" s="30"/>
      <c r="ODA82" s="30"/>
      <c r="ODB82" s="30"/>
      <c r="ODC82" s="30"/>
      <c r="ODD82" s="30"/>
      <c r="ODE82" s="30"/>
      <c r="ODF82" s="30"/>
      <c r="ODG82" s="30"/>
      <c r="ODH82" s="30"/>
      <c r="ODI82" s="30"/>
      <c r="ODJ82" s="30"/>
      <c r="ODK82" s="30"/>
      <c r="ODL82" s="30"/>
      <c r="ODM82" s="30"/>
      <c r="ODN82" s="30"/>
      <c r="ODO82" s="30"/>
      <c r="ODP82" s="30"/>
      <c r="ODQ82" s="30"/>
      <c r="ODR82" s="30"/>
      <c r="ODS82" s="30"/>
      <c r="ODT82" s="30"/>
      <c r="ODU82" s="30"/>
      <c r="ODV82" s="30"/>
      <c r="ODW82" s="30"/>
      <c r="ODX82" s="30"/>
      <c r="ODY82" s="30"/>
      <c r="ODZ82" s="30"/>
      <c r="OEA82" s="30"/>
      <c r="OEB82" s="30"/>
      <c r="OEC82" s="30"/>
      <c r="OED82" s="30"/>
      <c r="OEE82" s="30"/>
      <c r="OEF82" s="30"/>
      <c r="OEG82" s="30"/>
      <c r="OEH82" s="30"/>
      <c r="OEI82" s="30"/>
      <c r="OEJ82" s="30"/>
      <c r="OEK82" s="30"/>
      <c r="OEL82" s="30"/>
      <c r="OEM82" s="30"/>
      <c r="OEN82" s="30"/>
      <c r="OEO82" s="30"/>
      <c r="OEP82" s="30"/>
      <c r="OEQ82" s="30"/>
      <c r="OER82" s="30"/>
      <c r="OES82" s="30"/>
      <c r="OET82" s="30"/>
      <c r="OEU82" s="30"/>
      <c r="OEV82" s="30"/>
      <c r="OEW82" s="30"/>
      <c r="OEX82" s="30"/>
      <c r="OEY82" s="30"/>
      <c r="OEZ82" s="30"/>
      <c r="OFA82" s="30"/>
      <c r="OFB82" s="30"/>
      <c r="OFC82" s="30"/>
      <c r="OFD82" s="30"/>
      <c r="OFE82" s="30"/>
      <c r="OFF82" s="30"/>
      <c r="OFG82" s="30"/>
      <c r="OFH82" s="30"/>
      <c r="OFI82" s="30"/>
      <c r="OFJ82" s="30"/>
      <c r="OFK82" s="30"/>
      <c r="OFL82" s="30"/>
      <c r="OFM82" s="30"/>
      <c r="OFN82" s="30"/>
      <c r="OFO82" s="30"/>
      <c r="OFP82" s="30"/>
      <c r="OFQ82" s="30"/>
      <c r="OFR82" s="30"/>
      <c r="OFS82" s="30"/>
      <c r="OFT82" s="30"/>
      <c r="OFU82" s="30"/>
      <c r="OFV82" s="30"/>
      <c r="OFW82" s="30"/>
      <c r="OFX82" s="30"/>
      <c r="OFY82" s="30"/>
      <c r="OFZ82" s="30"/>
      <c r="OGA82" s="30"/>
      <c r="OGB82" s="30"/>
      <c r="OGC82" s="30"/>
      <c r="OGD82" s="30"/>
      <c r="OGE82" s="30"/>
      <c r="OGF82" s="30"/>
      <c r="OGG82" s="30"/>
      <c r="OGH82" s="30"/>
      <c r="OGI82" s="30"/>
      <c r="OGJ82" s="30"/>
      <c r="OGK82" s="30"/>
      <c r="OGL82" s="30"/>
      <c r="OGM82" s="30"/>
      <c r="OGN82" s="30"/>
      <c r="OGO82" s="30"/>
      <c r="OGP82" s="30"/>
      <c r="OGQ82" s="30"/>
      <c r="OGR82" s="30"/>
      <c r="OGS82" s="30"/>
      <c r="OGT82" s="30"/>
      <c r="OGU82" s="30"/>
      <c r="OGV82" s="30"/>
      <c r="OGW82" s="30"/>
      <c r="OGX82" s="30"/>
      <c r="OGY82" s="30"/>
      <c r="OGZ82" s="30"/>
      <c r="OHA82" s="30"/>
      <c r="OHB82" s="30"/>
      <c r="OHC82" s="30"/>
      <c r="OHD82" s="30"/>
      <c r="OHE82" s="30"/>
      <c r="OHF82" s="30"/>
      <c r="OHG82" s="30"/>
      <c r="OHH82" s="30"/>
      <c r="OHI82" s="30"/>
      <c r="OHJ82" s="30"/>
      <c r="OHK82" s="30"/>
      <c r="OHL82" s="30"/>
      <c r="OHM82" s="30"/>
      <c r="OHN82" s="30"/>
      <c r="OHO82" s="30"/>
      <c r="OHP82" s="30"/>
      <c r="OHQ82" s="30"/>
      <c r="OHR82" s="30"/>
      <c r="OHS82" s="30"/>
      <c r="OHT82" s="30"/>
      <c r="OHU82" s="30"/>
      <c r="OHV82" s="30"/>
      <c r="OHW82" s="30"/>
      <c r="OHX82" s="30"/>
      <c r="OHY82" s="30"/>
      <c r="OHZ82" s="30"/>
      <c r="OIA82" s="30"/>
      <c r="OIB82" s="30"/>
      <c r="OIC82" s="30"/>
      <c r="OID82" s="30"/>
      <c r="OIE82" s="30"/>
      <c r="OIF82" s="30"/>
      <c r="OIG82" s="30"/>
      <c r="OIH82" s="30"/>
      <c r="OII82" s="30"/>
      <c r="OIJ82" s="30"/>
      <c r="OIK82" s="30"/>
      <c r="OIL82" s="30"/>
      <c r="OIM82" s="30"/>
      <c r="OIN82" s="30"/>
      <c r="OIO82" s="30"/>
      <c r="OIP82" s="30"/>
      <c r="OIQ82" s="30"/>
      <c r="OIR82" s="30"/>
      <c r="OIS82" s="30"/>
      <c r="OIT82" s="30"/>
      <c r="OIU82" s="30"/>
      <c r="OIV82" s="30"/>
      <c r="OIW82" s="30"/>
      <c r="OIX82" s="30"/>
      <c r="OIY82" s="30"/>
      <c r="OIZ82" s="30"/>
      <c r="OJA82" s="30"/>
      <c r="OJB82" s="30"/>
      <c r="OJC82" s="30"/>
      <c r="OJD82" s="30"/>
      <c r="OJE82" s="30"/>
      <c r="OJF82" s="30"/>
      <c r="OJG82" s="30"/>
      <c r="OJH82" s="30"/>
      <c r="OJI82" s="30"/>
      <c r="OJJ82" s="30"/>
      <c r="OJK82" s="30"/>
      <c r="OJL82" s="30"/>
      <c r="OJM82" s="30"/>
      <c r="OJN82" s="30"/>
      <c r="OJO82" s="30"/>
      <c r="OJP82" s="30"/>
      <c r="OJQ82" s="30"/>
      <c r="OJR82" s="30"/>
      <c r="OJS82" s="30"/>
      <c r="OJT82" s="30"/>
      <c r="OJU82" s="30"/>
      <c r="OJV82" s="30"/>
      <c r="OJW82" s="30"/>
      <c r="OJX82" s="30"/>
      <c r="OJY82" s="30"/>
      <c r="OJZ82" s="30"/>
      <c r="OKA82" s="30"/>
      <c r="OKB82" s="30"/>
      <c r="OKC82" s="30"/>
      <c r="OKD82" s="30"/>
      <c r="OKE82" s="30"/>
      <c r="OKF82" s="30"/>
      <c r="OKG82" s="30"/>
      <c r="OKH82" s="30"/>
      <c r="OKI82" s="30"/>
      <c r="OKJ82" s="30"/>
      <c r="OKK82" s="30"/>
      <c r="OKL82" s="30"/>
      <c r="OKM82" s="30"/>
      <c r="OKN82" s="30"/>
      <c r="OKO82" s="30"/>
      <c r="OKP82" s="30"/>
      <c r="OKQ82" s="30"/>
      <c r="OKR82" s="30"/>
      <c r="OKS82" s="30"/>
      <c r="OKT82" s="30"/>
      <c r="OKU82" s="30"/>
      <c r="OKV82" s="30"/>
      <c r="OKW82" s="30"/>
      <c r="OKX82" s="30"/>
      <c r="OKY82" s="30"/>
      <c r="OKZ82" s="30"/>
      <c r="OLA82" s="30"/>
      <c r="OLB82" s="30"/>
      <c r="OLC82" s="30"/>
      <c r="OLD82" s="30"/>
      <c r="OLE82" s="30"/>
      <c r="OLF82" s="30"/>
      <c r="OLG82" s="30"/>
      <c r="OLH82" s="30"/>
      <c r="OLI82" s="30"/>
      <c r="OLJ82" s="30"/>
      <c r="OLK82" s="30"/>
      <c r="OLL82" s="30"/>
      <c r="OLM82" s="30"/>
      <c r="OLN82" s="30"/>
      <c r="OLO82" s="30"/>
      <c r="OLP82" s="30"/>
      <c r="OLQ82" s="30"/>
      <c r="OLR82" s="30"/>
      <c r="OLS82" s="30"/>
      <c r="OLT82" s="30"/>
      <c r="OLU82" s="30"/>
      <c r="OLV82" s="30"/>
      <c r="OLW82" s="30"/>
      <c r="OLX82" s="30"/>
      <c r="OLY82" s="30"/>
      <c r="OLZ82" s="30"/>
      <c r="OMA82" s="30"/>
      <c r="OMB82" s="30"/>
      <c r="OMC82" s="30"/>
      <c r="OMD82" s="30"/>
      <c r="OME82" s="30"/>
      <c r="OMF82" s="30"/>
      <c r="OMG82" s="30"/>
      <c r="OMH82" s="30"/>
      <c r="OMI82" s="30"/>
      <c r="OMJ82" s="30"/>
      <c r="OMK82" s="30"/>
      <c r="OML82" s="30"/>
      <c r="OMM82" s="30"/>
      <c r="OMN82" s="30"/>
      <c r="OMO82" s="30"/>
      <c r="OMP82" s="30"/>
      <c r="OMQ82" s="30"/>
      <c r="OMR82" s="30"/>
      <c r="OMS82" s="30"/>
      <c r="OMT82" s="30"/>
      <c r="OMU82" s="30"/>
      <c r="OMV82" s="30"/>
      <c r="OMW82" s="30"/>
      <c r="OMX82" s="30"/>
      <c r="OMY82" s="30"/>
      <c r="OMZ82" s="30"/>
      <c r="ONA82" s="30"/>
      <c r="ONB82" s="30"/>
      <c r="ONC82" s="30"/>
      <c r="OND82" s="30"/>
      <c r="ONE82" s="30"/>
      <c r="ONF82" s="30"/>
      <c r="ONG82" s="30"/>
      <c r="ONH82" s="30"/>
      <c r="ONI82" s="30"/>
      <c r="ONJ82" s="30"/>
      <c r="ONK82" s="30"/>
      <c r="ONL82" s="30"/>
      <c r="ONM82" s="30"/>
      <c r="ONN82" s="30"/>
      <c r="ONO82" s="30"/>
      <c r="ONP82" s="30"/>
      <c r="ONQ82" s="30"/>
      <c r="ONR82" s="30"/>
      <c r="ONS82" s="30"/>
      <c r="ONT82" s="30"/>
      <c r="ONU82" s="30"/>
      <c r="ONV82" s="30"/>
      <c r="ONW82" s="30"/>
      <c r="ONX82" s="30"/>
      <c r="ONY82" s="30"/>
      <c r="ONZ82" s="30"/>
      <c r="OOA82" s="30"/>
      <c r="OOB82" s="30"/>
      <c r="OOC82" s="30"/>
      <c r="OOD82" s="30"/>
      <c r="OOE82" s="30"/>
      <c r="OOF82" s="30"/>
      <c r="OOG82" s="30"/>
      <c r="OOH82" s="30"/>
      <c r="OOI82" s="30"/>
      <c r="OOJ82" s="30"/>
      <c r="OOK82" s="30"/>
      <c r="OOL82" s="30"/>
      <c r="OOM82" s="30"/>
      <c r="OON82" s="30"/>
      <c r="OOO82" s="30"/>
      <c r="OOP82" s="30"/>
      <c r="OOQ82" s="30"/>
      <c r="OOR82" s="30"/>
      <c r="OOS82" s="30"/>
      <c r="OOT82" s="30"/>
      <c r="OOU82" s="30"/>
      <c r="OOV82" s="30"/>
      <c r="OOW82" s="30"/>
      <c r="OOX82" s="30"/>
      <c r="OOY82" s="30"/>
      <c r="OOZ82" s="30"/>
      <c r="OPA82" s="30"/>
      <c r="OPB82" s="30"/>
      <c r="OPC82" s="30"/>
      <c r="OPD82" s="30"/>
      <c r="OPE82" s="30"/>
      <c r="OPF82" s="30"/>
      <c r="OPG82" s="30"/>
      <c r="OPH82" s="30"/>
      <c r="OPI82" s="30"/>
      <c r="OPJ82" s="30"/>
      <c r="OPK82" s="30"/>
      <c r="OPL82" s="30"/>
      <c r="OPM82" s="30"/>
      <c r="OPN82" s="30"/>
      <c r="OPO82" s="30"/>
      <c r="OPP82" s="30"/>
      <c r="OPQ82" s="30"/>
      <c r="OPR82" s="30"/>
      <c r="OPS82" s="30"/>
      <c r="OPT82" s="30"/>
      <c r="OPU82" s="30"/>
      <c r="OPV82" s="30"/>
      <c r="OPW82" s="30"/>
      <c r="OPX82" s="30"/>
      <c r="OPY82" s="30"/>
      <c r="OPZ82" s="30"/>
      <c r="OQA82" s="30"/>
      <c r="OQB82" s="30"/>
      <c r="OQC82" s="30"/>
      <c r="OQD82" s="30"/>
      <c r="OQE82" s="30"/>
      <c r="OQF82" s="30"/>
      <c r="OQG82" s="30"/>
      <c r="OQH82" s="30"/>
      <c r="OQI82" s="30"/>
      <c r="OQJ82" s="30"/>
      <c r="OQK82" s="30"/>
      <c r="OQL82" s="30"/>
      <c r="OQM82" s="30"/>
      <c r="OQN82" s="30"/>
      <c r="OQO82" s="30"/>
      <c r="OQP82" s="30"/>
      <c r="OQQ82" s="30"/>
      <c r="OQR82" s="30"/>
      <c r="OQS82" s="30"/>
      <c r="OQT82" s="30"/>
      <c r="OQU82" s="30"/>
      <c r="OQV82" s="30"/>
      <c r="OQW82" s="30"/>
      <c r="OQX82" s="30"/>
      <c r="OQY82" s="30"/>
      <c r="OQZ82" s="30"/>
      <c r="ORA82" s="30"/>
      <c r="ORB82" s="30"/>
      <c r="ORC82" s="30"/>
      <c r="ORD82" s="30"/>
      <c r="ORE82" s="30"/>
      <c r="ORF82" s="30"/>
      <c r="ORG82" s="30"/>
      <c r="ORH82" s="30"/>
      <c r="ORI82" s="30"/>
      <c r="ORJ82" s="30"/>
      <c r="ORK82" s="30"/>
      <c r="ORL82" s="30"/>
      <c r="ORM82" s="30"/>
      <c r="ORN82" s="30"/>
      <c r="ORO82" s="30"/>
      <c r="ORP82" s="30"/>
      <c r="ORQ82" s="30"/>
      <c r="ORR82" s="30"/>
      <c r="ORS82" s="30"/>
      <c r="ORT82" s="30"/>
      <c r="ORU82" s="30"/>
      <c r="ORV82" s="30"/>
      <c r="ORW82" s="30"/>
      <c r="ORX82" s="30"/>
      <c r="ORY82" s="30"/>
      <c r="ORZ82" s="30"/>
      <c r="OSA82" s="30"/>
      <c r="OSB82" s="30"/>
      <c r="OSC82" s="30"/>
      <c r="OSD82" s="30"/>
      <c r="OSE82" s="30"/>
      <c r="OSF82" s="30"/>
      <c r="OSG82" s="30"/>
      <c r="OSH82" s="30"/>
      <c r="OSI82" s="30"/>
      <c r="OSJ82" s="30"/>
      <c r="OSK82" s="30"/>
      <c r="OSL82" s="30"/>
      <c r="OSM82" s="30"/>
      <c r="OSN82" s="30"/>
      <c r="OSO82" s="30"/>
      <c r="OSP82" s="30"/>
      <c r="OSQ82" s="30"/>
      <c r="OSR82" s="30"/>
      <c r="OSS82" s="30"/>
      <c r="OST82" s="30"/>
      <c r="OSU82" s="30"/>
      <c r="OSV82" s="30"/>
      <c r="OSW82" s="30"/>
      <c r="OSX82" s="30"/>
      <c r="OSY82" s="30"/>
      <c r="OSZ82" s="30"/>
      <c r="OTA82" s="30"/>
      <c r="OTB82" s="30"/>
      <c r="OTC82" s="30"/>
      <c r="OTD82" s="30"/>
      <c r="OTE82" s="30"/>
      <c r="OTF82" s="30"/>
      <c r="OTG82" s="30"/>
      <c r="OTH82" s="30"/>
      <c r="OTI82" s="30"/>
      <c r="OTJ82" s="30"/>
      <c r="OTK82" s="30"/>
      <c r="OTL82" s="30"/>
      <c r="OTM82" s="30"/>
      <c r="OTN82" s="30"/>
      <c r="OTO82" s="30"/>
      <c r="OTP82" s="30"/>
      <c r="OTQ82" s="30"/>
      <c r="OTR82" s="30"/>
      <c r="OTS82" s="30"/>
      <c r="OTT82" s="30"/>
      <c r="OTU82" s="30"/>
      <c r="OTV82" s="30"/>
      <c r="OTW82" s="30"/>
      <c r="OTX82" s="30"/>
      <c r="OTY82" s="30"/>
      <c r="OTZ82" s="30"/>
      <c r="OUA82" s="30"/>
      <c r="OUB82" s="30"/>
      <c r="OUC82" s="30"/>
      <c r="OUD82" s="30"/>
      <c r="OUE82" s="30"/>
      <c r="OUF82" s="30"/>
      <c r="OUG82" s="30"/>
      <c r="OUH82" s="30"/>
      <c r="OUI82" s="30"/>
      <c r="OUJ82" s="30"/>
      <c r="OUK82" s="30"/>
      <c r="OUL82" s="30"/>
      <c r="OUM82" s="30"/>
      <c r="OUN82" s="30"/>
      <c r="OUO82" s="30"/>
      <c r="OUP82" s="30"/>
      <c r="OUQ82" s="30"/>
      <c r="OUR82" s="30"/>
      <c r="OUS82" s="30"/>
      <c r="OUT82" s="30"/>
      <c r="OUU82" s="30"/>
      <c r="OUV82" s="30"/>
      <c r="OUW82" s="30"/>
      <c r="OUX82" s="30"/>
      <c r="OUY82" s="30"/>
      <c r="OUZ82" s="30"/>
      <c r="OVA82" s="30"/>
      <c r="OVB82" s="30"/>
      <c r="OVC82" s="30"/>
      <c r="OVD82" s="30"/>
      <c r="OVE82" s="30"/>
      <c r="OVF82" s="30"/>
      <c r="OVG82" s="30"/>
      <c r="OVH82" s="30"/>
      <c r="OVI82" s="30"/>
      <c r="OVJ82" s="30"/>
      <c r="OVK82" s="30"/>
      <c r="OVL82" s="30"/>
      <c r="OVM82" s="30"/>
      <c r="OVN82" s="30"/>
      <c r="OVO82" s="30"/>
      <c r="OVP82" s="30"/>
      <c r="OVQ82" s="30"/>
      <c r="OVR82" s="30"/>
      <c r="OVS82" s="30"/>
      <c r="OVT82" s="30"/>
      <c r="OVU82" s="30"/>
      <c r="OVV82" s="30"/>
      <c r="OVW82" s="30"/>
      <c r="OVX82" s="30"/>
      <c r="OVY82" s="30"/>
      <c r="OVZ82" s="30"/>
      <c r="OWA82" s="30"/>
      <c r="OWB82" s="30"/>
      <c r="OWC82" s="30"/>
      <c r="OWD82" s="30"/>
      <c r="OWE82" s="30"/>
      <c r="OWF82" s="30"/>
      <c r="OWG82" s="30"/>
      <c r="OWH82" s="30"/>
      <c r="OWI82" s="30"/>
      <c r="OWJ82" s="30"/>
      <c r="OWK82" s="30"/>
      <c r="OWL82" s="30"/>
      <c r="OWM82" s="30"/>
      <c r="OWN82" s="30"/>
      <c r="OWO82" s="30"/>
      <c r="OWP82" s="30"/>
      <c r="OWQ82" s="30"/>
      <c r="OWR82" s="30"/>
      <c r="OWS82" s="30"/>
      <c r="OWT82" s="30"/>
      <c r="OWU82" s="30"/>
      <c r="OWV82" s="30"/>
      <c r="OWW82" s="30"/>
      <c r="OWX82" s="30"/>
      <c r="OWY82" s="30"/>
      <c r="OWZ82" s="30"/>
      <c r="OXA82" s="30"/>
      <c r="OXB82" s="30"/>
      <c r="OXC82" s="30"/>
      <c r="OXD82" s="30"/>
      <c r="OXE82" s="30"/>
      <c r="OXF82" s="30"/>
      <c r="OXG82" s="30"/>
      <c r="OXH82" s="30"/>
      <c r="OXI82" s="30"/>
      <c r="OXJ82" s="30"/>
      <c r="OXK82" s="30"/>
      <c r="OXL82" s="30"/>
      <c r="OXM82" s="30"/>
      <c r="OXN82" s="30"/>
      <c r="OXO82" s="30"/>
      <c r="OXP82" s="30"/>
      <c r="OXQ82" s="30"/>
      <c r="OXR82" s="30"/>
      <c r="OXS82" s="30"/>
      <c r="OXT82" s="30"/>
      <c r="OXU82" s="30"/>
      <c r="OXV82" s="30"/>
      <c r="OXW82" s="30"/>
      <c r="OXX82" s="30"/>
      <c r="OXY82" s="30"/>
      <c r="OXZ82" s="30"/>
      <c r="OYA82" s="30"/>
      <c r="OYB82" s="30"/>
      <c r="OYC82" s="30"/>
      <c r="OYD82" s="30"/>
      <c r="OYE82" s="30"/>
      <c r="OYF82" s="30"/>
      <c r="OYG82" s="30"/>
      <c r="OYH82" s="30"/>
      <c r="OYI82" s="30"/>
      <c r="OYJ82" s="30"/>
      <c r="OYK82" s="30"/>
      <c r="OYL82" s="30"/>
      <c r="OYM82" s="30"/>
      <c r="OYN82" s="30"/>
      <c r="OYO82" s="30"/>
      <c r="OYP82" s="30"/>
      <c r="OYQ82" s="30"/>
      <c r="OYR82" s="30"/>
      <c r="OYS82" s="30"/>
      <c r="OYT82" s="30"/>
      <c r="OYU82" s="30"/>
      <c r="OYV82" s="30"/>
      <c r="OYW82" s="30"/>
      <c r="OYX82" s="30"/>
      <c r="OYY82" s="30"/>
      <c r="OYZ82" s="30"/>
      <c r="OZA82" s="30"/>
      <c r="OZB82" s="30"/>
      <c r="OZC82" s="30"/>
      <c r="OZD82" s="30"/>
      <c r="OZE82" s="30"/>
      <c r="OZF82" s="30"/>
      <c r="OZG82" s="30"/>
      <c r="OZH82" s="30"/>
      <c r="OZI82" s="30"/>
      <c r="OZJ82" s="30"/>
      <c r="OZK82" s="30"/>
      <c r="OZL82" s="30"/>
      <c r="OZM82" s="30"/>
      <c r="OZN82" s="30"/>
      <c r="OZO82" s="30"/>
      <c r="OZP82" s="30"/>
      <c r="OZQ82" s="30"/>
      <c r="OZR82" s="30"/>
      <c r="OZS82" s="30"/>
      <c r="OZT82" s="30"/>
      <c r="OZU82" s="30"/>
      <c r="OZV82" s="30"/>
      <c r="OZW82" s="30"/>
      <c r="OZX82" s="30"/>
      <c r="OZY82" s="30"/>
      <c r="OZZ82" s="30"/>
      <c r="PAA82" s="30"/>
      <c r="PAB82" s="30"/>
      <c r="PAC82" s="30"/>
      <c r="PAD82" s="30"/>
      <c r="PAE82" s="30"/>
      <c r="PAF82" s="30"/>
      <c r="PAG82" s="30"/>
      <c r="PAH82" s="30"/>
      <c r="PAI82" s="30"/>
      <c r="PAJ82" s="30"/>
      <c r="PAK82" s="30"/>
      <c r="PAL82" s="30"/>
      <c r="PAM82" s="30"/>
      <c r="PAN82" s="30"/>
      <c r="PAO82" s="30"/>
      <c r="PAP82" s="30"/>
      <c r="PAQ82" s="30"/>
      <c r="PAR82" s="30"/>
      <c r="PAS82" s="30"/>
      <c r="PAT82" s="30"/>
      <c r="PAU82" s="30"/>
      <c r="PAV82" s="30"/>
      <c r="PAW82" s="30"/>
      <c r="PAX82" s="30"/>
      <c r="PAY82" s="30"/>
      <c r="PAZ82" s="30"/>
      <c r="PBA82" s="30"/>
      <c r="PBB82" s="30"/>
      <c r="PBC82" s="30"/>
      <c r="PBD82" s="30"/>
      <c r="PBE82" s="30"/>
      <c r="PBF82" s="30"/>
      <c r="PBG82" s="30"/>
      <c r="PBH82" s="30"/>
      <c r="PBI82" s="30"/>
      <c r="PBJ82" s="30"/>
      <c r="PBK82" s="30"/>
      <c r="PBL82" s="30"/>
      <c r="PBM82" s="30"/>
      <c r="PBN82" s="30"/>
      <c r="PBO82" s="30"/>
      <c r="PBP82" s="30"/>
      <c r="PBQ82" s="30"/>
      <c r="PBR82" s="30"/>
      <c r="PBS82" s="30"/>
      <c r="PBT82" s="30"/>
      <c r="PBU82" s="30"/>
      <c r="PBV82" s="30"/>
      <c r="PBW82" s="30"/>
      <c r="PBX82" s="30"/>
      <c r="PBY82" s="30"/>
      <c r="PBZ82" s="30"/>
      <c r="PCA82" s="30"/>
      <c r="PCB82" s="30"/>
      <c r="PCC82" s="30"/>
      <c r="PCD82" s="30"/>
      <c r="PCE82" s="30"/>
      <c r="PCF82" s="30"/>
      <c r="PCG82" s="30"/>
      <c r="PCH82" s="30"/>
      <c r="PCI82" s="30"/>
      <c r="PCJ82" s="30"/>
      <c r="PCK82" s="30"/>
      <c r="PCL82" s="30"/>
      <c r="PCM82" s="30"/>
      <c r="PCN82" s="30"/>
      <c r="PCO82" s="30"/>
      <c r="PCP82" s="30"/>
      <c r="PCQ82" s="30"/>
      <c r="PCR82" s="30"/>
      <c r="PCS82" s="30"/>
      <c r="PCT82" s="30"/>
      <c r="PCU82" s="30"/>
      <c r="PCV82" s="30"/>
      <c r="PCW82" s="30"/>
      <c r="PCX82" s="30"/>
      <c r="PCY82" s="30"/>
      <c r="PCZ82" s="30"/>
      <c r="PDA82" s="30"/>
      <c r="PDB82" s="30"/>
      <c r="PDC82" s="30"/>
      <c r="PDD82" s="30"/>
      <c r="PDE82" s="30"/>
      <c r="PDF82" s="30"/>
      <c r="PDG82" s="30"/>
      <c r="PDH82" s="30"/>
      <c r="PDI82" s="30"/>
      <c r="PDJ82" s="30"/>
      <c r="PDK82" s="30"/>
      <c r="PDL82" s="30"/>
      <c r="PDM82" s="30"/>
      <c r="PDN82" s="30"/>
      <c r="PDO82" s="30"/>
      <c r="PDP82" s="30"/>
      <c r="PDQ82" s="30"/>
      <c r="PDR82" s="30"/>
      <c r="PDS82" s="30"/>
      <c r="PDT82" s="30"/>
      <c r="PDU82" s="30"/>
      <c r="PDV82" s="30"/>
      <c r="PDW82" s="30"/>
      <c r="PDX82" s="30"/>
      <c r="PDY82" s="30"/>
      <c r="PDZ82" s="30"/>
      <c r="PEA82" s="30"/>
      <c r="PEB82" s="30"/>
      <c r="PEC82" s="30"/>
      <c r="PED82" s="30"/>
      <c r="PEE82" s="30"/>
      <c r="PEF82" s="30"/>
      <c r="PEG82" s="30"/>
      <c r="PEH82" s="30"/>
      <c r="PEI82" s="30"/>
      <c r="PEJ82" s="30"/>
      <c r="PEK82" s="30"/>
      <c r="PEL82" s="30"/>
      <c r="PEM82" s="30"/>
      <c r="PEN82" s="30"/>
      <c r="PEO82" s="30"/>
      <c r="PEP82" s="30"/>
      <c r="PEQ82" s="30"/>
      <c r="PER82" s="30"/>
      <c r="PES82" s="30"/>
      <c r="PET82" s="30"/>
      <c r="PEU82" s="30"/>
      <c r="PEV82" s="30"/>
      <c r="PEW82" s="30"/>
      <c r="PEX82" s="30"/>
      <c r="PEY82" s="30"/>
      <c r="PEZ82" s="30"/>
      <c r="PFA82" s="30"/>
      <c r="PFB82" s="30"/>
      <c r="PFC82" s="30"/>
      <c r="PFD82" s="30"/>
      <c r="PFE82" s="30"/>
      <c r="PFF82" s="30"/>
      <c r="PFG82" s="30"/>
      <c r="PFH82" s="30"/>
      <c r="PFI82" s="30"/>
      <c r="PFJ82" s="30"/>
      <c r="PFK82" s="30"/>
      <c r="PFL82" s="30"/>
      <c r="PFM82" s="30"/>
      <c r="PFN82" s="30"/>
      <c r="PFO82" s="30"/>
      <c r="PFP82" s="30"/>
      <c r="PFQ82" s="30"/>
      <c r="PFR82" s="30"/>
      <c r="PFS82" s="30"/>
      <c r="PFT82" s="30"/>
      <c r="PFU82" s="30"/>
      <c r="PFV82" s="30"/>
      <c r="PFW82" s="30"/>
      <c r="PFX82" s="30"/>
      <c r="PFY82" s="30"/>
      <c r="PFZ82" s="30"/>
      <c r="PGA82" s="30"/>
      <c r="PGB82" s="30"/>
      <c r="PGC82" s="30"/>
      <c r="PGD82" s="30"/>
      <c r="PGE82" s="30"/>
      <c r="PGF82" s="30"/>
      <c r="PGG82" s="30"/>
      <c r="PGH82" s="30"/>
      <c r="PGI82" s="30"/>
      <c r="PGJ82" s="30"/>
      <c r="PGK82" s="30"/>
      <c r="PGL82" s="30"/>
      <c r="PGM82" s="30"/>
      <c r="PGN82" s="30"/>
      <c r="PGO82" s="30"/>
      <c r="PGP82" s="30"/>
      <c r="PGQ82" s="30"/>
      <c r="PGR82" s="30"/>
      <c r="PGS82" s="30"/>
      <c r="PGT82" s="30"/>
      <c r="PGU82" s="30"/>
      <c r="PGV82" s="30"/>
      <c r="PGW82" s="30"/>
      <c r="PGX82" s="30"/>
      <c r="PGY82" s="30"/>
      <c r="PGZ82" s="30"/>
      <c r="PHA82" s="30"/>
      <c r="PHB82" s="30"/>
      <c r="PHC82" s="30"/>
      <c r="PHD82" s="30"/>
      <c r="PHE82" s="30"/>
      <c r="PHF82" s="30"/>
      <c r="PHG82" s="30"/>
      <c r="PHH82" s="30"/>
      <c r="PHI82" s="30"/>
      <c r="PHJ82" s="30"/>
      <c r="PHK82" s="30"/>
      <c r="PHL82" s="30"/>
      <c r="PHM82" s="30"/>
      <c r="PHN82" s="30"/>
      <c r="PHO82" s="30"/>
      <c r="PHP82" s="30"/>
      <c r="PHQ82" s="30"/>
      <c r="PHR82" s="30"/>
      <c r="PHS82" s="30"/>
      <c r="PHT82" s="30"/>
      <c r="PHU82" s="30"/>
      <c r="PHV82" s="30"/>
      <c r="PHW82" s="30"/>
      <c r="PHX82" s="30"/>
      <c r="PHY82" s="30"/>
      <c r="PHZ82" s="30"/>
      <c r="PIA82" s="30"/>
      <c r="PIB82" s="30"/>
      <c r="PIC82" s="30"/>
      <c r="PID82" s="30"/>
      <c r="PIE82" s="30"/>
      <c r="PIF82" s="30"/>
      <c r="PIG82" s="30"/>
      <c r="PIH82" s="30"/>
      <c r="PII82" s="30"/>
      <c r="PIJ82" s="30"/>
      <c r="PIK82" s="30"/>
      <c r="PIL82" s="30"/>
      <c r="PIM82" s="30"/>
      <c r="PIN82" s="30"/>
      <c r="PIO82" s="30"/>
      <c r="PIP82" s="30"/>
      <c r="PIQ82" s="30"/>
      <c r="PIR82" s="30"/>
      <c r="PIS82" s="30"/>
      <c r="PIT82" s="30"/>
      <c r="PIU82" s="30"/>
      <c r="PIV82" s="30"/>
      <c r="PIW82" s="30"/>
      <c r="PIX82" s="30"/>
      <c r="PIY82" s="30"/>
      <c r="PIZ82" s="30"/>
      <c r="PJA82" s="30"/>
      <c r="PJB82" s="30"/>
      <c r="PJC82" s="30"/>
      <c r="PJD82" s="30"/>
      <c r="PJE82" s="30"/>
      <c r="PJF82" s="30"/>
      <c r="PJG82" s="30"/>
      <c r="PJH82" s="30"/>
      <c r="PJI82" s="30"/>
      <c r="PJJ82" s="30"/>
      <c r="PJK82" s="30"/>
      <c r="PJL82" s="30"/>
      <c r="PJM82" s="30"/>
      <c r="PJN82" s="30"/>
      <c r="PJO82" s="30"/>
      <c r="PJP82" s="30"/>
      <c r="PJQ82" s="30"/>
      <c r="PJR82" s="30"/>
      <c r="PJS82" s="30"/>
      <c r="PJT82" s="30"/>
      <c r="PJU82" s="30"/>
      <c r="PJV82" s="30"/>
      <c r="PJW82" s="30"/>
      <c r="PJX82" s="30"/>
      <c r="PJY82" s="30"/>
      <c r="PJZ82" s="30"/>
      <c r="PKA82" s="30"/>
      <c r="PKB82" s="30"/>
      <c r="PKC82" s="30"/>
      <c r="PKD82" s="30"/>
      <c r="PKE82" s="30"/>
      <c r="PKF82" s="30"/>
      <c r="PKG82" s="30"/>
      <c r="PKH82" s="30"/>
      <c r="PKI82" s="30"/>
      <c r="PKJ82" s="30"/>
      <c r="PKK82" s="30"/>
      <c r="PKL82" s="30"/>
      <c r="PKM82" s="30"/>
      <c r="PKN82" s="30"/>
      <c r="PKO82" s="30"/>
      <c r="PKP82" s="30"/>
      <c r="PKQ82" s="30"/>
      <c r="PKR82" s="30"/>
      <c r="PKS82" s="30"/>
      <c r="PKT82" s="30"/>
      <c r="PKU82" s="30"/>
      <c r="PKV82" s="30"/>
      <c r="PKW82" s="30"/>
      <c r="PKX82" s="30"/>
      <c r="PKY82" s="30"/>
      <c r="PKZ82" s="30"/>
      <c r="PLA82" s="30"/>
      <c r="PLB82" s="30"/>
      <c r="PLC82" s="30"/>
      <c r="PLD82" s="30"/>
      <c r="PLE82" s="30"/>
      <c r="PLF82" s="30"/>
      <c r="PLG82" s="30"/>
      <c r="PLH82" s="30"/>
      <c r="PLI82" s="30"/>
      <c r="PLJ82" s="30"/>
      <c r="PLK82" s="30"/>
      <c r="PLL82" s="30"/>
      <c r="PLM82" s="30"/>
      <c r="PLN82" s="30"/>
      <c r="PLO82" s="30"/>
      <c r="PLP82" s="30"/>
      <c r="PLQ82" s="30"/>
      <c r="PLR82" s="30"/>
      <c r="PLS82" s="30"/>
      <c r="PLT82" s="30"/>
      <c r="PLU82" s="30"/>
      <c r="PLV82" s="30"/>
      <c r="PLW82" s="30"/>
      <c r="PLX82" s="30"/>
      <c r="PLY82" s="30"/>
      <c r="PLZ82" s="30"/>
      <c r="PMA82" s="30"/>
      <c r="PMB82" s="30"/>
      <c r="PMC82" s="30"/>
      <c r="PMD82" s="30"/>
      <c r="PME82" s="30"/>
      <c r="PMF82" s="30"/>
      <c r="PMG82" s="30"/>
      <c r="PMH82" s="30"/>
      <c r="PMI82" s="30"/>
      <c r="PMJ82" s="30"/>
      <c r="PMK82" s="30"/>
      <c r="PML82" s="30"/>
      <c r="PMM82" s="30"/>
      <c r="PMN82" s="30"/>
      <c r="PMO82" s="30"/>
      <c r="PMP82" s="30"/>
      <c r="PMQ82" s="30"/>
      <c r="PMR82" s="30"/>
      <c r="PMS82" s="30"/>
      <c r="PMT82" s="30"/>
      <c r="PMU82" s="30"/>
      <c r="PMV82" s="30"/>
      <c r="PMW82" s="30"/>
      <c r="PMX82" s="30"/>
      <c r="PMY82" s="30"/>
      <c r="PMZ82" s="30"/>
      <c r="PNA82" s="30"/>
      <c r="PNB82" s="30"/>
      <c r="PNC82" s="30"/>
      <c r="PND82" s="30"/>
      <c r="PNE82" s="30"/>
      <c r="PNF82" s="30"/>
      <c r="PNG82" s="30"/>
      <c r="PNH82" s="30"/>
      <c r="PNI82" s="30"/>
      <c r="PNJ82" s="30"/>
      <c r="PNK82" s="30"/>
      <c r="PNL82" s="30"/>
      <c r="PNM82" s="30"/>
      <c r="PNN82" s="30"/>
      <c r="PNO82" s="30"/>
      <c r="PNP82" s="30"/>
      <c r="PNQ82" s="30"/>
      <c r="PNR82" s="30"/>
      <c r="PNS82" s="30"/>
      <c r="PNT82" s="30"/>
      <c r="PNU82" s="30"/>
      <c r="PNV82" s="30"/>
      <c r="PNW82" s="30"/>
      <c r="PNX82" s="30"/>
      <c r="PNY82" s="30"/>
      <c r="PNZ82" s="30"/>
      <c r="POA82" s="30"/>
      <c r="POB82" s="30"/>
      <c r="POC82" s="30"/>
      <c r="POD82" s="30"/>
      <c r="POE82" s="30"/>
      <c r="POF82" s="30"/>
      <c r="POG82" s="30"/>
      <c r="POH82" s="30"/>
      <c r="POI82" s="30"/>
      <c r="POJ82" s="30"/>
      <c r="POK82" s="30"/>
      <c r="POL82" s="30"/>
      <c r="POM82" s="30"/>
      <c r="PON82" s="30"/>
      <c r="POO82" s="30"/>
      <c r="POP82" s="30"/>
      <c r="POQ82" s="30"/>
      <c r="POR82" s="30"/>
      <c r="POS82" s="30"/>
      <c r="POT82" s="30"/>
      <c r="POU82" s="30"/>
      <c r="POV82" s="30"/>
      <c r="POW82" s="30"/>
      <c r="POX82" s="30"/>
      <c r="POY82" s="30"/>
      <c r="POZ82" s="30"/>
      <c r="PPA82" s="30"/>
      <c r="PPB82" s="30"/>
      <c r="PPC82" s="30"/>
      <c r="PPD82" s="30"/>
      <c r="PPE82" s="30"/>
      <c r="PPF82" s="30"/>
      <c r="PPG82" s="30"/>
      <c r="PPH82" s="30"/>
      <c r="PPI82" s="30"/>
      <c r="PPJ82" s="30"/>
      <c r="PPK82" s="30"/>
      <c r="PPL82" s="30"/>
      <c r="PPM82" s="30"/>
      <c r="PPN82" s="30"/>
      <c r="PPO82" s="30"/>
      <c r="PPP82" s="30"/>
      <c r="PPQ82" s="30"/>
      <c r="PPR82" s="30"/>
      <c r="PPS82" s="30"/>
      <c r="PPT82" s="30"/>
      <c r="PPU82" s="30"/>
      <c r="PPV82" s="30"/>
      <c r="PPW82" s="30"/>
      <c r="PPX82" s="30"/>
      <c r="PPY82" s="30"/>
      <c r="PPZ82" s="30"/>
      <c r="PQA82" s="30"/>
      <c r="PQB82" s="30"/>
      <c r="PQC82" s="30"/>
      <c r="PQD82" s="30"/>
      <c r="PQE82" s="30"/>
      <c r="PQF82" s="30"/>
      <c r="PQG82" s="30"/>
      <c r="PQH82" s="30"/>
      <c r="PQI82" s="30"/>
      <c r="PQJ82" s="30"/>
      <c r="PQK82" s="30"/>
      <c r="PQL82" s="30"/>
      <c r="PQM82" s="30"/>
      <c r="PQN82" s="30"/>
      <c r="PQO82" s="30"/>
      <c r="PQP82" s="30"/>
      <c r="PQQ82" s="30"/>
      <c r="PQR82" s="30"/>
      <c r="PQS82" s="30"/>
      <c r="PQT82" s="30"/>
      <c r="PQU82" s="30"/>
      <c r="PQV82" s="30"/>
      <c r="PQW82" s="30"/>
      <c r="PQX82" s="30"/>
      <c r="PQY82" s="30"/>
      <c r="PQZ82" s="30"/>
      <c r="PRA82" s="30"/>
      <c r="PRB82" s="30"/>
      <c r="PRC82" s="30"/>
      <c r="PRD82" s="30"/>
      <c r="PRE82" s="30"/>
      <c r="PRF82" s="30"/>
      <c r="PRG82" s="30"/>
      <c r="PRH82" s="30"/>
      <c r="PRI82" s="30"/>
      <c r="PRJ82" s="30"/>
      <c r="PRK82" s="30"/>
      <c r="PRL82" s="30"/>
      <c r="PRM82" s="30"/>
      <c r="PRN82" s="30"/>
      <c r="PRO82" s="30"/>
      <c r="PRP82" s="30"/>
      <c r="PRQ82" s="30"/>
      <c r="PRR82" s="30"/>
      <c r="PRS82" s="30"/>
      <c r="PRT82" s="30"/>
      <c r="PRU82" s="30"/>
      <c r="PRV82" s="30"/>
      <c r="PRW82" s="30"/>
      <c r="PRX82" s="30"/>
      <c r="PRY82" s="30"/>
      <c r="PRZ82" s="30"/>
      <c r="PSA82" s="30"/>
      <c r="PSB82" s="30"/>
      <c r="PSC82" s="30"/>
      <c r="PSD82" s="30"/>
      <c r="PSE82" s="30"/>
      <c r="PSF82" s="30"/>
      <c r="PSG82" s="30"/>
      <c r="PSH82" s="30"/>
      <c r="PSI82" s="30"/>
      <c r="PSJ82" s="30"/>
      <c r="PSK82" s="30"/>
      <c r="PSL82" s="30"/>
      <c r="PSM82" s="30"/>
      <c r="PSN82" s="30"/>
      <c r="PSO82" s="30"/>
      <c r="PSP82" s="30"/>
      <c r="PSQ82" s="30"/>
      <c r="PSR82" s="30"/>
      <c r="PSS82" s="30"/>
      <c r="PST82" s="30"/>
      <c r="PSU82" s="30"/>
      <c r="PSV82" s="30"/>
      <c r="PSW82" s="30"/>
      <c r="PSX82" s="30"/>
      <c r="PSY82" s="30"/>
      <c r="PSZ82" s="30"/>
      <c r="PTA82" s="30"/>
      <c r="PTB82" s="30"/>
      <c r="PTC82" s="30"/>
      <c r="PTD82" s="30"/>
      <c r="PTE82" s="30"/>
      <c r="PTF82" s="30"/>
      <c r="PTG82" s="30"/>
      <c r="PTH82" s="30"/>
      <c r="PTI82" s="30"/>
      <c r="PTJ82" s="30"/>
      <c r="PTK82" s="30"/>
      <c r="PTL82" s="30"/>
      <c r="PTM82" s="30"/>
      <c r="PTN82" s="30"/>
      <c r="PTO82" s="30"/>
      <c r="PTP82" s="30"/>
      <c r="PTQ82" s="30"/>
      <c r="PTR82" s="30"/>
      <c r="PTS82" s="30"/>
      <c r="PTT82" s="30"/>
      <c r="PTU82" s="30"/>
      <c r="PTV82" s="30"/>
      <c r="PTW82" s="30"/>
      <c r="PTX82" s="30"/>
      <c r="PTY82" s="30"/>
      <c r="PTZ82" s="30"/>
      <c r="PUA82" s="30"/>
      <c r="PUB82" s="30"/>
      <c r="PUC82" s="30"/>
      <c r="PUD82" s="30"/>
      <c r="PUE82" s="30"/>
      <c r="PUF82" s="30"/>
      <c r="PUG82" s="30"/>
      <c r="PUH82" s="30"/>
      <c r="PUI82" s="30"/>
      <c r="PUJ82" s="30"/>
      <c r="PUK82" s="30"/>
      <c r="PUL82" s="30"/>
      <c r="PUM82" s="30"/>
      <c r="PUN82" s="30"/>
      <c r="PUO82" s="30"/>
      <c r="PUP82" s="30"/>
      <c r="PUQ82" s="30"/>
      <c r="PUR82" s="30"/>
      <c r="PUS82" s="30"/>
      <c r="PUT82" s="30"/>
      <c r="PUU82" s="30"/>
      <c r="PUV82" s="30"/>
      <c r="PUW82" s="30"/>
      <c r="PUX82" s="30"/>
      <c r="PUY82" s="30"/>
      <c r="PUZ82" s="30"/>
      <c r="PVA82" s="30"/>
      <c r="PVB82" s="30"/>
      <c r="PVC82" s="30"/>
      <c r="PVD82" s="30"/>
      <c r="PVE82" s="30"/>
      <c r="PVF82" s="30"/>
      <c r="PVG82" s="30"/>
      <c r="PVH82" s="30"/>
      <c r="PVI82" s="30"/>
      <c r="PVJ82" s="30"/>
      <c r="PVK82" s="30"/>
      <c r="PVL82" s="30"/>
      <c r="PVM82" s="30"/>
      <c r="PVN82" s="30"/>
      <c r="PVO82" s="30"/>
      <c r="PVP82" s="30"/>
      <c r="PVQ82" s="30"/>
      <c r="PVR82" s="30"/>
      <c r="PVS82" s="30"/>
      <c r="PVT82" s="30"/>
      <c r="PVU82" s="30"/>
      <c r="PVV82" s="30"/>
      <c r="PVW82" s="30"/>
      <c r="PVX82" s="30"/>
      <c r="PVY82" s="30"/>
      <c r="PVZ82" s="30"/>
      <c r="PWA82" s="30"/>
      <c r="PWB82" s="30"/>
      <c r="PWC82" s="30"/>
      <c r="PWD82" s="30"/>
      <c r="PWE82" s="30"/>
      <c r="PWF82" s="30"/>
      <c r="PWG82" s="30"/>
      <c r="PWH82" s="30"/>
      <c r="PWI82" s="30"/>
      <c r="PWJ82" s="30"/>
      <c r="PWK82" s="30"/>
      <c r="PWL82" s="30"/>
      <c r="PWM82" s="30"/>
      <c r="PWN82" s="30"/>
      <c r="PWO82" s="30"/>
      <c r="PWP82" s="30"/>
      <c r="PWQ82" s="30"/>
      <c r="PWR82" s="30"/>
      <c r="PWS82" s="30"/>
      <c r="PWT82" s="30"/>
      <c r="PWU82" s="30"/>
      <c r="PWV82" s="30"/>
      <c r="PWW82" s="30"/>
      <c r="PWX82" s="30"/>
      <c r="PWY82" s="30"/>
      <c r="PWZ82" s="30"/>
      <c r="PXA82" s="30"/>
      <c r="PXB82" s="30"/>
      <c r="PXC82" s="30"/>
      <c r="PXD82" s="30"/>
      <c r="PXE82" s="30"/>
      <c r="PXF82" s="30"/>
      <c r="PXG82" s="30"/>
      <c r="PXH82" s="30"/>
      <c r="PXI82" s="30"/>
      <c r="PXJ82" s="30"/>
      <c r="PXK82" s="30"/>
      <c r="PXL82" s="30"/>
      <c r="PXM82" s="30"/>
      <c r="PXN82" s="30"/>
      <c r="PXO82" s="30"/>
      <c r="PXP82" s="30"/>
      <c r="PXQ82" s="30"/>
      <c r="PXR82" s="30"/>
      <c r="PXS82" s="30"/>
      <c r="PXT82" s="30"/>
      <c r="PXU82" s="30"/>
      <c r="PXV82" s="30"/>
      <c r="PXW82" s="30"/>
      <c r="PXX82" s="30"/>
      <c r="PXY82" s="30"/>
      <c r="PXZ82" s="30"/>
      <c r="PYA82" s="30"/>
      <c r="PYB82" s="30"/>
      <c r="PYC82" s="30"/>
      <c r="PYD82" s="30"/>
      <c r="PYE82" s="30"/>
      <c r="PYF82" s="30"/>
      <c r="PYG82" s="30"/>
      <c r="PYH82" s="30"/>
      <c r="PYI82" s="30"/>
      <c r="PYJ82" s="30"/>
      <c r="PYK82" s="30"/>
      <c r="PYL82" s="30"/>
      <c r="PYM82" s="30"/>
      <c r="PYN82" s="30"/>
      <c r="PYO82" s="30"/>
      <c r="PYP82" s="30"/>
      <c r="PYQ82" s="30"/>
      <c r="PYR82" s="30"/>
      <c r="PYS82" s="30"/>
      <c r="PYT82" s="30"/>
      <c r="PYU82" s="30"/>
      <c r="PYV82" s="30"/>
      <c r="PYW82" s="30"/>
      <c r="PYX82" s="30"/>
      <c r="PYY82" s="30"/>
      <c r="PYZ82" s="30"/>
      <c r="PZA82" s="30"/>
      <c r="PZB82" s="30"/>
      <c r="PZC82" s="30"/>
      <c r="PZD82" s="30"/>
      <c r="PZE82" s="30"/>
      <c r="PZF82" s="30"/>
      <c r="PZG82" s="30"/>
      <c r="PZH82" s="30"/>
      <c r="PZI82" s="30"/>
      <c r="PZJ82" s="30"/>
      <c r="PZK82" s="30"/>
      <c r="PZL82" s="30"/>
      <c r="PZM82" s="30"/>
      <c r="PZN82" s="30"/>
      <c r="PZO82" s="30"/>
      <c r="PZP82" s="30"/>
      <c r="PZQ82" s="30"/>
      <c r="PZR82" s="30"/>
      <c r="PZS82" s="30"/>
      <c r="PZT82" s="30"/>
      <c r="PZU82" s="30"/>
      <c r="PZV82" s="30"/>
      <c r="PZW82" s="30"/>
      <c r="PZX82" s="30"/>
      <c r="PZY82" s="30"/>
      <c r="PZZ82" s="30"/>
      <c r="QAA82" s="30"/>
      <c r="QAB82" s="30"/>
      <c r="QAC82" s="30"/>
      <c r="QAD82" s="30"/>
      <c r="QAE82" s="30"/>
      <c r="QAF82" s="30"/>
      <c r="QAG82" s="30"/>
      <c r="QAH82" s="30"/>
      <c r="QAI82" s="30"/>
      <c r="QAJ82" s="30"/>
      <c r="QAK82" s="30"/>
      <c r="QAL82" s="30"/>
      <c r="QAM82" s="30"/>
      <c r="QAN82" s="30"/>
      <c r="QAO82" s="30"/>
      <c r="QAP82" s="30"/>
      <c r="QAQ82" s="30"/>
      <c r="QAR82" s="30"/>
      <c r="QAS82" s="30"/>
      <c r="QAT82" s="30"/>
      <c r="QAU82" s="30"/>
      <c r="QAV82" s="30"/>
      <c r="QAW82" s="30"/>
      <c r="QAX82" s="30"/>
      <c r="QAY82" s="30"/>
      <c r="QAZ82" s="30"/>
      <c r="QBA82" s="30"/>
      <c r="QBB82" s="30"/>
      <c r="QBC82" s="30"/>
      <c r="QBD82" s="30"/>
      <c r="QBE82" s="30"/>
      <c r="QBF82" s="30"/>
      <c r="QBG82" s="30"/>
      <c r="QBH82" s="30"/>
      <c r="QBI82" s="30"/>
      <c r="QBJ82" s="30"/>
      <c r="QBK82" s="30"/>
      <c r="QBL82" s="30"/>
      <c r="QBM82" s="30"/>
      <c r="QBN82" s="30"/>
      <c r="QBO82" s="30"/>
      <c r="QBP82" s="30"/>
      <c r="QBQ82" s="30"/>
      <c r="QBR82" s="30"/>
      <c r="QBS82" s="30"/>
      <c r="QBT82" s="30"/>
      <c r="QBU82" s="30"/>
      <c r="QBV82" s="30"/>
      <c r="QBW82" s="30"/>
      <c r="QBX82" s="30"/>
      <c r="QBY82" s="30"/>
      <c r="QBZ82" s="30"/>
      <c r="QCA82" s="30"/>
      <c r="QCB82" s="30"/>
      <c r="QCC82" s="30"/>
      <c r="QCD82" s="30"/>
      <c r="QCE82" s="30"/>
      <c r="QCF82" s="30"/>
      <c r="QCG82" s="30"/>
      <c r="QCH82" s="30"/>
      <c r="QCI82" s="30"/>
      <c r="QCJ82" s="30"/>
      <c r="QCK82" s="30"/>
      <c r="QCL82" s="30"/>
      <c r="QCM82" s="30"/>
      <c r="QCN82" s="30"/>
      <c r="QCO82" s="30"/>
      <c r="QCP82" s="30"/>
      <c r="QCQ82" s="30"/>
      <c r="QCR82" s="30"/>
      <c r="QCS82" s="30"/>
      <c r="QCT82" s="30"/>
      <c r="QCU82" s="30"/>
      <c r="QCV82" s="30"/>
      <c r="QCW82" s="30"/>
      <c r="QCX82" s="30"/>
      <c r="QCY82" s="30"/>
      <c r="QCZ82" s="30"/>
      <c r="QDA82" s="30"/>
      <c r="QDB82" s="30"/>
      <c r="QDC82" s="30"/>
      <c r="QDD82" s="30"/>
      <c r="QDE82" s="30"/>
      <c r="QDF82" s="30"/>
      <c r="QDG82" s="30"/>
      <c r="QDH82" s="30"/>
      <c r="QDI82" s="30"/>
      <c r="QDJ82" s="30"/>
      <c r="QDK82" s="30"/>
      <c r="QDL82" s="30"/>
      <c r="QDM82" s="30"/>
      <c r="QDN82" s="30"/>
      <c r="QDO82" s="30"/>
      <c r="QDP82" s="30"/>
      <c r="QDQ82" s="30"/>
      <c r="QDR82" s="30"/>
      <c r="QDS82" s="30"/>
      <c r="QDT82" s="30"/>
      <c r="QDU82" s="30"/>
      <c r="QDV82" s="30"/>
      <c r="QDW82" s="30"/>
      <c r="QDX82" s="30"/>
      <c r="QDY82" s="30"/>
      <c r="QDZ82" s="30"/>
      <c r="QEA82" s="30"/>
      <c r="QEB82" s="30"/>
      <c r="QEC82" s="30"/>
      <c r="QED82" s="30"/>
      <c r="QEE82" s="30"/>
      <c r="QEF82" s="30"/>
      <c r="QEG82" s="30"/>
      <c r="QEH82" s="30"/>
      <c r="QEI82" s="30"/>
      <c r="QEJ82" s="30"/>
      <c r="QEK82" s="30"/>
      <c r="QEL82" s="30"/>
      <c r="QEM82" s="30"/>
      <c r="QEN82" s="30"/>
      <c r="QEO82" s="30"/>
      <c r="QEP82" s="30"/>
      <c r="QEQ82" s="30"/>
      <c r="QER82" s="30"/>
      <c r="QES82" s="30"/>
      <c r="QET82" s="30"/>
      <c r="QEU82" s="30"/>
      <c r="QEV82" s="30"/>
      <c r="QEW82" s="30"/>
      <c r="QEX82" s="30"/>
      <c r="QEY82" s="30"/>
      <c r="QEZ82" s="30"/>
      <c r="QFA82" s="30"/>
      <c r="QFB82" s="30"/>
      <c r="QFC82" s="30"/>
      <c r="QFD82" s="30"/>
      <c r="QFE82" s="30"/>
      <c r="QFF82" s="30"/>
      <c r="QFG82" s="30"/>
      <c r="QFH82" s="30"/>
      <c r="QFI82" s="30"/>
      <c r="QFJ82" s="30"/>
      <c r="QFK82" s="30"/>
      <c r="QFL82" s="30"/>
      <c r="QFM82" s="30"/>
      <c r="QFN82" s="30"/>
      <c r="QFO82" s="30"/>
      <c r="QFP82" s="30"/>
      <c r="QFQ82" s="30"/>
      <c r="QFR82" s="30"/>
      <c r="QFS82" s="30"/>
      <c r="QFT82" s="30"/>
      <c r="QFU82" s="30"/>
      <c r="QFV82" s="30"/>
      <c r="QFW82" s="30"/>
      <c r="QFX82" s="30"/>
      <c r="QFY82" s="30"/>
      <c r="QFZ82" s="30"/>
      <c r="QGA82" s="30"/>
      <c r="QGB82" s="30"/>
      <c r="QGC82" s="30"/>
      <c r="QGD82" s="30"/>
      <c r="QGE82" s="30"/>
      <c r="QGF82" s="30"/>
      <c r="QGG82" s="30"/>
      <c r="QGH82" s="30"/>
      <c r="QGI82" s="30"/>
      <c r="QGJ82" s="30"/>
      <c r="QGK82" s="30"/>
      <c r="QGL82" s="30"/>
      <c r="QGM82" s="30"/>
      <c r="QGN82" s="30"/>
      <c r="QGO82" s="30"/>
      <c r="QGP82" s="30"/>
      <c r="QGQ82" s="30"/>
      <c r="QGR82" s="30"/>
      <c r="QGS82" s="30"/>
      <c r="QGT82" s="30"/>
      <c r="QGU82" s="30"/>
      <c r="QGV82" s="30"/>
      <c r="QGW82" s="30"/>
      <c r="QGX82" s="30"/>
      <c r="QGY82" s="30"/>
      <c r="QGZ82" s="30"/>
      <c r="QHA82" s="30"/>
      <c r="QHB82" s="30"/>
      <c r="QHC82" s="30"/>
      <c r="QHD82" s="30"/>
      <c r="QHE82" s="30"/>
      <c r="QHF82" s="30"/>
      <c r="QHG82" s="30"/>
      <c r="QHH82" s="30"/>
      <c r="QHI82" s="30"/>
      <c r="QHJ82" s="30"/>
      <c r="QHK82" s="30"/>
      <c r="QHL82" s="30"/>
      <c r="QHM82" s="30"/>
      <c r="QHN82" s="30"/>
      <c r="QHO82" s="30"/>
      <c r="QHP82" s="30"/>
      <c r="QHQ82" s="30"/>
      <c r="QHR82" s="30"/>
      <c r="QHS82" s="30"/>
      <c r="QHT82" s="30"/>
      <c r="QHU82" s="30"/>
      <c r="QHV82" s="30"/>
      <c r="QHW82" s="30"/>
      <c r="QHX82" s="30"/>
      <c r="QHY82" s="30"/>
      <c r="QHZ82" s="30"/>
      <c r="QIA82" s="30"/>
      <c r="QIB82" s="30"/>
      <c r="QIC82" s="30"/>
      <c r="QID82" s="30"/>
      <c r="QIE82" s="30"/>
      <c r="QIF82" s="30"/>
      <c r="QIG82" s="30"/>
      <c r="QIH82" s="30"/>
      <c r="QII82" s="30"/>
      <c r="QIJ82" s="30"/>
      <c r="QIK82" s="30"/>
      <c r="QIL82" s="30"/>
      <c r="QIM82" s="30"/>
      <c r="QIN82" s="30"/>
      <c r="QIO82" s="30"/>
      <c r="QIP82" s="30"/>
      <c r="QIQ82" s="30"/>
      <c r="QIR82" s="30"/>
      <c r="QIS82" s="30"/>
      <c r="QIT82" s="30"/>
      <c r="QIU82" s="30"/>
      <c r="QIV82" s="30"/>
      <c r="QIW82" s="30"/>
      <c r="QIX82" s="30"/>
      <c r="QIY82" s="30"/>
      <c r="QIZ82" s="30"/>
      <c r="QJA82" s="30"/>
      <c r="QJB82" s="30"/>
      <c r="QJC82" s="30"/>
      <c r="QJD82" s="30"/>
      <c r="QJE82" s="30"/>
      <c r="QJF82" s="30"/>
      <c r="QJG82" s="30"/>
      <c r="QJH82" s="30"/>
      <c r="QJI82" s="30"/>
      <c r="QJJ82" s="30"/>
      <c r="QJK82" s="30"/>
      <c r="QJL82" s="30"/>
      <c r="QJM82" s="30"/>
      <c r="QJN82" s="30"/>
      <c r="QJO82" s="30"/>
      <c r="QJP82" s="30"/>
      <c r="QJQ82" s="30"/>
      <c r="QJR82" s="30"/>
      <c r="QJS82" s="30"/>
      <c r="QJT82" s="30"/>
      <c r="QJU82" s="30"/>
      <c r="QJV82" s="30"/>
      <c r="QJW82" s="30"/>
      <c r="QJX82" s="30"/>
      <c r="QJY82" s="30"/>
      <c r="QJZ82" s="30"/>
      <c r="QKA82" s="30"/>
      <c r="QKB82" s="30"/>
      <c r="QKC82" s="30"/>
      <c r="QKD82" s="30"/>
      <c r="QKE82" s="30"/>
      <c r="QKF82" s="30"/>
      <c r="QKG82" s="30"/>
      <c r="QKH82" s="30"/>
      <c r="QKI82" s="30"/>
      <c r="QKJ82" s="30"/>
      <c r="QKK82" s="30"/>
      <c r="QKL82" s="30"/>
      <c r="QKM82" s="30"/>
      <c r="QKN82" s="30"/>
      <c r="QKO82" s="30"/>
      <c r="QKP82" s="30"/>
      <c r="QKQ82" s="30"/>
      <c r="QKR82" s="30"/>
      <c r="QKS82" s="30"/>
      <c r="QKT82" s="30"/>
      <c r="QKU82" s="30"/>
      <c r="QKV82" s="30"/>
      <c r="QKW82" s="30"/>
      <c r="QKX82" s="30"/>
      <c r="QKY82" s="30"/>
      <c r="QKZ82" s="30"/>
      <c r="QLA82" s="30"/>
      <c r="QLB82" s="30"/>
      <c r="QLC82" s="30"/>
      <c r="QLD82" s="30"/>
      <c r="QLE82" s="30"/>
      <c r="QLF82" s="30"/>
      <c r="QLG82" s="30"/>
      <c r="QLH82" s="30"/>
      <c r="QLI82" s="30"/>
      <c r="QLJ82" s="30"/>
      <c r="QLK82" s="30"/>
      <c r="QLL82" s="30"/>
      <c r="QLM82" s="30"/>
      <c r="QLN82" s="30"/>
      <c r="QLO82" s="30"/>
      <c r="QLP82" s="30"/>
      <c r="QLQ82" s="30"/>
      <c r="QLR82" s="30"/>
      <c r="QLS82" s="30"/>
      <c r="QLT82" s="30"/>
      <c r="QLU82" s="30"/>
      <c r="QLV82" s="30"/>
      <c r="QLW82" s="30"/>
      <c r="QLX82" s="30"/>
      <c r="QLY82" s="30"/>
      <c r="QLZ82" s="30"/>
      <c r="QMA82" s="30"/>
      <c r="QMB82" s="30"/>
      <c r="QMC82" s="30"/>
      <c r="QMD82" s="30"/>
      <c r="QME82" s="30"/>
      <c r="QMF82" s="30"/>
      <c r="QMG82" s="30"/>
      <c r="QMH82" s="30"/>
      <c r="QMI82" s="30"/>
      <c r="QMJ82" s="30"/>
      <c r="QMK82" s="30"/>
      <c r="QML82" s="30"/>
      <c r="QMM82" s="30"/>
      <c r="QMN82" s="30"/>
      <c r="QMO82" s="30"/>
      <c r="QMP82" s="30"/>
      <c r="QMQ82" s="30"/>
      <c r="QMR82" s="30"/>
      <c r="QMS82" s="30"/>
      <c r="QMT82" s="30"/>
      <c r="QMU82" s="30"/>
      <c r="QMV82" s="30"/>
      <c r="QMW82" s="30"/>
      <c r="QMX82" s="30"/>
      <c r="QMY82" s="30"/>
      <c r="QMZ82" s="30"/>
      <c r="QNA82" s="30"/>
      <c r="QNB82" s="30"/>
      <c r="QNC82" s="30"/>
      <c r="QND82" s="30"/>
      <c r="QNE82" s="30"/>
      <c r="QNF82" s="30"/>
      <c r="QNG82" s="30"/>
      <c r="QNH82" s="30"/>
      <c r="QNI82" s="30"/>
      <c r="QNJ82" s="30"/>
      <c r="QNK82" s="30"/>
      <c r="QNL82" s="30"/>
      <c r="QNM82" s="30"/>
      <c r="QNN82" s="30"/>
      <c r="QNO82" s="30"/>
      <c r="QNP82" s="30"/>
      <c r="QNQ82" s="30"/>
      <c r="QNR82" s="30"/>
      <c r="QNS82" s="30"/>
      <c r="QNT82" s="30"/>
      <c r="QNU82" s="30"/>
      <c r="QNV82" s="30"/>
      <c r="QNW82" s="30"/>
      <c r="QNX82" s="30"/>
      <c r="QNY82" s="30"/>
      <c r="QNZ82" s="30"/>
      <c r="QOA82" s="30"/>
      <c r="QOB82" s="30"/>
      <c r="QOC82" s="30"/>
      <c r="QOD82" s="30"/>
      <c r="QOE82" s="30"/>
      <c r="QOF82" s="30"/>
      <c r="QOG82" s="30"/>
      <c r="QOH82" s="30"/>
      <c r="QOI82" s="30"/>
      <c r="QOJ82" s="30"/>
      <c r="QOK82" s="30"/>
      <c r="QOL82" s="30"/>
      <c r="QOM82" s="30"/>
      <c r="QON82" s="30"/>
      <c r="QOO82" s="30"/>
      <c r="QOP82" s="30"/>
      <c r="QOQ82" s="30"/>
      <c r="QOR82" s="30"/>
      <c r="QOS82" s="30"/>
      <c r="QOT82" s="30"/>
      <c r="QOU82" s="30"/>
      <c r="QOV82" s="30"/>
      <c r="QOW82" s="30"/>
      <c r="QOX82" s="30"/>
      <c r="QOY82" s="30"/>
      <c r="QOZ82" s="30"/>
      <c r="QPA82" s="30"/>
      <c r="QPB82" s="30"/>
      <c r="QPC82" s="30"/>
      <c r="QPD82" s="30"/>
      <c r="QPE82" s="30"/>
      <c r="QPF82" s="30"/>
      <c r="QPG82" s="30"/>
      <c r="QPH82" s="30"/>
      <c r="QPI82" s="30"/>
      <c r="QPJ82" s="30"/>
      <c r="QPK82" s="30"/>
      <c r="QPL82" s="30"/>
      <c r="QPM82" s="30"/>
      <c r="QPN82" s="30"/>
      <c r="QPO82" s="30"/>
      <c r="QPP82" s="30"/>
      <c r="QPQ82" s="30"/>
      <c r="QPR82" s="30"/>
      <c r="QPS82" s="30"/>
      <c r="QPT82" s="30"/>
      <c r="QPU82" s="30"/>
      <c r="QPV82" s="30"/>
      <c r="QPW82" s="30"/>
      <c r="QPX82" s="30"/>
      <c r="QPY82" s="30"/>
      <c r="QPZ82" s="30"/>
      <c r="QQA82" s="30"/>
      <c r="QQB82" s="30"/>
      <c r="QQC82" s="30"/>
      <c r="QQD82" s="30"/>
      <c r="QQE82" s="30"/>
      <c r="QQF82" s="30"/>
      <c r="QQG82" s="30"/>
      <c r="QQH82" s="30"/>
      <c r="QQI82" s="30"/>
      <c r="QQJ82" s="30"/>
      <c r="QQK82" s="30"/>
      <c r="QQL82" s="30"/>
      <c r="QQM82" s="30"/>
      <c r="QQN82" s="30"/>
      <c r="QQO82" s="30"/>
      <c r="QQP82" s="30"/>
      <c r="QQQ82" s="30"/>
      <c r="QQR82" s="30"/>
      <c r="QQS82" s="30"/>
      <c r="QQT82" s="30"/>
      <c r="QQU82" s="30"/>
      <c r="QQV82" s="30"/>
      <c r="QQW82" s="30"/>
      <c r="QQX82" s="30"/>
      <c r="QQY82" s="30"/>
      <c r="QQZ82" s="30"/>
      <c r="QRA82" s="30"/>
      <c r="QRB82" s="30"/>
      <c r="QRC82" s="30"/>
      <c r="QRD82" s="30"/>
      <c r="QRE82" s="30"/>
      <c r="QRF82" s="30"/>
      <c r="QRG82" s="30"/>
      <c r="QRH82" s="30"/>
      <c r="QRI82" s="30"/>
      <c r="QRJ82" s="30"/>
      <c r="QRK82" s="30"/>
      <c r="QRL82" s="30"/>
      <c r="QRM82" s="30"/>
      <c r="QRN82" s="30"/>
      <c r="QRO82" s="30"/>
      <c r="QRP82" s="30"/>
      <c r="QRQ82" s="30"/>
      <c r="QRR82" s="30"/>
      <c r="QRS82" s="30"/>
      <c r="QRT82" s="30"/>
      <c r="QRU82" s="30"/>
      <c r="QRV82" s="30"/>
      <c r="QRW82" s="30"/>
      <c r="QRX82" s="30"/>
      <c r="QRY82" s="30"/>
      <c r="QRZ82" s="30"/>
      <c r="QSA82" s="30"/>
      <c r="QSB82" s="30"/>
      <c r="QSC82" s="30"/>
      <c r="QSD82" s="30"/>
      <c r="QSE82" s="30"/>
      <c r="QSF82" s="30"/>
      <c r="QSG82" s="30"/>
      <c r="QSH82" s="30"/>
      <c r="QSI82" s="30"/>
      <c r="QSJ82" s="30"/>
      <c r="QSK82" s="30"/>
      <c r="QSL82" s="30"/>
      <c r="QSM82" s="30"/>
      <c r="QSN82" s="30"/>
      <c r="QSO82" s="30"/>
      <c r="QSP82" s="30"/>
      <c r="QSQ82" s="30"/>
      <c r="QSR82" s="30"/>
      <c r="QSS82" s="30"/>
      <c r="QST82" s="30"/>
      <c r="QSU82" s="30"/>
      <c r="QSV82" s="30"/>
      <c r="QSW82" s="30"/>
      <c r="QSX82" s="30"/>
      <c r="QSY82" s="30"/>
      <c r="QSZ82" s="30"/>
      <c r="QTA82" s="30"/>
      <c r="QTB82" s="30"/>
      <c r="QTC82" s="30"/>
      <c r="QTD82" s="30"/>
      <c r="QTE82" s="30"/>
      <c r="QTF82" s="30"/>
      <c r="QTG82" s="30"/>
      <c r="QTH82" s="30"/>
      <c r="QTI82" s="30"/>
      <c r="QTJ82" s="30"/>
      <c r="QTK82" s="30"/>
      <c r="QTL82" s="30"/>
      <c r="QTM82" s="30"/>
      <c r="QTN82" s="30"/>
      <c r="QTO82" s="30"/>
      <c r="QTP82" s="30"/>
      <c r="QTQ82" s="30"/>
      <c r="QTR82" s="30"/>
      <c r="QTS82" s="30"/>
      <c r="QTT82" s="30"/>
      <c r="QTU82" s="30"/>
      <c r="QTV82" s="30"/>
      <c r="QTW82" s="30"/>
      <c r="QTX82" s="30"/>
      <c r="QTY82" s="30"/>
      <c r="QTZ82" s="30"/>
      <c r="QUA82" s="30"/>
      <c r="QUB82" s="30"/>
      <c r="QUC82" s="30"/>
      <c r="QUD82" s="30"/>
      <c r="QUE82" s="30"/>
      <c r="QUF82" s="30"/>
      <c r="QUG82" s="30"/>
      <c r="QUH82" s="30"/>
      <c r="QUI82" s="30"/>
      <c r="QUJ82" s="30"/>
      <c r="QUK82" s="30"/>
      <c r="QUL82" s="30"/>
      <c r="QUM82" s="30"/>
      <c r="QUN82" s="30"/>
      <c r="QUO82" s="30"/>
      <c r="QUP82" s="30"/>
      <c r="QUQ82" s="30"/>
      <c r="QUR82" s="30"/>
      <c r="QUS82" s="30"/>
      <c r="QUT82" s="30"/>
      <c r="QUU82" s="30"/>
      <c r="QUV82" s="30"/>
      <c r="QUW82" s="30"/>
      <c r="QUX82" s="30"/>
      <c r="QUY82" s="30"/>
      <c r="QUZ82" s="30"/>
      <c r="QVA82" s="30"/>
      <c r="QVB82" s="30"/>
      <c r="QVC82" s="30"/>
      <c r="QVD82" s="30"/>
      <c r="QVE82" s="30"/>
      <c r="QVF82" s="30"/>
      <c r="QVG82" s="30"/>
      <c r="QVH82" s="30"/>
      <c r="QVI82" s="30"/>
      <c r="QVJ82" s="30"/>
      <c r="QVK82" s="30"/>
      <c r="QVL82" s="30"/>
      <c r="QVM82" s="30"/>
      <c r="QVN82" s="30"/>
      <c r="QVO82" s="30"/>
      <c r="QVP82" s="30"/>
      <c r="QVQ82" s="30"/>
      <c r="QVR82" s="30"/>
      <c r="QVS82" s="30"/>
      <c r="QVT82" s="30"/>
      <c r="QVU82" s="30"/>
      <c r="QVV82" s="30"/>
      <c r="QVW82" s="30"/>
      <c r="QVX82" s="30"/>
      <c r="QVY82" s="30"/>
      <c r="QVZ82" s="30"/>
      <c r="QWA82" s="30"/>
      <c r="QWB82" s="30"/>
      <c r="QWC82" s="30"/>
      <c r="QWD82" s="30"/>
      <c r="QWE82" s="30"/>
      <c r="QWF82" s="30"/>
      <c r="QWG82" s="30"/>
      <c r="QWH82" s="30"/>
      <c r="QWI82" s="30"/>
      <c r="QWJ82" s="30"/>
      <c r="QWK82" s="30"/>
      <c r="QWL82" s="30"/>
      <c r="QWM82" s="30"/>
      <c r="QWN82" s="30"/>
      <c r="QWO82" s="30"/>
      <c r="QWP82" s="30"/>
      <c r="QWQ82" s="30"/>
      <c r="QWR82" s="30"/>
      <c r="QWS82" s="30"/>
      <c r="QWT82" s="30"/>
      <c r="QWU82" s="30"/>
      <c r="QWV82" s="30"/>
      <c r="QWW82" s="30"/>
      <c r="QWX82" s="30"/>
      <c r="QWY82" s="30"/>
      <c r="QWZ82" s="30"/>
      <c r="QXA82" s="30"/>
      <c r="QXB82" s="30"/>
      <c r="QXC82" s="30"/>
      <c r="QXD82" s="30"/>
      <c r="QXE82" s="30"/>
      <c r="QXF82" s="30"/>
      <c r="QXG82" s="30"/>
      <c r="QXH82" s="30"/>
      <c r="QXI82" s="30"/>
      <c r="QXJ82" s="30"/>
      <c r="QXK82" s="30"/>
      <c r="QXL82" s="30"/>
      <c r="QXM82" s="30"/>
      <c r="QXN82" s="30"/>
      <c r="QXO82" s="30"/>
      <c r="QXP82" s="30"/>
      <c r="QXQ82" s="30"/>
      <c r="QXR82" s="30"/>
      <c r="QXS82" s="30"/>
      <c r="QXT82" s="30"/>
      <c r="QXU82" s="30"/>
      <c r="QXV82" s="30"/>
      <c r="QXW82" s="30"/>
      <c r="QXX82" s="30"/>
      <c r="QXY82" s="30"/>
      <c r="QXZ82" s="30"/>
      <c r="QYA82" s="30"/>
      <c r="QYB82" s="30"/>
      <c r="QYC82" s="30"/>
      <c r="QYD82" s="30"/>
      <c r="QYE82" s="30"/>
      <c r="QYF82" s="30"/>
      <c r="QYG82" s="30"/>
      <c r="QYH82" s="30"/>
      <c r="QYI82" s="30"/>
      <c r="QYJ82" s="30"/>
      <c r="QYK82" s="30"/>
      <c r="QYL82" s="30"/>
      <c r="QYM82" s="30"/>
      <c r="QYN82" s="30"/>
      <c r="QYO82" s="30"/>
      <c r="QYP82" s="30"/>
      <c r="QYQ82" s="30"/>
      <c r="QYR82" s="30"/>
      <c r="QYS82" s="30"/>
      <c r="QYT82" s="30"/>
      <c r="QYU82" s="30"/>
      <c r="QYV82" s="30"/>
      <c r="QYW82" s="30"/>
      <c r="QYX82" s="30"/>
      <c r="QYY82" s="30"/>
      <c r="QYZ82" s="30"/>
      <c r="QZA82" s="30"/>
      <c r="QZB82" s="30"/>
      <c r="QZC82" s="30"/>
      <c r="QZD82" s="30"/>
      <c r="QZE82" s="30"/>
      <c r="QZF82" s="30"/>
      <c r="QZG82" s="30"/>
      <c r="QZH82" s="30"/>
      <c r="QZI82" s="30"/>
      <c r="QZJ82" s="30"/>
      <c r="QZK82" s="30"/>
      <c r="QZL82" s="30"/>
      <c r="QZM82" s="30"/>
      <c r="QZN82" s="30"/>
      <c r="QZO82" s="30"/>
      <c r="QZP82" s="30"/>
      <c r="QZQ82" s="30"/>
      <c r="QZR82" s="30"/>
      <c r="QZS82" s="30"/>
      <c r="QZT82" s="30"/>
      <c r="QZU82" s="30"/>
      <c r="QZV82" s="30"/>
      <c r="QZW82" s="30"/>
      <c r="QZX82" s="30"/>
      <c r="QZY82" s="30"/>
      <c r="QZZ82" s="30"/>
      <c r="RAA82" s="30"/>
      <c r="RAB82" s="30"/>
      <c r="RAC82" s="30"/>
      <c r="RAD82" s="30"/>
      <c r="RAE82" s="30"/>
      <c r="RAF82" s="30"/>
      <c r="RAG82" s="30"/>
      <c r="RAH82" s="30"/>
      <c r="RAI82" s="30"/>
      <c r="RAJ82" s="30"/>
      <c r="RAK82" s="30"/>
      <c r="RAL82" s="30"/>
      <c r="RAM82" s="30"/>
      <c r="RAN82" s="30"/>
      <c r="RAO82" s="30"/>
      <c r="RAP82" s="30"/>
      <c r="RAQ82" s="30"/>
      <c r="RAR82" s="30"/>
      <c r="RAS82" s="30"/>
      <c r="RAT82" s="30"/>
      <c r="RAU82" s="30"/>
      <c r="RAV82" s="30"/>
      <c r="RAW82" s="30"/>
      <c r="RAX82" s="30"/>
      <c r="RAY82" s="30"/>
      <c r="RAZ82" s="30"/>
      <c r="RBA82" s="30"/>
      <c r="RBB82" s="30"/>
      <c r="RBC82" s="30"/>
      <c r="RBD82" s="30"/>
      <c r="RBE82" s="30"/>
      <c r="RBF82" s="30"/>
      <c r="RBG82" s="30"/>
      <c r="RBH82" s="30"/>
      <c r="RBI82" s="30"/>
      <c r="RBJ82" s="30"/>
      <c r="RBK82" s="30"/>
      <c r="RBL82" s="30"/>
      <c r="RBM82" s="30"/>
      <c r="RBN82" s="30"/>
      <c r="RBO82" s="30"/>
      <c r="RBP82" s="30"/>
      <c r="RBQ82" s="30"/>
      <c r="RBR82" s="30"/>
      <c r="RBS82" s="30"/>
      <c r="RBT82" s="30"/>
      <c r="RBU82" s="30"/>
      <c r="RBV82" s="30"/>
      <c r="RBW82" s="30"/>
      <c r="RBX82" s="30"/>
      <c r="RBY82" s="30"/>
      <c r="RBZ82" s="30"/>
      <c r="RCA82" s="30"/>
      <c r="RCB82" s="30"/>
      <c r="RCC82" s="30"/>
      <c r="RCD82" s="30"/>
      <c r="RCE82" s="30"/>
      <c r="RCF82" s="30"/>
      <c r="RCG82" s="30"/>
      <c r="RCH82" s="30"/>
      <c r="RCI82" s="30"/>
      <c r="RCJ82" s="30"/>
      <c r="RCK82" s="30"/>
      <c r="RCL82" s="30"/>
      <c r="RCM82" s="30"/>
      <c r="RCN82" s="30"/>
      <c r="RCO82" s="30"/>
      <c r="RCP82" s="30"/>
      <c r="RCQ82" s="30"/>
      <c r="RCR82" s="30"/>
      <c r="RCS82" s="30"/>
      <c r="RCT82" s="30"/>
      <c r="RCU82" s="30"/>
      <c r="RCV82" s="30"/>
      <c r="RCW82" s="30"/>
      <c r="RCX82" s="30"/>
      <c r="RCY82" s="30"/>
      <c r="RCZ82" s="30"/>
      <c r="RDA82" s="30"/>
      <c r="RDB82" s="30"/>
      <c r="RDC82" s="30"/>
      <c r="RDD82" s="30"/>
      <c r="RDE82" s="30"/>
      <c r="RDF82" s="30"/>
      <c r="RDG82" s="30"/>
      <c r="RDH82" s="30"/>
      <c r="RDI82" s="30"/>
      <c r="RDJ82" s="30"/>
      <c r="RDK82" s="30"/>
      <c r="RDL82" s="30"/>
      <c r="RDM82" s="30"/>
      <c r="RDN82" s="30"/>
      <c r="RDO82" s="30"/>
      <c r="RDP82" s="30"/>
      <c r="RDQ82" s="30"/>
      <c r="RDR82" s="30"/>
      <c r="RDS82" s="30"/>
      <c r="RDT82" s="30"/>
      <c r="RDU82" s="30"/>
      <c r="RDV82" s="30"/>
      <c r="RDW82" s="30"/>
      <c r="RDX82" s="30"/>
      <c r="RDY82" s="30"/>
      <c r="RDZ82" s="30"/>
      <c r="REA82" s="30"/>
      <c r="REB82" s="30"/>
      <c r="REC82" s="30"/>
      <c r="RED82" s="30"/>
      <c r="REE82" s="30"/>
      <c r="REF82" s="30"/>
      <c r="REG82" s="30"/>
      <c r="REH82" s="30"/>
      <c r="REI82" s="30"/>
      <c r="REJ82" s="30"/>
      <c r="REK82" s="30"/>
      <c r="REL82" s="30"/>
      <c r="REM82" s="30"/>
      <c r="REN82" s="30"/>
      <c r="REO82" s="30"/>
      <c r="REP82" s="30"/>
      <c r="REQ82" s="30"/>
      <c r="RER82" s="30"/>
      <c r="RES82" s="30"/>
      <c r="RET82" s="30"/>
      <c r="REU82" s="30"/>
      <c r="REV82" s="30"/>
      <c r="REW82" s="30"/>
      <c r="REX82" s="30"/>
      <c r="REY82" s="30"/>
      <c r="REZ82" s="30"/>
      <c r="RFA82" s="30"/>
      <c r="RFB82" s="30"/>
      <c r="RFC82" s="30"/>
      <c r="RFD82" s="30"/>
      <c r="RFE82" s="30"/>
      <c r="RFF82" s="30"/>
      <c r="RFG82" s="30"/>
      <c r="RFH82" s="30"/>
      <c r="RFI82" s="30"/>
      <c r="RFJ82" s="30"/>
      <c r="RFK82" s="30"/>
      <c r="RFL82" s="30"/>
      <c r="RFM82" s="30"/>
      <c r="RFN82" s="30"/>
      <c r="RFO82" s="30"/>
      <c r="RFP82" s="30"/>
      <c r="RFQ82" s="30"/>
      <c r="RFR82" s="30"/>
      <c r="RFS82" s="30"/>
      <c r="RFT82" s="30"/>
      <c r="RFU82" s="30"/>
      <c r="RFV82" s="30"/>
      <c r="RFW82" s="30"/>
      <c r="RFX82" s="30"/>
      <c r="RFY82" s="30"/>
      <c r="RFZ82" s="30"/>
      <c r="RGA82" s="30"/>
      <c r="RGB82" s="30"/>
      <c r="RGC82" s="30"/>
      <c r="RGD82" s="30"/>
      <c r="RGE82" s="30"/>
      <c r="RGF82" s="30"/>
      <c r="RGG82" s="30"/>
      <c r="RGH82" s="30"/>
      <c r="RGI82" s="30"/>
      <c r="RGJ82" s="30"/>
      <c r="RGK82" s="30"/>
      <c r="RGL82" s="30"/>
      <c r="RGM82" s="30"/>
      <c r="RGN82" s="30"/>
      <c r="RGO82" s="30"/>
      <c r="RGP82" s="30"/>
      <c r="RGQ82" s="30"/>
      <c r="RGR82" s="30"/>
      <c r="RGS82" s="30"/>
      <c r="RGT82" s="30"/>
      <c r="RGU82" s="30"/>
      <c r="RGV82" s="30"/>
      <c r="RGW82" s="30"/>
      <c r="RGX82" s="30"/>
      <c r="RGY82" s="30"/>
      <c r="RGZ82" s="30"/>
      <c r="RHA82" s="30"/>
      <c r="RHB82" s="30"/>
      <c r="RHC82" s="30"/>
      <c r="RHD82" s="30"/>
      <c r="RHE82" s="30"/>
      <c r="RHF82" s="30"/>
      <c r="RHG82" s="30"/>
      <c r="RHH82" s="30"/>
      <c r="RHI82" s="30"/>
      <c r="RHJ82" s="30"/>
      <c r="RHK82" s="30"/>
      <c r="RHL82" s="30"/>
      <c r="RHM82" s="30"/>
      <c r="RHN82" s="30"/>
      <c r="RHO82" s="30"/>
      <c r="RHP82" s="30"/>
      <c r="RHQ82" s="30"/>
      <c r="RHR82" s="30"/>
      <c r="RHS82" s="30"/>
      <c r="RHT82" s="30"/>
      <c r="RHU82" s="30"/>
      <c r="RHV82" s="30"/>
      <c r="RHW82" s="30"/>
      <c r="RHX82" s="30"/>
      <c r="RHY82" s="30"/>
      <c r="RHZ82" s="30"/>
      <c r="RIA82" s="30"/>
      <c r="RIB82" s="30"/>
      <c r="RIC82" s="30"/>
      <c r="RID82" s="30"/>
      <c r="RIE82" s="30"/>
      <c r="RIF82" s="30"/>
      <c r="RIG82" s="30"/>
      <c r="RIH82" s="30"/>
      <c r="RII82" s="30"/>
      <c r="RIJ82" s="30"/>
      <c r="RIK82" s="30"/>
      <c r="RIL82" s="30"/>
      <c r="RIM82" s="30"/>
      <c r="RIN82" s="30"/>
      <c r="RIO82" s="30"/>
      <c r="RIP82" s="30"/>
      <c r="RIQ82" s="30"/>
      <c r="RIR82" s="30"/>
      <c r="RIS82" s="30"/>
      <c r="RIT82" s="30"/>
      <c r="RIU82" s="30"/>
      <c r="RIV82" s="30"/>
      <c r="RIW82" s="30"/>
      <c r="RIX82" s="30"/>
      <c r="RIY82" s="30"/>
      <c r="RIZ82" s="30"/>
      <c r="RJA82" s="30"/>
      <c r="RJB82" s="30"/>
      <c r="RJC82" s="30"/>
      <c r="RJD82" s="30"/>
      <c r="RJE82" s="30"/>
      <c r="RJF82" s="30"/>
      <c r="RJG82" s="30"/>
      <c r="RJH82" s="30"/>
      <c r="RJI82" s="30"/>
      <c r="RJJ82" s="30"/>
      <c r="RJK82" s="30"/>
      <c r="RJL82" s="30"/>
      <c r="RJM82" s="30"/>
      <c r="RJN82" s="30"/>
      <c r="RJO82" s="30"/>
      <c r="RJP82" s="30"/>
      <c r="RJQ82" s="30"/>
      <c r="RJR82" s="30"/>
      <c r="RJS82" s="30"/>
      <c r="RJT82" s="30"/>
      <c r="RJU82" s="30"/>
      <c r="RJV82" s="30"/>
      <c r="RJW82" s="30"/>
      <c r="RJX82" s="30"/>
      <c r="RJY82" s="30"/>
      <c r="RJZ82" s="30"/>
      <c r="RKA82" s="30"/>
      <c r="RKB82" s="30"/>
      <c r="RKC82" s="30"/>
      <c r="RKD82" s="30"/>
      <c r="RKE82" s="30"/>
      <c r="RKF82" s="30"/>
      <c r="RKG82" s="30"/>
      <c r="RKH82" s="30"/>
      <c r="RKI82" s="30"/>
      <c r="RKJ82" s="30"/>
      <c r="RKK82" s="30"/>
      <c r="RKL82" s="30"/>
      <c r="RKM82" s="30"/>
      <c r="RKN82" s="30"/>
      <c r="RKO82" s="30"/>
      <c r="RKP82" s="30"/>
      <c r="RKQ82" s="30"/>
      <c r="RKR82" s="30"/>
      <c r="RKS82" s="30"/>
      <c r="RKT82" s="30"/>
      <c r="RKU82" s="30"/>
      <c r="RKV82" s="30"/>
      <c r="RKW82" s="30"/>
      <c r="RKX82" s="30"/>
      <c r="RKY82" s="30"/>
      <c r="RKZ82" s="30"/>
      <c r="RLA82" s="30"/>
      <c r="RLB82" s="30"/>
      <c r="RLC82" s="30"/>
      <c r="RLD82" s="30"/>
      <c r="RLE82" s="30"/>
      <c r="RLF82" s="30"/>
      <c r="RLG82" s="30"/>
      <c r="RLH82" s="30"/>
      <c r="RLI82" s="30"/>
      <c r="RLJ82" s="30"/>
      <c r="RLK82" s="30"/>
      <c r="RLL82" s="30"/>
      <c r="RLM82" s="30"/>
      <c r="RLN82" s="30"/>
      <c r="RLO82" s="30"/>
      <c r="RLP82" s="30"/>
      <c r="RLQ82" s="30"/>
      <c r="RLR82" s="30"/>
      <c r="RLS82" s="30"/>
      <c r="RLT82" s="30"/>
      <c r="RLU82" s="30"/>
      <c r="RLV82" s="30"/>
      <c r="RLW82" s="30"/>
      <c r="RLX82" s="30"/>
      <c r="RLY82" s="30"/>
      <c r="RLZ82" s="30"/>
      <c r="RMA82" s="30"/>
      <c r="RMB82" s="30"/>
      <c r="RMC82" s="30"/>
      <c r="RMD82" s="30"/>
      <c r="RME82" s="30"/>
      <c r="RMF82" s="30"/>
      <c r="RMG82" s="30"/>
      <c r="RMH82" s="30"/>
      <c r="RMI82" s="30"/>
      <c r="RMJ82" s="30"/>
      <c r="RMK82" s="30"/>
      <c r="RML82" s="30"/>
      <c r="RMM82" s="30"/>
      <c r="RMN82" s="30"/>
      <c r="RMO82" s="30"/>
      <c r="RMP82" s="30"/>
      <c r="RMQ82" s="30"/>
      <c r="RMR82" s="30"/>
      <c r="RMS82" s="30"/>
      <c r="RMT82" s="30"/>
      <c r="RMU82" s="30"/>
      <c r="RMV82" s="30"/>
      <c r="RMW82" s="30"/>
      <c r="RMX82" s="30"/>
      <c r="RMY82" s="30"/>
      <c r="RMZ82" s="30"/>
      <c r="RNA82" s="30"/>
      <c r="RNB82" s="30"/>
      <c r="RNC82" s="30"/>
      <c r="RND82" s="30"/>
      <c r="RNE82" s="30"/>
      <c r="RNF82" s="30"/>
      <c r="RNG82" s="30"/>
      <c r="RNH82" s="30"/>
      <c r="RNI82" s="30"/>
      <c r="RNJ82" s="30"/>
      <c r="RNK82" s="30"/>
      <c r="RNL82" s="30"/>
      <c r="RNM82" s="30"/>
      <c r="RNN82" s="30"/>
      <c r="RNO82" s="30"/>
      <c r="RNP82" s="30"/>
      <c r="RNQ82" s="30"/>
      <c r="RNR82" s="30"/>
      <c r="RNS82" s="30"/>
      <c r="RNT82" s="30"/>
      <c r="RNU82" s="30"/>
      <c r="RNV82" s="30"/>
      <c r="RNW82" s="30"/>
      <c r="RNX82" s="30"/>
      <c r="RNY82" s="30"/>
      <c r="RNZ82" s="30"/>
      <c r="ROA82" s="30"/>
      <c r="ROB82" s="30"/>
      <c r="ROC82" s="30"/>
      <c r="ROD82" s="30"/>
      <c r="ROE82" s="30"/>
      <c r="ROF82" s="30"/>
      <c r="ROG82" s="30"/>
      <c r="ROH82" s="30"/>
      <c r="ROI82" s="30"/>
      <c r="ROJ82" s="30"/>
      <c r="ROK82" s="30"/>
      <c r="ROL82" s="30"/>
      <c r="ROM82" s="30"/>
      <c r="RON82" s="30"/>
      <c r="ROO82" s="30"/>
      <c r="ROP82" s="30"/>
      <c r="ROQ82" s="30"/>
      <c r="ROR82" s="30"/>
      <c r="ROS82" s="30"/>
      <c r="ROT82" s="30"/>
      <c r="ROU82" s="30"/>
      <c r="ROV82" s="30"/>
      <c r="ROW82" s="30"/>
      <c r="ROX82" s="30"/>
      <c r="ROY82" s="30"/>
      <c r="ROZ82" s="30"/>
      <c r="RPA82" s="30"/>
      <c r="RPB82" s="30"/>
      <c r="RPC82" s="30"/>
      <c r="RPD82" s="30"/>
      <c r="RPE82" s="30"/>
      <c r="RPF82" s="30"/>
      <c r="RPG82" s="30"/>
      <c r="RPH82" s="30"/>
      <c r="RPI82" s="30"/>
      <c r="RPJ82" s="30"/>
      <c r="RPK82" s="30"/>
      <c r="RPL82" s="30"/>
      <c r="RPM82" s="30"/>
      <c r="RPN82" s="30"/>
      <c r="RPO82" s="30"/>
      <c r="RPP82" s="30"/>
      <c r="RPQ82" s="30"/>
      <c r="RPR82" s="30"/>
      <c r="RPS82" s="30"/>
      <c r="RPT82" s="30"/>
      <c r="RPU82" s="30"/>
      <c r="RPV82" s="30"/>
      <c r="RPW82" s="30"/>
      <c r="RPX82" s="30"/>
      <c r="RPY82" s="30"/>
      <c r="RPZ82" s="30"/>
      <c r="RQA82" s="30"/>
      <c r="RQB82" s="30"/>
      <c r="RQC82" s="30"/>
      <c r="RQD82" s="30"/>
      <c r="RQE82" s="30"/>
      <c r="RQF82" s="30"/>
      <c r="RQG82" s="30"/>
      <c r="RQH82" s="30"/>
      <c r="RQI82" s="30"/>
      <c r="RQJ82" s="30"/>
      <c r="RQK82" s="30"/>
      <c r="RQL82" s="30"/>
      <c r="RQM82" s="30"/>
      <c r="RQN82" s="30"/>
      <c r="RQO82" s="30"/>
      <c r="RQP82" s="30"/>
      <c r="RQQ82" s="30"/>
      <c r="RQR82" s="30"/>
      <c r="RQS82" s="30"/>
      <c r="RQT82" s="30"/>
      <c r="RQU82" s="30"/>
      <c r="RQV82" s="30"/>
      <c r="RQW82" s="30"/>
      <c r="RQX82" s="30"/>
      <c r="RQY82" s="30"/>
      <c r="RQZ82" s="30"/>
      <c r="RRA82" s="30"/>
      <c r="RRB82" s="30"/>
      <c r="RRC82" s="30"/>
      <c r="RRD82" s="30"/>
      <c r="RRE82" s="30"/>
      <c r="RRF82" s="30"/>
      <c r="RRG82" s="30"/>
      <c r="RRH82" s="30"/>
      <c r="RRI82" s="30"/>
      <c r="RRJ82" s="30"/>
      <c r="RRK82" s="30"/>
      <c r="RRL82" s="30"/>
      <c r="RRM82" s="30"/>
      <c r="RRN82" s="30"/>
      <c r="RRO82" s="30"/>
      <c r="RRP82" s="30"/>
      <c r="RRQ82" s="30"/>
      <c r="RRR82" s="30"/>
      <c r="RRS82" s="30"/>
      <c r="RRT82" s="30"/>
      <c r="RRU82" s="30"/>
      <c r="RRV82" s="30"/>
      <c r="RRW82" s="30"/>
      <c r="RRX82" s="30"/>
      <c r="RRY82" s="30"/>
      <c r="RRZ82" s="30"/>
      <c r="RSA82" s="30"/>
      <c r="RSB82" s="30"/>
      <c r="RSC82" s="30"/>
      <c r="RSD82" s="30"/>
      <c r="RSE82" s="30"/>
      <c r="RSF82" s="30"/>
      <c r="RSG82" s="30"/>
      <c r="RSH82" s="30"/>
      <c r="RSI82" s="30"/>
      <c r="RSJ82" s="30"/>
      <c r="RSK82" s="30"/>
      <c r="RSL82" s="30"/>
      <c r="RSM82" s="30"/>
      <c r="RSN82" s="30"/>
      <c r="RSO82" s="30"/>
      <c r="RSP82" s="30"/>
      <c r="RSQ82" s="30"/>
      <c r="RSR82" s="30"/>
      <c r="RSS82" s="30"/>
      <c r="RST82" s="30"/>
      <c r="RSU82" s="30"/>
      <c r="RSV82" s="30"/>
      <c r="RSW82" s="30"/>
      <c r="RSX82" s="30"/>
      <c r="RSY82" s="30"/>
      <c r="RSZ82" s="30"/>
      <c r="RTA82" s="30"/>
      <c r="RTB82" s="30"/>
      <c r="RTC82" s="30"/>
      <c r="RTD82" s="30"/>
      <c r="RTE82" s="30"/>
      <c r="RTF82" s="30"/>
      <c r="RTG82" s="30"/>
      <c r="RTH82" s="30"/>
      <c r="RTI82" s="30"/>
      <c r="RTJ82" s="30"/>
      <c r="RTK82" s="30"/>
      <c r="RTL82" s="30"/>
      <c r="RTM82" s="30"/>
      <c r="RTN82" s="30"/>
      <c r="RTO82" s="30"/>
      <c r="RTP82" s="30"/>
      <c r="RTQ82" s="30"/>
      <c r="RTR82" s="30"/>
      <c r="RTS82" s="30"/>
      <c r="RTT82" s="30"/>
      <c r="RTU82" s="30"/>
      <c r="RTV82" s="30"/>
      <c r="RTW82" s="30"/>
      <c r="RTX82" s="30"/>
      <c r="RTY82" s="30"/>
      <c r="RTZ82" s="30"/>
      <c r="RUA82" s="30"/>
      <c r="RUB82" s="30"/>
      <c r="RUC82" s="30"/>
      <c r="RUD82" s="30"/>
      <c r="RUE82" s="30"/>
      <c r="RUF82" s="30"/>
      <c r="RUG82" s="30"/>
      <c r="RUH82" s="30"/>
      <c r="RUI82" s="30"/>
      <c r="RUJ82" s="30"/>
      <c r="RUK82" s="30"/>
      <c r="RUL82" s="30"/>
      <c r="RUM82" s="30"/>
      <c r="RUN82" s="30"/>
      <c r="RUO82" s="30"/>
      <c r="RUP82" s="30"/>
      <c r="RUQ82" s="30"/>
      <c r="RUR82" s="30"/>
      <c r="RUS82" s="30"/>
      <c r="RUT82" s="30"/>
      <c r="RUU82" s="30"/>
      <c r="RUV82" s="30"/>
      <c r="RUW82" s="30"/>
      <c r="RUX82" s="30"/>
      <c r="RUY82" s="30"/>
      <c r="RUZ82" s="30"/>
      <c r="RVA82" s="30"/>
      <c r="RVB82" s="30"/>
      <c r="RVC82" s="30"/>
      <c r="RVD82" s="30"/>
      <c r="RVE82" s="30"/>
      <c r="RVF82" s="30"/>
      <c r="RVG82" s="30"/>
      <c r="RVH82" s="30"/>
      <c r="RVI82" s="30"/>
      <c r="RVJ82" s="30"/>
      <c r="RVK82" s="30"/>
      <c r="RVL82" s="30"/>
      <c r="RVM82" s="30"/>
      <c r="RVN82" s="30"/>
      <c r="RVO82" s="30"/>
      <c r="RVP82" s="30"/>
      <c r="RVQ82" s="30"/>
      <c r="RVR82" s="30"/>
      <c r="RVS82" s="30"/>
      <c r="RVT82" s="30"/>
      <c r="RVU82" s="30"/>
      <c r="RVV82" s="30"/>
      <c r="RVW82" s="30"/>
      <c r="RVX82" s="30"/>
      <c r="RVY82" s="30"/>
      <c r="RVZ82" s="30"/>
      <c r="RWA82" s="30"/>
      <c r="RWB82" s="30"/>
      <c r="RWC82" s="30"/>
      <c r="RWD82" s="30"/>
      <c r="RWE82" s="30"/>
      <c r="RWF82" s="30"/>
      <c r="RWG82" s="30"/>
      <c r="RWH82" s="30"/>
      <c r="RWI82" s="30"/>
      <c r="RWJ82" s="30"/>
      <c r="RWK82" s="30"/>
      <c r="RWL82" s="30"/>
      <c r="RWM82" s="30"/>
      <c r="RWN82" s="30"/>
      <c r="RWO82" s="30"/>
      <c r="RWP82" s="30"/>
      <c r="RWQ82" s="30"/>
      <c r="RWR82" s="30"/>
      <c r="RWS82" s="30"/>
      <c r="RWT82" s="30"/>
      <c r="RWU82" s="30"/>
      <c r="RWV82" s="30"/>
      <c r="RWW82" s="30"/>
      <c r="RWX82" s="30"/>
      <c r="RWY82" s="30"/>
      <c r="RWZ82" s="30"/>
      <c r="RXA82" s="30"/>
      <c r="RXB82" s="30"/>
      <c r="RXC82" s="30"/>
      <c r="RXD82" s="30"/>
      <c r="RXE82" s="30"/>
      <c r="RXF82" s="30"/>
      <c r="RXG82" s="30"/>
      <c r="RXH82" s="30"/>
      <c r="RXI82" s="30"/>
      <c r="RXJ82" s="30"/>
      <c r="RXK82" s="30"/>
      <c r="RXL82" s="30"/>
      <c r="RXM82" s="30"/>
      <c r="RXN82" s="30"/>
      <c r="RXO82" s="30"/>
      <c r="RXP82" s="30"/>
      <c r="RXQ82" s="30"/>
      <c r="RXR82" s="30"/>
      <c r="RXS82" s="30"/>
      <c r="RXT82" s="30"/>
      <c r="RXU82" s="30"/>
      <c r="RXV82" s="30"/>
      <c r="RXW82" s="30"/>
      <c r="RXX82" s="30"/>
      <c r="RXY82" s="30"/>
      <c r="RXZ82" s="30"/>
      <c r="RYA82" s="30"/>
      <c r="RYB82" s="30"/>
      <c r="RYC82" s="30"/>
      <c r="RYD82" s="30"/>
      <c r="RYE82" s="30"/>
      <c r="RYF82" s="30"/>
      <c r="RYG82" s="30"/>
      <c r="RYH82" s="30"/>
      <c r="RYI82" s="30"/>
      <c r="RYJ82" s="30"/>
      <c r="RYK82" s="30"/>
      <c r="RYL82" s="30"/>
      <c r="RYM82" s="30"/>
      <c r="RYN82" s="30"/>
      <c r="RYO82" s="30"/>
      <c r="RYP82" s="30"/>
      <c r="RYQ82" s="30"/>
      <c r="RYR82" s="30"/>
      <c r="RYS82" s="30"/>
      <c r="RYT82" s="30"/>
      <c r="RYU82" s="30"/>
      <c r="RYV82" s="30"/>
      <c r="RYW82" s="30"/>
      <c r="RYX82" s="30"/>
      <c r="RYY82" s="30"/>
      <c r="RYZ82" s="30"/>
      <c r="RZA82" s="30"/>
      <c r="RZB82" s="30"/>
      <c r="RZC82" s="30"/>
      <c r="RZD82" s="30"/>
      <c r="RZE82" s="30"/>
      <c r="RZF82" s="30"/>
      <c r="RZG82" s="30"/>
      <c r="RZH82" s="30"/>
      <c r="RZI82" s="30"/>
      <c r="RZJ82" s="30"/>
      <c r="RZK82" s="30"/>
      <c r="RZL82" s="30"/>
      <c r="RZM82" s="30"/>
      <c r="RZN82" s="30"/>
      <c r="RZO82" s="30"/>
      <c r="RZP82" s="30"/>
      <c r="RZQ82" s="30"/>
      <c r="RZR82" s="30"/>
      <c r="RZS82" s="30"/>
      <c r="RZT82" s="30"/>
      <c r="RZU82" s="30"/>
      <c r="RZV82" s="30"/>
      <c r="RZW82" s="30"/>
      <c r="RZX82" s="30"/>
      <c r="RZY82" s="30"/>
      <c r="RZZ82" s="30"/>
      <c r="SAA82" s="30"/>
      <c r="SAB82" s="30"/>
      <c r="SAC82" s="30"/>
      <c r="SAD82" s="30"/>
      <c r="SAE82" s="30"/>
      <c r="SAF82" s="30"/>
      <c r="SAG82" s="30"/>
      <c r="SAH82" s="30"/>
      <c r="SAI82" s="30"/>
      <c r="SAJ82" s="30"/>
      <c r="SAK82" s="30"/>
      <c r="SAL82" s="30"/>
      <c r="SAM82" s="30"/>
      <c r="SAN82" s="30"/>
      <c r="SAO82" s="30"/>
      <c r="SAP82" s="30"/>
      <c r="SAQ82" s="30"/>
      <c r="SAR82" s="30"/>
      <c r="SAS82" s="30"/>
      <c r="SAT82" s="30"/>
      <c r="SAU82" s="30"/>
      <c r="SAV82" s="30"/>
      <c r="SAW82" s="30"/>
      <c r="SAX82" s="30"/>
      <c r="SAY82" s="30"/>
      <c r="SAZ82" s="30"/>
      <c r="SBA82" s="30"/>
      <c r="SBB82" s="30"/>
      <c r="SBC82" s="30"/>
      <c r="SBD82" s="30"/>
      <c r="SBE82" s="30"/>
      <c r="SBF82" s="30"/>
      <c r="SBG82" s="30"/>
      <c r="SBH82" s="30"/>
      <c r="SBI82" s="30"/>
      <c r="SBJ82" s="30"/>
      <c r="SBK82" s="30"/>
      <c r="SBL82" s="30"/>
      <c r="SBM82" s="30"/>
      <c r="SBN82" s="30"/>
      <c r="SBO82" s="30"/>
      <c r="SBP82" s="30"/>
      <c r="SBQ82" s="30"/>
      <c r="SBR82" s="30"/>
      <c r="SBS82" s="30"/>
      <c r="SBT82" s="30"/>
      <c r="SBU82" s="30"/>
      <c r="SBV82" s="30"/>
      <c r="SBW82" s="30"/>
      <c r="SBX82" s="30"/>
      <c r="SBY82" s="30"/>
      <c r="SBZ82" s="30"/>
      <c r="SCA82" s="30"/>
      <c r="SCB82" s="30"/>
      <c r="SCC82" s="30"/>
      <c r="SCD82" s="30"/>
      <c r="SCE82" s="30"/>
      <c r="SCF82" s="30"/>
      <c r="SCG82" s="30"/>
      <c r="SCH82" s="30"/>
      <c r="SCI82" s="30"/>
      <c r="SCJ82" s="30"/>
      <c r="SCK82" s="30"/>
      <c r="SCL82" s="30"/>
      <c r="SCM82" s="30"/>
      <c r="SCN82" s="30"/>
      <c r="SCO82" s="30"/>
      <c r="SCP82" s="30"/>
      <c r="SCQ82" s="30"/>
      <c r="SCR82" s="30"/>
      <c r="SCS82" s="30"/>
      <c r="SCT82" s="30"/>
      <c r="SCU82" s="30"/>
      <c r="SCV82" s="30"/>
      <c r="SCW82" s="30"/>
      <c r="SCX82" s="30"/>
      <c r="SCY82" s="30"/>
      <c r="SCZ82" s="30"/>
      <c r="SDA82" s="30"/>
      <c r="SDB82" s="30"/>
      <c r="SDC82" s="30"/>
      <c r="SDD82" s="30"/>
      <c r="SDE82" s="30"/>
      <c r="SDF82" s="30"/>
      <c r="SDG82" s="30"/>
      <c r="SDH82" s="30"/>
      <c r="SDI82" s="30"/>
      <c r="SDJ82" s="30"/>
      <c r="SDK82" s="30"/>
      <c r="SDL82" s="30"/>
      <c r="SDM82" s="30"/>
      <c r="SDN82" s="30"/>
      <c r="SDO82" s="30"/>
      <c r="SDP82" s="30"/>
      <c r="SDQ82" s="30"/>
      <c r="SDR82" s="30"/>
      <c r="SDS82" s="30"/>
      <c r="SDT82" s="30"/>
      <c r="SDU82" s="30"/>
      <c r="SDV82" s="30"/>
      <c r="SDW82" s="30"/>
      <c r="SDX82" s="30"/>
      <c r="SDY82" s="30"/>
      <c r="SDZ82" s="30"/>
      <c r="SEA82" s="30"/>
      <c r="SEB82" s="30"/>
      <c r="SEC82" s="30"/>
      <c r="SED82" s="30"/>
      <c r="SEE82" s="30"/>
      <c r="SEF82" s="30"/>
      <c r="SEG82" s="30"/>
      <c r="SEH82" s="30"/>
      <c r="SEI82" s="30"/>
      <c r="SEJ82" s="30"/>
      <c r="SEK82" s="30"/>
      <c r="SEL82" s="30"/>
      <c r="SEM82" s="30"/>
      <c r="SEN82" s="30"/>
      <c r="SEO82" s="30"/>
      <c r="SEP82" s="30"/>
      <c r="SEQ82" s="30"/>
      <c r="SER82" s="30"/>
      <c r="SES82" s="30"/>
      <c r="SET82" s="30"/>
      <c r="SEU82" s="30"/>
      <c r="SEV82" s="30"/>
      <c r="SEW82" s="30"/>
      <c r="SEX82" s="30"/>
      <c r="SEY82" s="30"/>
      <c r="SEZ82" s="30"/>
      <c r="SFA82" s="30"/>
      <c r="SFB82" s="30"/>
      <c r="SFC82" s="30"/>
      <c r="SFD82" s="30"/>
      <c r="SFE82" s="30"/>
      <c r="SFF82" s="30"/>
      <c r="SFG82" s="30"/>
      <c r="SFH82" s="30"/>
      <c r="SFI82" s="30"/>
      <c r="SFJ82" s="30"/>
      <c r="SFK82" s="30"/>
      <c r="SFL82" s="30"/>
      <c r="SFM82" s="30"/>
      <c r="SFN82" s="30"/>
      <c r="SFO82" s="30"/>
      <c r="SFP82" s="30"/>
      <c r="SFQ82" s="30"/>
      <c r="SFR82" s="30"/>
      <c r="SFS82" s="30"/>
      <c r="SFT82" s="30"/>
      <c r="SFU82" s="30"/>
      <c r="SFV82" s="30"/>
      <c r="SFW82" s="30"/>
      <c r="SFX82" s="30"/>
      <c r="SFY82" s="30"/>
      <c r="SFZ82" s="30"/>
      <c r="SGA82" s="30"/>
      <c r="SGB82" s="30"/>
      <c r="SGC82" s="30"/>
      <c r="SGD82" s="30"/>
      <c r="SGE82" s="30"/>
      <c r="SGF82" s="30"/>
      <c r="SGG82" s="30"/>
      <c r="SGH82" s="30"/>
      <c r="SGI82" s="30"/>
      <c r="SGJ82" s="30"/>
      <c r="SGK82" s="30"/>
      <c r="SGL82" s="30"/>
      <c r="SGM82" s="30"/>
      <c r="SGN82" s="30"/>
      <c r="SGO82" s="30"/>
      <c r="SGP82" s="30"/>
      <c r="SGQ82" s="30"/>
      <c r="SGR82" s="30"/>
      <c r="SGS82" s="30"/>
      <c r="SGT82" s="30"/>
      <c r="SGU82" s="30"/>
      <c r="SGV82" s="30"/>
      <c r="SGW82" s="30"/>
      <c r="SGX82" s="30"/>
      <c r="SGY82" s="30"/>
      <c r="SGZ82" s="30"/>
      <c r="SHA82" s="30"/>
      <c r="SHB82" s="30"/>
      <c r="SHC82" s="30"/>
      <c r="SHD82" s="30"/>
      <c r="SHE82" s="30"/>
      <c r="SHF82" s="30"/>
      <c r="SHG82" s="30"/>
      <c r="SHH82" s="30"/>
      <c r="SHI82" s="30"/>
      <c r="SHJ82" s="30"/>
      <c r="SHK82" s="30"/>
      <c r="SHL82" s="30"/>
      <c r="SHM82" s="30"/>
      <c r="SHN82" s="30"/>
      <c r="SHO82" s="30"/>
      <c r="SHP82" s="30"/>
      <c r="SHQ82" s="30"/>
      <c r="SHR82" s="30"/>
      <c r="SHS82" s="30"/>
      <c r="SHT82" s="30"/>
      <c r="SHU82" s="30"/>
      <c r="SHV82" s="30"/>
      <c r="SHW82" s="30"/>
      <c r="SHX82" s="30"/>
      <c r="SHY82" s="30"/>
      <c r="SHZ82" s="30"/>
      <c r="SIA82" s="30"/>
      <c r="SIB82" s="30"/>
      <c r="SIC82" s="30"/>
      <c r="SID82" s="30"/>
      <c r="SIE82" s="30"/>
      <c r="SIF82" s="30"/>
      <c r="SIG82" s="30"/>
      <c r="SIH82" s="30"/>
      <c r="SII82" s="30"/>
      <c r="SIJ82" s="30"/>
      <c r="SIK82" s="30"/>
      <c r="SIL82" s="30"/>
      <c r="SIM82" s="30"/>
      <c r="SIN82" s="30"/>
      <c r="SIO82" s="30"/>
      <c r="SIP82" s="30"/>
      <c r="SIQ82" s="30"/>
      <c r="SIR82" s="30"/>
      <c r="SIS82" s="30"/>
      <c r="SIT82" s="30"/>
      <c r="SIU82" s="30"/>
      <c r="SIV82" s="30"/>
      <c r="SIW82" s="30"/>
      <c r="SIX82" s="30"/>
      <c r="SIY82" s="30"/>
      <c r="SIZ82" s="30"/>
      <c r="SJA82" s="30"/>
      <c r="SJB82" s="30"/>
      <c r="SJC82" s="30"/>
      <c r="SJD82" s="30"/>
      <c r="SJE82" s="30"/>
      <c r="SJF82" s="30"/>
      <c r="SJG82" s="30"/>
      <c r="SJH82" s="30"/>
      <c r="SJI82" s="30"/>
      <c r="SJJ82" s="30"/>
      <c r="SJK82" s="30"/>
      <c r="SJL82" s="30"/>
      <c r="SJM82" s="30"/>
      <c r="SJN82" s="30"/>
      <c r="SJO82" s="30"/>
      <c r="SJP82" s="30"/>
      <c r="SJQ82" s="30"/>
      <c r="SJR82" s="30"/>
      <c r="SJS82" s="30"/>
      <c r="SJT82" s="30"/>
      <c r="SJU82" s="30"/>
      <c r="SJV82" s="30"/>
      <c r="SJW82" s="30"/>
      <c r="SJX82" s="30"/>
      <c r="SJY82" s="30"/>
      <c r="SJZ82" s="30"/>
      <c r="SKA82" s="30"/>
      <c r="SKB82" s="30"/>
      <c r="SKC82" s="30"/>
      <c r="SKD82" s="30"/>
      <c r="SKE82" s="30"/>
      <c r="SKF82" s="30"/>
      <c r="SKG82" s="30"/>
      <c r="SKH82" s="30"/>
      <c r="SKI82" s="30"/>
      <c r="SKJ82" s="30"/>
      <c r="SKK82" s="30"/>
      <c r="SKL82" s="30"/>
      <c r="SKM82" s="30"/>
      <c r="SKN82" s="30"/>
      <c r="SKO82" s="30"/>
      <c r="SKP82" s="30"/>
      <c r="SKQ82" s="30"/>
      <c r="SKR82" s="30"/>
      <c r="SKS82" s="30"/>
      <c r="SKT82" s="30"/>
      <c r="SKU82" s="30"/>
      <c r="SKV82" s="30"/>
      <c r="SKW82" s="30"/>
      <c r="SKX82" s="30"/>
      <c r="SKY82" s="30"/>
      <c r="SKZ82" s="30"/>
      <c r="SLA82" s="30"/>
      <c r="SLB82" s="30"/>
      <c r="SLC82" s="30"/>
      <c r="SLD82" s="30"/>
      <c r="SLE82" s="30"/>
      <c r="SLF82" s="30"/>
      <c r="SLG82" s="30"/>
      <c r="SLH82" s="30"/>
      <c r="SLI82" s="30"/>
      <c r="SLJ82" s="30"/>
      <c r="SLK82" s="30"/>
      <c r="SLL82" s="30"/>
      <c r="SLM82" s="30"/>
      <c r="SLN82" s="30"/>
      <c r="SLO82" s="30"/>
      <c r="SLP82" s="30"/>
      <c r="SLQ82" s="30"/>
      <c r="SLR82" s="30"/>
      <c r="SLS82" s="30"/>
      <c r="SLT82" s="30"/>
      <c r="SLU82" s="30"/>
      <c r="SLV82" s="30"/>
      <c r="SLW82" s="30"/>
      <c r="SLX82" s="30"/>
      <c r="SLY82" s="30"/>
      <c r="SLZ82" s="30"/>
      <c r="SMA82" s="30"/>
      <c r="SMB82" s="30"/>
      <c r="SMC82" s="30"/>
      <c r="SMD82" s="30"/>
      <c r="SME82" s="30"/>
      <c r="SMF82" s="30"/>
      <c r="SMG82" s="30"/>
      <c r="SMH82" s="30"/>
      <c r="SMI82" s="30"/>
      <c r="SMJ82" s="30"/>
      <c r="SMK82" s="30"/>
      <c r="SML82" s="30"/>
      <c r="SMM82" s="30"/>
      <c r="SMN82" s="30"/>
      <c r="SMO82" s="30"/>
      <c r="SMP82" s="30"/>
      <c r="SMQ82" s="30"/>
      <c r="SMR82" s="30"/>
      <c r="SMS82" s="30"/>
      <c r="SMT82" s="30"/>
      <c r="SMU82" s="30"/>
      <c r="SMV82" s="30"/>
      <c r="SMW82" s="30"/>
      <c r="SMX82" s="30"/>
      <c r="SMY82" s="30"/>
      <c r="SMZ82" s="30"/>
      <c r="SNA82" s="30"/>
      <c r="SNB82" s="30"/>
      <c r="SNC82" s="30"/>
      <c r="SND82" s="30"/>
      <c r="SNE82" s="30"/>
      <c r="SNF82" s="30"/>
      <c r="SNG82" s="30"/>
      <c r="SNH82" s="30"/>
      <c r="SNI82" s="30"/>
      <c r="SNJ82" s="30"/>
      <c r="SNK82" s="30"/>
      <c r="SNL82" s="30"/>
      <c r="SNM82" s="30"/>
      <c r="SNN82" s="30"/>
      <c r="SNO82" s="30"/>
      <c r="SNP82" s="30"/>
      <c r="SNQ82" s="30"/>
      <c r="SNR82" s="30"/>
      <c r="SNS82" s="30"/>
      <c r="SNT82" s="30"/>
      <c r="SNU82" s="30"/>
      <c r="SNV82" s="30"/>
      <c r="SNW82" s="30"/>
      <c r="SNX82" s="30"/>
      <c r="SNY82" s="30"/>
      <c r="SNZ82" s="30"/>
      <c r="SOA82" s="30"/>
      <c r="SOB82" s="30"/>
      <c r="SOC82" s="30"/>
      <c r="SOD82" s="30"/>
      <c r="SOE82" s="30"/>
      <c r="SOF82" s="30"/>
      <c r="SOG82" s="30"/>
      <c r="SOH82" s="30"/>
      <c r="SOI82" s="30"/>
      <c r="SOJ82" s="30"/>
      <c r="SOK82" s="30"/>
      <c r="SOL82" s="30"/>
      <c r="SOM82" s="30"/>
      <c r="SON82" s="30"/>
      <c r="SOO82" s="30"/>
      <c r="SOP82" s="30"/>
      <c r="SOQ82" s="30"/>
      <c r="SOR82" s="30"/>
      <c r="SOS82" s="30"/>
      <c r="SOT82" s="30"/>
      <c r="SOU82" s="30"/>
      <c r="SOV82" s="30"/>
      <c r="SOW82" s="30"/>
      <c r="SOX82" s="30"/>
      <c r="SOY82" s="30"/>
      <c r="SOZ82" s="30"/>
      <c r="SPA82" s="30"/>
      <c r="SPB82" s="30"/>
      <c r="SPC82" s="30"/>
      <c r="SPD82" s="30"/>
      <c r="SPE82" s="30"/>
      <c r="SPF82" s="30"/>
      <c r="SPG82" s="30"/>
      <c r="SPH82" s="30"/>
      <c r="SPI82" s="30"/>
      <c r="SPJ82" s="30"/>
      <c r="SPK82" s="30"/>
      <c r="SPL82" s="30"/>
      <c r="SPM82" s="30"/>
      <c r="SPN82" s="30"/>
      <c r="SPO82" s="30"/>
      <c r="SPP82" s="30"/>
      <c r="SPQ82" s="30"/>
      <c r="SPR82" s="30"/>
      <c r="SPS82" s="30"/>
      <c r="SPT82" s="30"/>
      <c r="SPU82" s="30"/>
      <c r="SPV82" s="30"/>
      <c r="SPW82" s="30"/>
      <c r="SPX82" s="30"/>
      <c r="SPY82" s="30"/>
      <c r="SPZ82" s="30"/>
      <c r="SQA82" s="30"/>
      <c r="SQB82" s="30"/>
      <c r="SQC82" s="30"/>
      <c r="SQD82" s="30"/>
      <c r="SQE82" s="30"/>
      <c r="SQF82" s="30"/>
      <c r="SQG82" s="30"/>
      <c r="SQH82" s="30"/>
      <c r="SQI82" s="30"/>
      <c r="SQJ82" s="30"/>
      <c r="SQK82" s="30"/>
      <c r="SQL82" s="30"/>
      <c r="SQM82" s="30"/>
      <c r="SQN82" s="30"/>
      <c r="SQO82" s="30"/>
      <c r="SQP82" s="30"/>
      <c r="SQQ82" s="30"/>
      <c r="SQR82" s="30"/>
      <c r="SQS82" s="30"/>
      <c r="SQT82" s="30"/>
      <c r="SQU82" s="30"/>
      <c r="SQV82" s="30"/>
      <c r="SQW82" s="30"/>
      <c r="SQX82" s="30"/>
      <c r="SQY82" s="30"/>
      <c r="SQZ82" s="30"/>
      <c r="SRA82" s="30"/>
      <c r="SRB82" s="30"/>
      <c r="SRC82" s="30"/>
      <c r="SRD82" s="30"/>
      <c r="SRE82" s="30"/>
      <c r="SRF82" s="30"/>
      <c r="SRG82" s="30"/>
      <c r="SRH82" s="30"/>
      <c r="SRI82" s="30"/>
      <c r="SRJ82" s="30"/>
      <c r="SRK82" s="30"/>
      <c r="SRL82" s="30"/>
      <c r="SRM82" s="30"/>
      <c r="SRN82" s="30"/>
      <c r="SRO82" s="30"/>
      <c r="SRP82" s="30"/>
      <c r="SRQ82" s="30"/>
      <c r="SRR82" s="30"/>
      <c r="SRS82" s="30"/>
      <c r="SRT82" s="30"/>
      <c r="SRU82" s="30"/>
      <c r="SRV82" s="30"/>
      <c r="SRW82" s="30"/>
      <c r="SRX82" s="30"/>
      <c r="SRY82" s="30"/>
      <c r="SRZ82" s="30"/>
      <c r="SSA82" s="30"/>
      <c r="SSB82" s="30"/>
      <c r="SSC82" s="30"/>
      <c r="SSD82" s="30"/>
      <c r="SSE82" s="30"/>
      <c r="SSF82" s="30"/>
      <c r="SSG82" s="30"/>
      <c r="SSH82" s="30"/>
      <c r="SSI82" s="30"/>
      <c r="SSJ82" s="30"/>
      <c r="SSK82" s="30"/>
      <c r="SSL82" s="30"/>
      <c r="SSM82" s="30"/>
      <c r="SSN82" s="30"/>
      <c r="SSO82" s="30"/>
      <c r="SSP82" s="30"/>
      <c r="SSQ82" s="30"/>
      <c r="SSR82" s="30"/>
      <c r="SSS82" s="30"/>
      <c r="SST82" s="30"/>
      <c r="SSU82" s="30"/>
      <c r="SSV82" s="30"/>
      <c r="SSW82" s="30"/>
      <c r="SSX82" s="30"/>
      <c r="SSY82" s="30"/>
      <c r="SSZ82" s="30"/>
      <c r="STA82" s="30"/>
      <c r="STB82" s="30"/>
      <c r="STC82" s="30"/>
      <c r="STD82" s="30"/>
      <c r="STE82" s="30"/>
      <c r="STF82" s="30"/>
      <c r="STG82" s="30"/>
      <c r="STH82" s="30"/>
      <c r="STI82" s="30"/>
      <c r="STJ82" s="30"/>
      <c r="STK82" s="30"/>
      <c r="STL82" s="30"/>
      <c r="STM82" s="30"/>
      <c r="STN82" s="30"/>
      <c r="STO82" s="30"/>
      <c r="STP82" s="30"/>
      <c r="STQ82" s="30"/>
      <c r="STR82" s="30"/>
      <c r="STS82" s="30"/>
      <c r="STT82" s="30"/>
      <c r="STU82" s="30"/>
      <c r="STV82" s="30"/>
      <c r="STW82" s="30"/>
      <c r="STX82" s="30"/>
      <c r="STY82" s="30"/>
      <c r="STZ82" s="30"/>
      <c r="SUA82" s="30"/>
      <c r="SUB82" s="30"/>
      <c r="SUC82" s="30"/>
      <c r="SUD82" s="30"/>
      <c r="SUE82" s="30"/>
      <c r="SUF82" s="30"/>
      <c r="SUG82" s="30"/>
      <c r="SUH82" s="30"/>
      <c r="SUI82" s="30"/>
      <c r="SUJ82" s="30"/>
      <c r="SUK82" s="30"/>
      <c r="SUL82" s="30"/>
      <c r="SUM82" s="30"/>
      <c r="SUN82" s="30"/>
      <c r="SUO82" s="30"/>
      <c r="SUP82" s="30"/>
      <c r="SUQ82" s="30"/>
      <c r="SUR82" s="30"/>
      <c r="SUS82" s="30"/>
      <c r="SUT82" s="30"/>
      <c r="SUU82" s="30"/>
      <c r="SUV82" s="30"/>
      <c r="SUW82" s="30"/>
      <c r="SUX82" s="30"/>
      <c r="SUY82" s="30"/>
      <c r="SUZ82" s="30"/>
      <c r="SVA82" s="30"/>
      <c r="SVB82" s="30"/>
      <c r="SVC82" s="30"/>
      <c r="SVD82" s="30"/>
      <c r="SVE82" s="30"/>
      <c r="SVF82" s="30"/>
      <c r="SVG82" s="30"/>
      <c r="SVH82" s="30"/>
      <c r="SVI82" s="30"/>
      <c r="SVJ82" s="30"/>
      <c r="SVK82" s="30"/>
      <c r="SVL82" s="30"/>
      <c r="SVM82" s="30"/>
      <c r="SVN82" s="30"/>
      <c r="SVO82" s="30"/>
      <c r="SVP82" s="30"/>
      <c r="SVQ82" s="30"/>
      <c r="SVR82" s="30"/>
      <c r="SVS82" s="30"/>
      <c r="SVT82" s="30"/>
      <c r="SVU82" s="30"/>
      <c r="SVV82" s="30"/>
      <c r="SVW82" s="30"/>
      <c r="SVX82" s="30"/>
      <c r="SVY82" s="30"/>
      <c r="SVZ82" s="30"/>
      <c r="SWA82" s="30"/>
      <c r="SWB82" s="30"/>
      <c r="SWC82" s="30"/>
      <c r="SWD82" s="30"/>
      <c r="SWE82" s="30"/>
      <c r="SWF82" s="30"/>
      <c r="SWG82" s="30"/>
      <c r="SWH82" s="30"/>
      <c r="SWI82" s="30"/>
      <c r="SWJ82" s="30"/>
      <c r="SWK82" s="30"/>
      <c r="SWL82" s="30"/>
      <c r="SWM82" s="30"/>
      <c r="SWN82" s="30"/>
      <c r="SWO82" s="30"/>
      <c r="SWP82" s="30"/>
      <c r="SWQ82" s="30"/>
      <c r="SWR82" s="30"/>
      <c r="SWS82" s="30"/>
      <c r="SWT82" s="30"/>
      <c r="SWU82" s="30"/>
      <c r="SWV82" s="30"/>
      <c r="SWW82" s="30"/>
      <c r="SWX82" s="30"/>
      <c r="SWY82" s="30"/>
      <c r="SWZ82" s="30"/>
      <c r="SXA82" s="30"/>
      <c r="SXB82" s="30"/>
      <c r="SXC82" s="30"/>
      <c r="SXD82" s="30"/>
      <c r="SXE82" s="30"/>
      <c r="SXF82" s="30"/>
      <c r="SXG82" s="30"/>
      <c r="SXH82" s="30"/>
      <c r="SXI82" s="30"/>
      <c r="SXJ82" s="30"/>
      <c r="SXK82" s="30"/>
      <c r="SXL82" s="30"/>
      <c r="SXM82" s="30"/>
      <c r="SXN82" s="30"/>
      <c r="SXO82" s="30"/>
      <c r="SXP82" s="30"/>
      <c r="SXQ82" s="30"/>
      <c r="SXR82" s="30"/>
      <c r="SXS82" s="30"/>
      <c r="SXT82" s="30"/>
      <c r="SXU82" s="30"/>
      <c r="SXV82" s="30"/>
      <c r="SXW82" s="30"/>
      <c r="SXX82" s="30"/>
      <c r="SXY82" s="30"/>
      <c r="SXZ82" s="30"/>
      <c r="SYA82" s="30"/>
      <c r="SYB82" s="30"/>
      <c r="SYC82" s="30"/>
      <c r="SYD82" s="30"/>
      <c r="SYE82" s="30"/>
      <c r="SYF82" s="30"/>
      <c r="SYG82" s="30"/>
      <c r="SYH82" s="30"/>
      <c r="SYI82" s="30"/>
      <c r="SYJ82" s="30"/>
      <c r="SYK82" s="30"/>
      <c r="SYL82" s="30"/>
      <c r="SYM82" s="30"/>
      <c r="SYN82" s="30"/>
      <c r="SYO82" s="30"/>
      <c r="SYP82" s="30"/>
      <c r="SYQ82" s="30"/>
      <c r="SYR82" s="30"/>
      <c r="SYS82" s="30"/>
      <c r="SYT82" s="30"/>
      <c r="SYU82" s="30"/>
      <c r="SYV82" s="30"/>
      <c r="SYW82" s="30"/>
      <c r="SYX82" s="30"/>
      <c r="SYY82" s="30"/>
      <c r="SYZ82" s="30"/>
      <c r="SZA82" s="30"/>
      <c r="SZB82" s="30"/>
      <c r="SZC82" s="30"/>
      <c r="SZD82" s="30"/>
      <c r="SZE82" s="30"/>
      <c r="SZF82" s="30"/>
      <c r="SZG82" s="30"/>
      <c r="SZH82" s="30"/>
      <c r="SZI82" s="30"/>
      <c r="SZJ82" s="30"/>
      <c r="SZK82" s="30"/>
      <c r="SZL82" s="30"/>
      <c r="SZM82" s="30"/>
      <c r="SZN82" s="30"/>
      <c r="SZO82" s="30"/>
      <c r="SZP82" s="30"/>
      <c r="SZQ82" s="30"/>
      <c r="SZR82" s="30"/>
      <c r="SZS82" s="30"/>
      <c r="SZT82" s="30"/>
      <c r="SZU82" s="30"/>
      <c r="SZV82" s="30"/>
      <c r="SZW82" s="30"/>
      <c r="SZX82" s="30"/>
      <c r="SZY82" s="30"/>
      <c r="SZZ82" s="30"/>
      <c r="TAA82" s="30"/>
      <c r="TAB82" s="30"/>
      <c r="TAC82" s="30"/>
      <c r="TAD82" s="30"/>
      <c r="TAE82" s="30"/>
      <c r="TAF82" s="30"/>
      <c r="TAG82" s="30"/>
      <c r="TAH82" s="30"/>
      <c r="TAI82" s="30"/>
      <c r="TAJ82" s="30"/>
      <c r="TAK82" s="30"/>
      <c r="TAL82" s="30"/>
      <c r="TAM82" s="30"/>
      <c r="TAN82" s="30"/>
      <c r="TAO82" s="30"/>
      <c r="TAP82" s="30"/>
      <c r="TAQ82" s="30"/>
      <c r="TAR82" s="30"/>
      <c r="TAS82" s="30"/>
      <c r="TAT82" s="30"/>
      <c r="TAU82" s="30"/>
      <c r="TAV82" s="30"/>
      <c r="TAW82" s="30"/>
      <c r="TAX82" s="30"/>
      <c r="TAY82" s="30"/>
      <c r="TAZ82" s="30"/>
      <c r="TBA82" s="30"/>
      <c r="TBB82" s="30"/>
      <c r="TBC82" s="30"/>
      <c r="TBD82" s="30"/>
      <c r="TBE82" s="30"/>
      <c r="TBF82" s="30"/>
      <c r="TBG82" s="30"/>
      <c r="TBH82" s="30"/>
      <c r="TBI82" s="30"/>
      <c r="TBJ82" s="30"/>
      <c r="TBK82" s="30"/>
      <c r="TBL82" s="30"/>
      <c r="TBM82" s="30"/>
      <c r="TBN82" s="30"/>
      <c r="TBO82" s="30"/>
      <c r="TBP82" s="30"/>
      <c r="TBQ82" s="30"/>
      <c r="TBR82" s="30"/>
      <c r="TBS82" s="30"/>
      <c r="TBT82" s="30"/>
      <c r="TBU82" s="30"/>
      <c r="TBV82" s="30"/>
      <c r="TBW82" s="30"/>
      <c r="TBX82" s="30"/>
      <c r="TBY82" s="30"/>
      <c r="TBZ82" s="30"/>
      <c r="TCA82" s="30"/>
      <c r="TCB82" s="30"/>
      <c r="TCC82" s="30"/>
      <c r="TCD82" s="30"/>
      <c r="TCE82" s="30"/>
      <c r="TCF82" s="30"/>
      <c r="TCG82" s="30"/>
      <c r="TCH82" s="30"/>
      <c r="TCI82" s="30"/>
      <c r="TCJ82" s="30"/>
      <c r="TCK82" s="30"/>
      <c r="TCL82" s="30"/>
      <c r="TCM82" s="30"/>
      <c r="TCN82" s="30"/>
      <c r="TCO82" s="30"/>
      <c r="TCP82" s="30"/>
      <c r="TCQ82" s="30"/>
      <c r="TCR82" s="30"/>
      <c r="TCS82" s="30"/>
      <c r="TCT82" s="30"/>
      <c r="TCU82" s="30"/>
      <c r="TCV82" s="30"/>
      <c r="TCW82" s="30"/>
      <c r="TCX82" s="30"/>
      <c r="TCY82" s="30"/>
      <c r="TCZ82" s="30"/>
      <c r="TDA82" s="30"/>
      <c r="TDB82" s="30"/>
      <c r="TDC82" s="30"/>
      <c r="TDD82" s="30"/>
      <c r="TDE82" s="30"/>
      <c r="TDF82" s="30"/>
      <c r="TDG82" s="30"/>
      <c r="TDH82" s="30"/>
      <c r="TDI82" s="30"/>
      <c r="TDJ82" s="30"/>
      <c r="TDK82" s="30"/>
      <c r="TDL82" s="30"/>
      <c r="TDM82" s="30"/>
      <c r="TDN82" s="30"/>
      <c r="TDO82" s="30"/>
      <c r="TDP82" s="30"/>
      <c r="TDQ82" s="30"/>
      <c r="TDR82" s="30"/>
      <c r="TDS82" s="30"/>
      <c r="TDT82" s="30"/>
      <c r="TDU82" s="30"/>
      <c r="TDV82" s="30"/>
      <c r="TDW82" s="30"/>
      <c r="TDX82" s="30"/>
      <c r="TDY82" s="30"/>
      <c r="TDZ82" s="30"/>
      <c r="TEA82" s="30"/>
      <c r="TEB82" s="30"/>
      <c r="TEC82" s="30"/>
      <c r="TED82" s="30"/>
      <c r="TEE82" s="30"/>
      <c r="TEF82" s="30"/>
      <c r="TEG82" s="30"/>
      <c r="TEH82" s="30"/>
      <c r="TEI82" s="30"/>
      <c r="TEJ82" s="30"/>
      <c r="TEK82" s="30"/>
      <c r="TEL82" s="30"/>
      <c r="TEM82" s="30"/>
      <c r="TEN82" s="30"/>
      <c r="TEO82" s="30"/>
      <c r="TEP82" s="30"/>
      <c r="TEQ82" s="30"/>
      <c r="TER82" s="30"/>
      <c r="TES82" s="30"/>
      <c r="TET82" s="30"/>
      <c r="TEU82" s="30"/>
      <c r="TEV82" s="30"/>
      <c r="TEW82" s="30"/>
      <c r="TEX82" s="30"/>
      <c r="TEY82" s="30"/>
      <c r="TEZ82" s="30"/>
      <c r="TFA82" s="30"/>
      <c r="TFB82" s="30"/>
      <c r="TFC82" s="30"/>
      <c r="TFD82" s="30"/>
      <c r="TFE82" s="30"/>
      <c r="TFF82" s="30"/>
      <c r="TFG82" s="30"/>
      <c r="TFH82" s="30"/>
      <c r="TFI82" s="30"/>
      <c r="TFJ82" s="30"/>
      <c r="TFK82" s="30"/>
      <c r="TFL82" s="30"/>
      <c r="TFM82" s="30"/>
      <c r="TFN82" s="30"/>
      <c r="TFO82" s="30"/>
      <c r="TFP82" s="30"/>
      <c r="TFQ82" s="30"/>
      <c r="TFR82" s="30"/>
      <c r="TFS82" s="30"/>
      <c r="TFT82" s="30"/>
      <c r="TFU82" s="30"/>
      <c r="TFV82" s="30"/>
      <c r="TFW82" s="30"/>
      <c r="TFX82" s="30"/>
      <c r="TFY82" s="30"/>
      <c r="TFZ82" s="30"/>
      <c r="TGA82" s="30"/>
      <c r="TGB82" s="30"/>
      <c r="TGC82" s="30"/>
      <c r="TGD82" s="30"/>
      <c r="TGE82" s="30"/>
      <c r="TGF82" s="30"/>
      <c r="TGG82" s="30"/>
      <c r="TGH82" s="30"/>
      <c r="TGI82" s="30"/>
      <c r="TGJ82" s="30"/>
      <c r="TGK82" s="30"/>
      <c r="TGL82" s="30"/>
      <c r="TGM82" s="30"/>
      <c r="TGN82" s="30"/>
      <c r="TGO82" s="30"/>
      <c r="TGP82" s="30"/>
      <c r="TGQ82" s="30"/>
      <c r="TGR82" s="30"/>
      <c r="TGS82" s="30"/>
      <c r="TGT82" s="30"/>
      <c r="TGU82" s="30"/>
      <c r="TGV82" s="30"/>
      <c r="TGW82" s="30"/>
      <c r="TGX82" s="30"/>
      <c r="TGY82" s="30"/>
      <c r="TGZ82" s="30"/>
      <c r="THA82" s="30"/>
      <c r="THB82" s="30"/>
      <c r="THC82" s="30"/>
      <c r="THD82" s="30"/>
      <c r="THE82" s="30"/>
      <c r="THF82" s="30"/>
      <c r="THG82" s="30"/>
      <c r="THH82" s="30"/>
      <c r="THI82" s="30"/>
      <c r="THJ82" s="30"/>
      <c r="THK82" s="30"/>
      <c r="THL82" s="30"/>
      <c r="THM82" s="30"/>
      <c r="THN82" s="30"/>
      <c r="THO82" s="30"/>
      <c r="THP82" s="30"/>
      <c r="THQ82" s="30"/>
      <c r="THR82" s="30"/>
      <c r="THS82" s="30"/>
      <c r="THT82" s="30"/>
      <c r="THU82" s="30"/>
      <c r="THV82" s="30"/>
      <c r="THW82" s="30"/>
      <c r="THX82" s="30"/>
      <c r="THY82" s="30"/>
      <c r="THZ82" s="30"/>
      <c r="TIA82" s="30"/>
      <c r="TIB82" s="30"/>
      <c r="TIC82" s="30"/>
      <c r="TID82" s="30"/>
      <c r="TIE82" s="30"/>
      <c r="TIF82" s="30"/>
      <c r="TIG82" s="30"/>
      <c r="TIH82" s="30"/>
      <c r="TII82" s="30"/>
      <c r="TIJ82" s="30"/>
      <c r="TIK82" s="30"/>
      <c r="TIL82" s="30"/>
      <c r="TIM82" s="30"/>
      <c r="TIN82" s="30"/>
      <c r="TIO82" s="30"/>
      <c r="TIP82" s="30"/>
      <c r="TIQ82" s="30"/>
      <c r="TIR82" s="30"/>
      <c r="TIS82" s="30"/>
      <c r="TIT82" s="30"/>
      <c r="TIU82" s="30"/>
      <c r="TIV82" s="30"/>
      <c r="TIW82" s="30"/>
      <c r="TIX82" s="30"/>
      <c r="TIY82" s="30"/>
      <c r="TIZ82" s="30"/>
      <c r="TJA82" s="30"/>
      <c r="TJB82" s="30"/>
      <c r="TJC82" s="30"/>
      <c r="TJD82" s="30"/>
      <c r="TJE82" s="30"/>
      <c r="TJF82" s="30"/>
      <c r="TJG82" s="30"/>
      <c r="TJH82" s="30"/>
      <c r="TJI82" s="30"/>
      <c r="TJJ82" s="30"/>
      <c r="TJK82" s="30"/>
      <c r="TJL82" s="30"/>
      <c r="TJM82" s="30"/>
      <c r="TJN82" s="30"/>
      <c r="TJO82" s="30"/>
      <c r="TJP82" s="30"/>
      <c r="TJQ82" s="30"/>
      <c r="TJR82" s="30"/>
      <c r="TJS82" s="30"/>
      <c r="TJT82" s="30"/>
      <c r="TJU82" s="30"/>
      <c r="TJV82" s="30"/>
      <c r="TJW82" s="30"/>
      <c r="TJX82" s="30"/>
      <c r="TJY82" s="30"/>
      <c r="TJZ82" s="30"/>
      <c r="TKA82" s="30"/>
      <c r="TKB82" s="30"/>
      <c r="TKC82" s="30"/>
      <c r="TKD82" s="30"/>
      <c r="TKE82" s="30"/>
      <c r="TKF82" s="30"/>
      <c r="TKG82" s="30"/>
      <c r="TKH82" s="30"/>
      <c r="TKI82" s="30"/>
      <c r="TKJ82" s="30"/>
      <c r="TKK82" s="30"/>
      <c r="TKL82" s="30"/>
      <c r="TKM82" s="30"/>
      <c r="TKN82" s="30"/>
      <c r="TKO82" s="30"/>
      <c r="TKP82" s="30"/>
      <c r="TKQ82" s="30"/>
      <c r="TKR82" s="30"/>
      <c r="TKS82" s="30"/>
      <c r="TKT82" s="30"/>
      <c r="TKU82" s="30"/>
      <c r="TKV82" s="30"/>
      <c r="TKW82" s="30"/>
      <c r="TKX82" s="30"/>
      <c r="TKY82" s="30"/>
      <c r="TKZ82" s="30"/>
      <c r="TLA82" s="30"/>
      <c r="TLB82" s="30"/>
      <c r="TLC82" s="30"/>
      <c r="TLD82" s="30"/>
      <c r="TLE82" s="30"/>
      <c r="TLF82" s="30"/>
      <c r="TLG82" s="30"/>
      <c r="TLH82" s="30"/>
      <c r="TLI82" s="30"/>
      <c r="TLJ82" s="30"/>
      <c r="TLK82" s="30"/>
      <c r="TLL82" s="30"/>
      <c r="TLM82" s="30"/>
      <c r="TLN82" s="30"/>
      <c r="TLO82" s="30"/>
      <c r="TLP82" s="30"/>
      <c r="TLQ82" s="30"/>
      <c r="TLR82" s="30"/>
      <c r="TLS82" s="30"/>
      <c r="TLT82" s="30"/>
      <c r="TLU82" s="30"/>
      <c r="TLV82" s="30"/>
      <c r="TLW82" s="30"/>
      <c r="TLX82" s="30"/>
      <c r="TLY82" s="30"/>
      <c r="TLZ82" s="30"/>
      <c r="TMA82" s="30"/>
      <c r="TMB82" s="30"/>
      <c r="TMC82" s="30"/>
      <c r="TMD82" s="30"/>
      <c r="TME82" s="30"/>
      <c r="TMF82" s="30"/>
      <c r="TMG82" s="30"/>
      <c r="TMH82" s="30"/>
      <c r="TMI82" s="30"/>
      <c r="TMJ82" s="30"/>
      <c r="TMK82" s="30"/>
      <c r="TML82" s="30"/>
      <c r="TMM82" s="30"/>
      <c r="TMN82" s="30"/>
      <c r="TMO82" s="30"/>
      <c r="TMP82" s="30"/>
      <c r="TMQ82" s="30"/>
      <c r="TMR82" s="30"/>
      <c r="TMS82" s="30"/>
      <c r="TMT82" s="30"/>
      <c r="TMU82" s="30"/>
      <c r="TMV82" s="30"/>
      <c r="TMW82" s="30"/>
      <c r="TMX82" s="30"/>
      <c r="TMY82" s="30"/>
      <c r="TMZ82" s="30"/>
      <c r="TNA82" s="30"/>
      <c r="TNB82" s="30"/>
      <c r="TNC82" s="30"/>
      <c r="TND82" s="30"/>
      <c r="TNE82" s="30"/>
      <c r="TNF82" s="30"/>
      <c r="TNG82" s="30"/>
      <c r="TNH82" s="30"/>
      <c r="TNI82" s="30"/>
      <c r="TNJ82" s="30"/>
      <c r="TNK82" s="30"/>
      <c r="TNL82" s="30"/>
      <c r="TNM82" s="30"/>
      <c r="TNN82" s="30"/>
      <c r="TNO82" s="30"/>
      <c r="TNP82" s="30"/>
      <c r="TNQ82" s="30"/>
      <c r="TNR82" s="30"/>
      <c r="TNS82" s="30"/>
      <c r="TNT82" s="30"/>
      <c r="TNU82" s="30"/>
      <c r="TNV82" s="30"/>
      <c r="TNW82" s="30"/>
      <c r="TNX82" s="30"/>
      <c r="TNY82" s="30"/>
      <c r="TNZ82" s="30"/>
      <c r="TOA82" s="30"/>
      <c r="TOB82" s="30"/>
      <c r="TOC82" s="30"/>
      <c r="TOD82" s="30"/>
      <c r="TOE82" s="30"/>
      <c r="TOF82" s="30"/>
      <c r="TOG82" s="30"/>
      <c r="TOH82" s="30"/>
      <c r="TOI82" s="30"/>
      <c r="TOJ82" s="30"/>
      <c r="TOK82" s="30"/>
      <c r="TOL82" s="30"/>
      <c r="TOM82" s="30"/>
      <c r="TON82" s="30"/>
      <c r="TOO82" s="30"/>
      <c r="TOP82" s="30"/>
      <c r="TOQ82" s="30"/>
      <c r="TOR82" s="30"/>
      <c r="TOS82" s="30"/>
      <c r="TOT82" s="30"/>
      <c r="TOU82" s="30"/>
      <c r="TOV82" s="30"/>
      <c r="TOW82" s="30"/>
      <c r="TOX82" s="30"/>
      <c r="TOY82" s="30"/>
      <c r="TOZ82" s="30"/>
      <c r="TPA82" s="30"/>
      <c r="TPB82" s="30"/>
      <c r="TPC82" s="30"/>
      <c r="TPD82" s="30"/>
      <c r="TPE82" s="30"/>
      <c r="TPF82" s="30"/>
      <c r="TPG82" s="30"/>
      <c r="TPH82" s="30"/>
      <c r="TPI82" s="30"/>
      <c r="TPJ82" s="30"/>
      <c r="TPK82" s="30"/>
      <c r="TPL82" s="30"/>
      <c r="TPM82" s="30"/>
      <c r="TPN82" s="30"/>
      <c r="TPO82" s="30"/>
      <c r="TPP82" s="30"/>
      <c r="TPQ82" s="30"/>
      <c r="TPR82" s="30"/>
      <c r="TPS82" s="30"/>
      <c r="TPT82" s="30"/>
      <c r="TPU82" s="30"/>
      <c r="TPV82" s="30"/>
      <c r="TPW82" s="30"/>
      <c r="TPX82" s="30"/>
      <c r="TPY82" s="30"/>
      <c r="TPZ82" s="30"/>
      <c r="TQA82" s="30"/>
      <c r="TQB82" s="30"/>
      <c r="TQC82" s="30"/>
      <c r="TQD82" s="30"/>
      <c r="TQE82" s="30"/>
      <c r="TQF82" s="30"/>
      <c r="TQG82" s="30"/>
      <c r="TQH82" s="30"/>
      <c r="TQI82" s="30"/>
      <c r="TQJ82" s="30"/>
      <c r="TQK82" s="30"/>
      <c r="TQL82" s="30"/>
      <c r="TQM82" s="30"/>
      <c r="TQN82" s="30"/>
      <c r="TQO82" s="30"/>
      <c r="TQP82" s="30"/>
      <c r="TQQ82" s="30"/>
      <c r="TQR82" s="30"/>
      <c r="TQS82" s="30"/>
      <c r="TQT82" s="30"/>
      <c r="TQU82" s="30"/>
      <c r="TQV82" s="30"/>
      <c r="TQW82" s="30"/>
      <c r="TQX82" s="30"/>
      <c r="TQY82" s="30"/>
      <c r="TQZ82" s="30"/>
      <c r="TRA82" s="30"/>
      <c r="TRB82" s="30"/>
      <c r="TRC82" s="30"/>
      <c r="TRD82" s="30"/>
      <c r="TRE82" s="30"/>
      <c r="TRF82" s="30"/>
      <c r="TRG82" s="30"/>
      <c r="TRH82" s="30"/>
      <c r="TRI82" s="30"/>
      <c r="TRJ82" s="30"/>
      <c r="TRK82" s="30"/>
      <c r="TRL82" s="30"/>
      <c r="TRM82" s="30"/>
      <c r="TRN82" s="30"/>
      <c r="TRO82" s="30"/>
      <c r="TRP82" s="30"/>
      <c r="TRQ82" s="30"/>
      <c r="TRR82" s="30"/>
      <c r="TRS82" s="30"/>
      <c r="TRT82" s="30"/>
      <c r="TRU82" s="30"/>
      <c r="TRV82" s="30"/>
      <c r="TRW82" s="30"/>
      <c r="TRX82" s="30"/>
      <c r="TRY82" s="30"/>
      <c r="TRZ82" s="30"/>
      <c r="TSA82" s="30"/>
      <c r="TSB82" s="30"/>
      <c r="TSC82" s="30"/>
      <c r="TSD82" s="30"/>
      <c r="TSE82" s="30"/>
      <c r="TSF82" s="30"/>
      <c r="TSG82" s="30"/>
      <c r="TSH82" s="30"/>
      <c r="TSI82" s="30"/>
      <c r="TSJ82" s="30"/>
      <c r="TSK82" s="30"/>
      <c r="TSL82" s="30"/>
      <c r="TSM82" s="30"/>
      <c r="TSN82" s="30"/>
      <c r="TSO82" s="30"/>
      <c r="TSP82" s="30"/>
      <c r="TSQ82" s="30"/>
      <c r="TSR82" s="30"/>
      <c r="TSS82" s="30"/>
      <c r="TST82" s="30"/>
      <c r="TSU82" s="30"/>
      <c r="TSV82" s="30"/>
      <c r="TSW82" s="30"/>
      <c r="TSX82" s="30"/>
      <c r="TSY82" s="30"/>
      <c r="TSZ82" s="30"/>
      <c r="TTA82" s="30"/>
      <c r="TTB82" s="30"/>
      <c r="TTC82" s="30"/>
      <c r="TTD82" s="30"/>
      <c r="TTE82" s="30"/>
      <c r="TTF82" s="30"/>
      <c r="TTG82" s="30"/>
      <c r="TTH82" s="30"/>
      <c r="TTI82" s="30"/>
      <c r="TTJ82" s="30"/>
      <c r="TTK82" s="30"/>
      <c r="TTL82" s="30"/>
      <c r="TTM82" s="30"/>
      <c r="TTN82" s="30"/>
      <c r="TTO82" s="30"/>
      <c r="TTP82" s="30"/>
      <c r="TTQ82" s="30"/>
      <c r="TTR82" s="30"/>
      <c r="TTS82" s="30"/>
      <c r="TTT82" s="30"/>
      <c r="TTU82" s="30"/>
      <c r="TTV82" s="30"/>
      <c r="TTW82" s="30"/>
      <c r="TTX82" s="30"/>
      <c r="TTY82" s="30"/>
      <c r="TTZ82" s="30"/>
      <c r="TUA82" s="30"/>
      <c r="TUB82" s="30"/>
      <c r="TUC82" s="30"/>
      <c r="TUD82" s="30"/>
      <c r="TUE82" s="30"/>
      <c r="TUF82" s="30"/>
      <c r="TUG82" s="30"/>
      <c r="TUH82" s="30"/>
      <c r="TUI82" s="30"/>
      <c r="TUJ82" s="30"/>
      <c r="TUK82" s="30"/>
      <c r="TUL82" s="30"/>
      <c r="TUM82" s="30"/>
      <c r="TUN82" s="30"/>
      <c r="TUO82" s="30"/>
      <c r="TUP82" s="30"/>
      <c r="TUQ82" s="30"/>
      <c r="TUR82" s="30"/>
      <c r="TUS82" s="30"/>
      <c r="TUT82" s="30"/>
      <c r="TUU82" s="30"/>
      <c r="TUV82" s="30"/>
      <c r="TUW82" s="30"/>
      <c r="TUX82" s="30"/>
      <c r="TUY82" s="30"/>
      <c r="TUZ82" s="30"/>
      <c r="TVA82" s="30"/>
      <c r="TVB82" s="30"/>
      <c r="TVC82" s="30"/>
      <c r="TVD82" s="30"/>
      <c r="TVE82" s="30"/>
      <c r="TVF82" s="30"/>
      <c r="TVG82" s="30"/>
      <c r="TVH82" s="30"/>
      <c r="TVI82" s="30"/>
      <c r="TVJ82" s="30"/>
      <c r="TVK82" s="30"/>
      <c r="TVL82" s="30"/>
      <c r="TVM82" s="30"/>
      <c r="TVN82" s="30"/>
      <c r="TVO82" s="30"/>
      <c r="TVP82" s="30"/>
      <c r="TVQ82" s="30"/>
      <c r="TVR82" s="30"/>
      <c r="TVS82" s="30"/>
      <c r="TVT82" s="30"/>
      <c r="TVU82" s="30"/>
      <c r="TVV82" s="30"/>
      <c r="TVW82" s="30"/>
      <c r="TVX82" s="30"/>
      <c r="TVY82" s="30"/>
      <c r="TVZ82" s="30"/>
      <c r="TWA82" s="30"/>
      <c r="TWB82" s="30"/>
      <c r="TWC82" s="30"/>
      <c r="TWD82" s="30"/>
      <c r="TWE82" s="30"/>
      <c r="TWF82" s="30"/>
      <c r="TWG82" s="30"/>
      <c r="TWH82" s="30"/>
      <c r="TWI82" s="30"/>
      <c r="TWJ82" s="30"/>
      <c r="TWK82" s="30"/>
      <c r="TWL82" s="30"/>
      <c r="TWM82" s="30"/>
      <c r="TWN82" s="30"/>
      <c r="TWO82" s="30"/>
      <c r="TWP82" s="30"/>
      <c r="TWQ82" s="30"/>
      <c r="TWR82" s="30"/>
      <c r="TWS82" s="30"/>
      <c r="TWT82" s="30"/>
      <c r="TWU82" s="30"/>
      <c r="TWV82" s="30"/>
      <c r="TWW82" s="30"/>
      <c r="TWX82" s="30"/>
      <c r="TWY82" s="30"/>
      <c r="TWZ82" s="30"/>
      <c r="TXA82" s="30"/>
      <c r="TXB82" s="30"/>
      <c r="TXC82" s="30"/>
      <c r="TXD82" s="30"/>
      <c r="TXE82" s="30"/>
      <c r="TXF82" s="30"/>
      <c r="TXG82" s="30"/>
      <c r="TXH82" s="30"/>
      <c r="TXI82" s="30"/>
      <c r="TXJ82" s="30"/>
      <c r="TXK82" s="30"/>
      <c r="TXL82" s="30"/>
      <c r="TXM82" s="30"/>
      <c r="TXN82" s="30"/>
      <c r="TXO82" s="30"/>
      <c r="TXP82" s="30"/>
      <c r="TXQ82" s="30"/>
      <c r="TXR82" s="30"/>
      <c r="TXS82" s="30"/>
      <c r="TXT82" s="30"/>
      <c r="TXU82" s="30"/>
      <c r="TXV82" s="30"/>
      <c r="TXW82" s="30"/>
      <c r="TXX82" s="30"/>
      <c r="TXY82" s="30"/>
      <c r="TXZ82" s="30"/>
      <c r="TYA82" s="30"/>
      <c r="TYB82" s="30"/>
      <c r="TYC82" s="30"/>
      <c r="TYD82" s="30"/>
      <c r="TYE82" s="30"/>
      <c r="TYF82" s="30"/>
      <c r="TYG82" s="30"/>
      <c r="TYH82" s="30"/>
      <c r="TYI82" s="30"/>
      <c r="TYJ82" s="30"/>
      <c r="TYK82" s="30"/>
      <c r="TYL82" s="30"/>
      <c r="TYM82" s="30"/>
      <c r="TYN82" s="30"/>
      <c r="TYO82" s="30"/>
      <c r="TYP82" s="30"/>
      <c r="TYQ82" s="30"/>
      <c r="TYR82" s="30"/>
      <c r="TYS82" s="30"/>
      <c r="TYT82" s="30"/>
      <c r="TYU82" s="30"/>
      <c r="TYV82" s="30"/>
      <c r="TYW82" s="30"/>
      <c r="TYX82" s="30"/>
      <c r="TYY82" s="30"/>
      <c r="TYZ82" s="30"/>
      <c r="TZA82" s="30"/>
      <c r="TZB82" s="30"/>
      <c r="TZC82" s="30"/>
      <c r="TZD82" s="30"/>
      <c r="TZE82" s="30"/>
      <c r="TZF82" s="30"/>
      <c r="TZG82" s="30"/>
      <c r="TZH82" s="30"/>
      <c r="TZI82" s="30"/>
      <c r="TZJ82" s="30"/>
      <c r="TZK82" s="30"/>
      <c r="TZL82" s="30"/>
      <c r="TZM82" s="30"/>
      <c r="TZN82" s="30"/>
      <c r="TZO82" s="30"/>
      <c r="TZP82" s="30"/>
      <c r="TZQ82" s="30"/>
      <c r="TZR82" s="30"/>
      <c r="TZS82" s="30"/>
      <c r="TZT82" s="30"/>
      <c r="TZU82" s="30"/>
      <c r="TZV82" s="30"/>
      <c r="TZW82" s="30"/>
      <c r="TZX82" s="30"/>
      <c r="TZY82" s="30"/>
      <c r="TZZ82" s="30"/>
      <c r="UAA82" s="30"/>
      <c r="UAB82" s="30"/>
      <c r="UAC82" s="30"/>
      <c r="UAD82" s="30"/>
      <c r="UAE82" s="30"/>
      <c r="UAF82" s="30"/>
      <c r="UAG82" s="30"/>
      <c r="UAH82" s="30"/>
      <c r="UAI82" s="30"/>
      <c r="UAJ82" s="30"/>
      <c r="UAK82" s="30"/>
      <c r="UAL82" s="30"/>
      <c r="UAM82" s="30"/>
      <c r="UAN82" s="30"/>
      <c r="UAO82" s="30"/>
      <c r="UAP82" s="30"/>
      <c r="UAQ82" s="30"/>
      <c r="UAR82" s="30"/>
      <c r="UAS82" s="30"/>
      <c r="UAT82" s="30"/>
      <c r="UAU82" s="30"/>
      <c r="UAV82" s="30"/>
      <c r="UAW82" s="30"/>
      <c r="UAX82" s="30"/>
      <c r="UAY82" s="30"/>
      <c r="UAZ82" s="30"/>
      <c r="UBA82" s="30"/>
      <c r="UBB82" s="30"/>
      <c r="UBC82" s="30"/>
      <c r="UBD82" s="30"/>
      <c r="UBE82" s="30"/>
      <c r="UBF82" s="30"/>
      <c r="UBG82" s="30"/>
      <c r="UBH82" s="30"/>
      <c r="UBI82" s="30"/>
      <c r="UBJ82" s="30"/>
      <c r="UBK82" s="30"/>
      <c r="UBL82" s="30"/>
      <c r="UBM82" s="30"/>
      <c r="UBN82" s="30"/>
      <c r="UBO82" s="30"/>
      <c r="UBP82" s="30"/>
      <c r="UBQ82" s="30"/>
      <c r="UBR82" s="30"/>
      <c r="UBS82" s="30"/>
      <c r="UBT82" s="30"/>
      <c r="UBU82" s="30"/>
      <c r="UBV82" s="30"/>
      <c r="UBW82" s="30"/>
      <c r="UBX82" s="30"/>
      <c r="UBY82" s="30"/>
      <c r="UBZ82" s="30"/>
      <c r="UCA82" s="30"/>
      <c r="UCB82" s="30"/>
      <c r="UCC82" s="30"/>
      <c r="UCD82" s="30"/>
      <c r="UCE82" s="30"/>
      <c r="UCF82" s="30"/>
      <c r="UCG82" s="30"/>
      <c r="UCH82" s="30"/>
      <c r="UCI82" s="30"/>
      <c r="UCJ82" s="30"/>
      <c r="UCK82" s="30"/>
      <c r="UCL82" s="30"/>
      <c r="UCM82" s="30"/>
      <c r="UCN82" s="30"/>
      <c r="UCO82" s="30"/>
      <c r="UCP82" s="30"/>
      <c r="UCQ82" s="30"/>
      <c r="UCR82" s="30"/>
      <c r="UCS82" s="30"/>
      <c r="UCT82" s="30"/>
      <c r="UCU82" s="30"/>
      <c r="UCV82" s="30"/>
      <c r="UCW82" s="30"/>
      <c r="UCX82" s="30"/>
      <c r="UCY82" s="30"/>
      <c r="UCZ82" s="30"/>
      <c r="UDA82" s="30"/>
      <c r="UDB82" s="30"/>
      <c r="UDC82" s="30"/>
      <c r="UDD82" s="30"/>
      <c r="UDE82" s="30"/>
      <c r="UDF82" s="30"/>
      <c r="UDG82" s="30"/>
      <c r="UDH82" s="30"/>
      <c r="UDI82" s="30"/>
      <c r="UDJ82" s="30"/>
      <c r="UDK82" s="30"/>
      <c r="UDL82" s="30"/>
      <c r="UDM82" s="30"/>
      <c r="UDN82" s="30"/>
      <c r="UDO82" s="30"/>
      <c r="UDP82" s="30"/>
      <c r="UDQ82" s="30"/>
      <c r="UDR82" s="30"/>
      <c r="UDS82" s="30"/>
      <c r="UDT82" s="30"/>
      <c r="UDU82" s="30"/>
      <c r="UDV82" s="30"/>
      <c r="UDW82" s="30"/>
      <c r="UDX82" s="30"/>
      <c r="UDY82" s="30"/>
      <c r="UDZ82" s="30"/>
      <c r="UEA82" s="30"/>
      <c r="UEB82" s="30"/>
      <c r="UEC82" s="30"/>
      <c r="UED82" s="30"/>
      <c r="UEE82" s="30"/>
      <c r="UEF82" s="30"/>
      <c r="UEG82" s="30"/>
      <c r="UEH82" s="30"/>
      <c r="UEI82" s="30"/>
      <c r="UEJ82" s="30"/>
      <c r="UEK82" s="30"/>
      <c r="UEL82" s="30"/>
      <c r="UEM82" s="30"/>
      <c r="UEN82" s="30"/>
      <c r="UEO82" s="30"/>
      <c r="UEP82" s="30"/>
      <c r="UEQ82" s="30"/>
      <c r="UER82" s="30"/>
      <c r="UES82" s="30"/>
      <c r="UET82" s="30"/>
      <c r="UEU82" s="30"/>
      <c r="UEV82" s="30"/>
      <c r="UEW82" s="30"/>
      <c r="UEX82" s="30"/>
      <c r="UEY82" s="30"/>
      <c r="UEZ82" s="30"/>
      <c r="UFA82" s="30"/>
      <c r="UFB82" s="30"/>
      <c r="UFC82" s="30"/>
      <c r="UFD82" s="30"/>
      <c r="UFE82" s="30"/>
      <c r="UFF82" s="30"/>
      <c r="UFG82" s="30"/>
      <c r="UFH82" s="30"/>
      <c r="UFI82" s="30"/>
      <c r="UFJ82" s="30"/>
      <c r="UFK82" s="30"/>
      <c r="UFL82" s="30"/>
      <c r="UFM82" s="30"/>
      <c r="UFN82" s="30"/>
      <c r="UFO82" s="30"/>
      <c r="UFP82" s="30"/>
      <c r="UFQ82" s="30"/>
      <c r="UFR82" s="30"/>
      <c r="UFS82" s="30"/>
      <c r="UFT82" s="30"/>
      <c r="UFU82" s="30"/>
      <c r="UFV82" s="30"/>
      <c r="UFW82" s="30"/>
      <c r="UFX82" s="30"/>
      <c r="UFY82" s="30"/>
      <c r="UFZ82" s="30"/>
      <c r="UGA82" s="30"/>
      <c r="UGB82" s="30"/>
      <c r="UGC82" s="30"/>
      <c r="UGD82" s="30"/>
      <c r="UGE82" s="30"/>
      <c r="UGF82" s="30"/>
      <c r="UGG82" s="30"/>
      <c r="UGH82" s="30"/>
      <c r="UGI82" s="30"/>
      <c r="UGJ82" s="30"/>
      <c r="UGK82" s="30"/>
      <c r="UGL82" s="30"/>
      <c r="UGM82" s="30"/>
      <c r="UGN82" s="30"/>
      <c r="UGO82" s="30"/>
      <c r="UGP82" s="30"/>
      <c r="UGQ82" s="30"/>
      <c r="UGR82" s="30"/>
      <c r="UGS82" s="30"/>
      <c r="UGT82" s="30"/>
      <c r="UGU82" s="30"/>
      <c r="UGV82" s="30"/>
      <c r="UGW82" s="30"/>
      <c r="UGX82" s="30"/>
      <c r="UGY82" s="30"/>
      <c r="UGZ82" s="30"/>
      <c r="UHA82" s="30"/>
      <c r="UHB82" s="30"/>
      <c r="UHC82" s="30"/>
      <c r="UHD82" s="30"/>
      <c r="UHE82" s="30"/>
      <c r="UHF82" s="30"/>
      <c r="UHG82" s="30"/>
      <c r="UHH82" s="30"/>
      <c r="UHI82" s="30"/>
      <c r="UHJ82" s="30"/>
      <c r="UHK82" s="30"/>
      <c r="UHL82" s="30"/>
      <c r="UHM82" s="30"/>
      <c r="UHN82" s="30"/>
      <c r="UHO82" s="30"/>
      <c r="UHP82" s="30"/>
      <c r="UHQ82" s="30"/>
      <c r="UHR82" s="30"/>
      <c r="UHS82" s="30"/>
      <c r="UHT82" s="30"/>
      <c r="UHU82" s="30"/>
      <c r="UHV82" s="30"/>
      <c r="UHW82" s="30"/>
      <c r="UHX82" s="30"/>
      <c r="UHY82" s="30"/>
      <c r="UHZ82" s="30"/>
      <c r="UIA82" s="30"/>
      <c r="UIB82" s="30"/>
      <c r="UIC82" s="30"/>
      <c r="UID82" s="30"/>
      <c r="UIE82" s="30"/>
      <c r="UIF82" s="30"/>
      <c r="UIG82" s="30"/>
      <c r="UIH82" s="30"/>
      <c r="UII82" s="30"/>
      <c r="UIJ82" s="30"/>
      <c r="UIK82" s="30"/>
      <c r="UIL82" s="30"/>
      <c r="UIM82" s="30"/>
      <c r="UIN82" s="30"/>
      <c r="UIO82" s="30"/>
      <c r="UIP82" s="30"/>
      <c r="UIQ82" s="30"/>
      <c r="UIR82" s="30"/>
      <c r="UIS82" s="30"/>
      <c r="UIT82" s="30"/>
      <c r="UIU82" s="30"/>
      <c r="UIV82" s="30"/>
      <c r="UIW82" s="30"/>
      <c r="UIX82" s="30"/>
      <c r="UIY82" s="30"/>
      <c r="UIZ82" s="30"/>
      <c r="UJA82" s="30"/>
      <c r="UJB82" s="30"/>
      <c r="UJC82" s="30"/>
      <c r="UJD82" s="30"/>
      <c r="UJE82" s="30"/>
      <c r="UJF82" s="30"/>
      <c r="UJG82" s="30"/>
      <c r="UJH82" s="30"/>
      <c r="UJI82" s="30"/>
      <c r="UJJ82" s="30"/>
      <c r="UJK82" s="30"/>
      <c r="UJL82" s="30"/>
      <c r="UJM82" s="30"/>
      <c r="UJN82" s="30"/>
      <c r="UJO82" s="30"/>
      <c r="UJP82" s="30"/>
      <c r="UJQ82" s="30"/>
      <c r="UJR82" s="30"/>
      <c r="UJS82" s="30"/>
      <c r="UJT82" s="30"/>
      <c r="UJU82" s="30"/>
      <c r="UJV82" s="30"/>
      <c r="UJW82" s="30"/>
      <c r="UJX82" s="30"/>
      <c r="UJY82" s="30"/>
      <c r="UJZ82" s="30"/>
      <c r="UKA82" s="30"/>
      <c r="UKB82" s="30"/>
      <c r="UKC82" s="30"/>
      <c r="UKD82" s="30"/>
      <c r="UKE82" s="30"/>
      <c r="UKF82" s="30"/>
      <c r="UKG82" s="30"/>
      <c r="UKH82" s="30"/>
      <c r="UKI82" s="30"/>
      <c r="UKJ82" s="30"/>
      <c r="UKK82" s="30"/>
      <c r="UKL82" s="30"/>
      <c r="UKM82" s="30"/>
      <c r="UKN82" s="30"/>
      <c r="UKO82" s="30"/>
      <c r="UKP82" s="30"/>
      <c r="UKQ82" s="30"/>
      <c r="UKR82" s="30"/>
      <c r="UKS82" s="30"/>
      <c r="UKT82" s="30"/>
      <c r="UKU82" s="30"/>
      <c r="UKV82" s="30"/>
      <c r="UKW82" s="30"/>
      <c r="UKX82" s="30"/>
      <c r="UKY82" s="30"/>
      <c r="UKZ82" s="30"/>
      <c r="ULA82" s="30"/>
      <c r="ULB82" s="30"/>
      <c r="ULC82" s="30"/>
      <c r="ULD82" s="30"/>
      <c r="ULE82" s="30"/>
      <c r="ULF82" s="30"/>
      <c r="ULG82" s="30"/>
      <c r="ULH82" s="30"/>
      <c r="ULI82" s="30"/>
      <c r="ULJ82" s="30"/>
      <c r="ULK82" s="30"/>
      <c r="ULL82" s="30"/>
      <c r="ULM82" s="30"/>
      <c r="ULN82" s="30"/>
      <c r="ULO82" s="30"/>
      <c r="ULP82" s="30"/>
      <c r="ULQ82" s="30"/>
      <c r="ULR82" s="30"/>
      <c r="ULS82" s="30"/>
      <c r="ULT82" s="30"/>
      <c r="ULU82" s="30"/>
      <c r="ULV82" s="30"/>
      <c r="ULW82" s="30"/>
      <c r="ULX82" s="30"/>
      <c r="ULY82" s="30"/>
      <c r="ULZ82" s="30"/>
      <c r="UMA82" s="30"/>
      <c r="UMB82" s="30"/>
      <c r="UMC82" s="30"/>
      <c r="UMD82" s="30"/>
      <c r="UME82" s="30"/>
      <c r="UMF82" s="30"/>
      <c r="UMG82" s="30"/>
      <c r="UMH82" s="30"/>
      <c r="UMI82" s="30"/>
      <c r="UMJ82" s="30"/>
      <c r="UMK82" s="30"/>
      <c r="UML82" s="30"/>
      <c r="UMM82" s="30"/>
      <c r="UMN82" s="30"/>
      <c r="UMO82" s="30"/>
      <c r="UMP82" s="30"/>
      <c r="UMQ82" s="30"/>
      <c r="UMR82" s="30"/>
      <c r="UMS82" s="30"/>
      <c r="UMT82" s="30"/>
      <c r="UMU82" s="30"/>
      <c r="UMV82" s="30"/>
      <c r="UMW82" s="30"/>
      <c r="UMX82" s="30"/>
      <c r="UMY82" s="30"/>
      <c r="UMZ82" s="30"/>
      <c r="UNA82" s="30"/>
      <c r="UNB82" s="30"/>
      <c r="UNC82" s="30"/>
      <c r="UND82" s="30"/>
      <c r="UNE82" s="30"/>
      <c r="UNF82" s="30"/>
      <c r="UNG82" s="30"/>
      <c r="UNH82" s="30"/>
      <c r="UNI82" s="30"/>
      <c r="UNJ82" s="30"/>
      <c r="UNK82" s="30"/>
      <c r="UNL82" s="30"/>
      <c r="UNM82" s="30"/>
      <c r="UNN82" s="30"/>
      <c r="UNO82" s="30"/>
      <c r="UNP82" s="30"/>
      <c r="UNQ82" s="30"/>
      <c r="UNR82" s="30"/>
      <c r="UNS82" s="30"/>
      <c r="UNT82" s="30"/>
      <c r="UNU82" s="30"/>
      <c r="UNV82" s="30"/>
      <c r="UNW82" s="30"/>
      <c r="UNX82" s="30"/>
      <c r="UNY82" s="30"/>
      <c r="UNZ82" s="30"/>
      <c r="UOA82" s="30"/>
      <c r="UOB82" s="30"/>
      <c r="UOC82" s="30"/>
      <c r="UOD82" s="30"/>
      <c r="UOE82" s="30"/>
      <c r="UOF82" s="30"/>
      <c r="UOG82" s="30"/>
      <c r="UOH82" s="30"/>
      <c r="UOI82" s="30"/>
      <c r="UOJ82" s="30"/>
      <c r="UOK82" s="30"/>
      <c r="UOL82" s="30"/>
      <c r="UOM82" s="30"/>
      <c r="UON82" s="30"/>
      <c r="UOO82" s="30"/>
      <c r="UOP82" s="30"/>
      <c r="UOQ82" s="30"/>
      <c r="UOR82" s="30"/>
      <c r="UOS82" s="30"/>
      <c r="UOT82" s="30"/>
      <c r="UOU82" s="30"/>
      <c r="UOV82" s="30"/>
      <c r="UOW82" s="30"/>
      <c r="UOX82" s="30"/>
      <c r="UOY82" s="30"/>
      <c r="UOZ82" s="30"/>
      <c r="UPA82" s="30"/>
      <c r="UPB82" s="30"/>
      <c r="UPC82" s="30"/>
      <c r="UPD82" s="30"/>
      <c r="UPE82" s="30"/>
      <c r="UPF82" s="30"/>
      <c r="UPG82" s="30"/>
      <c r="UPH82" s="30"/>
      <c r="UPI82" s="30"/>
      <c r="UPJ82" s="30"/>
      <c r="UPK82" s="30"/>
      <c r="UPL82" s="30"/>
      <c r="UPM82" s="30"/>
      <c r="UPN82" s="30"/>
      <c r="UPO82" s="30"/>
      <c r="UPP82" s="30"/>
      <c r="UPQ82" s="30"/>
      <c r="UPR82" s="30"/>
      <c r="UPS82" s="30"/>
      <c r="UPT82" s="30"/>
      <c r="UPU82" s="30"/>
      <c r="UPV82" s="30"/>
      <c r="UPW82" s="30"/>
      <c r="UPX82" s="30"/>
      <c r="UPY82" s="30"/>
      <c r="UPZ82" s="30"/>
      <c r="UQA82" s="30"/>
      <c r="UQB82" s="30"/>
      <c r="UQC82" s="30"/>
      <c r="UQD82" s="30"/>
      <c r="UQE82" s="30"/>
      <c r="UQF82" s="30"/>
      <c r="UQG82" s="30"/>
      <c r="UQH82" s="30"/>
      <c r="UQI82" s="30"/>
      <c r="UQJ82" s="30"/>
      <c r="UQK82" s="30"/>
      <c r="UQL82" s="30"/>
      <c r="UQM82" s="30"/>
      <c r="UQN82" s="30"/>
      <c r="UQO82" s="30"/>
      <c r="UQP82" s="30"/>
      <c r="UQQ82" s="30"/>
      <c r="UQR82" s="30"/>
      <c r="UQS82" s="30"/>
      <c r="UQT82" s="30"/>
      <c r="UQU82" s="30"/>
      <c r="UQV82" s="30"/>
      <c r="UQW82" s="30"/>
      <c r="UQX82" s="30"/>
      <c r="UQY82" s="30"/>
      <c r="UQZ82" s="30"/>
      <c r="URA82" s="30"/>
      <c r="URB82" s="30"/>
      <c r="URC82" s="30"/>
      <c r="URD82" s="30"/>
      <c r="URE82" s="30"/>
      <c r="URF82" s="30"/>
      <c r="URG82" s="30"/>
      <c r="URH82" s="30"/>
      <c r="URI82" s="30"/>
      <c r="URJ82" s="30"/>
      <c r="URK82" s="30"/>
      <c r="URL82" s="30"/>
      <c r="URM82" s="30"/>
      <c r="URN82" s="30"/>
      <c r="URO82" s="30"/>
      <c r="URP82" s="30"/>
      <c r="URQ82" s="30"/>
      <c r="URR82" s="30"/>
      <c r="URS82" s="30"/>
      <c r="URT82" s="30"/>
      <c r="URU82" s="30"/>
      <c r="URV82" s="30"/>
      <c r="URW82" s="30"/>
      <c r="URX82" s="30"/>
      <c r="URY82" s="30"/>
      <c r="URZ82" s="30"/>
      <c r="USA82" s="30"/>
      <c r="USB82" s="30"/>
      <c r="USC82" s="30"/>
      <c r="USD82" s="30"/>
      <c r="USE82" s="30"/>
      <c r="USF82" s="30"/>
      <c r="USG82" s="30"/>
      <c r="USH82" s="30"/>
      <c r="USI82" s="30"/>
      <c r="USJ82" s="30"/>
      <c r="USK82" s="30"/>
      <c r="USL82" s="30"/>
      <c r="USM82" s="30"/>
      <c r="USN82" s="30"/>
      <c r="USO82" s="30"/>
      <c r="USP82" s="30"/>
      <c r="USQ82" s="30"/>
      <c r="USR82" s="30"/>
      <c r="USS82" s="30"/>
      <c r="UST82" s="30"/>
      <c r="USU82" s="30"/>
      <c r="USV82" s="30"/>
      <c r="USW82" s="30"/>
      <c r="USX82" s="30"/>
      <c r="USY82" s="30"/>
      <c r="USZ82" s="30"/>
      <c r="UTA82" s="30"/>
      <c r="UTB82" s="30"/>
      <c r="UTC82" s="30"/>
      <c r="UTD82" s="30"/>
      <c r="UTE82" s="30"/>
      <c r="UTF82" s="30"/>
      <c r="UTG82" s="30"/>
      <c r="UTH82" s="30"/>
      <c r="UTI82" s="30"/>
      <c r="UTJ82" s="30"/>
      <c r="UTK82" s="30"/>
      <c r="UTL82" s="30"/>
      <c r="UTM82" s="30"/>
      <c r="UTN82" s="30"/>
      <c r="UTO82" s="30"/>
      <c r="UTP82" s="30"/>
      <c r="UTQ82" s="30"/>
      <c r="UTR82" s="30"/>
      <c r="UTS82" s="30"/>
      <c r="UTT82" s="30"/>
      <c r="UTU82" s="30"/>
      <c r="UTV82" s="30"/>
      <c r="UTW82" s="30"/>
      <c r="UTX82" s="30"/>
      <c r="UTY82" s="30"/>
      <c r="UTZ82" s="30"/>
      <c r="UUA82" s="30"/>
      <c r="UUB82" s="30"/>
      <c r="UUC82" s="30"/>
      <c r="UUD82" s="30"/>
      <c r="UUE82" s="30"/>
      <c r="UUF82" s="30"/>
      <c r="UUG82" s="30"/>
      <c r="UUH82" s="30"/>
      <c r="UUI82" s="30"/>
      <c r="UUJ82" s="30"/>
      <c r="UUK82" s="30"/>
      <c r="UUL82" s="30"/>
      <c r="UUM82" s="30"/>
      <c r="UUN82" s="30"/>
      <c r="UUO82" s="30"/>
      <c r="UUP82" s="30"/>
      <c r="UUQ82" s="30"/>
      <c r="UUR82" s="30"/>
      <c r="UUS82" s="30"/>
      <c r="UUT82" s="30"/>
      <c r="UUU82" s="30"/>
      <c r="UUV82" s="30"/>
      <c r="UUW82" s="30"/>
      <c r="UUX82" s="30"/>
      <c r="UUY82" s="30"/>
      <c r="UUZ82" s="30"/>
      <c r="UVA82" s="30"/>
      <c r="UVB82" s="30"/>
      <c r="UVC82" s="30"/>
      <c r="UVD82" s="30"/>
      <c r="UVE82" s="30"/>
      <c r="UVF82" s="30"/>
      <c r="UVG82" s="30"/>
      <c r="UVH82" s="30"/>
      <c r="UVI82" s="30"/>
      <c r="UVJ82" s="30"/>
      <c r="UVK82" s="30"/>
      <c r="UVL82" s="30"/>
      <c r="UVM82" s="30"/>
      <c r="UVN82" s="30"/>
      <c r="UVO82" s="30"/>
      <c r="UVP82" s="30"/>
      <c r="UVQ82" s="30"/>
      <c r="UVR82" s="30"/>
      <c r="UVS82" s="30"/>
      <c r="UVT82" s="30"/>
      <c r="UVU82" s="30"/>
      <c r="UVV82" s="30"/>
      <c r="UVW82" s="30"/>
      <c r="UVX82" s="30"/>
      <c r="UVY82" s="30"/>
      <c r="UVZ82" s="30"/>
      <c r="UWA82" s="30"/>
      <c r="UWB82" s="30"/>
      <c r="UWC82" s="30"/>
      <c r="UWD82" s="30"/>
      <c r="UWE82" s="30"/>
      <c r="UWF82" s="30"/>
      <c r="UWG82" s="30"/>
      <c r="UWH82" s="30"/>
      <c r="UWI82" s="30"/>
      <c r="UWJ82" s="30"/>
      <c r="UWK82" s="30"/>
      <c r="UWL82" s="30"/>
      <c r="UWM82" s="30"/>
      <c r="UWN82" s="30"/>
      <c r="UWO82" s="30"/>
      <c r="UWP82" s="30"/>
      <c r="UWQ82" s="30"/>
      <c r="UWR82" s="30"/>
      <c r="UWS82" s="30"/>
      <c r="UWT82" s="30"/>
      <c r="UWU82" s="30"/>
      <c r="UWV82" s="30"/>
      <c r="UWW82" s="30"/>
      <c r="UWX82" s="30"/>
      <c r="UWY82" s="30"/>
      <c r="UWZ82" s="30"/>
      <c r="UXA82" s="30"/>
      <c r="UXB82" s="30"/>
      <c r="UXC82" s="30"/>
      <c r="UXD82" s="30"/>
      <c r="UXE82" s="30"/>
      <c r="UXF82" s="30"/>
      <c r="UXG82" s="30"/>
      <c r="UXH82" s="30"/>
      <c r="UXI82" s="30"/>
      <c r="UXJ82" s="30"/>
      <c r="UXK82" s="30"/>
      <c r="UXL82" s="30"/>
      <c r="UXM82" s="30"/>
      <c r="UXN82" s="30"/>
      <c r="UXO82" s="30"/>
      <c r="UXP82" s="30"/>
      <c r="UXQ82" s="30"/>
      <c r="UXR82" s="30"/>
      <c r="UXS82" s="30"/>
      <c r="UXT82" s="30"/>
      <c r="UXU82" s="30"/>
      <c r="UXV82" s="30"/>
      <c r="UXW82" s="30"/>
      <c r="UXX82" s="30"/>
      <c r="UXY82" s="30"/>
      <c r="UXZ82" s="30"/>
      <c r="UYA82" s="30"/>
      <c r="UYB82" s="30"/>
      <c r="UYC82" s="30"/>
      <c r="UYD82" s="30"/>
      <c r="UYE82" s="30"/>
      <c r="UYF82" s="30"/>
      <c r="UYG82" s="30"/>
      <c r="UYH82" s="30"/>
      <c r="UYI82" s="30"/>
      <c r="UYJ82" s="30"/>
      <c r="UYK82" s="30"/>
      <c r="UYL82" s="30"/>
      <c r="UYM82" s="30"/>
      <c r="UYN82" s="30"/>
      <c r="UYO82" s="30"/>
      <c r="UYP82" s="30"/>
      <c r="UYQ82" s="30"/>
      <c r="UYR82" s="30"/>
      <c r="UYS82" s="30"/>
      <c r="UYT82" s="30"/>
      <c r="UYU82" s="30"/>
      <c r="UYV82" s="30"/>
      <c r="UYW82" s="30"/>
      <c r="UYX82" s="30"/>
      <c r="UYY82" s="30"/>
      <c r="UYZ82" s="30"/>
      <c r="UZA82" s="30"/>
      <c r="UZB82" s="30"/>
      <c r="UZC82" s="30"/>
      <c r="UZD82" s="30"/>
      <c r="UZE82" s="30"/>
      <c r="UZF82" s="30"/>
      <c r="UZG82" s="30"/>
      <c r="UZH82" s="30"/>
      <c r="UZI82" s="30"/>
      <c r="UZJ82" s="30"/>
      <c r="UZK82" s="30"/>
      <c r="UZL82" s="30"/>
      <c r="UZM82" s="30"/>
      <c r="UZN82" s="30"/>
      <c r="UZO82" s="30"/>
      <c r="UZP82" s="30"/>
      <c r="UZQ82" s="30"/>
      <c r="UZR82" s="30"/>
      <c r="UZS82" s="30"/>
      <c r="UZT82" s="30"/>
      <c r="UZU82" s="30"/>
      <c r="UZV82" s="30"/>
      <c r="UZW82" s="30"/>
      <c r="UZX82" s="30"/>
      <c r="UZY82" s="30"/>
      <c r="UZZ82" s="30"/>
      <c r="VAA82" s="30"/>
      <c r="VAB82" s="30"/>
      <c r="VAC82" s="30"/>
      <c r="VAD82" s="30"/>
      <c r="VAE82" s="30"/>
      <c r="VAF82" s="30"/>
      <c r="VAG82" s="30"/>
      <c r="VAH82" s="30"/>
      <c r="VAI82" s="30"/>
      <c r="VAJ82" s="30"/>
      <c r="VAK82" s="30"/>
      <c r="VAL82" s="30"/>
      <c r="VAM82" s="30"/>
      <c r="VAN82" s="30"/>
      <c r="VAO82" s="30"/>
      <c r="VAP82" s="30"/>
      <c r="VAQ82" s="30"/>
      <c r="VAR82" s="30"/>
      <c r="VAS82" s="30"/>
      <c r="VAT82" s="30"/>
      <c r="VAU82" s="30"/>
      <c r="VAV82" s="30"/>
      <c r="VAW82" s="30"/>
      <c r="VAX82" s="30"/>
      <c r="VAY82" s="30"/>
      <c r="VAZ82" s="30"/>
      <c r="VBA82" s="30"/>
      <c r="VBB82" s="30"/>
      <c r="VBC82" s="30"/>
      <c r="VBD82" s="30"/>
      <c r="VBE82" s="30"/>
      <c r="VBF82" s="30"/>
      <c r="VBG82" s="30"/>
      <c r="VBH82" s="30"/>
      <c r="VBI82" s="30"/>
      <c r="VBJ82" s="30"/>
      <c r="VBK82" s="30"/>
      <c r="VBL82" s="30"/>
      <c r="VBM82" s="30"/>
      <c r="VBN82" s="30"/>
      <c r="VBO82" s="30"/>
      <c r="VBP82" s="30"/>
      <c r="VBQ82" s="30"/>
      <c r="VBR82" s="30"/>
      <c r="VBS82" s="30"/>
      <c r="VBT82" s="30"/>
      <c r="VBU82" s="30"/>
      <c r="VBV82" s="30"/>
      <c r="VBW82" s="30"/>
      <c r="VBX82" s="30"/>
      <c r="VBY82" s="30"/>
      <c r="VBZ82" s="30"/>
      <c r="VCA82" s="30"/>
      <c r="VCB82" s="30"/>
      <c r="VCC82" s="30"/>
      <c r="VCD82" s="30"/>
      <c r="VCE82" s="30"/>
      <c r="VCF82" s="30"/>
      <c r="VCG82" s="30"/>
      <c r="VCH82" s="30"/>
      <c r="VCI82" s="30"/>
      <c r="VCJ82" s="30"/>
      <c r="VCK82" s="30"/>
      <c r="VCL82" s="30"/>
      <c r="VCM82" s="30"/>
      <c r="VCN82" s="30"/>
      <c r="VCO82" s="30"/>
      <c r="VCP82" s="30"/>
      <c r="VCQ82" s="30"/>
      <c r="VCR82" s="30"/>
      <c r="VCS82" s="30"/>
      <c r="VCT82" s="30"/>
      <c r="VCU82" s="30"/>
      <c r="VCV82" s="30"/>
      <c r="VCW82" s="30"/>
      <c r="VCX82" s="30"/>
      <c r="VCY82" s="30"/>
      <c r="VCZ82" s="30"/>
      <c r="VDA82" s="30"/>
      <c r="VDB82" s="30"/>
      <c r="VDC82" s="30"/>
      <c r="VDD82" s="30"/>
      <c r="VDE82" s="30"/>
      <c r="VDF82" s="30"/>
      <c r="VDG82" s="30"/>
      <c r="VDH82" s="30"/>
      <c r="VDI82" s="30"/>
      <c r="VDJ82" s="30"/>
      <c r="VDK82" s="30"/>
      <c r="VDL82" s="30"/>
      <c r="VDM82" s="30"/>
      <c r="VDN82" s="30"/>
      <c r="VDO82" s="30"/>
      <c r="VDP82" s="30"/>
      <c r="VDQ82" s="30"/>
      <c r="VDR82" s="30"/>
      <c r="VDS82" s="30"/>
      <c r="VDT82" s="30"/>
      <c r="VDU82" s="30"/>
      <c r="VDV82" s="30"/>
      <c r="VDW82" s="30"/>
      <c r="VDX82" s="30"/>
      <c r="VDY82" s="30"/>
      <c r="VDZ82" s="30"/>
      <c r="VEA82" s="30"/>
      <c r="VEB82" s="30"/>
      <c r="VEC82" s="30"/>
      <c r="VED82" s="30"/>
      <c r="VEE82" s="30"/>
      <c r="VEF82" s="30"/>
      <c r="VEG82" s="30"/>
      <c r="VEH82" s="30"/>
      <c r="VEI82" s="30"/>
      <c r="VEJ82" s="30"/>
      <c r="VEK82" s="30"/>
      <c r="VEL82" s="30"/>
      <c r="VEM82" s="30"/>
      <c r="VEN82" s="30"/>
      <c r="VEO82" s="30"/>
      <c r="VEP82" s="30"/>
      <c r="VEQ82" s="30"/>
      <c r="VER82" s="30"/>
      <c r="VES82" s="30"/>
      <c r="VET82" s="30"/>
      <c r="VEU82" s="30"/>
      <c r="VEV82" s="30"/>
      <c r="VEW82" s="30"/>
      <c r="VEX82" s="30"/>
      <c r="VEY82" s="30"/>
      <c r="VEZ82" s="30"/>
      <c r="VFA82" s="30"/>
      <c r="VFB82" s="30"/>
      <c r="VFC82" s="30"/>
      <c r="VFD82" s="30"/>
      <c r="VFE82" s="30"/>
      <c r="VFF82" s="30"/>
      <c r="VFG82" s="30"/>
      <c r="VFH82" s="30"/>
      <c r="VFI82" s="30"/>
      <c r="VFJ82" s="30"/>
      <c r="VFK82" s="30"/>
      <c r="VFL82" s="30"/>
      <c r="VFM82" s="30"/>
      <c r="VFN82" s="30"/>
      <c r="VFO82" s="30"/>
      <c r="VFP82" s="30"/>
      <c r="VFQ82" s="30"/>
      <c r="VFR82" s="30"/>
      <c r="VFS82" s="30"/>
      <c r="VFT82" s="30"/>
      <c r="VFU82" s="30"/>
      <c r="VFV82" s="30"/>
      <c r="VFW82" s="30"/>
      <c r="VFX82" s="30"/>
      <c r="VFY82" s="30"/>
      <c r="VFZ82" s="30"/>
      <c r="VGA82" s="30"/>
      <c r="VGB82" s="30"/>
      <c r="VGC82" s="30"/>
      <c r="VGD82" s="30"/>
      <c r="VGE82" s="30"/>
      <c r="VGF82" s="30"/>
      <c r="VGG82" s="30"/>
      <c r="VGH82" s="30"/>
      <c r="VGI82" s="30"/>
      <c r="VGJ82" s="30"/>
      <c r="VGK82" s="30"/>
      <c r="VGL82" s="30"/>
      <c r="VGM82" s="30"/>
      <c r="VGN82" s="30"/>
      <c r="VGO82" s="30"/>
      <c r="VGP82" s="30"/>
      <c r="VGQ82" s="30"/>
      <c r="VGR82" s="30"/>
      <c r="VGS82" s="30"/>
      <c r="VGT82" s="30"/>
      <c r="VGU82" s="30"/>
      <c r="VGV82" s="30"/>
      <c r="VGW82" s="30"/>
      <c r="VGX82" s="30"/>
      <c r="VGY82" s="30"/>
      <c r="VGZ82" s="30"/>
      <c r="VHA82" s="30"/>
      <c r="VHB82" s="30"/>
      <c r="VHC82" s="30"/>
      <c r="VHD82" s="30"/>
      <c r="VHE82" s="30"/>
      <c r="VHF82" s="30"/>
      <c r="VHG82" s="30"/>
      <c r="VHH82" s="30"/>
      <c r="VHI82" s="30"/>
      <c r="VHJ82" s="30"/>
      <c r="VHK82" s="30"/>
      <c r="VHL82" s="30"/>
      <c r="VHM82" s="30"/>
      <c r="VHN82" s="30"/>
      <c r="VHO82" s="30"/>
      <c r="VHP82" s="30"/>
      <c r="VHQ82" s="30"/>
      <c r="VHR82" s="30"/>
      <c r="VHS82" s="30"/>
      <c r="VHT82" s="30"/>
      <c r="VHU82" s="30"/>
      <c r="VHV82" s="30"/>
      <c r="VHW82" s="30"/>
      <c r="VHX82" s="30"/>
      <c r="VHY82" s="30"/>
      <c r="VHZ82" s="30"/>
      <c r="VIA82" s="30"/>
      <c r="VIB82" s="30"/>
      <c r="VIC82" s="30"/>
      <c r="VID82" s="30"/>
      <c r="VIE82" s="30"/>
      <c r="VIF82" s="30"/>
      <c r="VIG82" s="30"/>
      <c r="VIH82" s="30"/>
      <c r="VII82" s="30"/>
      <c r="VIJ82" s="30"/>
      <c r="VIK82" s="30"/>
      <c r="VIL82" s="30"/>
      <c r="VIM82" s="30"/>
      <c r="VIN82" s="30"/>
      <c r="VIO82" s="30"/>
      <c r="VIP82" s="30"/>
      <c r="VIQ82" s="30"/>
      <c r="VIR82" s="30"/>
      <c r="VIS82" s="30"/>
      <c r="VIT82" s="30"/>
      <c r="VIU82" s="30"/>
      <c r="VIV82" s="30"/>
      <c r="VIW82" s="30"/>
      <c r="VIX82" s="30"/>
      <c r="VIY82" s="30"/>
      <c r="VIZ82" s="30"/>
      <c r="VJA82" s="30"/>
      <c r="VJB82" s="30"/>
      <c r="VJC82" s="30"/>
      <c r="VJD82" s="30"/>
      <c r="VJE82" s="30"/>
      <c r="VJF82" s="30"/>
      <c r="VJG82" s="30"/>
      <c r="VJH82" s="30"/>
      <c r="VJI82" s="30"/>
      <c r="VJJ82" s="30"/>
      <c r="VJK82" s="30"/>
      <c r="VJL82" s="30"/>
      <c r="VJM82" s="30"/>
      <c r="VJN82" s="30"/>
      <c r="VJO82" s="30"/>
      <c r="VJP82" s="30"/>
      <c r="VJQ82" s="30"/>
      <c r="VJR82" s="30"/>
      <c r="VJS82" s="30"/>
      <c r="VJT82" s="30"/>
      <c r="VJU82" s="30"/>
      <c r="VJV82" s="30"/>
      <c r="VJW82" s="30"/>
      <c r="VJX82" s="30"/>
      <c r="VJY82" s="30"/>
      <c r="VJZ82" s="30"/>
      <c r="VKA82" s="30"/>
      <c r="VKB82" s="30"/>
      <c r="VKC82" s="30"/>
      <c r="VKD82" s="30"/>
      <c r="VKE82" s="30"/>
      <c r="VKF82" s="30"/>
      <c r="VKG82" s="30"/>
      <c r="VKH82" s="30"/>
      <c r="VKI82" s="30"/>
      <c r="VKJ82" s="30"/>
      <c r="VKK82" s="30"/>
      <c r="VKL82" s="30"/>
      <c r="VKM82" s="30"/>
      <c r="VKN82" s="30"/>
      <c r="VKO82" s="30"/>
      <c r="VKP82" s="30"/>
      <c r="VKQ82" s="30"/>
      <c r="VKR82" s="30"/>
      <c r="VKS82" s="30"/>
      <c r="VKT82" s="30"/>
      <c r="VKU82" s="30"/>
      <c r="VKV82" s="30"/>
      <c r="VKW82" s="30"/>
      <c r="VKX82" s="30"/>
      <c r="VKY82" s="30"/>
      <c r="VKZ82" s="30"/>
      <c r="VLA82" s="30"/>
      <c r="VLB82" s="30"/>
      <c r="VLC82" s="30"/>
      <c r="VLD82" s="30"/>
      <c r="VLE82" s="30"/>
      <c r="VLF82" s="30"/>
      <c r="VLG82" s="30"/>
      <c r="VLH82" s="30"/>
      <c r="VLI82" s="30"/>
      <c r="VLJ82" s="30"/>
      <c r="VLK82" s="30"/>
      <c r="VLL82" s="30"/>
      <c r="VLM82" s="30"/>
      <c r="VLN82" s="30"/>
      <c r="VLO82" s="30"/>
      <c r="VLP82" s="30"/>
      <c r="VLQ82" s="30"/>
      <c r="VLR82" s="30"/>
      <c r="VLS82" s="30"/>
      <c r="VLT82" s="30"/>
      <c r="VLU82" s="30"/>
      <c r="VLV82" s="30"/>
      <c r="VLW82" s="30"/>
      <c r="VLX82" s="30"/>
      <c r="VLY82" s="30"/>
      <c r="VLZ82" s="30"/>
      <c r="VMA82" s="30"/>
      <c r="VMB82" s="30"/>
      <c r="VMC82" s="30"/>
      <c r="VMD82" s="30"/>
      <c r="VME82" s="30"/>
      <c r="VMF82" s="30"/>
      <c r="VMG82" s="30"/>
      <c r="VMH82" s="30"/>
      <c r="VMI82" s="30"/>
      <c r="VMJ82" s="30"/>
      <c r="VMK82" s="30"/>
      <c r="VML82" s="30"/>
      <c r="VMM82" s="30"/>
      <c r="VMN82" s="30"/>
      <c r="VMO82" s="30"/>
      <c r="VMP82" s="30"/>
      <c r="VMQ82" s="30"/>
      <c r="VMR82" s="30"/>
      <c r="VMS82" s="30"/>
      <c r="VMT82" s="30"/>
      <c r="VMU82" s="30"/>
      <c r="VMV82" s="30"/>
      <c r="VMW82" s="30"/>
      <c r="VMX82" s="30"/>
      <c r="VMY82" s="30"/>
      <c r="VMZ82" s="30"/>
      <c r="VNA82" s="30"/>
      <c r="VNB82" s="30"/>
      <c r="VNC82" s="30"/>
      <c r="VND82" s="30"/>
      <c r="VNE82" s="30"/>
      <c r="VNF82" s="30"/>
      <c r="VNG82" s="30"/>
      <c r="VNH82" s="30"/>
      <c r="VNI82" s="30"/>
      <c r="VNJ82" s="30"/>
      <c r="VNK82" s="30"/>
      <c r="VNL82" s="30"/>
      <c r="VNM82" s="30"/>
      <c r="VNN82" s="30"/>
      <c r="VNO82" s="30"/>
      <c r="VNP82" s="30"/>
      <c r="VNQ82" s="30"/>
      <c r="VNR82" s="30"/>
      <c r="VNS82" s="30"/>
      <c r="VNT82" s="30"/>
      <c r="VNU82" s="30"/>
      <c r="VNV82" s="30"/>
      <c r="VNW82" s="30"/>
      <c r="VNX82" s="30"/>
      <c r="VNY82" s="30"/>
      <c r="VNZ82" s="30"/>
      <c r="VOA82" s="30"/>
      <c r="VOB82" s="30"/>
      <c r="VOC82" s="30"/>
      <c r="VOD82" s="30"/>
      <c r="VOE82" s="30"/>
      <c r="VOF82" s="30"/>
      <c r="VOG82" s="30"/>
      <c r="VOH82" s="30"/>
      <c r="VOI82" s="30"/>
      <c r="VOJ82" s="30"/>
      <c r="VOK82" s="30"/>
      <c r="VOL82" s="30"/>
      <c r="VOM82" s="30"/>
      <c r="VON82" s="30"/>
      <c r="VOO82" s="30"/>
      <c r="VOP82" s="30"/>
      <c r="VOQ82" s="30"/>
      <c r="VOR82" s="30"/>
      <c r="VOS82" s="30"/>
      <c r="VOT82" s="30"/>
      <c r="VOU82" s="30"/>
      <c r="VOV82" s="30"/>
      <c r="VOW82" s="30"/>
      <c r="VOX82" s="30"/>
      <c r="VOY82" s="30"/>
      <c r="VOZ82" s="30"/>
      <c r="VPA82" s="30"/>
      <c r="VPB82" s="30"/>
      <c r="VPC82" s="30"/>
      <c r="VPD82" s="30"/>
      <c r="VPE82" s="30"/>
      <c r="VPF82" s="30"/>
      <c r="VPG82" s="30"/>
      <c r="VPH82" s="30"/>
      <c r="VPI82" s="30"/>
      <c r="VPJ82" s="30"/>
      <c r="VPK82" s="30"/>
      <c r="VPL82" s="30"/>
      <c r="VPM82" s="30"/>
      <c r="VPN82" s="30"/>
      <c r="VPO82" s="30"/>
      <c r="VPP82" s="30"/>
      <c r="VPQ82" s="30"/>
      <c r="VPR82" s="30"/>
      <c r="VPS82" s="30"/>
      <c r="VPT82" s="30"/>
      <c r="VPU82" s="30"/>
      <c r="VPV82" s="30"/>
      <c r="VPW82" s="30"/>
      <c r="VPX82" s="30"/>
      <c r="VPY82" s="30"/>
      <c r="VPZ82" s="30"/>
      <c r="VQA82" s="30"/>
      <c r="VQB82" s="30"/>
      <c r="VQC82" s="30"/>
      <c r="VQD82" s="30"/>
      <c r="VQE82" s="30"/>
      <c r="VQF82" s="30"/>
      <c r="VQG82" s="30"/>
      <c r="VQH82" s="30"/>
      <c r="VQI82" s="30"/>
      <c r="VQJ82" s="30"/>
      <c r="VQK82" s="30"/>
      <c r="VQL82" s="30"/>
      <c r="VQM82" s="30"/>
      <c r="VQN82" s="30"/>
      <c r="VQO82" s="30"/>
      <c r="VQP82" s="30"/>
      <c r="VQQ82" s="30"/>
      <c r="VQR82" s="30"/>
      <c r="VQS82" s="30"/>
      <c r="VQT82" s="30"/>
      <c r="VQU82" s="30"/>
      <c r="VQV82" s="30"/>
      <c r="VQW82" s="30"/>
      <c r="VQX82" s="30"/>
      <c r="VQY82" s="30"/>
      <c r="VQZ82" s="30"/>
      <c r="VRA82" s="30"/>
      <c r="VRB82" s="30"/>
      <c r="VRC82" s="30"/>
      <c r="VRD82" s="30"/>
      <c r="VRE82" s="30"/>
      <c r="VRF82" s="30"/>
      <c r="VRG82" s="30"/>
      <c r="VRH82" s="30"/>
      <c r="VRI82" s="30"/>
      <c r="VRJ82" s="30"/>
      <c r="VRK82" s="30"/>
      <c r="VRL82" s="30"/>
      <c r="VRM82" s="30"/>
      <c r="VRN82" s="30"/>
      <c r="VRO82" s="30"/>
      <c r="VRP82" s="30"/>
      <c r="VRQ82" s="30"/>
      <c r="VRR82" s="30"/>
      <c r="VRS82" s="30"/>
      <c r="VRT82" s="30"/>
      <c r="VRU82" s="30"/>
      <c r="VRV82" s="30"/>
      <c r="VRW82" s="30"/>
      <c r="VRX82" s="30"/>
      <c r="VRY82" s="30"/>
      <c r="VRZ82" s="30"/>
      <c r="VSA82" s="30"/>
      <c r="VSB82" s="30"/>
      <c r="VSC82" s="30"/>
      <c r="VSD82" s="30"/>
      <c r="VSE82" s="30"/>
      <c r="VSF82" s="30"/>
      <c r="VSG82" s="30"/>
      <c r="VSH82" s="30"/>
      <c r="VSI82" s="30"/>
      <c r="VSJ82" s="30"/>
      <c r="VSK82" s="30"/>
      <c r="VSL82" s="30"/>
      <c r="VSM82" s="30"/>
      <c r="VSN82" s="30"/>
      <c r="VSO82" s="30"/>
      <c r="VSP82" s="30"/>
      <c r="VSQ82" s="30"/>
      <c r="VSR82" s="30"/>
      <c r="VSS82" s="30"/>
      <c r="VST82" s="30"/>
      <c r="VSU82" s="30"/>
      <c r="VSV82" s="30"/>
      <c r="VSW82" s="30"/>
      <c r="VSX82" s="30"/>
      <c r="VSY82" s="30"/>
      <c r="VSZ82" s="30"/>
      <c r="VTA82" s="30"/>
      <c r="VTB82" s="30"/>
      <c r="VTC82" s="30"/>
      <c r="VTD82" s="30"/>
      <c r="VTE82" s="30"/>
      <c r="VTF82" s="30"/>
      <c r="VTG82" s="30"/>
      <c r="VTH82" s="30"/>
      <c r="VTI82" s="30"/>
      <c r="VTJ82" s="30"/>
      <c r="VTK82" s="30"/>
      <c r="VTL82" s="30"/>
      <c r="VTM82" s="30"/>
      <c r="VTN82" s="30"/>
      <c r="VTO82" s="30"/>
      <c r="VTP82" s="30"/>
      <c r="VTQ82" s="30"/>
      <c r="VTR82" s="30"/>
      <c r="VTS82" s="30"/>
      <c r="VTT82" s="30"/>
      <c r="VTU82" s="30"/>
      <c r="VTV82" s="30"/>
      <c r="VTW82" s="30"/>
      <c r="VTX82" s="30"/>
      <c r="VTY82" s="30"/>
      <c r="VTZ82" s="30"/>
      <c r="VUA82" s="30"/>
      <c r="VUB82" s="30"/>
      <c r="VUC82" s="30"/>
      <c r="VUD82" s="30"/>
      <c r="VUE82" s="30"/>
      <c r="VUF82" s="30"/>
      <c r="VUG82" s="30"/>
      <c r="VUH82" s="30"/>
      <c r="VUI82" s="30"/>
      <c r="VUJ82" s="30"/>
      <c r="VUK82" s="30"/>
      <c r="VUL82" s="30"/>
      <c r="VUM82" s="30"/>
      <c r="VUN82" s="30"/>
      <c r="VUO82" s="30"/>
      <c r="VUP82" s="30"/>
      <c r="VUQ82" s="30"/>
      <c r="VUR82" s="30"/>
      <c r="VUS82" s="30"/>
      <c r="VUT82" s="30"/>
      <c r="VUU82" s="30"/>
      <c r="VUV82" s="30"/>
      <c r="VUW82" s="30"/>
      <c r="VUX82" s="30"/>
      <c r="VUY82" s="30"/>
      <c r="VUZ82" s="30"/>
      <c r="VVA82" s="30"/>
      <c r="VVB82" s="30"/>
      <c r="VVC82" s="30"/>
      <c r="VVD82" s="30"/>
      <c r="VVE82" s="30"/>
      <c r="VVF82" s="30"/>
      <c r="VVG82" s="30"/>
      <c r="VVH82" s="30"/>
      <c r="VVI82" s="30"/>
      <c r="VVJ82" s="30"/>
      <c r="VVK82" s="30"/>
      <c r="VVL82" s="30"/>
      <c r="VVM82" s="30"/>
      <c r="VVN82" s="30"/>
      <c r="VVO82" s="30"/>
      <c r="VVP82" s="30"/>
      <c r="VVQ82" s="30"/>
      <c r="VVR82" s="30"/>
      <c r="VVS82" s="30"/>
      <c r="VVT82" s="30"/>
      <c r="VVU82" s="30"/>
      <c r="VVV82" s="30"/>
      <c r="VVW82" s="30"/>
      <c r="VVX82" s="30"/>
      <c r="VVY82" s="30"/>
      <c r="VVZ82" s="30"/>
      <c r="VWA82" s="30"/>
      <c r="VWB82" s="30"/>
      <c r="VWC82" s="30"/>
      <c r="VWD82" s="30"/>
      <c r="VWE82" s="30"/>
      <c r="VWF82" s="30"/>
      <c r="VWG82" s="30"/>
      <c r="VWH82" s="30"/>
      <c r="VWI82" s="30"/>
      <c r="VWJ82" s="30"/>
      <c r="VWK82" s="30"/>
      <c r="VWL82" s="30"/>
      <c r="VWM82" s="30"/>
      <c r="VWN82" s="30"/>
      <c r="VWO82" s="30"/>
      <c r="VWP82" s="30"/>
      <c r="VWQ82" s="30"/>
      <c r="VWR82" s="30"/>
      <c r="VWS82" s="30"/>
      <c r="VWT82" s="30"/>
      <c r="VWU82" s="30"/>
      <c r="VWV82" s="30"/>
      <c r="VWW82" s="30"/>
      <c r="VWX82" s="30"/>
      <c r="VWY82" s="30"/>
      <c r="VWZ82" s="30"/>
      <c r="VXA82" s="30"/>
      <c r="VXB82" s="30"/>
      <c r="VXC82" s="30"/>
      <c r="VXD82" s="30"/>
      <c r="VXE82" s="30"/>
      <c r="VXF82" s="30"/>
      <c r="VXG82" s="30"/>
      <c r="VXH82" s="30"/>
      <c r="VXI82" s="30"/>
      <c r="VXJ82" s="30"/>
      <c r="VXK82" s="30"/>
      <c r="VXL82" s="30"/>
      <c r="VXM82" s="30"/>
      <c r="VXN82" s="30"/>
      <c r="VXO82" s="30"/>
      <c r="VXP82" s="30"/>
      <c r="VXQ82" s="30"/>
      <c r="VXR82" s="30"/>
      <c r="VXS82" s="30"/>
      <c r="VXT82" s="30"/>
      <c r="VXU82" s="30"/>
      <c r="VXV82" s="30"/>
      <c r="VXW82" s="30"/>
      <c r="VXX82" s="30"/>
      <c r="VXY82" s="30"/>
      <c r="VXZ82" s="30"/>
      <c r="VYA82" s="30"/>
      <c r="VYB82" s="30"/>
      <c r="VYC82" s="30"/>
      <c r="VYD82" s="30"/>
      <c r="VYE82" s="30"/>
      <c r="VYF82" s="30"/>
      <c r="VYG82" s="30"/>
      <c r="VYH82" s="30"/>
      <c r="VYI82" s="30"/>
      <c r="VYJ82" s="30"/>
      <c r="VYK82" s="30"/>
      <c r="VYL82" s="30"/>
      <c r="VYM82" s="30"/>
      <c r="VYN82" s="30"/>
      <c r="VYO82" s="30"/>
      <c r="VYP82" s="30"/>
      <c r="VYQ82" s="30"/>
      <c r="VYR82" s="30"/>
      <c r="VYS82" s="30"/>
      <c r="VYT82" s="30"/>
      <c r="VYU82" s="30"/>
      <c r="VYV82" s="30"/>
      <c r="VYW82" s="30"/>
      <c r="VYX82" s="30"/>
      <c r="VYY82" s="30"/>
      <c r="VYZ82" s="30"/>
      <c r="VZA82" s="30"/>
      <c r="VZB82" s="30"/>
      <c r="VZC82" s="30"/>
      <c r="VZD82" s="30"/>
      <c r="VZE82" s="30"/>
      <c r="VZF82" s="30"/>
      <c r="VZG82" s="30"/>
      <c r="VZH82" s="30"/>
      <c r="VZI82" s="30"/>
      <c r="VZJ82" s="30"/>
      <c r="VZK82" s="30"/>
      <c r="VZL82" s="30"/>
      <c r="VZM82" s="30"/>
      <c r="VZN82" s="30"/>
      <c r="VZO82" s="30"/>
      <c r="VZP82" s="30"/>
      <c r="VZQ82" s="30"/>
      <c r="VZR82" s="30"/>
      <c r="VZS82" s="30"/>
      <c r="VZT82" s="30"/>
      <c r="VZU82" s="30"/>
      <c r="VZV82" s="30"/>
      <c r="VZW82" s="30"/>
      <c r="VZX82" s="30"/>
      <c r="VZY82" s="30"/>
      <c r="VZZ82" s="30"/>
      <c r="WAA82" s="30"/>
      <c r="WAB82" s="30"/>
      <c r="WAC82" s="30"/>
      <c r="WAD82" s="30"/>
      <c r="WAE82" s="30"/>
      <c r="WAF82" s="30"/>
      <c r="WAG82" s="30"/>
      <c r="WAH82" s="30"/>
      <c r="WAI82" s="30"/>
      <c r="WAJ82" s="30"/>
      <c r="WAK82" s="30"/>
      <c r="WAL82" s="30"/>
      <c r="WAM82" s="30"/>
      <c r="WAN82" s="30"/>
      <c r="WAO82" s="30"/>
      <c r="WAP82" s="30"/>
      <c r="WAQ82" s="30"/>
      <c r="WAR82" s="30"/>
      <c r="WAS82" s="30"/>
      <c r="WAT82" s="30"/>
      <c r="WAU82" s="30"/>
      <c r="WAV82" s="30"/>
      <c r="WAW82" s="30"/>
      <c r="WAX82" s="30"/>
      <c r="WAY82" s="30"/>
      <c r="WAZ82" s="30"/>
      <c r="WBA82" s="30"/>
      <c r="WBB82" s="30"/>
      <c r="WBC82" s="30"/>
      <c r="WBD82" s="30"/>
      <c r="WBE82" s="30"/>
      <c r="WBF82" s="30"/>
      <c r="WBG82" s="30"/>
      <c r="WBH82" s="30"/>
      <c r="WBI82" s="30"/>
      <c r="WBJ82" s="30"/>
      <c r="WBK82" s="30"/>
      <c r="WBL82" s="30"/>
      <c r="WBM82" s="30"/>
      <c r="WBN82" s="30"/>
      <c r="WBO82" s="30"/>
      <c r="WBP82" s="30"/>
      <c r="WBQ82" s="30"/>
      <c r="WBR82" s="30"/>
      <c r="WBS82" s="30"/>
      <c r="WBT82" s="30"/>
      <c r="WBU82" s="30"/>
      <c r="WBV82" s="30"/>
      <c r="WBW82" s="30"/>
      <c r="WBX82" s="30"/>
      <c r="WBY82" s="30"/>
      <c r="WBZ82" s="30"/>
      <c r="WCA82" s="30"/>
      <c r="WCB82" s="30"/>
      <c r="WCC82" s="30"/>
      <c r="WCD82" s="30"/>
      <c r="WCE82" s="30"/>
      <c r="WCF82" s="30"/>
      <c r="WCG82" s="30"/>
      <c r="WCH82" s="30"/>
      <c r="WCI82" s="30"/>
      <c r="WCJ82" s="30"/>
      <c r="WCK82" s="30"/>
      <c r="WCL82" s="30"/>
      <c r="WCM82" s="30"/>
      <c r="WCN82" s="30"/>
      <c r="WCO82" s="30"/>
      <c r="WCP82" s="30"/>
      <c r="WCQ82" s="30"/>
      <c r="WCR82" s="30"/>
      <c r="WCS82" s="30"/>
      <c r="WCT82" s="30"/>
      <c r="WCU82" s="30"/>
      <c r="WCV82" s="30"/>
      <c r="WCW82" s="30"/>
      <c r="WCX82" s="30"/>
      <c r="WCY82" s="30"/>
      <c r="WCZ82" s="30"/>
      <c r="WDA82" s="30"/>
      <c r="WDB82" s="30"/>
      <c r="WDC82" s="30"/>
      <c r="WDD82" s="30"/>
      <c r="WDE82" s="30"/>
      <c r="WDF82" s="30"/>
      <c r="WDG82" s="30"/>
      <c r="WDH82" s="30"/>
      <c r="WDI82" s="30"/>
      <c r="WDJ82" s="30"/>
      <c r="WDK82" s="30"/>
      <c r="WDL82" s="30"/>
      <c r="WDM82" s="30"/>
      <c r="WDN82" s="30"/>
      <c r="WDO82" s="30"/>
      <c r="WDP82" s="30"/>
      <c r="WDQ82" s="30"/>
      <c r="WDR82" s="30"/>
      <c r="WDS82" s="30"/>
      <c r="WDT82" s="30"/>
      <c r="WDU82" s="30"/>
      <c r="WDV82" s="30"/>
      <c r="WDW82" s="30"/>
      <c r="WDX82" s="30"/>
      <c r="WDY82" s="30"/>
      <c r="WDZ82" s="30"/>
      <c r="WEA82" s="30"/>
      <c r="WEB82" s="30"/>
      <c r="WEC82" s="30"/>
      <c r="WED82" s="30"/>
      <c r="WEE82" s="30"/>
      <c r="WEF82" s="30"/>
      <c r="WEG82" s="30"/>
      <c r="WEH82" s="30"/>
      <c r="WEI82" s="30"/>
      <c r="WEJ82" s="30"/>
      <c r="WEK82" s="30"/>
      <c r="WEL82" s="30"/>
      <c r="WEM82" s="30"/>
      <c r="WEN82" s="30"/>
      <c r="WEO82" s="30"/>
      <c r="WEP82" s="30"/>
      <c r="WEQ82" s="30"/>
      <c r="WER82" s="30"/>
      <c r="WES82" s="30"/>
      <c r="WET82" s="30"/>
      <c r="WEU82" s="30"/>
      <c r="WEV82" s="30"/>
      <c r="WEW82" s="30"/>
      <c r="WEX82" s="30"/>
      <c r="WEY82" s="30"/>
      <c r="WEZ82" s="30"/>
      <c r="WFA82" s="30"/>
      <c r="WFB82" s="30"/>
      <c r="WFC82" s="30"/>
      <c r="WFD82" s="30"/>
      <c r="WFE82" s="30"/>
      <c r="WFF82" s="30"/>
      <c r="WFG82" s="30"/>
      <c r="WFH82" s="30"/>
      <c r="WFI82" s="30"/>
      <c r="WFJ82" s="30"/>
      <c r="WFK82" s="30"/>
      <c r="WFL82" s="30"/>
      <c r="WFM82" s="30"/>
      <c r="WFN82" s="30"/>
      <c r="WFO82" s="30"/>
      <c r="WFP82" s="30"/>
      <c r="WFQ82" s="30"/>
      <c r="WFR82" s="30"/>
      <c r="WFS82" s="30"/>
      <c r="WFT82" s="30"/>
      <c r="WFU82" s="30"/>
      <c r="WFV82" s="30"/>
      <c r="WFW82" s="30"/>
      <c r="WFX82" s="30"/>
      <c r="WFY82" s="30"/>
      <c r="WFZ82" s="30"/>
      <c r="WGA82" s="30"/>
      <c r="WGB82" s="30"/>
      <c r="WGC82" s="30"/>
      <c r="WGD82" s="30"/>
      <c r="WGE82" s="30"/>
      <c r="WGF82" s="30"/>
      <c r="WGG82" s="30"/>
      <c r="WGH82" s="30"/>
      <c r="WGI82" s="30"/>
      <c r="WGJ82" s="30"/>
      <c r="WGK82" s="30"/>
      <c r="WGL82" s="30"/>
      <c r="WGM82" s="30"/>
      <c r="WGN82" s="30"/>
      <c r="WGO82" s="30"/>
      <c r="WGP82" s="30"/>
      <c r="WGQ82" s="30"/>
      <c r="WGR82" s="30"/>
      <c r="WGS82" s="30"/>
      <c r="WGT82" s="30"/>
      <c r="WGU82" s="30"/>
      <c r="WGV82" s="30"/>
      <c r="WGW82" s="30"/>
      <c r="WGX82" s="30"/>
      <c r="WGY82" s="30"/>
      <c r="WGZ82" s="30"/>
      <c r="WHA82" s="30"/>
      <c r="WHB82" s="30"/>
      <c r="WHC82" s="30"/>
      <c r="WHD82" s="30"/>
      <c r="WHE82" s="30"/>
      <c r="WHF82" s="30"/>
      <c r="WHG82" s="30"/>
      <c r="WHH82" s="30"/>
      <c r="WHI82" s="30"/>
      <c r="WHJ82" s="30"/>
      <c r="WHK82" s="30"/>
      <c r="WHL82" s="30"/>
      <c r="WHM82" s="30"/>
      <c r="WHN82" s="30"/>
      <c r="WHO82" s="30"/>
      <c r="WHP82" s="30"/>
      <c r="WHQ82" s="30"/>
      <c r="WHR82" s="30"/>
      <c r="WHS82" s="30"/>
      <c r="WHT82" s="30"/>
      <c r="WHU82" s="30"/>
      <c r="WHV82" s="30"/>
      <c r="WHW82" s="30"/>
      <c r="WHX82" s="30"/>
      <c r="WHY82" s="30"/>
      <c r="WHZ82" s="30"/>
      <c r="WIA82" s="30"/>
      <c r="WIB82" s="30"/>
      <c r="WIC82" s="30"/>
      <c r="WID82" s="30"/>
      <c r="WIE82" s="30"/>
      <c r="WIF82" s="30"/>
      <c r="WIG82" s="30"/>
      <c r="WIH82" s="30"/>
      <c r="WII82" s="30"/>
      <c r="WIJ82" s="30"/>
      <c r="WIK82" s="30"/>
      <c r="WIL82" s="30"/>
      <c r="WIM82" s="30"/>
      <c r="WIN82" s="30"/>
      <c r="WIO82" s="30"/>
      <c r="WIP82" s="30"/>
      <c r="WIQ82" s="30"/>
      <c r="WIR82" s="30"/>
      <c r="WIS82" s="30"/>
      <c r="WIT82" s="30"/>
      <c r="WIU82" s="30"/>
      <c r="WIV82" s="30"/>
      <c r="WIW82" s="30"/>
      <c r="WIX82" s="30"/>
      <c r="WIY82" s="30"/>
      <c r="WIZ82" s="30"/>
      <c r="WJA82" s="30"/>
      <c r="WJB82" s="30"/>
      <c r="WJC82" s="30"/>
      <c r="WJD82" s="30"/>
      <c r="WJE82" s="30"/>
      <c r="WJF82" s="30"/>
      <c r="WJG82" s="30"/>
      <c r="WJH82" s="30"/>
      <c r="WJI82" s="30"/>
      <c r="WJJ82" s="30"/>
      <c r="WJK82" s="30"/>
      <c r="WJL82" s="30"/>
      <c r="WJM82" s="30"/>
      <c r="WJN82" s="30"/>
      <c r="WJO82" s="30"/>
      <c r="WJP82" s="30"/>
      <c r="WJQ82" s="30"/>
      <c r="WJR82" s="30"/>
      <c r="WJS82" s="30"/>
      <c r="WJT82" s="30"/>
      <c r="WJU82" s="30"/>
      <c r="WJV82" s="30"/>
      <c r="WJW82" s="30"/>
      <c r="WJX82" s="30"/>
      <c r="WJY82" s="30"/>
      <c r="WJZ82" s="30"/>
      <c r="WKA82" s="30"/>
      <c r="WKB82" s="30"/>
      <c r="WKC82" s="30"/>
      <c r="WKD82" s="30"/>
      <c r="WKE82" s="30"/>
      <c r="WKF82" s="30"/>
      <c r="WKG82" s="30"/>
      <c r="WKH82" s="30"/>
      <c r="WKI82" s="30"/>
      <c r="WKJ82" s="30"/>
      <c r="WKK82" s="30"/>
      <c r="WKL82" s="30"/>
      <c r="WKM82" s="30"/>
      <c r="WKN82" s="30"/>
      <c r="WKO82" s="30"/>
      <c r="WKP82" s="30"/>
      <c r="WKQ82" s="30"/>
      <c r="WKR82" s="30"/>
      <c r="WKS82" s="30"/>
      <c r="WKT82" s="30"/>
      <c r="WKU82" s="30"/>
      <c r="WKV82" s="30"/>
      <c r="WKW82" s="30"/>
      <c r="WKX82" s="30"/>
      <c r="WKY82" s="30"/>
      <c r="WKZ82" s="30"/>
      <c r="WLA82" s="30"/>
      <c r="WLB82" s="30"/>
      <c r="WLC82" s="30"/>
      <c r="WLD82" s="30"/>
      <c r="WLE82" s="30"/>
      <c r="WLF82" s="30"/>
      <c r="WLG82" s="30"/>
      <c r="WLH82" s="30"/>
      <c r="WLI82" s="30"/>
      <c r="WLJ82" s="30"/>
      <c r="WLK82" s="30"/>
      <c r="WLL82" s="30"/>
      <c r="WLM82" s="30"/>
      <c r="WLN82" s="30"/>
      <c r="WLO82" s="30"/>
      <c r="WLP82" s="30"/>
      <c r="WLQ82" s="30"/>
      <c r="WLR82" s="30"/>
      <c r="WLS82" s="30"/>
      <c r="WLT82" s="30"/>
      <c r="WLU82" s="30"/>
      <c r="WLV82" s="30"/>
      <c r="WLW82" s="30"/>
      <c r="WLX82" s="30"/>
      <c r="WLY82" s="30"/>
      <c r="WLZ82" s="30"/>
      <c r="WMA82" s="30"/>
      <c r="WMB82" s="30"/>
      <c r="WMC82" s="30"/>
      <c r="WMD82" s="30"/>
      <c r="WME82" s="30"/>
      <c r="WMF82" s="30"/>
      <c r="WMG82" s="30"/>
      <c r="WMH82" s="30"/>
      <c r="WMI82" s="30"/>
      <c r="WMJ82" s="30"/>
      <c r="WMK82" s="30"/>
      <c r="WML82" s="30"/>
      <c r="WMM82" s="30"/>
      <c r="WMN82" s="30"/>
      <c r="WMO82" s="30"/>
      <c r="WMP82" s="30"/>
      <c r="WMQ82" s="30"/>
      <c r="WMR82" s="30"/>
      <c r="WMS82" s="30"/>
      <c r="WMT82" s="30"/>
      <c r="WMU82" s="30"/>
      <c r="WMV82" s="30"/>
      <c r="WMW82" s="30"/>
      <c r="WMX82" s="30"/>
      <c r="WMY82" s="30"/>
      <c r="WMZ82" s="30"/>
      <c r="WNA82" s="30"/>
      <c r="WNB82" s="30"/>
      <c r="WNC82" s="30"/>
      <c r="WND82" s="30"/>
      <c r="WNE82" s="30"/>
      <c r="WNF82" s="30"/>
      <c r="WNG82" s="30"/>
      <c r="WNH82" s="30"/>
      <c r="WNI82" s="30"/>
      <c r="WNJ82" s="30"/>
      <c r="WNK82" s="30"/>
      <c r="WNL82" s="30"/>
      <c r="WNM82" s="30"/>
      <c r="WNN82" s="30"/>
      <c r="WNO82" s="30"/>
      <c r="WNP82" s="30"/>
      <c r="WNQ82" s="30"/>
      <c r="WNR82" s="30"/>
      <c r="WNS82" s="30"/>
      <c r="WNT82" s="30"/>
      <c r="WNU82" s="30"/>
      <c r="WNV82" s="30"/>
      <c r="WNW82" s="30"/>
      <c r="WNX82" s="30"/>
      <c r="WNY82" s="30"/>
      <c r="WNZ82" s="30"/>
      <c r="WOA82" s="30"/>
      <c r="WOB82" s="30"/>
      <c r="WOC82" s="30"/>
      <c r="WOD82" s="30"/>
      <c r="WOE82" s="30"/>
      <c r="WOF82" s="30"/>
      <c r="WOG82" s="30"/>
      <c r="WOH82" s="30"/>
      <c r="WOI82" s="30"/>
      <c r="WOJ82" s="30"/>
      <c r="WOK82" s="30"/>
      <c r="WOL82" s="30"/>
      <c r="WOM82" s="30"/>
      <c r="WON82" s="30"/>
      <c r="WOO82" s="30"/>
      <c r="WOP82" s="30"/>
      <c r="WOQ82" s="30"/>
      <c r="WOR82" s="30"/>
      <c r="WOS82" s="30"/>
      <c r="WOT82" s="30"/>
      <c r="WOU82" s="30"/>
      <c r="WOV82" s="30"/>
      <c r="WOW82" s="30"/>
      <c r="WOX82" s="30"/>
      <c r="WOY82" s="30"/>
      <c r="WOZ82" s="30"/>
      <c r="WPA82" s="30"/>
      <c r="WPB82" s="30"/>
      <c r="WPC82" s="30"/>
      <c r="WPD82" s="30"/>
      <c r="WPE82" s="30"/>
      <c r="WPF82" s="30"/>
      <c r="WPG82" s="30"/>
      <c r="WPH82" s="30"/>
      <c r="WPI82" s="30"/>
      <c r="WPJ82" s="30"/>
      <c r="WPK82" s="30"/>
      <c r="WPL82" s="30"/>
      <c r="WPM82" s="30"/>
      <c r="WPN82" s="30"/>
      <c r="WPO82" s="30"/>
      <c r="WPP82" s="30"/>
      <c r="WPQ82" s="30"/>
      <c r="WPR82" s="30"/>
      <c r="WPS82" s="30"/>
      <c r="WPT82" s="30"/>
      <c r="WPU82" s="30"/>
      <c r="WPV82" s="30"/>
      <c r="WPW82" s="30"/>
      <c r="WPX82" s="30"/>
      <c r="WPY82" s="30"/>
      <c r="WPZ82" s="30"/>
      <c r="WQA82" s="30"/>
      <c r="WQB82" s="30"/>
      <c r="WQC82" s="30"/>
      <c r="WQD82" s="30"/>
      <c r="WQE82" s="30"/>
      <c r="WQF82" s="30"/>
      <c r="WQG82" s="30"/>
      <c r="WQH82" s="30"/>
      <c r="WQI82" s="30"/>
      <c r="WQJ82" s="30"/>
      <c r="WQK82" s="30"/>
      <c r="WQL82" s="30"/>
      <c r="WQM82" s="30"/>
      <c r="WQN82" s="30"/>
      <c r="WQO82" s="30"/>
      <c r="WQP82" s="30"/>
      <c r="WQQ82" s="30"/>
      <c r="WQR82" s="30"/>
      <c r="WQS82" s="30"/>
      <c r="WQT82" s="30"/>
      <c r="WQU82" s="30"/>
      <c r="WQV82" s="30"/>
      <c r="WQW82" s="30"/>
      <c r="WQX82" s="30"/>
      <c r="WQY82" s="30"/>
      <c r="WQZ82" s="30"/>
      <c r="WRA82" s="30"/>
      <c r="WRB82" s="30"/>
      <c r="WRC82" s="30"/>
      <c r="WRD82" s="30"/>
      <c r="WRE82" s="30"/>
      <c r="WRF82" s="30"/>
      <c r="WRG82" s="30"/>
      <c r="WRH82" s="30"/>
      <c r="WRI82" s="30"/>
      <c r="WRJ82" s="30"/>
      <c r="WRK82" s="30"/>
      <c r="WRL82" s="30"/>
      <c r="WRM82" s="30"/>
      <c r="WRN82" s="30"/>
      <c r="WRO82" s="30"/>
      <c r="WRP82" s="30"/>
      <c r="WRQ82" s="30"/>
      <c r="WRR82" s="30"/>
      <c r="WRS82" s="30"/>
      <c r="WRT82" s="30"/>
      <c r="WRU82" s="30"/>
      <c r="WRV82" s="30"/>
      <c r="WRW82" s="30"/>
      <c r="WRX82" s="30"/>
      <c r="WRY82" s="30"/>
      <c r="WRZ82" s="30"/>
      <c r="WSA82" s="30"/>
      <c r="WSB82" s="30"/>
      <c r="WSC82" s="30"/>
      <c r="WSD82" s="30"/>
      <c r="WSE82" s="30"/>
      <c r="WSF82" s="30"/>
      <c r="WSG82" s="30"/>
      <c r="WSH82" s="30"/>
      <c r="WSI82" s="30"/>
      <c r="WSJ82" s="30"/>
      <c r="WSK82" s="30"/>
      <c r="WSL82" s="30"/>
      <c r="WSM82" s="30"/>
      <c r="WSN82" s="30"/>
      <c r="WSO82" s="30"/>
      <c r="WSP82" s="30"/>
      <c r="WSQ82" s="30"/>
      <c r="WSR82" s="30"/>
      <c r="WSS82" s="30"/>
      <c r="WST82" s="30"/>
      <c r="WSU82" s="30"/>
      <c r="WSV82" s="30"/>
      <c r="WSW82" s="30"/>
      <c r="WSX82" s="30"/>
      <c r="WSY82" s="30"/>
      <c r="WSZ82" s="30"/>
      <c r="WTA82" s="30"/>
      <c r="WTB82" s="30"/>
      <c r="WTC82" s="30"/>
      <c r="WTD82" s="30"/>
      <c r="WTE82" s="30"/>
      <c r="WTF82" s="30"/>
      <c r="WTG82" s="30"/>
      <c r="WTH82" s="30"/>
      <c r="WTI82" s="30"/>
      <c r="WTJ82" s="30"/>
      <c r="WTK82" s="30"/>
      <c r="WTL82" s="30"/>
      <c r="WTM82" s="30"/>
      <c r="WTN82" s="30"/>
      <c r="WTO82" s="30"/>
      <c r="WTP82" s="30"/>
      <c r="WTQ82" s="30"/>
      <c r="WTR82" s="30"/>
      <c r="WTS82" s="30"/>
      <c r="WTT82" s="30"/>
      <c r="WTU82" s="30"/>
      <c r="WTV82" s="30"/>
      <c r="WTW82" s="30"/>
      <c r="WTX82" s="30"/>
      <c r="WTY82" s="30"/>
      <c r="WTZ82" s="30"/>
      <c r="WUA82" s="30"/>
      <c r="WUB82" s="30"/>
      <c r="WUC82" s="30"/>
      <c r="WUD82" s="30"/>
      <c r="WUE82" s="30"/>
      <c r="WUF82" s="30"/>
      <c r="WUG82" s="30"/>
      <c r="WUH82" s="30"/>
      <c r="WUI82" s="30"/>
      <c r="WUJ82" s="30"/>
      <c r="WUK82" s="30"/>
      <c r="WUL82" s="30"/>
      <c r="WUM82" s="30"/>
      <c r="WUN82" s="30"/>
      <c r="WUO82" s="30"/>
      <c r="WUP82" s="30"/>
      <c r="WUQ82" s="30"/>
      <c r="WUR82" s="30"/>
      <c r="WUS82" s="30"/>
      <c r="WUT82" s="30"/>
      <c r="WUU82" s="30"/>
      <c r="WUV82" s="30"/>
      <c r="WUW82" s="30"/>
      <c r="WUX82" s="30"/>
      <c r="WUY82" s="30"/>
      <c r="WUZ82" s="30"/>
      <c r="WVA82" s="30"/>
      <c r="WVB82" s="30"/>
      <c r="WVC82" s="30"/>
      <c r="WVD82" s="30"/>
      <c r="WVE82" s="30"/>
      <c r="WVF82" s="30"/>
      <c r="WVG82" s="30"/>
      <c r="WVH82" s="30"/>
      <c r="WVI82" s="30"/>
      <c r="WVJ82" s="30"/>
      <c r="WVK82" s="30"/>
      <c r="WVL82" s="30"/>
      <c r="WVM82" s="30"/>
      <c r="WVN82" s="30"/>
      <c r="WVO82" s="30"/>
      <c r="WVP82" s="30"/>
      <c r="WVQ82" s="30"/>
      <c r="WVR82" s="30"/>
      <c r="WVS82" s="30"/>
      <c r="WVT82" s="30"/>
      <c r="WVU82" s="30"/>
      <c r="WVV82" s="30"/>
      <c r="WVW82" s="30"/>
      <c r="WVX82" s="30"/>
      <c r="WVY82" s="30"/>
      <c r="WVZ82" s="30"/>
      <c r="WWA82" s="30"/>
      <c r="WWB82" s="30"/>
      <c r="WWC82" s="30"/>
      <c r="WWD82" s="30"/>
      <c r="WWE82" s="30"/>
      <c r="WWF82" s="30"/>
      <c r="WWG82" s="30"/>
      <c r="WWH82" s="30"/>
      <c r="WWI82" s="30"/>
      <c r="WWJ82" s="30"/>
      <c r="WWK82" s="30"/>
      <c r="WWL82" s="30"/>
      <c r="WWM82" s="30"/>
      <c r="WWN82" s="30"/>
      <c r="WWO82" s="30"/>
      <c r="WWP82" s="30"/>
      <c r="WWQ82" s="30"/>
      <c r="WWR82" s="30"/>
      <c r="WWS82" s="30"/>
      <c r="WWT82" s="30"/>
      <c r="WWU82" s="30"/>
      <c r="WWV82" s="30"/>
      <c r="WWW82" s="30"/>
      <c r="WWX82" s="30"/>
      <c r="WWY82" s="30"/>
      <c r="WWZ82" s="30"/>
      <c r="WXA82" s="30"/>
      <c r="WXB82" s="30"/>
      <c r="WXC82" s="30"/>
      <c r="WXD82" s="30"/>
      <c r="WXE82" s="30"/>
      <c r="WXF82" s="30"/>
      <c r="WXG82" s="30"/>
      <c r="WXH82" s="30"/>
      <c r="WXI82" s="30"/>
      <c r="WXJ82" s="30"/>
      <c r="WXK82" s="30"/>
      <c r="WXL82" s="30"/>
      <c r="WXM82" s="30"/>
      <c r="WXN82" s="30"/>
      <c r="WXO82" s="30"/>
      <c r="WXP82" s="30"/>
      <c r="WXQ82" s="30"/>
      <c r="WXR82" s="30"/>
      <c r="WXS82" s="30"/>
      <c r="WXT82" s="30"/>
      <c r="WXU82" s="30"/>
      <c r="WXV82" s="30"/>
      <c r="WXW82" s="30"/>
      <c r="WXX82" s="30"/>
      <c r="WXY82" s="30"/>
      <c r="WXZ82" s="30"/>
      <c r="WYA82" s="30"/>
      <c r="WYB82" s="30"/>
      <c r="WYC82" s="30"/>
      <c r="WYD82" s="30"/>
      <c r="WYE82" s="30"/>
      <c r="WYF82" s="30"/>
      <c r="WYG82" s="30"/>
      <c r="WYH82" s="30"/>
      <c r="WYI82" s="30"/>
      <c r="WYJ82" s="30"/>
      <c r="WYK82" s="30"/>
      <c r="WYL82" s="30"/>
      <c r="WYM82" s="30"/>
      <c r="WYN82" s="30"/>
      <c r="WYO82" s="30"/>
      <c r="WYP82" s="30"/>
      <c r="WYQ82" s="30"/>
      <c r="WYR82" s="30"/>
      <c r="WYS82" s="30"/>
      <c r="WYT82" s="30"/>
      <c r="WYU82" s="30"/>
      <c r="WYV82" s="30"/>
      <c r="WYW82" s="30"/>
      <c r="WYX82" s="30"/>
      <c r="WYY82" s="30"/>
      <c r="WYZ82" s="30"/>
      <c r="WZA82" s="30"/>
      <c r="WZB82" s="30"/>
      <c r="WZC82" s="30"/>
      <c r="WZD82" s="30"/>
      <c r="WZE82" s="30"/>
      <c r="WZF82" s="30"/>
      <c r="WZG82" s="30"/>
      <c r="WZH82" s="30"/>
      <c r="WZI82" s="30"/>
      <c r="WZJ82" s="30"/>
      <c r="WZK82" s="30"/>
      <c r="WZL82" s="30"/>
      <c r="WZM82" s="30"/>
      <c r="WZN82" s="30"/>
      <c r="WZO82" s="30"/>
      <c r="WZP82" s="30"/>
      <c r="WZQ82" s="30"/>
      <c r="WZR82" s="30"/>
      <c r="WZS82" s="30"/>
      <c r="WZT82" s="30"/>
      <c r="WZU82" s="30"/>
      <c r="WZV82" s="30"/>
      <c r="WZW82" s="30"/>
      <c r="WZX82" s="30"/>
      <c r="WZY82" s="30"/>
      <c r="WZZ82" s="30"/>
      <c r="XAA82" s="30"/>
      <c r="XAB82" s="30"/>
      <c r="XAC82" s="30"/>
      <c r="XAD82" s="30"/>
      <c r="XAE82" s="30"/>
      <c r="XAF82" s="30"/>
      <c r="XAG82" s="30"/>
      <c r="XAH82" s="30"/>
      <c r="XAI82" s="30"/>
      <c r="XAJ82" s="30"/>
      <c r="XAK82" s="30"/>
      <c r="XAL82" s="30"/>
      <c r="XAM82" s="30"/>
      <c r="XAN82" s="30"/>
      <c r="XAO82" s="30"/>
      <c r="XAP82" s="30"/>
      <c r="XAQ82" s="30"/>
      <c r="XAR82" s="30"/>
      <c r="XAS82" s="30"/>
      <c r="XAT82" s="30"/>
      <c r="XAU82" s="30"/>
      <c r="XAV82" s="30"/>
      <c r="XAW82" s="30"/>
      <c r="XAX82" s="30"/>
      <c r="XAY82" s="30"/>
      <c r="XAZ82" s="30"/>
      <c r="XBA82" s="30"/>
      <c r="XBB82" s="30"/>
      <c r="XBC82" s="30"/>
      <c r="XBD82" s="30"/>
      <c r="XBE82" s="30"/>
      <c r="XBF82" s="30"/>
      <c r="XBG82" s="30"/>
      <c r="XBH82" s="30"/>
      <c r="XBI82" s="30"/>
      <c r="XBJ82" s="30"/>
      <c r="XBK82" s="30"/>
      <c r="XBL82" s="30"/>
      <c r="XBM82" s="30"/>
      <c r="XBN82" s="30"/>
      <c r="XBO82" s="30"/>
      <c r="XBP82" s="30"/>
      <c r="XBQ82" s="30"/>
      <c r="XBR82" s="30"/>
      <c r="XBS82" s="30"/>
      <c r="XBT82" s="30"/>
      <c r="XBU82" s="30"/>
      <c r="XBV82" s="30"/>
      <c r="XBW82" s="30"/>
      <c r="XBX82" s="30"/>
      <c r="XBY82" s="30"/>
      <c r="XBZ82" s="30"/>
      <c r="XCA82" s="30"/>
      <c r="XCB82" s="30"/>
      <c r="XCC82" s="30"/>
      <c r="XCD82" s="30"/>
      <c r="XCE82" s="30"/>
      <c r="XCF82" s="30"/>
      <c r="XCG82" s="30"/>
      <c r="XCH82" s="30"/>
      <c r="XCI82" s="30"/>
      <c r="XCJ82" s="30"/>
      <c r="XCK82" s="30"/>
      <c r="XCL82" s="30"/>
      <c r="XCM82" s="30"/>
      <c r="XCN82" s="30"/>
      <c r="XCO82" s="30"/>
      <c r="XCP82" s="30"/>
      <c r="XCQ82" s="30"/>
      <c r="XCR82" s="30"/>
      <c r="XCS82" s="30"/>
      <c r="XCT82" s="30"/>
      <c r="XCU82" s="30"/>
      <c r="XCV82" s="30"/>
      <c r="XCW82" s="30"/>
      <c r="XCX82" s="30"/>
      <c r="XCY82" s="30"/>
      <c r="XCZ82" s="30"/>
      <c r="XDA82" s="30"/>
      <c r="XDB82" s="30"/>
      <c r="XDC82" s="30"/>
      <c r="XDD82" s="30"/>
      <c r="XDE82" s="30"/>
      <c r="XDF82" s="30"/>
      <c r="XDG82" s="30"/>
      <c r="XDH82" s="30"/>
      <c r="XDI82" s="30"/>
      <c r="XDJ82" s="30"/>
      <c r="XDK82" s="30"/>
      <c r="XDL82" s="30"/>
      <c r="XDM82" s="30"/>
      <c r="XDN82" s="30"/>
      <c r="XDO82" s="30"/>
      <c r="XDP82" s="30"/>
      <c r="XDQ82" s="30"/>
      <c r="XDR82" s="30"/>
      <c r="XDS82" s="30"/>
      <c r="XDT82" s="30"/>
      <c r="XDU82" s="30"/>
      <c r="XDV82" s="30"/>
      <c r="XDW82" s="30"/>
      <c r="XDX82" s="30"/>
      <c r="XDY82" s="30"/>
      <c r="XDZ82" s="30"/>
      <c r="XEA82" s="30"/>
      <c r="XEB82" s="30"/>
      <c r="XEC82" s="30"/>
      <c r="XED82" s="30"/>
      <c r="XEE82" s="30"/>
      <c r="XEF82" s="30"/>
      <c r="XEG82" s="30"/>
      <c r="XEH82" s="30"/>
      <c r="XEI82" s="30"/>
      <c r="XEJ82" s="30"/>
      <c r="XEK82" s="30"/>
      <c r="XEL82" s="30"/>
      <c r="XEM82" s="30"/>
      <c r="XEN82" s="30"/>
      <c r="XEO82" s="30"/>
      <c r="XEP82" s="30"/>
      <c r="XEQ82" s="30"/>
      <c r="XER82" s="30"/>
      <c r="XES82" s="30"/>
      <c r="XET82" s="30"/>
      <c r="XEU82" s="30"/>
      <c r="XEV82" s="30"/>
      <c r="XEW82" s="33"/>
      <c r="XEX82" s="33"/>
      <c r="XEY82" s="33"/>
      <c r="XEZ82" s="33"/>
      <c r="XFA82" s="34"/>
    </row>
    <row r="83" spans="1:12" ht="195" customHeight="1">
      <c r="A83" s="46">
        <v>49</v>
      </c>
      <c r="B83" s="59" t="s">
        <v>1069</v>
      </c>
      <c r="C83" s="59">
        <v>2025</v>
      </c>
      <c r="D83" s="59" t="s">
        <v>1070</v>
      </c>
      <c r="E83" s="60" t="s">
        <v>1071</v>
      </c>
      <c r="F83" s="59" t="s">
        <v>1054</v>
      </c>
      <c r="G83" s="48" t="s">
        <v>803</v>
      </c>
      <c r="H83" s="46">
        <v>468858.85</v>
      </c>
      <c r="I83" s="46" t="s">
        <v>1055</v>
      </c>
      <c r="J83" s="46" t="s">
        <v>1055</v>
      </c>
      <c r="K83" s="46" t="s">
        <v>805</v>
      </c>
      <c r="L83" s="50"/>
    </row>
    <row r="84" spans="1:12" ht="195" customHeight="1">
      <c r="A84" s="46">
        <v>50</v>
      </c>
      <c r="B84" s="59" t="s">
        <v>1072</v>
      </c>
      <c r="C84" s="59">
        <v>2025</v>
      </c>
      <c r="D84" s="59" t="s">
        <v>1073</v>
      </c>
      <c r="E84" s="60" t="s">
        <v>1074</v>
      </c>
      <c r="F84" s="59" t="s">
        <v>1044</v>
      </c>
      <c r="G84" s="48" t="s">
        <v>803</v>
      </c>
      <c r="H84" s="46">
        <v>466917.50</v>
      </c>
      <c r="I84" s="46" t="s">
        <v>1045</v>
      </c>
      <c r="J84" s="46" t="s">
        <v>1045</v>
      </c>
      <c r="K84" s="46" t="s">
        <v>848</v>
      </c>
      <c r="L84" s="50"/>
    </row>
    <row r="85" spans="1:12" ht="195" customHeight="1">
      <c r="A85" s="46">
        <v>51</v>
      </c>
      <c r="B85" s="59" t="s">
        <v>1075</v>
      </c>
      <c r="C85" s="59">
        <v>2025</v>
      </c>
      <c r="D85" s="59" t="s">
        <v>1076</v>
      </c>
      <c r="E85" s="60" t="s">
        <v>1077</v>
      </c>
      <c r="F85" s="59" t="s">
        <v>1049</v>
      </c>
      <c r="G85" s="48" t="s">
        <v>820</v>
      </c>
      <c r="H85" s="46">
        <v>184800.68</v>
      </c>
      <c r="I85" s="46" t="s">
        <v>1050</v>
      </c>
      <c r="J85" s="46" t="s">
        <v>1050</v>
      </c>
      <c r="K85" s="46" t="s">
        <v>1078</v>
      </c>
      <c r="L85" s="50"/>
    </row>
    <row r="86" spans="1:12" ht="195" customHeight="1">
      <c r="A86" s="46">
        <v>52</v>
      </c>
      <c r="B86" s="46" t="s">
        <v>1079</v>
      </c>
      <c r="C86" s="46">
        <v>2025</v>
      </c>
      <c r="D86" s="46" t="s">
        <v>1080</v>
      </c>
      <c r="E86" s="51" t="s">
        <v>1081</v>
      </c>
      <c r="F86" s="46" t="s">
        <v>1082</v>
      </c>
      <c r="G86" s="48" t="s">
        <v>803</v>
      </c>
      <c r="H86" s="46">
        <v>983077.58</v>
      </c>
      <c r="I86" s="46" t="s">
        <v>1083</v>
      </c>
      <c r="J86" s="46" t="s">
        <v>1083</v>
      </c>
      <c r="K86" s="46" t="s">
        <v>848</v>
      </c>
      <c r="L86" s="50"/>
    </row>
    <row r="87" spans="1:16381" s="29" customFormat="1" ht="195" customHeight="1">
      <c r="A87" s="46">
        <v>53</v>
      </c>
      <c r="B87" s="46" t="s">
        <v>1084</v>
      </c>
      <c r="C87" s="46">
        <v>2025</v>
      </c>
      <c r="D87" s="46" t="s">
        <v>1085</v>
      </c>
      <c r="E87" s="51" t="s">
        <v>1086</v>
      </c>
      <c r="F87" s="46" t="s">
        <v>1082</v>
      </c>
      <c r="G87" s="48" t="s">
        <v>803</v>
      </c>
      <c r="H87" s="46">
        <v>494858.44</v>
      </c>
      <c r="I87" s="46" t="s">
        <v>1083</v>
      </c>
      <c r="J87" s="46" t="s">
        <v>1083</v>
      </c>
      <c r="K87" s="46" t="s">
        <v>805</v>
      </c>
      <c r="L87" s="5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c r="DD87" s="30"/>
      <c r="DE87" s="30"/>
      <c r="DF87" s="30"/>
      <c r="DG87" s="30"/>
      <c r="DH87" s="30"/>
      <c r="DI87" s="30"/>
      <c r="DJ87" s="30"/>
      <c r="DK87" s="30"/>
      <c r="DL87" s="30"/>
      <c r="DM87" s="30"/>
      <c r="DN87" s="30"/>
      <c r="DO87" s="30"/>
      <c r="DP87" s="30"/>
      <c r="DQ87" s="30"/>
      <c r="DR87" s="30"/>
      <c r="DS87" s="30"/>
      <c r="DT87" s="30"/>
      <c r="DU87" s="30"/>
      <c r="DV87" s="30"/>
      <c r="DW87" s="30"/>
      <c r="DX87" s="30"/>
      <c r="DY87" s="30"/>
      <c r="DZ87" s="30"/>
      <c r="EA87" s="30"/>
      <c r="EB87" s="30"/>
      <c r="EC87" s="30"/>
      <c r="ED87" s="30"/>
      <c r="EE87" s="30"/>
      <c r="EF87" s="30"/>
      <c r="EG87" s="30"/>
      <c r="EH87" s="30"/>
      <c r="EI87" s="30"/>
      <c r="EJ87" s="30"/>
      <c r="EK87" s="30"/>
      <c r="EL87" s="30"/>
      <c r="EM87" s="30"/>
      <c r="EN87" s="30"/>
      <c r="EO87" s="30"/>
      <c r="EP87" s="30"/>
      <c r="EQ87" s="30"/>
      <c r="ER87" s="30"/>
      <c r="ES87" s="30"/>
      <c r="ET87" s="30"/>
      <c r="EU87" s="30"/>
      <c r="EV87" s="30"/>
      <c r="EW87" s="30"/>
      <c r="EX87" s="30"/>
      <c r="EY87" s="30"/>
      <c r="EZ87" s="30"/>
      <c r="FA87" s="30"/>
      <c r="FB87" s="30"/>
      <c r="FC87" s="30"/>
      <c r="FD87" s="30"/>
      <c r="FE87" s="30"/>
      <c r="FF87" s="30"/>
      <c r="FG87" s="30"/>
      <c r="FH87" s="30"/>
      <c r="FI87" s="30"/>
      <c r="FJ87" s="30"/>
      <c r="FK87" s="30"/>
      <c r="FL87" s="30"/>
      <c r="FM87" s="30"/>
      <c r="FN87" s="30"/>
      <c r="FO87" s="30"/>
      <c r="FP87" s="30"/>
      <c r="FQ87" s="30"/>
      <c r="FR87" s="30"/>
      <c r="FS87" s="30"/>
      <c r="FT87" s="30"/>
      <c r="FU87" s="30"/>
      <c r="FV87" s="30"/>
      <c r="FW87" s="30"/>
      <c r="FX87" s="30"/>
      <c r="FY87" s="30"/>
      <c r="FZ87" s="30"/>
      <c r="GA87" s="30"/>
      <c r="GB87" s="30"/>
      <c r="GC87" s="30"/>
      <c r="GD87" s="30"/>
      <c r="GE87" s="30"/>
      <c r="GF87" s="30"/>
      <c r="GG87" s="30"/>
      <c r="GH87" s="30"/>
      <c r="GI87" s="30"/>
      <c r="GJ87" s="30"/>
      <c r="GK87" s="30"/>
      <c r="GL87" s="30"/>
      <c r="GM87" s="30"/>
      <c r="GN87" s="30"/>
      <c r="GO87" s="30"/>
      <c r="GP87" s="30"/>
      <c r="GQ87" s="30"/>
      <c r="GR87" s="30"/>
      <c r="GS87" s="30"/>
      <c r="GT87" s="30"/>
      <c r="GU87" s="30"/>
      <c r="GV87" s="30"/>
      <c r="GW87" s="30"/>
      <c r="GX87" s="30"/>
      <c r="GY87" s="30"/>
      <c r="GZ87" s="30"/>
      <c r="HA87" s="30"/>
      <c r="HB87" s="30"/>
      <c r="HC87" s="30"/>
      <c r="HD87" s="30"/>
      <c r="HE87" s="30"/>
      <c r="HF87" s="30"/>
      <c r="HG87" s="30"/>
      <c r="HH87" s="30"/>
      <c r="HI87" s="30"/>
      <c r="HJ87" s="30"/>
      <c r="HK87" s="30"/>
      <c r="HL87" s="30"/>
      <c r="HM87" s="30"/>
      <c r="HN87" s="30"/>
      <c r="HO87" s="30"/>
      <c r="HP87" s="30"/>
      <c r="HQ87" s="30"/>
      <c r="HR87" s="30"/>
      <c r="HS87" s="30"/>
      <c r="HT87" s="30"/>
      <c r="HU87" s="30"/>
      <c r="HV87" s="30"/>
      <c r="HW87" s="30"/>
      <c r="HX87" s="30"/>
      <c r="HY87" s="30"/>
      <c r="HZ87" s="30"/>
      <c r="IA87" s="30"/>
      <c r="IB87" s="30"/>
      <c r="IC87" s="30"/>
      <c r="ID87" s="30"/>
      <c r="IE87" s="30"/>
      <c r="IF87" s="30"/>
      <c r="IG87" s="30"/>
      <c r="IH87" s="30"/>
      <c r="II87" s="30"/>
      <c r="IJ87" s="30"/>
      <c r="IK87" s="30"/>
      <c r="IL87" s="30"/>
      <c r="IM87" s="30"/>
      <c r="IN87" s="30"/>
      <c r="IO87" s="30"/>
      <c r="IP87" s="30"/>
      <c r="IQ87" s="30"/>
      <c r="IR87" s="30"/>
      <c r="IS87" s="30"/>
      <c r="IT87" s="30"/>
      <c r="IU87" s="30"/>
      <c r="IV87" s="30"/>
      <c r="IW87" s="30"/>
      <c r="IX87" s="30"/>
      <c r="IY87" s="30"/>
      <c r="IZ87" s="30"/>
      <c r="JA87" s="30"/>
      <c r="JB87" s="30"/>
      <c r="JC87" s="30"/>
      <c r="JD87" s="30"/>
      <c r="JE87" s="30"/>
      <c r="JF87" s="30"/>
      <c r="JG87" s="30"/>
      <c r="JH87" s="30"/>
      <c r="JI87" s="30"/>
      <c r="JJ87" s="30"/>
      <c r="JK87" s="30"/>
      <c r="JL87" s="30"/>
      <c r="JM87" s="30"/>
      <c r="JN87" s="30"/>
      <c r="JO87" s="30"/>
      <c r="JP87" s="30"/>
      <c r="JQ87" s="30"/>
      <c r="JR87" s="30"/>
      <c r="JS87" s="30"/>
      <c r="JT87" s="30"/>
      <c r="JU87" s="30"/>
      <c r="JV87" s="30"/>
      <c r="JW87" s="30"/>
      <c r="JX87" s="30"/>
      <c r="JY87" s="30"/>
      <c r="JZ87" s="30"/>
      <c r="KA87" s="30"/>
      <c r="KB87" s="30"/>
      <c r="KC87" s="30"/>
      <c r="KD87" s="30"/>
      <c r="KE87" s="30"/>
      <c r="KF87" s="30"/>
      <c r="KG87" s="30"/>
      <c r="KH87" s="30"/>
      <c r="KI87" s="30"/>
      <c r="KJ87" s="30"/>
      <c r="KK87" s="30"/>
      <c r="KL87" s="30"/>
      <c r="KM87" s="30"/>
      <c r="KN87" s="30"/>
      <c r="KO87" s="30"/>
      <c r="KP87" s="30"/>
      <c r="KQ87" s="30"/>
      <c r="KR87" s="30"/>
      <c r="KS87" s="30"/>
      <c r="KT87" s="30"/>
      <c r="KU87" s="30"/>
      <c r="KV87" s="30"/>
      <c r="KW87" s="30"/>
      <c r="KX87" s="30"/>
      <c r="KY87" s="30"/>
      <c r="KZ87" s="30"/>
      <c r="LA87" s="30"/>
      <c r="LB87" s="30"/>
      <c r="LC87" s="30"/>
      <c r="LD87" s="30"/>
      <c r="LE87" s="30"/>
      <c r="LF87" s="30"/>
      <c r="LG87" s="30"/>
      <c r="LH87" s="30"/>
      <c r="LI87" s="30"/>
      <c r="LJ87" s="30"/>
      <c r="LK87" s="30"/>
      <c r="LL87" s="30"/>
      <c r="LM87" s="30"/>
      <c r="LN87" s="30"/>
      <c r="LO87" s="30"/>
      <c r="LP87" s="30"/>
      <c r="LQ87" s="30"/>
      <c r="LR87" s="30"/>
      <c r="LS87" s="30"/>
      <c r="LT87" s="30"/>
      <c r="LU87" s="30"/>
      <c r="LV87" s="30"/>
      <c r="LW87" s="30"/>
      <c r="LX87" s="30"/>
      <c r="LY87" s="30"/>
      <c r="LZ87" s="30"/>
      <c r="MA87" s="30"/>
      <c r="MB87" s="30"/>
      <c r="MC87" s="30"/>
      <c r="MD87" s="30"/>
      <c r="ME87" s="30"/>
      <c r="MF87" s="30"/>
      <c r="MG87" s="30"/>
      <c r="MH87" s="30"/>
      <c r="MI87" s="30"/>
      <c r="MJ87" s="30"/>
      <c r="MK87" s="30"/>
      <c r="ML87" s="30"/>
      <c r="MM87" s="30"/>
      <c r="MN87" s="30"/>
      <c r="MO87" s="30"/>
      <c r="MP87" s="30"/>
      <c r="MQ87" s="30"/>
      <c r="MR87" s="30"/>
      <c r="MS87" s="30"/>
      <c r="MT87" s="30"/>
      <c r="MU87" s="30"/>
      <c r="MV87" s="30"/>
      <c r="MW87" s="30"/>
      <c r="MX87" s="30"/>
      <c r="MY87" s="30"/>
      <c r="MZ87" s="30"/>
      <c r="NA87" s="30"/>
      <c r="NB87" s="30"/>
      <c r="NC87" s="30"/>
      <c r="ND87" s="30"/>
      <c r="NE87" s="30"/>
      <c r="NF87" s="30"/>
      <c r="NG87" s="30"/>
      <c r="NH87" s="30"/>
      <c r="NI87" s="30"/>
      <c r="NJ87" s="30"/>
      <c r="NK87" s="30"/>
      <c r="NL87" s="30"/>
      <c r="NM87" s="30"/>
      <c r="NN87" s="30"/>
      <c r="NO87" s="30"/>
      <c r="NP87" s="30"/>
      <c r="NQ87" s="30"/>
      <c r="NR87" s="30"/>
      <c r="NS87" s="30"/>
      <c r="NT87" s="30"/>
      <c r="NU87" s="30"/>
      <c r="NV87" s="30"/>
      <c r="NW87" s="30"/>
      <c r="NX87" s="30"/>
      <c r="NY87" s="30"/>
      <c r="NZ87" s="30"/>
      <c r="OA87" s="30"/>
      <c r="OB87" s="30"/>
      <c r="OC87" s="30"/>
      <c r="OD87" s="30"/>
      <c r="OE87" s="30"/>
      <c r="OF87" s="30"/>
      <c r="OG87" s="30"/>
      <c r="OH87" s="30"/>
      <c r="OI87" s="30"/>
      <c r="OJ87" s="30"/>
      <c r="OK87" s="30"/>
      <c r="OL87" s="30"/>
      <c r="OM87" s="30"/>
      <c r="ON87" s="30"/>
      <c r="OO87" s="30"/>
      <c r="OP87" s="30"/>
      <c r="OQ87" s="30"/>
      <c r="OR87" s="30"/>
      <c r="OS87" s="30"/>
      <c r="OT87" s="30"/>
      <c r="OU87" s="30"/>
      <c r="OV87" s="30"/>
      <c r="OW87" s="30"/>
      <c r="OX87" s="30"/>
      <c r="OY87" s="30"/>
      <c r="OZ87" s="30"/>
      <c r="PA87" s="30"/>
      <c r="PB87" s="30"/>
      <c r="PC87" s="30"/>
      <c r="PD87" s="30"/>
      <c r="PE87" s="30"/>
      <c r="PF87" s="30"/>
      <c r="PG87" s="30"/>
      <c r="PH87" s="30"/>
      <c r="PI87" s="30"/>
      <c r="PJ87" s="30"/>
      <c r="PK87" s="30"/>
      <c r="PL87" s="30"/>
      <c r="PM87" s="30"/>
      <c r="PN87" s="30"/>
      <c r="PO87" s="30"/>
      <c r="PP87" s="30"/>
      <c r="PQ87" s="30"/>
      <c r="PR87" s="30"/>
      <c r="PS87" s="30"/>
      <c r="PT87" s="30"/>
      <c r="PU87" s="30"/>
      <c r="PV87" s="30"/>
      <c r="PW87" s="30"/>
      <c r="PX87" s="30"/>
      <c r="PY87" s="30"/>
      <c r="PZ87" s="30"/>
      <c r="QA87" s="30"/>
      <c r="QB87" s="30"/>
      <c r="QC87" s="30"/>
      <c r="QD87" s="30"/>
      <c r="QE87" s="30"/>
      <c r="QF87" s="30"/>
      <c r="QG87" s="30"/>
      <c r="QH87" s="30"/>
      <c r="QI87" s="30"/>
      <c r="QJ87" s="30"/>
      <c r="QK87" s="30"/>
      <c r="QL87" s="30"/>
      <c r="QM87" s="30"/>
      <c r="QN87" s="30"/>
      <c r="QO87" s="30"/>
      <c r="QP87" s="30"/>
      <c r="QQ87" s="30"/>
      <c r="QR87" s="30"/>
      <c r="QS87" s="30"/>
      <c r="QT87" s="30"/>
      <c r="QU87" s="30"/>
      <c r="QV87" s="30"/>
      <c r="QW87" s="30"/>
      <c r="QX87" s="30"/>
      <c r="QY87" s="30"/>
      <c r="QZ87" s="30"/>
      <c r="RA87" s="30"/>
      <c r="RB87" s="30"/>
      <c r="RC87" s="30"/>
      <c r="RD87" s="30"/>
      <c r="RE87" s="30"/>
      <c r="RF87" s="30"/>
      <c r="RG87" s="30"/>
      <c r="RH87" s="30"/>
      <c r="RI87" s="30"/>
      <c r="RJ87" s="30"/>
      <c r="RK87" s="30"/>
      <c r="RL87" s="30"/>
      <c r="RM87" s="30"/>
      <c r="RN87" s="30"/>
      <c r="RO87" s="30"/>
      <c r="RP87" s="30"/>
      <c r="RQ87" s="30"/>
      <c r="RR87" s="30"/>
      <c r="RS87" s="30"/>
      <c r="RT87" s="30"/>
      <c r="RU87" s="30"/>
      <c r="RV87" s="30"/>
      <c r="RW87" s="30"/>
      <c r="RX87" s="30"/>
      <c r="RY87" s="30"/>
      <c r="RZ87" s="30"/>
      <c r="SA87" s="30"/>
      <c r="SB87" s="30"/>
      <c r="SC87" s="30"/>
      <c r="SD87" s="30"/>
      <c r="SE87" s="30"/>
      <c r="SF87" s="30"/>
      <c r="SG87" s="30"/>
      <c r="SH87" s="30"/>
      <c r="SI87" s="30"/>
      <c r="SJ87" s="30"/>
      <c r="SK87" s="30"/>
      <c r="SL87" s="30"/>
      <c r="SM87" s="30"/>
      <c r="SN87" s="30"/>
      <c r="SO87" s="30"/>
      <c r="SP87" s="30"/>
      <c r="SQ87" s="30"/>
      <c r="SR87" s="30"/>
      <c r="SS87" s="30"/>
      <c r="ST87" s="30"/>
      <c r="SU87" s="30"/>
      <c r="SV87" s="30"/>
      <c r="SW87" s="30"/>
      <c r="SX87" s="30"/>
      <c r="SY87" s="30"/>
      <c r="SZ87" s="30"/>
      <c r="TA87" s="30"/>
      <c r="TB87" s="30"/>
      <c r="TC87" s="30"/>
      <c r="TD87" s="30"/>
      <c r="TE87" s="30"/>
      <c r="TF87" s="30"/>
      <c r="TG87" s="30"/>
      <c r="TH87" s="30"/>
      <c r="TI87" s="30"/>
      <c r="TJ87" s="30"/>
      <c r="TK87" s="30"/>
      <c r="TL87" s="30"/>
      <c r="TM87" s="30"/>
      <c r="TN87" s="30"/>
      <c r="TO87" s="30"/>
      <c r="TP87" s="30"/>
      <c r="TQ87" s="30"/>
      <c r="TR87" s="30"/>
      <c r="TS87" s="30"/>
      <c r="TT87" s="30"/>
      <c r="TU87" s="30"/>
      <c r="TV87" s="30"/>
      <c r="TW87" s="30"/>
      <c r="TX87" s="30"/>
      <c r="TY87" s="30"/>
      <c r="TZ87" s="30"/>
      <c r="UA87" s="30"/>
      <c r="UB87" s="30"/>
      <c r="UC87" s="30"/>
      <c r="UD87" s="30"/>
      <c r="UE87" s="30"/>
      <c r="UF87" s="30"/>
      <c r="UG87" s="30"/>
      <c r="UH87" s="30"/>
      <c r="UI87" s="30"/>
      <c r="UJ87" s="30"/>
      <c r="UK87" s="30"/>
      <c r="UL87" s="30"/>
      <c r="UM87" s="30"/>
      <c r="UN87" s="30"/>
      <c r="UO87" s="30"/>
      <c r="UP87" s="30"/>
      <c r="UQ87" s="30"/>
      <c r="UR87" s="30"/>
      <c r="US87" s="30"/>
      <c r="UT87" s="30"/>
      <c r="UU87" s="30"/>
      <c r="UV87" s="30"/>
      <c r="UW87" s="30"/>
      <c r="UX87" s="30"/>
      <c r="UY87" s="30"/>
      <c r="UZ87" s="30"/>
      <c r="VA87" s="30"/>
      <c r="VB87" s="30"/>
      <c r="VC87" s="30"/>
      <c r="VD87" s="30"/>
      <c r="VE87" s="30"/>
      <c r="VF87" s="30"/>
      <c r="VG87" s="30"/>
      <c r="VH87" s="30"/>
      <c r="VI87" s="30"/>
      <c r="VJ87" s="30"/>
      <c r="VK87" s="30"/>
      <c r="VL87" s="30"/>
      <c r="VM87" s="30"/>
      <c r="VN87" s="30"/>
      <c r="VO87" s="30"/>
      <c r="VP87" s="30"/>
      <c r="VQ87" s="30"/>
      <c r="VR87" s="30"/>
      <c r="VS87" s="30"/>
      <c r="VT87" s="30"/>
      <c r="VU87" s="30"/>
      <c r="VV87" s="30"/>
      <c r="VW87" s="30"/>
      <c r="VX87" s="30"/>
      <c r="VY87" s="30"/>
      <c r="VZ87" s="30"/>
      <c r="WA87" s="30"/>
      <c r="WB87" s="30"/>
      <c r="WC87" s="30"/>
      <c r="WD87" s="30"/>
      <c r="WE87" s="30"/>
      <c r="WF87" s="30"/>
      <c r="WG87" s="30"/>
      <c r="WH87" s="30"/>
      <c r="WI87" s="30"/>
      <c r="WJ87" s="30"/>
      <c r="WK87" s="30"/>
      <c r="WL87" s="30"/>
      <c r="WM87" s="30"/>
      <c r="WN87" s="30"/>
      <c r="WO87" s="30"/>
      <c r="WP87" s="30"/>
      <c r="WQ87" s="30"/>
      <c r="WR87" s="30"/>
      <c r="WS87" s="30"/>
      <c r="WT87" s="30"/>
      <c r="WU87" s="30"/>
      <c r="WV87" s="30"/>
      <c r="WW87" s="30"/>
      <c r="WX87" s="30"/>
      <c r="WY87" s="30"/>
      <c r="WZ87" s="30"/>
      <c r="XA87" s="30"/>
      <c r="XB87" s="30"/>
      <c r="XC87" s="30"/>
      <c r="XD87" s="30"/>
      <c r="XE87" s="30"/>
      <c r="XF87" s="30"/>
      <c r="XG87" s="30"/>
      <c r="XH87" s="30"/>
      <c r="XI87" s="30"/>
      <c r="XJ87" s="30"/>
      <c r="XK87" s="30"/>
      <c r="XL87" s="30"/>
      <c r="XM87" s="30"/>
      <c r="XN87" s="30"/>
      <c r="XO87" s="30"/>
      <c r="XP87" s="30"/>
      <c r="XQ87" s="30"/>
      <c r="XR87" s="30"/>
      <c r="XS87" s="30"/>
      <c r="XT87" s="30"/>
      <c r="XU87" s="30"/>
      <c r="XV87" s="30"/>
      <c r="XW87" s="30"/>
      <c r="XX87" s="30"/>
      <c r="XY87" s="30"/>
      <c r="XZ87" s="30"/>
      <c r="YA87" s="30"/>
      <c r="YB87" s="30"/>
      <c r="YC87" s="30"/>
      <c r="YD87" s="30"/>
      <c r="YE87" s="30"/>
      <c r="YF87" s="30"/>
      <c r="YG87" s="30"/>
      <c r="YH87" s="30"/>
      <c r="YI87" s="30"/>
      <c r="YJ87" s="30"/>
      <c r="YK87" s="30"/>
      <c r="YL87" s="30"/>
      <c r="YM87" s="30"/>
      <c r="YN87" s="30"/>
      <c r="YO87" s="30"/>
      <c r="YP87" s="30"/>
      <c r="YQ87" s="30"/>
      <c r="YR87" s="30"/>
      <c r="YS87" s="30"/>
      <c r="YT87" s="30"/>
      <c r="YU87" s="30"/>
      <c r="YV87" s="30"/>
      <c r="YW87" s="30"/>
      <c r="YX87" s="30"/>
      <c r="YY87" s="30"/>
      <c r="YZ87" s="30"/>
      <c r="ZA87" s="30"/>
      <c r="ZB87" s="30"/>
      <c r="ZC87" s="30"/>
      <c r="ZD87" s="30"/>
      <c r="ZE87" s="30"/>
      <c r="ZF87" s="30"/>
      <c r="ZG87" s="30"/>
      <c r="ZH87" s="30"/>
      <c r="ZI87" s="30"/>
      <c r="ZJ87" s="30"/>
      <c r="ZK87" s="30"/>
      <c r="ZL87" s="30"/>
      <c r="ZM87" s="30"/>
      <c r="ZN87" s="30"/>
      <c r="ZO87" s="30"/>
      <c r="ZP87" s="30"/>
      <c r="ZQ87" s="30"/>
      <c r="ZR87" s="30"/>
      <c r="ZS87" s="30"/>
      <c r="ZT87" s="30"/>
      <c r="ZU87" s="30"/>
      <c r="ZV87" s="30"/>
      <c r="ZW87" s="30"/>
      <c r="ZX87" s="30"/>
      <c r="ZY87" s="30"/>
      <c r="ZZ87" s="30"/>
      <c r="AAA87" s="30"/>
      <c r="AAB87" s="30"/>
      <c r="AAC87" s="30"/>
      <c r="AAD87" s="30"/>
      <c r="AAE87" s="30"/>
      <c r="AAF87" s="30"/>
      <c r="AAG87" s="30"/>
      <c r="AAH87" s="30"/>
      <c r="AAI87" s="30"/>
      <c r="AAJ87" s="30"/>
      <c r="AAK87" s="30"/>
      <c r="AAL87" s="30"/>
      <c r="AAM87" s="30"/>
      <c r="AAN87" s="30"/>
      <c r="AAO87" s="30"/>
      <c r="AAP87" s="30"/>
      <c r="AAQ87" s="30"/>
      <c r="AAR87" s="30"/>
      <c r="AAS87" s="30"/>
      <c r="AAT87" s="30"/>
      <c r="AAU87" s="30"/>
      <c r="AAV87" s="30"/>
      <c r="AAW87" s="30"/>
      <c r="AAX87" s="30"/>
      <c r="AAY87" s="30"/>
      <c r="AAZ87" s="30"/>
      <c r="ABA87" s="30"/>
      <c r="ABB87" s="30"/>
      <c r="ABC87" s="30"/>
      <c r="ABD87" s="30"/>
      <c r="ABE87" s="30"/>
      <c r="ABF87" s="30"/>
      <c r="ABG87" s="30"/>
      <c r="ABH87" s="30"/>
      <c r="ABI87" s="30"/>
      <c r="ABJ87" s="30"/>
      <c r="ABK87" s="30"/>
      <c r="ABL87" s="30"/>
      <c r="ABM87" s="30"/>
      <c r="ABN87" s="30"/>
      <c r="ABO87" s="30"/>
      <c r="ABP87" s="30"/>
      <c r="ABQ87" s="30"/>
      <c r="ABR87" s="30"/>
      <c r="ABS87" s="30"/>
      <c r="ABT87" s="30"/>
      <c r="ABU87" s="30"/>
      <c r="ABV87" s="30"/>
      <c r="ABW87" s="30"/>
      <c r="ABX87" s="30"/>
      <c r="ABY87" s="30"/>
      <c r="ABZ87" s="30"/>
      <c r="ACA87" s="30"/>
      <c r="ACB87" s="30"/>
      <c r="ACC87" s="30"/>
      <c r="ACD87" s="30"/>
      <c r="ACE87" s="30"/>
      <c r="ACF87" s="30"/>
      <c r="ACG87" s="30"/>
      <c r="ACH87" s="30"/>
      <c r="ACI87" s="30"/>
      <c r="ACJ87" s="30"/>
      <c r="ACK87" s="30"/>
      <c r="ACL87" s="30"/>
      <c r="ACM87" s="30"/>
      <c r="ACN87" s="30"/>
      <c r="ACO87" s="30"/>
      <c r="ACP87" s="30"/>
      <c r="ACQ87" s="30"/>
      <c r="ACR87" s="30"/>
      <c r="ACS87" s="30"/>
      <c r="ACT87" s="30"/>
      <c r="ACU87" s="30"/>
      <c r="ACV87" s="30"/>
      <c r="ACW87" s="30"/>
      <c r="ACX87" s="30"/>
      <c r="ACY87" s="30"/>
      <c r="ACZ87" s="30"/>
      <c r="ADA87" s="30"/>
      <c r="ADB87" s="30"/>
      <c r="ADC87" s="30"/>
      <c r="ADD87" s="30"/>
      <c r="ADE87" s="30"/>
      <c r="ADF87" s="30"/>
      <c r="ADG87" s="30"/>
      <c r="ADH87" s="30"/>
      <c r="ADI87" s="30"/>
      <c r="ADJ87" s="30"/>
      <c r="ADK87" s="30"/>
      <c r="ADL87" s="30"/>
      <c r="ADM87" s="30"/>
      <c r="ADN87" s="30"/>
      <c r="ADO87" s="30"/>
      <c r="ADP87" s="30"/>
      <c r="ADQ87" s="30"/>
      <c r="ADR87" s="30"/>
      <c r="ADS87" s="30"/>
      <c r="ADT87" s="30"/>
      <c r="ADU87" s="30"/>
      <c r="ADV87" s="30"/>
      <c r="ADW87" s="30"/>
      <c r="ADX87" s="30"/>
      <c r="ADY87" s="30"/>
      <c r="ADZ87" s="30"/>
      <c r="AEA87" s="30"/>
      <c r="AEB87" s="30"/>
      <c r="AEC87" s="30"/>
      <c r="AED87" s="30"/>
      <c r="AEE87" s="30"/>
      <c r="AEF87" s="30"/>
      <c r="AEG87" s="30"/>
      <c r="AEH87" s="30"/>
      <c r="AEI87" s="30"/>
      <c r="AEJ87" s="30"/>
      <c r="AEK87" s="30"/>
      <c r="AEL87" s="30"/>
      <c r="AEM87" s="30"/>
      <c r="AEN87" s="30"/>
      <c r="AEO87" s="30"/>
      <c r="AEP87" s="30"/>
      <c r="AEQ87" s="30"/>
      <c r="AER87" s="30"/>
      <c r="AES87" s="30"/>
      <c r="AET87" s="30"/>
      <c r="AEU87" s="30"/>
      <c r="AEV87" s="30"/>
      <c r="AEW87" s="30"/>
      <c r="AEX87" s="30"/>
      <c r="AEY87" s="30"/>
      <c r="AEZ87" s="30"/>
      <c r="AFA87" s="30"/>
      <c r="AFB87" s="30"/>
      <c r="AFC87" s="30"/>
      <c r="AFD87" s="30"/>
      <c r="AFE87" s="30"/>
      <c r="AFF87" s="30"/>
      <c r="AFG87" s="30"/>
      <c r="AFH87" s="30"/>
      <c r="AFI87" s="30"/>
      <c r="AFJ87" s="30"/>
      <c r="AFK87" s="30"/>
      <c r="AFL87" s="30"/>
      <c r="AFM87" s="30"/>
      <c r="AFN87" s="30"/>
      <c r="AFO87" s="30"/>
      <c r="AFP87" s="30"/>
      <c r="AFQ87" s="30"/>
      <c r="AFR87" s="30"/>
      <c r="AFS87" s="30"/>
      <c r="AFT87" s="30"/>
      <c r="AFU87" s="30"/>
      <c r="AFV87" s="30"/>
      <c r="AFW87" s="30"/>
      <c r="AFX87" s="30"/>
      <c r="AFY87" s="30"/>
      <c r="AFZ87" s="30"/>
      <c r="AGA87" s="30"/>
      <c r="AGB87" s="30"/>
      <c r="AGC87" s="30"/>
      <c r="AGD87" s="30"/>
      <c r="AGE87" s="30"/>
      <c r="AGF87" s="30"/>
      <c r="AGG87" s="30"/>
      <c r="AGH87" s="30"/>
      <c r="AGI87" s="30"/>
      <c r="AGJ87" s="30"/>
      <c r="AGK87" s="30"/>
      <c r="AGL87" s="30"/>
      <c r="AGM87" s="30"/>
      <c r="AGN87" s="30"/>
      <c r="AGO87" s="30"/>
      <c r="AGP87" s="30"/>
      <c r="AGQ87" s="30"/>
      <c r="AGR87" s="30"/>
      <c r="AGS87" s="30"/>
      <c r="AGT87" s="30"/>
      <c r="AGU87" s="30"/>
      <c r="AGV87" s="30"/>
      <c r="AGW87" s="30"/>
      <c r="AGX87" s="30"/>
      <c r="AGY87" s="30"/>
      <c r="AGZ87" s="30"/>
      <c r="AHA87" s="30"/>
      <c r="AHB87" s="30"/>
      <c r="AHC87" s="30"/>
      <c r="AHD87" s="30"/>
      <c r="AHE87" s="30"/>
      <c r="AHF87" s="30"/>
      <c r="AHG87" s="30"/>
      <c r="AHH87" s="30"/>
      <c r="AHI87" s="30"/>
      <c r="AHJ87" s="30"/>
      <c r="AHK87" s="30"/>
      <c r="AHL87" s="30"/>
      <c r="AHM87" s="30"/>
      <c r="AHN87" s="30"/>
      <c r="AHO87" s="30"/>
      <c r="AHP87" s="30"/>
      <c r="AHQ87" s="30"/>
      <c r="AHR87" s="30"/>
      <c r="AHS87" s="30"/>
      <c r="AHT87" s="30"/>
      <c r="AHU87" s="30"/>
      <c r="AHV87" s="30"/>
      <c r="AHW87" s="30"/>
      <c r="AHX87" s="30"/>
      <c r="AHY87" s="30"/>
      <c r="AHZ87" s="30"/>
      <c r="AIA87" s="30"/>
      <c r="AIB87" s="30"/>
      <c r="AIC87" s="30"/>
      <c r="AID87" s="30"/>
      <c r="AIE87" s="30"/>
      <c r="AIF87" s="30"/>
      <c r="AIG87" s="30"/>
      <c r="AIH87" s="30"/>
      <c r="AII87" s="30"/>
      <c r="AIJ87" s="30"/>
      <c r="AIK87" s="30"/>
      <c r="AIL87" s="30"/>
      <c r="AIM87" s="30"/>
      <c r="AIN87" s="30"/>
      <c r="AIO87" s="30"/>
      <c r="AIP87" s="30"/>
      <c r="AIQ87" s="30"/>
      <c r="AIR87" s="30"/>
      <c r="AIS87" s="30"/>
      <c r="AIT87" s="30"/>
      <c r="AIU87" s="30"/>
      <c r="AIV87" s="30"/>
      <c r="AIW87" s="30"/>
      <c r="AIX87" s="30"/>
      <c r="AIY87" s="30"/>
      <c r="AIZ87" s="30"/>
      <c r="AJA87" s="30"/>
      <c r="AJB87" s="30"/>
      <c r="AJC87" s="30"/>
      <c r="AJD87" s="30"/>
      <c r="AJE87" s="30"/>
      <c r="AJF87" s="30"/>
      <c r="AJG87" s="30"/>
      <c r="AJH87" s="30"/>
      <c r="AJI87" s="30"/>
      <c r="AJJ87" s="30"/>
      <c r="AJK87" s="30"/>
      <c r="AJL87" s="30"/>
      <c r="AJM87" s="30"/>
      <c r="AJN87" s="30"/>
      <c r="AJO87" s="30"/>
      <c r="AJP87" s="30"/>
      <c r="AJQ87" s="30"/>
      <c r="AJR87" s="30"/>
      <c r="AJS87" s="30"/>
      <c r="AJT87" s="30"/>
      <c r="AJU87" s="30"/>
      <c r="AJV87" s="30"/>
      <c r="AJW87" s="30"/>
      <c r="AJX87" s="30"/>
      <c r="AJY87" s="30"/>
      <c r="AJZ87" s="30"/>
      <c r="AKA87" s="30"/>
      <c r="AKB87" s="30"/>
      <c r="AKC87" s="30"/>
      <c r="AKD87" s="30"/>
      <c r="AKE87" s="30"/>
      <c r="AKF87" s="30"/>
      <c r="AKG87" s="30"/>
      <c r="AKH87" s="30"/>
      <c r="AKI87" s="30"/>
      <c r="AKJ87" s="30"/>
      <c r="AKK87" s="30"/>
      <c r="AKL87" s="30"/>
      <c r="AKM87" s="30"/>
      <c r="AKN87" s="30"/>
      <c r="AKO87" s="30"/>
      <c r="AKP87" s="30"/>
      <c r="AKQ87" s="30"/>
      <c r="AKR87" s="30"/>
      <c r="AKS87" s="30"/>
      <c r="AKT87" s="30"/>
      <c r="AKU87" s="30"/>
      <c r="AKV87" s="30"/>
      <c r="AKW87" s="30"/>
      <c r="AKX87" s="30"/>
      <c r="AKY87" s="30"/>
      <c r="AKZ87" s="30"/>
      <c r="ALA87" s="30"/>
      <c r="ALB87" s="30"/>
      <c r="ALC87" s="30"/>
      <c r="ALD87" s="30"/>
      <c r="ALE87" s="30"/>
      <c r="ALF87" s="30"/>
      <c r="ALG87" s="30"/>
      <c r="ALH87" s="30"/>
      <c r="ALI87" s="30"/>
      <c r="ALJ87" s="30"/>
      <c r="ALK87" s="30"/>
      <c r="ALL87" s="30"/>
      <c r="ALM87" s="30"/>
      <c r="ALN87" s="30"/>
      <c r="ALO87" s="30"/>
      <c r="ALP87" s="30"/>
      <c r="ALQ87" s="30"/>
      <c r="ALR87" s="30"/>
      <c r="ALS87" s="30"/>
      <c r="ALT87" s="30"/>
      <c r="ALU87" s="30"/>
      <c r="ALV87" s="30"/>
      <c r="ALW87" s="30"/>
      <c r="ALX87" s="30"/>
      <c r="ALY87" s="30"/>
      <c r="ALZ87" s="30"/>
      <c r="AMA87" s="30"/>
      <c r="AMB87" s="30"/>
      <c r="AMC87" s="30"/>
      <c r="AMD87" s="30"/>
      <c r="AME87" s="30"/>
      <c r="AMF87" s="30"/>
      <c r="AMG87" s="30"/>
      <c r="AMH87" s="30"/>
      <c r="AMI87" s="30"/>
      <c r="AMJ87" s="30"/>
      <c r="AMK87" s="30"/>
      <c r="AML87" s="30"/>
      <c r="AMM87" s="30"/>
      <c r="AMN87" s="30"/>
      <c r="AMO87" s="30"/>
      <c r="AMP87" s="30"/>
      <c r="AMQ87" s="30"/>
      <c r="AMR87" s="30"/>
      <c r="AMS87" s="30"/>
      <c r="AMT87" s="30"/>
      <c r="AMU87" s="30"/>
      <c r="AMV87" s="30"/>
      <c r="AMW87" s="30"/>
      <c r="AMX87" s="30"/>
      <c r="AMY87" s="30"/>
      <c r="AMZ87" s="30"/>
      <c r="ANA87" s="30"/>
      <c r="ANB87" s="30"/>
      <c r="ANC87" s="30"/>
      <c r="AND87" s="30"/>
      <c r="ANE87" s="30"/>
      <c r="ANF87" s="30"/>
      <c r="ANG87" s="30"/>
      <c r="ANH87" s="30"/>
      <c r="ANI87" s="30"/>
      <c r="ANJ87" s="30"/>
      <c r="ANK87" s="30"/>
      <c r="ANL87" s="30"/>
      <c r="ANM87" s="30"/>
      <c r="ANN87" s="30"/>
      <c r="ANO87" s="30"/>
      <c r="ANP87" s="30"/>
      <c r="ANQ87" s="30"/>
      <c r="ANR87" s="30"/>
      <c r="ANS87" s="30"/>
      <c r="ANT87" s="30"/>
      <c r="ANU87" s="30"/>
      <c r="ANV87" s="30"/>
      <c r="ANW87" s="30"/>
      <c r="ANX87" s="30"/>
      <c r="ANY87" s="30"/>
      <c r="ANZ87" s="30"/>
      <c r="AOA87" s="30"/>
      <c r="AOB87" s="30"/>
      <c r="AOC87" s="30"/>
      <c r="AOD87" s="30"/>
      <c r="AOE87" s="30"/>
      <c r="AOF87" s="30"/>
      <c r="AOG87" s="30"/>
      <c r="AOH87" s="30"/>
      <c r="AOI87" s="30"/>
      <c r="AOJ87" s="30"/>
      <c r="AOK87" s="30"/>
      <c r="AOL87" s="30"/>
      <c r="AOM87" s="30"/>
      <c r="AON87" s="30"/>
      <c r="AOO87" s="30"/>
      <c r="AOP87" s="30"/>
      <c r="AOQ87" s="30"/>
      <c r="AOR87" s="30"/>
      <c r="AOS87" s="30"/>
      <c r="AOT87" s="30"/>
      <c r="AOU87" s="30"/>
      <c r="AOV87" s="30"/>
      <c r="AOW87" s="30"/>
      <c r="AOX87" s="30"/>
      <c r="AOY87" s="30"/>
      <c r="AOZ87" s="30"/>
      <c r="APA87" s="30"/>
      <c r="APB87" s="30"/>
      <c r="APC87" s="30"/>
      <c r="APD87" s="30"/>
      <c r="APE87" s="30"/>
      <c r="APF87" s="30"/>
      <c r="APG87" s="30"/>
      <c r="APH87" s="30"/>
      <c r="API87" s="30"/>
      <c r="APJ87" s="30"/>
      <c r="APK87" s="30"/>
      <c r="APL87" s="30"/>
      <c r="APM87" s="30"/>
      <c r="APN87" s="30"/>
      <c r="APO87" s="30"/>
      <c r="APP87" s="30"/>
      <c r="APQ87" s="30"/>
      <c r="APR87" s="30"/>
      <c r="APS87" s="30"/>
      <c r="APT87" s="30"/>
      <c r="APU87" s="30"/>
      <c r="APV87" s="30"/>
      <c r="APW87" s="30"/>
      <c r="APX87" s="30"/>
      <c r="APY87" s="30"/>
      <c r="APZ87" s="30"/>
      <c r="AQA87" s="30"/>
      <c r="AQB87" s="30"/>
      <c r="AQC87" s="30"/>
      <c r="AQD87" s="30"/>
      <c r="AQE87" s="30"/>
      <c r="AQF87" s="30"/>
      <c r="AQG87" s="30"/>
      <c r="AQH87" s="30"/>
      <c r="AQI87" s="30"/>
      <c r="AQJ87" s="30"/>
      <c r="AQK87" s="30"/>
      <c r="AQL87" s="30"/>
      <c r="AQM87" s="30"/>
      <c r="AQN87" s="30"/>
      <c r="AQO87" s="30"/>
      <c r="AQP87" s="30"/>
      <c r="AQQ87" s="30"/>
      <c r="AQR87" s="30"/>
      <c r="AQS87" s="30"/>
      <c r="AQT87" s="30"/>
      <c r="AQU87" s="30"/>
      <c r="AQV87" s="30"/>
      <c r="AQW87" s="30"/>
      <c r="AQX87" s="30"/>
      <c r="AQY87" s="30"/>
      <c r="AQZ87" s="30"/>
      <c r="ARA87" s="30"/>
      <c r="ARB87" s="30"/>
      <c r="ARC87" s="30"/>
      <c r="ARD87" s="30"/>
      <c r="ARE87" s="30"/>
      <c r="ARF87" s="30"/>
      <c r="ARG87" s="30"/>
      <c r="ARH87" s="30"/>
      <c r="ARI87" s="30"/>
      <c r="ARJ87" s="30"/>
      <c r="ARK87" s="30"/>
      <c r="ARL87" s="30"/>
      <c r="ARM87" s="30"/>
      <c r="ARN87" s="30"/>
      <c r="ARO87" s="30"/>
      <c r="ARP87" s="30"/>
      <c r="ARQ87" s="30"/>
      <c r="ARR87" s="30"/>
      <c r="ARS87" s="30"/>
      <c r="ART87" s="30"/>
      <c r="ARU87" s="30"/>
      <c r="ARV87" s="30"/>
      <c r="ARW87" s="30"/>
      <c r="ARX87" s="30"/>
      <c r="ARY87" s="30"/>
      <c r="ARZ87" s="30"/>
      <c r="ASA87" s="30"/>
      <c r="ASB87" s="30"/>
      <c r="ASC87" s="30"/>
      <c r="ASD87" s="30"/>
      <c r="ASE87" s="30"/>
      <c r="ASF87" s="30"/>
      <c r="ASG87" s="30"/>
      <c r="ASH87" s="30"/>
      <c r="ASI87" s="30"/>
      <c r="ASJ87" s="30"/>
      <c r="ASK87" s="30"/>
      <c r="ASL87" s="30"/>
      <c r="ASM87" s="30"/>
      <c r="ASN87" s="30"/>
      <c r="ASO87" s="30"/>
      <c r="ASP87" s="30"/>
      <c r="ASQ87" s="30"/>
      <c r="ASR87" s="30"/>
      <c r="ASS87" s="30"/>
      <c r="AST87" s="30"/>
      <c r="ASU87" s="30"/>
      <c r="ASV87" s="30"/>
      <c r="ASW87" s="30"/>
      <c r="ASX87" s="30"/>
      <c r="ASY87" s="30"/>
      <c r="ASZ87" s="30"/>
      <c r="ATA87" s="30"/>
      <c r="ATB87" s="30"/>
      <c r="ATC87" s="30"/>
      <c r="ATD87" s="30"/>
      <c r="ATE87" s="30"/>
      <c r="ATF87" s="30"/>
      <c r="ATG87" s="30"/>
      <c r="ATH87" s="30"/>
      <c r="ATI87" s="30"/>
      <c r="ATJ87" s="30"/>
      <c r="ATK87" s="30"/>
      <c r="ATL87" s="30"/>
      <c r="ATM87" s="30"/>
      <c r="ATN87" s="30"/>
      <c r="ATO87" s="30"/>
      <c r="ATP87" s="30"/>
      <c r="ATQ87" s="30"/>
      <c r="ATR87" s="30"/>
      <c r="ATS87" s="30"/>
      <c r="ATT87" s="30"/>
      <c r="ATU87" s="30"/>
      <c r="ATV87" s="30"/>
      <c r="ATW87" s="30"/>
      <c r="ATX87" s="30"/>
      <c r="ATY87" s="30"/>
      <c r="ATZ87" s="30"/>
      <c r="AUA87" s="30"/>
      <c r="AUB87" s="30"/>
      <c r="AUC87" s="30"/>
      <c r="AUD87" s="30"/>
      <c r="AUE87" s="30"/>
      <c r="AUF87" s="30"/>
      <c r="AUG87" s="30"/>
      <c r="AUH87" s="30"/>
      <c r="AUI87" s="30"/>
      <c r="AUJ87" s="30"/>
      <c r="AUK87" s="30"/>
      <c r="AUL87" s="30"/>
      <c r="AUM87" s="30"/>
      <c r="AUN87" s="30"/>
      <c r="AUO87" s="30"/>
      <c r="AUP87" s="30"/>
      <c r="AUQ87" s="30"/>
      <c r="AUR87" s="30"/>
      <c r="AUS87" s="30"/>
      <c r="AUT87" s="30"/>
      <c r="AUU87" s="30"/>
      <c r="AUV87" s="30"/>
      <c r="AUW87" s="30"/>
      <c r="AUX87" s="30"/>
      <c r="AUY87" s="30"/>
      <c r="AUZ87" s="30"/>
      <c r="AVA87" s="30"/>
      <c r="AVB87" s="30"/>
      <c r="AVC87" s="30"/>
      <c r="AVD87" s="30"/>
      <c r="AVE87" s="30"/>
      <c r="AVF87" s="30"/>
      <c r="AVG87" s="30"/>
      <c r="AVH87" s="30"/>
      <c r="AVI87" s="30"/>
      <c r="AVJ87" s="30"/>
      <c r="AVK87" s="30"/>
      <c r="AVL87" s="30"/>
      <c r="AVM87" s="30"/>
      <c r="AVN87" s="30"/>
      <c r="AVO87" s="30"/>
      <c r="AVP87" s="30"/>
      <c r="AVQ87" s="30"/>
      <c r="AVR87" s="30"/>
      <c r="AVS87" s="30"/>
      <c r="AVT87" s="30"/>
      <c r="AVU87" s="30"/>
      <c r="AVV87" s="30"/>
      <c r="AVW87" s="30"/>
      <c r="AVX87" s="30"/>
      <c r="AVY87" s="30"/>
      <c r="AVZ87" s="30"/>
      <c r="AWA87" s="30"/>
      <c r="AWB87" s="30"/>
      <c r="AWC87" s="30"/>
      <c r="AWD87" s="30"/>
      <c r="AWE87" s="30"/>
      <c r="AWF87" s="30"/>
      <c r="AWG87" s="30"/>
      <c r="AWH87" s="30"/>
      <c r="AWI87" s="30"/>
      <c r="AWJ87" s="30"/>
      <c r="AWK87" s="30"/>
      <c r="AWL87" s="30"/>
      <c r="AWM87" s="30"/>
      <c r="AWN87" s="30"/>
      <c r="AWO87" s="30"/>
      <c r="AWP87" s="30"/>
      <c r="AWQ87" s="30"/>
      <c r="AWR87" s="30"/>
      <c r="AWS87" s="30"/>
      <c r="AWT87" s="30"/>
      <c r="AWU87" s="30"/>
      <c r="AWV87" s="30"/>
      <c r="AWW87" s="30"/>
      <c r="AWX87" s="30"/>
      <c r="AWY87" s="30"/>
      <c r="AWZ87" s="30"/>
      <c r="AXA87" s="30"/>
      <c r="AXB87" s="30"/>
      <c r="AXC87" s="30"/>
      <c r="AXD87" s="30"/>
      <c r="AXE87" s="30"/>
      <c r="AXF87" s="30"/>
      <c r="AXG87" s="30"/>
      <c r="AXH87" s="30"/>
      <c r="AXI87" s="30"/>
      <c r="AXJ87" s="30"/>
      <c r="AXK87" s="30"/>
      <c r="AXL87" s="30"/>
      <c r="AXM87" s="30"/>
      <c r="AXN87" s="30"/>
      <c r="AXO87" s="30"/>
      <c r="AXP87" s="30"/>
      <c r="AXQ87" s="30"/>
      <c r="AXR87" s="30"/>
      <c r="AXS87" s="30"/>
      <c r="AXT87" s="30"/>
      <c r="AXU87" s="30"/>
      <c r="AXV87" s="30"/>
      <c r="AXW87" s="30"/>
      <c r="AXX87" s="30"/>
      <c r="AXY87" s="30"/>
      <c r="AXZ87" s="30"/>
      <c r="AYA87" s="30"/>
      <c r="AYB87" s="30"/>
      <c r="AYC87" s="30"/>
      <c r="AYD87" s="30"/>
      <c r="AYE87" s="30"/>
      <c r="AYF87" s="30"/>
      <c r="AYG87" s="30"/>
      <c r="AYH87" s="30"/>
      <c r="AYI87" s="30"/>
      <c r="AYJ87" s="30"/>
      <c r="AYK87" s="30"/>
      <c r="AYL87" s="30"/>
      <c r="AYM87" s="30"/>
      <c r="AYN87" s="30"/>
      <c r="AYO87" s="30"/>
      <c r="AYP87" s="30"/>
      <c r="AYQ87" s="30"/>
      <c r="AYR87" s="30"/>
      <c r="AYS87" s="30"/>
      <c r="AYT87" s="30"/>
      <c r="AYU87" s="30"/>
      <c r="AYV87" s="30"/>
      <c r="AYW87" s="30"/>
      <c r="AYX87" s="30"/>
      <c r="AYY87" s="30"/>
      <c r="AYZ87" s="30"/>
      <c r="AZA87" s="30"/>
      <c r="AZB87" s="30"/>
      <c r="AZC87" s="30"/>
      <c r="AZD87" s="30"/>
      <c r="AZE87" s="30"/>
      <c r="AZF87" s="30"/>
      <c r="AZG87" s="30"/>
      <c r="AZH87" s="30"/>
      <c r="AZI87" s="30"/>
      <c r="AZJ87" s="30"/>
      <c r="AZK87" s="30"/>
      <c r="AZL87" s="30"/>
      <c r="AZM87" s="30"/>
      <c r="AZN87" s="30"/>
      <c r="AZO87" s="30"/>
      <c r="AZP87" s="30"/>
      <c r="AZQ87" s="30"/>
      <c r="AZR87" s="30"/>
      <c r="AZS87" s="30"/>
      <c r="AZT87" s="30"/>
      <c r="AZU87" s="30"/>
      <c r="AZV87" s="30"/>
      <c r="AZW87" s="30"/>
      <c r="AZX87" s="30"/>
      <c r="AZY87" s="30"/>
      <c r="AZZ87" s="30"/>
      <c r="BAA87" s="30"/>
      <c r="BAB87" s="30"/>
      <c r="BAC87" s="30"/>
      <c r="BAD87" s="30"/>
      <c r="BAE87" s="30"/>
      <c r="BAF87" s="30"/>
      <c r="BAG87" s="30"/>
      <c r="BAH87" s="30"/>
      <c r="BAI87" s="30"/>
      <c r="BAJ87" s="30"/>
      <c r="BAK87" s="30"/>
      <c r="BAL87" s="30"/>
      <c r="BAM87" s="30"/>
      <c r="BAN87" s="30"/>
      <c r="BAO87" s="30"/>
      <c r="BAP87" s="30"/>
      <c r="BAQ87" s="30"/>
      <c r="BAR87" s="30"/>
      <c r="BAS87" s="30"/>
      <c r="BAT87" s="30"/>
      <c r="BAU87" s="30"/>
      <c r="BAV87" s="30"/>
      <c r="BAW87" s="30"/>
      <c r="BAX87" s="30"/>
      <c r="BAY87" s="30"/>
      <c r="BAZ87" s="30"/>
      <c r="BBA87" s="30"/>
      <c r="BBB87" s="30"/>
      <c r="BBC87" s="30"/>
      <c r="BBD87" s="30"/>
      <c r="BBE87" s="30"/>
      <c r="BBF87" s="30"/>
      <c r="BBG87" s="30"/>
      <c r="BBH87" s="30"/>
      <c r="BBI87" s="30"/>
      <c r="BBJ87" s="30"/>
      <c r="BBK87" s="30"/>
      <c r="BBL87" s="30"/>
      <c r="BBM87" s="30"/>
      <c r="BBN87" s="30"/>
      <c r="BBO87" s="30"/>
      <c r="BBP87" s="30"/>
      <c r="BBQ87" s="30"/>
      <c r="BBR87" s="30"/>
      <c r="BBS87" s="30"/>
      <c r="BBT87" s="30"/>
      <c r="BBU87" s="30"/>
      <c r="BBV87" s="30"/>
      <c r="BBW87" s="30"/>
      <c r="BBX87" s="30"/>
      <c r="BBY87" s="30"/>
      <c r="BBZ87" s="30"/>
      <c r="BCA87" s="30"/>
      <c r="BCB87" s="30"/>
      <c r="BCC87" s="30"/>
      <c r="BCD87" s="30"/>
      <c r="BCE87" s="30"/>
      <c r="BCF87" s="30"/>
      <c r="BCG87" s="30"/>
      <c r="BCH87" s="30"/>
      <c r="BCI87" s="30"/>
      <c r="BCJ87" s="30"/>
      <c r="BCK87" s="30"/>
      <c r="BCL87" s="30"/>
      <c r="BCM87" s="30"/>
      <c r="BCN87" s="30"/>
      <c r="BCO87" s="30"/>
      <c r="BCP87" s="30"/>
      <c r="BCQ87" s="30"/>
      <c r="BCR87" s="30"/>
      <c r="BCS87" s="30"/>
      <c r="BCT87" s="30"/>
      <c r="BCU87" s="30"/>
      <c r="BCV87" s="30"/>
      <c r="BCW87" s="30"/>
      <c r="BCX87" s="30"/>
      <c r="BCY87" s="30"/>
      <c r="BCZ87" s="30"/>
      <c r="BDA87" s="30"/>
      <c r="BDB87" s="30"/>
      <c r="BDC87" s="30"/>
      <c r="BDD87" s="30"/>
      <c r="BDE87" s="30"/>
      <c r="BDF87" s="30"/>
      <c r="BDG87" s="30"/>
      <c r="BDH87" s="30"/>
      <c r="BDI87" s="30"/>
      <c r="BDJ87" s="30"/>
      <c r="BDK87" s="30"/>
      <c r="BDL87" s="30"/>
      <c r="BDM87" s="30"/>
      <c r="BDN87" s="30"/>
      <c r="BDO87" s="30"/>
      <c r="BDP87" s="30"/>
      <c r="BDQ87" s="30"/>
      <c r="BDR87" s="30"/>
      <c r="BDS87" s="30"/>
      <c r="BDT87" s="30"/>
      <c r="BDU87" s="30"/>
      <c r="BDV87" s="30"/>
      <c r="BDW87" s="30"/>
      <c r="BDX87" s="30"/>
      <c r="BDY87" s="30"/>
      <c r="BDZ87" s="30"/>
      <c r="BEA87" s="30"/>
      <c r="BEB87" s="30"/>
      <c r="BEC87" s="30"/>
      <c r="BED87" s="30"/>
      <c r="BEE87" s="30"/>
      <c r="BEF87" s="30"/>
      <c r="BEG87" s="30"/>
      <c r="BEH87" s="30"/>
      <c r="BEI87" s="30"/>
      <c r="BEJ87" s="30"/>
      <c r="BEK87" s="30"/>
      <c r="BEL87" s="30"/>
      <c r="BEM87" s="30"/>
      <c r="BEN87" s="30"/>
      <c r="BEO87" s="30"/>
      <c r="BEP87" s="30"/>
      <c r="BEQ87" s="30"/>
      <c r="BER87" s="30"/>
      <c r="BES87" s="30"/>
      <c r="BET87" s="30"/>
      <c r="BEU87" s="30"/>
      <c r="BEV87" s="30"/>
      <c r="BEW87" s="30"/>
      <c r="BEX87" s="30"/>
      <c r="BEY87" s="30"/>
      <c r="BEZ87" s="30"/>
      <c r="BFA87" s="30"/>
      <c r="BFB87" s="30"/>
      <c r="BFC87" s="30"/>
      <c r="BFD87" s="30"/>
      <c r="BFE87" s="30"/>
      <c r="BFF87" s="30"/>
      <c r="BFG87" s="30"/>
      <c r="BFH87" s="30"/>
      <c r="BFI87" s="30"/>
      <c r="BFJ87" s="30"/>
      <c r="BFK87" s="30"/>
      <c r="BFL87" s="30"/>
      <c r="BFM87" s="30"/>
      <c r="BFN87" s="30"/>
      <c r="BFO87" s="30"/>
      <c r="BFP87" s="30"/>
      <c r="BFQ87" s="30"/>
      <c r="BFR87" s="30"/>
      <c r="BFS87" s="30"/>
      <c r="BFT87" s="30"/>
      <c r="BFU87" s="30"/>
      <c r="BFV87" s="30"/>
      <c r="BFW87" s="30"/>
      <c r="BFX87" s="30"/>
      <c r="BFY87" s="30"/>
      <c r="BFZ87" s="30"/>
      <c r="BGA87" s="30"/>
      <c r="BGB87" s="30"/>
      <c r="BGC87" s="30"/>
      <c r="BGD87" s="30"/>
      <c r="BGE87" s="30"/>
      <c r="BGF87" s="30"/>
      <c r="BGG87" s="30"/>
      <c r="BGH87" s="30"/>
      <c r="BGI87" s="30"/>
      <c r="BGJ87" s="30"/>
      <c r="BGK87" s="30"/>
      <c r="BGL87" s="30"/>
      <c r="BGM87" s="30"/>
      <c r="BGN87" s="30"/>
      <c r="BGO87" s="30"/>
      <c r="BGP87" s="30"/>
      <c r="BGQ87" s="30"/>
      <c r="BGR87" s="30"/>
      <c r="BGS87" s="30"/>
      <c r="BGT87" s="30"/>
      <c r="BGU87" s="30"/>
      <c r="BGV87" s="30"/>
      <c r="BGW87" s="30"/>
      <c r="BGX87" s="30"/>
      <c r="BGY87" s="30"/>
      <c r="BGZ87" s="30"/>
      <c r="BHA87" s="30"/>
      <c r="BHB87" s="30"/>
      <c r="BHC87" s="30"/>
      <c r="BHD87" s="30"/>
      <c r="BHE87" s="30"/>
      <c r="BHF87" s="30"/>
      <c r="BHG87" s="30"/>
      <c r="BHH87" s="30"/>
      <c r="BHI87" s="30"/>
      <c r="BHJ87" s="30"/>
      <c r="BHK87" s="30"/>
      <c r="BHL87" s="30"/>
      <c r="BHM87" s="30"/>
      <c r="BHN87" s="30"/>
      <c r="BHO87" s="30"/>
      <c r="BHP87" s="30"/>
      <c r="BHQ87" s="30"/>
      <c r="BHR87" s="30"/>
      <c r="BHS87" s="30"/>
      <c r="BHT87" s="30"/>
      <c r="BHU87" s="30"/>
      <c r="BHV87" s="30"/>
      <c r="BHW87" s="30"/>
      <c r="BHX87" s="30"/>
      <c r="BHY87" s="30"/>
      <c r="BHZ87" s="30"/>
      <c r="BIA87" s="30"/>
      <c r="BIB87" s="30"/>
      <c r="BIC87" s="30"/>
      <c r="BID87" s="30"/>
      <c r="BIE87" s="30"/>
      <c r="BIF87" s="30"/>
      <c r="BIG87" s="30"/>
      <c r="BIH87" s="30"/>
      <c r="BII87" s="30"/>
      <c r="BIJ87" s="30"/>
      <c r="BIK87" s="30"/>
      <c r="BIL87" s="30"/>
      <c r="BIM87" s="30"/>
      <c r="BIN87" s="30"/>
      <c r="BIO87" s="30"/>
      <c r="BIP87" s="30"/>
      <c r="BIQ87" s="30"/>
      <c r="BIR87" s="30"/>
      <c r="BIS87" s="30"/>
      <c r="BIT87" s="30"/>
      <c r="BIU87" s="30"/>
      <c r="BIV87" s="30"/>
      <c r="BIW87" s="30"/>
      <c r="BIX87" s="30"/>
      <c r="BIY87" s="30"/>
      <c r="BIZ87" s="30"/>
      <c r="BJA87" s="30"/>
      <c r="BJB87" s="30"/>
      <c r="BJC87" s="30"/>
      <c r="BJD87" s="30"/>
      <c r="BJE87" s="30"/>
      <c r="BJF87" s="30"/>
      <c r="BJG87" s="30"/>
      <c r="BJH87" s="30"/>
      <c r="BJI87" s="30"/>
      <c r="BJJ87" s="30"/>
      <c r="BJK87" s="30"/>
      <c r="BJL87" s="30"/>
      <c r="BJM87" s="30"/>
      <c r="BJN87" s="30"/>
      <c r="BJO87" s="30"/>
      <c r="BJP87" s="30"/>
      <c r="BJQ87" s="30"/>
      <c r="BJR87" s="30"/>
      <c r="BJS87" s="30"/>
      <c r="BJT87" s="30"/>
      <c r="BJU87" s="30"/>
      <c r="BJV87" s="30"/>
      <c r="BJW87" s="30"/>
      <c r="BJX87" s="30"/>
      <c r="BJY87" s="30"/>
      <c r="BJZ87" s="30"/>
      <c r="BKA87" s="30"/>
      <c r="BKB87" s="30"/>
      <c r="BKC87" s="30"/>
      <c r="BKD87" s="30"/>
      <c r="BKE87" s="30"/>
      <c r="BKF87" s="30"/>
      <c r="BKG87" s="30"/>
      <c r="BKH87" s="30"/>
      <c r="BKI87" s="30"/>
      <c r="BKJ87" s="30"/>
      <c r="BKK87" s="30"/>
      <c r="BKL87" s="30"/>
      <c r="BKM87" s="30"/>
      <c r="BKN87" s="30"/>
      <c r="BKO87" s="30"/>
      <c r="BKP87" s="30"/>
      <c r="BKQ87" s="30"/>
      <c r="BKR87" s="30"/>
      <c r="BKS87" s="30"/>
      <c r="BKT87" s="30"/>
      <c r="BKU87" s="30"/>
      <c r="BKV87" s="30"/>
      <c r="BKW87" s="30"/>
      <c r="BKX87" s="30"/>
      <c r="BKY87" s="30"/>
      <c r="BKZ87" s="30"/>
      <c r="BLA87" s="30"/>
      <c r="BLB87" s="30"/>
      <c r="BLC87" s="30"/>
      <c r="BLD87" s="30"/>
      <c r="BLE87" s="30"/>
      <c r="BLF87" s="30"/>
      <c r="BLG87" s="30"/>
      <c r="BLH87" s="30"/>
      <c r="BLI87" s="30"/>
      <c r="BLJ87" s="30"/>
      <c r="BLK87" s="30"/>
      <c r="BLL87" s="30"/>
      <c r="BLM87" s="30"/>
      <c r="BLN87" s="30"/>
      <c r="BLO87" s="30"/>
      <c r="BLP87" s="30"/>
      <c r="BLQ87" s="30"/>
      <c r="BLR87" s="30"/>
      <c r="BLS87" s="30"/>
      <c r="BLT87" s="30"/>
      <c r="BLU87" s="30"/>
      <c r="BLV87" s="30"/>
      <c r="BLW87" s="30"/>
      <c r="BLX87" s="30"/>
      <c r="BLY87" s="30"/>
      <c r="BLZ87" s="30"/>
      <c r="BMA87" s="30"/>
      <c r="BMB87" s="30"/>
      <c r="BMC87" s="30"/>
      <c r="BMD87" s="30"/>
      <c r="BME87" s="30"/>
      <c r="BMF87" s="30"/>
      <c r="BMG87" s="30"/>
      <c r="BMH87" s="30"/>
      <c r="BMI87" s="30"/>
      <c r="BMJ87" s="30"/>
      <c r="BMK87" s="30"/>
      <c r="BML87" s="30"/>
      <c r="BMM87" s="30"/>
      <c r="BMN87" s="30"/>
      <c r="BMO87" s="30"/>
      <c r="BMP87" s="30"/>
      <c r="BMQ87" s="30"/>
      <c r="BMR87" s="30"/>
      <c r="BMS87" s="30"/>
      <c r="BMT87" s="30"/>
      <c r="BMU87" s="30"/>
      <c r="BMV87" s="30"/>
      <c r="BMW87" s="30"/>
      <c r="BMX87" s="30"/>
      <c r="BMY87" s="30"/>
      <c r="BMZ87" s="30"/>
      <c r="BNA87" s="30"/>
      <c r="BNB87" s="30"/>
      <c r="BNC87" s="30"/>
      <c r="BND87" s="30"/>
      <c r="BNE87" s="30"/>
      <c r="BNF87" s="30"/>
      <c r="BNG87" s="30"/>
      <c r="BNH87" s="30"/>
      <c r="BNI87" s="30"/>
      <c r="BNJ87" s="30"/>
      <c r="BNK87" s="30"/>
      <c r="BNL87" s="30"/>
      <c r="BNM87" s="30"/>
      <c r="BNN87" s="30"/>
      <c r="BNO87" s="30"/>
      <c r="BNP87" s="30"/>
      <c r="BNQ87" s="30"/>
      <c r="BNR87" s="30"/>
      <c r="BNS87" s="30"/>
      <c r="BNT87" s="30"/>
      <c r="BNU87" s="30"/>
      <c r="BNV87" s="30"/>
      <c r="BNW87" s="30"/>
      <c r="BNX87" s="30"/>
      <c r="BNY87" s="30"/>
      <c r="BNZ87" s="30"/>
      <c r="BOA87" s="30"/>
      <c r="BOB87" s="30"/>
      <c r="BOC87" s="30"/>
      <c r="BOD87" s="30"/>
      <c r="BOE87" s="30"/>
      <c r="BOF87" s="30"/>
      <c r="BOG87" s="30"/>
      <c r="BOH87" s="30"/>
      <c r="BOI87" s="30"/>
      <c r="BOJ87" s="30"/>
      <c r="BOK87" s="30"/>
      <c r="BOL87" s="30"/>
      <c r="BOM87" s="30"/>
      <c r="BON87" s="30"/>
      <c r="BOO87" s="30"/>
      <c r="BOP87" s="30"/>
      <c r="BOQ87" s="30"/>
      <c r="BOR87" s="30"/>
      <c r="BOS87" s="30"/>
      <c r="BOT87" s="30"/>
      <c r="BOU87" s="30"/>
      <c r="BOV87" s="30"/>
      <c r="BOW87" s="30"/>
      <c r="BOX87" s="30"/>
      <c r="BOY87" s="30"/>
      <c r="BOZ87" s="30"/>
      <c r="BPA87" s="30"/>
      <c r="BPB87" s="30"/>
      <c r="BPC87" s="30"/>
      <c r="BPD87" s="30"/>
      <c r="BPE87" s="30"/>
      <c r="BPF87" s="30"/>
      <c r="BPG87" s="30"/>
      <c r="BPH87" s="30"/>
      <c r="BPI87" s="30"/>
      <c r="BPJ87" s="30"/>
      <c r="BPK87" s="30"/>
      <c r="BPL87" s="30"/>
      <c r="BPM87" s="30"/>
      <c r="BPN87" s="30"/>
      <c r="BPO87" s="30"/>
      <c r="BPP87" s="30"/>
      <c r="BPQ87" s="30"/>
      <c r="BPR87" s="30"/>
      <c r="BPS87" s="30"/>
      <c r="BPT87" s="30"/>
      <c r="BPU87" s="30"/>
      <c r="BPV87" s="30"/>
      <c r="BPW87" s="30"/>
      <c r="BPX87" s="30"/>
      <c r="BPY87" s="30"/>
      <c r="BPZ87" s="30"/>
      <c r="BQA87" s="30"/>
      <c r="BQB87" s="30"/>
      <c r="BQC87" s="30"/>
      <c r="BQD87" s="30"/>
      <c r="BQE87" s="30"/>
      <c r="BQF87" s="30"/>
      <c r="BQG87" s="30"/>
      <c r="BQH87" s="30"/>
      <c r="BQI87" s="30"/>
      <c r="BQJ87" s="30"/>
      <c r="BQK87" s="30"/>
      <c r="BQL87" s="30"/>
      <c r="BQM87" s="30"/>
      <c r="BQN87" s="30"/>
      <c r="BQO87" s="30"/>
      <c r="BQP87" s="30"/>
      <c r="BQQ87" s="30"/>
      <c r="BQR87" s="30"/>
      <c r="BQS87" s="30"/>
      <c r="BQT87" s="30"/>
      <c r="BQU87" s="30"/>
      <c r="BQV87" s="30"/>
      <c r="BQW87" s="30"/>
      <c r="BQX87" s="30"/>
      <c r="BQY87" s="30"/>
      <c r="BQZ87" s="30"/>
      <c r="BRA87" s="30"/>
      <c r="BRB87" s="30"/>
      <c r="BRC87" s="30"/>
      <c r="BRD87" s="30"/>
      <c r="BRE87" s="30"/>
      <c r="BRF87" s="30"/>
      <c r="BRG87" s="30"/>
      <c r="BRH87" s="30"/>
      <c r="BRI87" s="30"/>
      <c r="BRJ87" s="30"/>
      <c r="BRK87" s="30"/>
      <c r="BRL87" s="30"/>
      <c r="BRM87" s="30"/>
      <c r="BRN87" s="30"/>
      <c r="BRO87" s="30"/>
      <c r="BRP87" s="30"/>
      <c r="BRQ87" s="30"/>
      <c r="BRR87" s="30"/>
      <c r="BRS87" s="30"/>
      <c r="BRT87" s="30"/>
      <c r="BRU87" s="30"/>
      <c r="BRV87" s="30"/>
      <c r="BRW87" s="30"/>
      <c r="BRX87" s="30"/>
      <c r="BRY87" s="30"/>
      <c r="BRZ87" s="30"/>
      <c r="BSA87" s="30"/>
      <c r="BSB87" s="30"/>
      <c r="BSC87" s="30"/>
      <c r="BSD87" s="30"/>
      <c r="BSE87" s="30"/>
      <c r="BSF87" s="30"/>
      <c r="BSG87" s="30"/>
      <c r="BSH87" s="30"/>
      <c r="BSI87" s="30"/>
      <c r="BSJ87" s="30"/>
      <c r="BSK87" s="30"/>
      <c r="BSL87" s="30"/>
      <c r="BSM87" s="30"/>
      <c r="BSN87" s="30"/>
      <c r="BSO87" s="30"/>
      <c r="BSP87" s="30"/>
      <c r="BSQ87" s="30"/>
      <c r="BSR87" s="30"/>
      <c r="BSS87" s="30"/>
      <c r="BST87" s="30"/>
      <c r="BSU87" s="30"/>
      <c r="BSV87" s="30"/>
      <c r="BSW87" s="30"/>
      <c r="BSX87" s="30"/>
      <c r="BSY87" s="30"/>
      <c r="BSZ87" s="30"/>
      <c r="BTA87" s="30"/>
      <c r="BTB87" s="30"/>
      <c r="BTC87" s="30"/>
      <c r="BTD87" s="30"/>
      <c r="BTE87" s="30"/>
      <c r="BTF87" s="30"/>
      <c r="BTG87" s="30"/>
      <c r="BTH87" s="30"/>
      <c r="BTI87" s="30"/>
      <c r="BTJ87" s="30"/>
      <c r="BTK87" s="30"/>
      <c r="BTL87" s="30"/>
      <c r="BTM87" s="30"/>
      <c r="BTN87" s="30"/>
      <c r="BTO87" s="30"/>
      <c r="BTP87" s="30"/>
      <c r="BTQ87" s="30"/>
      <c r="BTR87" s="30"/>
      <c r="BTS87" s="30"/>
      <c r="BTT87" s="30"/>
      <c r="BTU87" s="30"/>
      <c r="BTV87" s="30"/>
      <c r="BTW87" s="30"/>
      <c r="BTX87" s="30"/>
      <c r="BTY87" s="30"/>
      <c r="BTZ87" s="30"/>
      <c r="BUA87" s="30"/>
      <c r="BUB87" s="30"/>
      <c r="BUC87" s="30"/>
      <c r="BUD87" s="30"/>
      <c r="BUE87" s="30"/>
      <c r="BUF87" s="30"/>
      <c r="BUG87" s="30"/>
      <c r="BUH87" s="30"/>
      <c r="BUI87" s="30"/>
      <c r="BUJ87" s="30"/>
      <c r="BUK87" s="30"/>
      <c r="BUL87" s="30"/>
      <c r="BUM87" s="30"/>
      <c r="BUN87" s="30"/>
      <c r="BUO87" s="30"/>
      <c r="BUP87" s="30"/>
      <c r="BUQ87" s="30"/>
      <c r="BUR87" s="30"/>
      <c r="BUS87" s="30"/>
      <c r="BUT87" s="30"/>
      <c r="BUU87" s="30"/>
      <c r="BUV87" s="30"/>
      <c r="BUW87" s="30"/>
      <c r="BUX87" s="30"/>
      <c r="BUY87" s="30"/>
      <c r="BUZ87" s="30"/>
      <c r="BVA87" s="30"/>
      <c r="BVB87" s="30"/>
      <c r="BVC87" s="30"/>
      <c r="BVD87" s="30"/>
      <c r="BVE87" s="30"/>
      <c r="BVF87" s="30"/>
      <c r="BVG87" s="30"/>
      <c r="BVH87" s="30"/>
      <c r="BVI87" s="30"/>
      <c r="BVJ87" s="30"/>
      <c r="BVK87" s="30"/>
      <c r="BVL87" s="30"/>
      <c r="BVM87" s="30"/>
      <c r="BVN87" s="30"/>
      <c r="BVO87" s="30"/>
      <c r="BVP87" s="30"/>
      <c r="BVQ87" s="30"/>
      <c r="BVR87" s="30"/>
      <c r="BVS87" s="30"/>
      <c r="BVT87" s="30"/>
      <c r="BVU87" s="30"/>
      <c r="BVV87" s="30"/>
      <c r="BVW87" s="30"/>
      <c r="BVX87" s="30"/>
      <c r="BVY87" s="30"/>
      <c r="BVZ87" s="30"/>
      <c r="BWA87" s="30"/>
      <c r="BWB87" s="30"/>
      <c r="BWC87" s="30"/>
      <c r="BWD87" s="30"/>
      <c r="BWE87" s="30"/>
      <c r="BWF87" s="30"/>
      <c r="BWG87" s="30"/>
      <c r="BWH87" s="30"/>
      <c r="BWI87" s="30"/>
      <c r="BWJ87" s="30"/>
      <c r="BWK87" s="30"/>
      <c r="BWL87" s="30"/>
      <c r="BWM87" s="30"/>
      <c r="BWN87" s="30"/>
      <c r="BWO87" s="30"/>
      <c r="BWP87" s="30"/>
      <c r="BWQ87" s="30"/>
      <c r="BWR87" s="30"/>
      <c r="BWS87" s="30"/>
      <c r="BWT87" s="30"/>
      <c r="BWU87" s="30"/>
      <c r="BWV87" s="30"/>
      <c r="BWW87" s="30"/>
      <c r="BWX87" s="30"/>
      <c r="BWY87" s="30"/>
      <c r="BWZ87" s="30"/>
      <c r="BXA87" s="30"/>
      <c r="BXB87" s="30"/>
      <c r="BXC87" s="30"/>
      <c r="BXD87" s="30"/>
      <c r="BXE87" s="30"/>
      <c r="BXF87" s="30"/>
      <c r="BXG87" s="30"/>
      <c r="BXH87" s="30"/>
      <c r="BXI87" s="30"/>
      <c r="BXJ87" s="30"/>
      <c r="BXK87" s="30"/>
      <c r="BXL87" s="30"/>
      <c r="BXM87" s="30"/>
      <c r="BXN87" s="30"/>
      <c r="BXO87" s="30"/>
      <c r="BXP87" s="30"/>
      <c r="BXQ87" s="30"/>
      <c r="BXR87" s="30"/>
      <c r="BXS87" s="30"/>
      <c r="BXT87" s="30"/>
      <c r="BXU87" s="30"/>
      <c r="BXV87" s="30"/>
      <c r="BXW87" s="30"/>
      <c r="BXX87" s="30"/>
      <c r="BXY87" s="30"/>
      <c r="BXZ87" s="30"/>
      <c r="BYA87" s="30"/>
      <c r="BYB87" s="30"/>
      <c r="BYC87" s="30"/>
      <c r="BYD87" s="30"/>
      <c r="BYE87" s="30"/>
      <c r="BYF87" s="30"/>
      <c r="BYG87" s="30"/>
      <c r="BYH87" s="30"/>
      <c r="BYI87" s="30"/>
      <c r="BYJ87" s="30"/>
      <c r="BYK87" s="30"/>
      <c r="BYL87" s="30"/>
      <c r="BYM87" s="30"/>
      <c r="BYN87" s="30"/>
      <c r="BYO87" s="30"/>
      <c r="BYP87" s="30"/>
      <c r="BYQ87" s="30"/>
      <c r="BYR87" s="30"/>
      <c r="BYS87" s="30"/>
      <c r="BYT87" s="30"/>
      <c r="BYU87" s="30"/>
      <c r="BYV87" s="30"/>
      <c r="BYW87" s="30"/>
      <c r="BYX87" s="30"/>
      <c r="BYY87" s="30"/>
      <c r="BYZ87" s="30"/>
      <c r="BZA87" s="30"/>
      <c r="BZB87" s="30"/>
      <c r="BZC87" s="30"/>
      <c r="BZD87" s="30"/>
      <c r="BZE87" s="30"/>
      <c r="BZF87" s="30"/>
      <c r="BZG87" s="30"/>
      <c r="BZH87" s="30"/>
      <c r="BZI87" s="30"/>
      <c r="BZJ87" s="30"/>
      <c r="BZK87" s="30"/>
      <c r="BZL87" s="30"/>
      <c r="BZM87" s="30"/>
      <c r="BZN87" s="30"/>
      <c r="BZO87" s="30"/>
      <c r="BZP87" s="30"/>
      <c r="BZQ87" s="30"/>
      <c r="BZR87" s="30"/>
      <c r="BZS87" s="30"/>
      <c r="BZT87" s="30"/>
      <c r="BZU87" s="30"/>
      <c r="BZV87" s="30"/>
      <c r="BZW87" s="30"/>
      <c r="BZX87" s="30"/>
      <c r="BZY87" s="30"/>
      <c r="BZZ87" s="30"/>
      <c r="CAA87" s="30"/>
      <c r="CAB87" s="30"/>
      <c r="CAC87" s="30"/>
      <c r="CAD87" s="30"/>
      <c r="CAE87" s="30"/>
      <c r="CAF87" s="30"/>
      <c r="CAG87" s="30"/>
      <c r="CAH87" s="30"/>
      <c r="CAI87" s="30"/>
      <c r="CAJ87" s="30"/>
      <c r="CAK87" s="30"/>
      <c r="CAL87" s="30"/>
      <c r="CAM87" s="30"/>
      <c r="CAN87" s="30"/>
      <c r="CAO87" s="30"/>
      <c r="CAP87" s="30"/>
      <c r="CAQ87" s="30"/>
      <c r="CAR87" s="30"/>
      <c r="CAS87" s="30"/>
      <c r="CAT87" s="30"/>
      <c r="CAU87" s="30"/>
      <c r="CAV87" s="30"/>
      <c r="CAW87" s="30"/>
      <c r="CAX87" s="30"/>
      <c r="CAY87" s="30"/>
      <c r="CAZ87" s="30"/>
      <c r="CBA87" s="30"/>
      <c r="CBB87" s="30"/>
      <c r="CBC87" s="30"/>
      <c r="CBD87" s="30"/>
      <c r="CBE87" s="30"/>
      <c r="CBF87" s="30"/>
      <c r="CBG87" s="30"/>
      <c r="CBH87" s="30"/>
      <c r="CBI87" s="30"/>
      <c r="CBJ87" s="30"/>
      <c r="CBK87" s="30"/>
      <c r="CBL87" s="30"/>
      <c r="CBM87" s="30"/>
      <c r="CBN87" s="30"/>
      <c r="CBO87" s="30"/>
      <c r="CBP87" s="30"/>
      <c r="CBQ87" s="30"/>
      <c r="CBR87" s="30"/>
      <c r="CBS87" s="30"/>
      <c r="CBT87" s="30"/>
      <c r="CBU87" s="30"/>
      <c r="CBV87" s="30"/>
      <c r="CBW87" s="30"/>
      <c r="CBX87" s="30"/>
      <c r="CBY87" s="30"/>
      <c r="CBZ87" s="30"/>
      <c r="CCA87" s="30"/>
      <c r="CCB87" s="30"/>
      <c r="CCC87" s="30"/>
      <c r="CCD87" s="30"/>
      <c r="CCE87" s="30"/>
      <c r="CCF87" s="30"/>
      <c r="CCG87" s="30"/>
      <c r="CCH87" s="30"/>
      <c r="CCI87" s="30"/>
      <c r="CCJ87" s="30"/>
      <c r="CCK87" s="30"/>
      <c r="CCL87" s="30"/>
      <c r="CCM87" s="30"/>
      <c r="CCN87" s="30"/>
      <c r="CCO87" s="30"/>
      <c r="CCP87" s="30"/>
      <c r="CCQ87" s="30"/>
      <c r="CCR87" s="30"/>
      <c r="CCS87" s="30"/>
      <c r="CCT87" s="30"/>
      <c r="CCU87" s="30"/>
      <c r="CCV87" s="30"/>
      <c r="CCW87" s="30"/>
      <c r="CCX87" s="30"/>
      <c r="CCY87" s="30"/>
      <c r="CCZ87" s="30"/>
      <c r="CDA87" s="30"/>
      <c r="CDB87" s="30"/>
      <c r="CDC87" s="30"/>
      <c r="CDD87" s="30"/>
      <c r="CDE87" s="30"/>
      <c r="CDF87" s="30"/>
      <c r="CDG87" s="30"/>
      <c r="CDH87" s="30"/>
      <c r="CDI87" s="30"/>
      <c r="CDJ87" s="30"/>
      <c r="CDK87" s="30"/>
      <c r="CDL87" s="30"/>
      <c r="CDM87" s="30"/>
      <c r="CDN87" s="30"/>
      <c r="CDO87" s="30"/>
      <c r="CDP87" s="30"/>
      <c r="CDQ87" s="30"/>
      <c r="CDR87" s="30"/>
      <c r="CDS87" s="30"/>
      <c r="CDT87" s="30"/>
      <c r="CDU87" s="30"/>
      <c r="CDV87" s="30"/>
      <c r="CDW87" s="30"/>
      <c r="CDX87" s="30"/>
      <c r="CDY87" s="30"/>
      <c r="CDZ87" s="30"/>
      <c r="CEA87" s="30"/>
      <c r="CEB87" s="30"/>
      <c r="CEC87" s="30"/>
      <c r="CED87" s="30"/>
      <c r="CEE87" s="30"/>
      <c r="CEF87" s="30"/>
      <c r="CEG87" s="30"/>
      <c r="CEH87" s="30"/>
      <c r="CEI87" s="30"/>
      <c r="CEJ87" s="30"/>
      <c r="CEK87" s="30"/>
      <c r="CEL87" s="30"/>
      <c r="CEM87" s="30"/>
      <c r="CEN87" s="30"/>
      <c r="CEO87" s="30"/>
      <c r="CEP87" s="30"/>
      <c r="CEQ87" s="30"/>
      <c r="CER87" s="30"/>
      <c r="CES87" s="30"/>
      <c r="CET87" s="30"/>
      <c r="CEU87" s="30"/>
      <c r="CEV87" s="30"/>
      <c r="CEW87" s="30"/>
      <c r="CEX87" s="30"/>
      <c r="CEY87" s="30"/>
      <c r="CEZ87" s="30"/>
      <c r="CFA87" s="30"/>
      <c r="CFB87" s="30"/>
      <c r="CFC87" s="30"/>
      <c r="CFD87" s="30"/>
      <c r="CFE87" s="30"/>
      <c r="CFF87" s="30"/>
      <c r="CFG87" s="30"/>
      <c r="CFH87" s="30"/>
      <c r="CFI87" s="30"/>
      <c r="CFJ87" s="30"/>
      <c r="CFK87" s="30"/>
      <c r="CFL87" s="30"/>
      <c r="CFM87" s="30"/>
      <c r="CFN87" s="30"/>
      <c r="CFO87" s="30"/>
      <c r="CFP87" s="30"/>
      <c r="CFQ87" s="30"/>
      <c r="CFR87" s="30"/>
      <c r="CFS87" s="30"/>
      <c r="CFT87" s="30"/>
      <c r="CFU87" s="30"/>
      <c r="CFV87" s="30"/>
      <c r="CFW87" s="30"/>
      <c r="CFX87" s="30"/>
      <c r="CFY87" s="30"/>
      <c r="CFZ87" s="30"/>
      <c r="CGA87" s="30"/>
      <c r="CGB87" s="30"/>
      <c r="CGC87" s="30"/>
      <c r="CGD87" s="30"/>
      <c r="CGE87" s="30"/>
      <c r="CGF87" s="30"/>
      <c r="CGG87" s="30"/>
      <c r="CGH87" s="30"/>
      <c r="CGI87" s="30"/>
      <c r="CGJ87" s="30"/>
      <c r="CGK87" s="30"/>
      <c r="CGL87" s="30"/>
      <c r="CGM87" s="30"/>
      <c r="CGN87" s="30"/>
      <c r="CGO87" s="30"/>
      <c r="CGP87" s="30"/>
      <c r="CGQ87" s="30"/>
      <c r="CGR87" s="30"/>
      <c r="CGS87" s="30"/>
      <c r="CGT87" s="30"/>
      <c r="CGU87" s="30"/>
      <c r="CGV87" s="30"/>
      <c r="CGW87" s="30"/>
      <c r="CGX87" s="30"/>
      <c r="CGY87" s="30"/>
      <c r="CGZ87" s="30"/>
      <c r="CHA87" s="30"/>
      <c r="CHB87" s="30"/>
      <c r="CHC87" s="30"/>
      <c r="CHD87" s="30"/>
      <c r="CHE87" s="30"/>
      <c r="CHF87" s="30"/>
      <c r="CHG87" s="30"/>
      <c r="CHH87" s="30"/>
      <c r="CHI87" s="30"/>
      <c r="CHJ87" s="30"/>
      <c r="CHK87" s="30"/>
      <c r="CHL87" s="30"/>
      <c r="CHM87" s="30"/>
      <c r="CHN87" s="30"/>
      <c r="CHO87" s="30"/>
      <c r="CHP87" s="30"/>
      <c r="CHQ87" s="30"/>
      <c r="CHR87" s="30"/>
      <c r="CHS87" s="30"/>
      <c r="CHT87" s="30"/>
      <c r="CHU87" s="30"/>
      <c r="CHV87" s="30"/>
      <c r="CHW87" s="30"/>
      <c r="CHX87" s="30"/>
      <c r="CHY87" s="30"/>
      <c r="CHZ87" s="30"/>
      <c r="CIA87" s="30"/>
      <c r="CIB87" s="30"/>
      <c r="CIC87" s="30"/>
      <c r="CID87" s="30"/>
      <c r="CIE87" s="30"/>
      <c r="CIF87" s="30"/>
      <c r="CIG87" s="30"/>
      <c r="CIH87" s="30"/>
      <c r="CII87" s="30"/>
      <c r="CIJ87" s="30"/>
      <c r="CIK87" s="30"/>
      <c r="CIL87" s="30"/>
      <c r="CIM87" s="30"/>
      <c r="CIN87" s="30"/>
      <c r="CIO87" s="30"/>
      <c r="CIP87" s="30"/>
      <c r="CIQ87" s="30"/>
      <c r="CIR87" s="30"/>
      <c r="CIS87" s="30"/>
      <c r="CIT87" s="30"/>
      <c r="CIU87" s="30"/>
      <c r="CIV87" s="30"/>
      <c r="CIW87" s="30"/>
      <c r="CIX87" s="30"/>
      <c r="CIY87" s="30"/>
      <c r="CIZ87" s="30"/>
      <c r="CJA87" s="30"/>
      <c r="CJB87" s="30"/>
      <c r="CJC87" s="30"/>
      <c r="CJD87" s="30"/>
      <c r="CJE87" s="30"/>
      <c r="CJF87" s="30"/>
      <c r="CJG87" s="30"/>
      <c r="CJH87" s="30"/>
      <c r="CJI87" s="30"/>
      <c r="CJJ87" s="30"/>
      <c r="CJK87" s="30"/>
      <c r="CJL87" s="30"/>
      <c r="CJM87" s="30"/>
      <c r="CJN87" s="30"/>
      <c r="CJO87" s="30"/>
      <c r="CJP87" s="30"/>
      <c r="CJQ87" s="30"/>
      <c r="CJR87" s="30"/>
      <c r="CJS87" s="30"/>
      <c r="CJT87" s="30"/>
      <c r="CJU87" s="30"/>
      <c r="CJV87" s="30"/>
      <c r="CJW87" s="30"/>
      <c r="CJX87" s="30"/>
      <c r="CJY87" s="30"/>
      <c r="CJZ87" s="30"/>
      <c r="CKA87" s="30"/>
      <c r="CKB87" s="30"/>
      <c r="CKC87" s="30"/>
      <c r="CKD87" s="30"/>
      <c r="CKE87" s="30"/>
      <c r="CKF87" s="30"/>
      <c r="CKG87" s="30"/>
      <c r="CKH87" s="30"/>
      <c r="CKI87" s="30"/>
      <c r="CKJ87" s="30"/>
      <c r="CKK87" s="30"/>
      <c r="CKL87" s="30"/>
      <c r="CKM87" s="30"/>
      <c r="CKN87" s="30"/>
      <c r="CKO87" s="30"/>
      <c r="CKP87" s="30"/>
      <c r="CKQ87" s="30"/>
      <c r="CKR87" s="30"/>
      <c r="CKS87" s="30"/>
      <c r="CKT87" s="30"/>
      <c r="CKU87" s="30"/>
      <c r="CKV87" s="30"/>
      <c r="CKW87" s="30"/>
      <c r="CKX87" s="30"/>
      <c r="CKY87" s="30"/>
      <c r="CKZ87" s="30"/>
      <c r="CLA87" s="30"/>
      <c r="CLB87" s="30"/>
      <c r="CLC87" s="30"/>
      <c r="CLD87" s="30"/>
      <c r="CLE87" s="30"/>
      <c r="CLF87" s="30"/>
      <c r="CLG87" s="30"/>
      <c r="CLH87" s="30"/>
      <c r="CLI87" s="30"/>
      <c r="CLJ87" s="30"/>
      <c r="CLK87" s="30"/>
      <c r="CLL87" s="30"/>
      <c r="CLM87" s="30"/>
      <c r="CLN87" s="30"/>
      <c r="CLO87" s="30"/>
      <c r="CLP87" s="30"/>
      <c r="CLQ87" s="30"/>
      <c r="CLR87" s="30"/>
      <c r="CLS87" s="30"/>
      <c r="CLT87" s="30"/>
      <c r="CLU87" s="30"/>
      <c r="CLV87" s="30"/>
      <c r="CLW87" s="30"/>
      <c r="CLX87" s="30"/>
      <c r="CLY87" s="30"/>
      <c r="CLZ87" s="30"/>
      <c r="CMA87" s="30"/>
      <c r="CMB87" s="30"/>
      <c r="CMC87" s="30"/>
      <c r="CMD87" s="30"/>
      <c r="CME87" s="30"/>
      <c r="CMF87" s="30"/>
      <c r="CMG87" s="30"/>
      <c r="CMH87" s="30"/>
      <c r="CMI87" s="30"/>
      <c r="CMJ87" s="30"/>
      <c r="CMK87" s="30"/>
      <c r="CML87" s="30"/>
      <c r="CMM87" s="30"/>
      <c r="CMN87" s="30"/>
      <c r="CMO87" s="30"/>
      <c r="CMP87" s="30"/>
      <c r="CMQ87" s="30"/>
      <c r="CMR87" s="30"/>
      <c r="CMS87" s="30"/>
      <c r="CMT87" s="30"/>
      <c r="CMU87" s="30"/>
      <c r="CMV87" s="30"/>
      <c r="CMW87" s="30"/>
      <c r="CMX87" s="30"/>
      <c r="CMY87" s="30"/>
      <c r="CMZ87" s="30"/>
      <c r="CNA87" s="30"/>
      <c r="CNB87" s="30"/>
      <c r="CNC87" s="30"/>
      <c r="CND87" s="30"/>
      <c r="CNE87" s="30"/>
      <c r="CNF87" s="30"/>
      <c r="CNG87" s="30"/>
      <c r="CNH87" s="30"/>
      <c r="CNI87" s="30"/>
      <c r="CNJ87" s="30"/>
      <c r="CNK87" s="30"/>
      <c r="CNL87" s="30"/>
      <c r="CNM87" s="30"/>
      <c r="CNN87" s="30"/>
      <c r="CNO87" s="30"/>
      <c r="CNP87" s="30"/>
      <c r="CNQ87" s="30"/>
      <c r="CNR87" s="30"/>
      <c r="CNS87" s="30"/>
      <c r="CNT87" s="30"/>
      <c r="CNU87" s="30"/>
      <c r="CNV87" s="30"/>
      <c r="CNW87" s="30"/>
      <c r="CNX87" s="30"/>
      <c r="CNY87" s="30"/>
      <c r="CNZ87" s="30"/>
      <c r="COA87" s="30"/>
      <c r="COB87" s="30"/>
      <c r="COC87" s="30"/>
      <c r="COD87" s="30"/>
      <c r="COE87" s="30"/>
      <c r="COF87" s="30"/>
      <c r="COG87" s="30"/>
      <c r="COH87" s="30"/>
      <c r="COI87" s="30"/>
      <c r="COJ87" s="30"/>
      <c r="COK87" s="30"/>
      <c r="COL87" s="30"/>
      <c r="COM87" s="30"/>
      <c r="CON87" s="30"/>
      <c r="COO87" s="30"/>
      <c r="COP87" s="30"/>
      <c r="COQ87" s="30"/>
      <c r="COR87" s="30"/>
      <c r="COS87" s="30"/>
      <c r="COT87" s="30"/>
      <c r="COU87" s="30"/>
      <c r="COV87" s="30"/>
      <c r="COW87" s="30"/>
      <c r="COX87" s="30"/>
      <c r="COY87" s="30"/>
      <c r="COZ87" s="30"/>
      <c r="CPA87" s="30"/>
      <c r="CPB87" s="30"/>
      <c r="CPC87" s="30"/>
      <c r="CPD87" s="30"/>
      <c r="CPE87" s="30"/>
      <c r="CPF87" s="30"/>
      <c r="CPG87" s="30"/>
      <c r="CPH87" s="30"/>
      <c r="CPI87" s="30"/>
      <c r="CPJ87" s="30"/>
      <c r="CPK87" s="30"/>
      <c r="CPL87" s="30"/>
      <c r="CPM87" s="30"/>
      <c r="CPN87" s="30"/>
      <c r="CPO87" s="30"/>
      <c r="CPP87" s="30"/>
      <c r="CPQ87" s="30"/>
      <c r="CPR87" s="30"/>
      <c r="CPS87" s="30"/>
      <c r="CPT87" s="30"/>
      <c r="CPU87" s="30"/>
      <c r="CPV87" s="30"/>
      <c r="CPW87" s="30"/>
      <c r="CPX87" s="30"/>
      <c r="CPY87" s="30"/>
      <c r="CPZ87" s="30"/>
      <c r="CQA87" s="30"/>
      <c r="CQB87" s="30"/>
      <c r="CQC87" s="30"/>
      <c r="CQD87" s="30"/>
      <c r="CQE87" s="30"/>
      <c r="CQF87" s="30"/>
      <c r="CQG87" s="30"/>
      <c r="CQH87" s="30"/>
      <c r="CQI87" s="30"/>
      <c r="CQJ87" s="30"/>
      <c r="CQK87" s="30"/>
      <c r="CQL87" s="30"/>
      <c r="CQM87" s="30"/>
      <c r="CQN87" s="30"/>
      <c r="CQO87" s="30"/>
      <c r="CQP87" s="30"/>
      <c r="CQQ87" s="30"/>
      <c r="CQR87" s="30"/>
      <c r="CQS87" s="30"/>
      <c r="CQT87" s="30"/>
      <c r="CQU87" s="30"/>
      <c r="CQV87" s="30"/>
      <c r="CQW87" s="30"/>
      <c r="CQX87" s="30"/>
      <c r="CQY87" s="30"/>
      <c r="CQZ87" s="30"/>
      <c r="CRA87" s="30"/>
      <c r="CRB87" s="30"/>
      <c r="CRC87" s="30"/>
      <c r="CRD87" s="30"/>
      <c r="CRE87" s="30"/>
      <c r="CRF87" s="30"/>
      <c r="CRG87" s="30"/>
      <c r="CRH87" s="30"/>
      <c r="CRI87" s="30"/>
      <c r="CRJ87" s="30"/>
      <c r="CRK87" s="30"/>
      <c r="CRL87" s="30"/>
      <c r="CRM87" s="30"/>
      <c r="CRN87" s="30"/>
      <c r="CRO87" s="30"/>
      <c r="CRP87" s="30"/>
      <c r="CRQ87" s="30"/>
      <c r="CRR87" s="30"/>
      <c r="CRS87" s="30"/>
      <c r="CRT87" s="30"/>
      <c r="CRU87" s="30"/>
      <c r="CRV87" s="30"/>
      <c r="CRW87" s="30"/>
      <c r="CRX87" s="30"/>
      <c r="CRY87" s="30"/>
      <c r="CRZ87" s="30"/>
      <c r="CSA87" s="30"/>
      <c r="CSB87" s="30"/>
      <c r="CSC87" s="30"/>
      <c r="CSD87" s="30"/>
      <c r="CSE87" s="30"/>
      <c r="CSF87" s="30"/>
      <c r="CSG87" s="30"/>
      <c r="CSH87" s="30"/>
      <c r="CSI87" s="30"/>
      <c r="CSJ87" s="30"/>
      <c r="CSK87" s="30"/>
      <c r="CSL87" s="30"/>
      <c r="CSM87" s="30"/>
      <c r="CSN87" s="30"/>
      <c r="CSO87" s="30"/>
      <c r="CSP87" s="30"/>
      <c r="CSQ87" s="30"/>
      <c r="CSR87" s="30"/>
      <c r="CSS87" s="30"/>
      <c r="CST87" s="30"/>
      <c r="CSU87" s="30"/>
      <c r="CSV87" s="30"/>
      <c r="CSW87" s="30"/>
      <c r="CSX87" s="30"/>
      <c r="CSY87" s="30"/>
      <c r="CSZ87" s="30"/>
      <c r="CTA87" s="30"/>
      <c r="CTB87" s="30"/>
      <c r="CTC87" s="30"/>
      <c r="CTD87" s="30"/>
      <c r="CTE87" s="30"/>
      <c r="CTF87" s="30"/>
      <c r="CTG87" s="30"/>
      <c r="CTH87" s="30"/>
      <c r="CTI87" s="30"/>
      <c r="CTJ87" s="30"/>
      <c r="CTK87" s="30"/>
      <c r="CTL87" s="30"/>
      <c r="CTM87" s="30"/>
      <c r="CTN87" s="30"/>
      <c r="CTO87" s="30"/>
      <c r="CTP87" s="30"/>
      <c r="CTQ87" s="30"/>
      <c r="CTR87" s="30"/>
      <c r="CTS87" s="30"/>
      <c r="CTT87" s="30"/>
      <c r="CTU87" s="30"/>
      <c r="CTV87" s="30"/>
      <c r="CTW87" s="30"/>
      <c r="CTX87" s="30"/>
      <c r="CTY87" s="30"/>
      <c r="CTZ87" s="30"/>
      <c r="CUA87" s="30"/>
      <c r="CUB87" s="30"/>
      <c r="CUC87" s="30"/>
      <c r="CUD87" s="30"/>
      <c r="CUE87" s="30"/>
      <c r="CUF87" s="30"/>
      <c r="CUG87" s="30"/>
      <c r="CUH87" s="30"/>
      <c r="CUI87" s="30"/>
      <c r="CUJ87" s="30"/>
      <c r="CUK87" s="30"/>
      <c r="CUL87" s="30"/>
      <c r="CUM87" s="30"/>
      <c r="CUN87" s="30"/>
      <c r="CUO87" s="30"/>
      <c r="CUP87" s="30"/>
      <c r="CUQ87" s="30"/>
      <c r="CUR87" s="30"/>
      <c r="CUS87" s="30"/>
      <c r="CUT87" s="30"/>
      <c r="CUU87" s="30"/>
      <c r="CUV87" s="30"/>
      <c r="CUW87" s="30"/>
      <c r="CUX87" s="30"/>
      <c r="CUY87" s="30"/>
      <c r="CUZ87" s="30"/>
      <c r="CVA87" s="30"/>
      <c r="CVB87" s="30"/>
      <c r="CVC87" s="30"/>
      <c r="CVD87" s="30"/>
      <c r="CVE87" s="30"/>
      <c r="CVF87" s="30"/>
      <c r="CVG87" s="30"/>
      <c r="CVH87" s="30"/>
      <c r="CVI87" s="30"/>
      <c r="CVJ87" s="30"/>
      <c r="CVK87" s="30"/>
      <c r="CVL87" s="30"/>
      <c r="CVM87" s="30"/>
      <c r="CVN87" s="30"/>
      <c r="CVO87" s="30"/>
      <c r="CVP87" s="30"/>
      <c r="CVQ87" s="30"/>
      <c r="CVR87" s="30"/>
      <c r="CVS87" s="30"/>
      <c r="CVT87" s="30"/>
      <c r="CVU87" s="30"/>
      <c r="CVV87" s="30"/>
      <c r="CVW87" s="30"/>
      <c r="CVX87" s="30"/>
      <c r="CVY87" s="30"/>
      <c r="CVZ87" s="30"/>
      <c r="CWA87" s="30"/>
      <c r="CWB87" s="30"/>
      <c r="CWC87" s="30"/>
      <c r="CWD87" s="30"/>
      <c r="CWE87" s="30"/>
      <c r="CWF87" s="30"/>
      <c r="CWG87" s="30"/>
      <c r="CWH87" s="30"/>
      <c r="CWI87" s="30"/>
      <c r="CWJ87" s="30"/>
      <c r="CWK87" s="30"/>
      <c r="CWL87" s="30"/>
      <c r="CWM87" s="30"/>
      <c r="CWN87" s="30"/>
      <c r="CWO87" s="30"/>
      <c r="CWP87" s="30"/>
      <c r="CWQ87" s="30"/>
      <c r="CWR87" s="30"/>
      <c r="CWS87" s="30"/>
      <c r="CWT87" s="30"/>
      <c r="CWU87" s="30"/>
      <c r="CWV87" s="30"/>
      <c r="CWW87" s="30"/>
      <c r="CWX87" s="30"/>
      <c r="CWY87" s="30"/>
      <c r="CWZ87" s="30"/>
      <c r="CXA87" s="30"/>
      <c r="CXB87" s="30"/>
      <c r="CXC87" s="30"/>
      <c r="CXD87" s="30"/>
      <c r="CXE87" s="30"/>
      <c r="CXF87" s="30"/>
      <c r="CXG87" s="30"/>
      <c r="CXH87" s="30"/>
      <c r="CXI87" s="30"/>
      <c r="CXJ87" s="30"/>
      <c r="CXK87" s="30"/>
      <c r="CXL87" s="30"/>
      <c r="CXM87" s="30"/>
      <c r="CXN87" s="30"/>
      <c r="CXO87" s="30"/>
      <c r="CXP87" s="30"/>
      <c r="CXQ87" s="30"/>
      <c r="CXR87" s="30"/>
      <c r="CXS87" s="30"/>
      <c r="CXT87" s="30"/>
      <c r="CXU87" s="30"/>
      <c r="CXV87" s="30"/>
      <c r="CXW87" s="30"/>
      <c r="CXX87" s="30"/>
      <c r="CXY87" s="30"/>
      <c r="CXZ87" s="30"/>
      <c r="CYA87" s="30"/>
      <c r="CYB87" s="30"/>
      <c r="CYC87" s="30"/>
      <c r="CYD87" s="30"/>
      <c r="CYE87" s="30"/>
      <c r="CYF87" s="30"/>
      <c r="CYG87" s="30"/>
      <c r="CYH87" s="30"/>
      <c r="CYI87" s="30"/>
      <c r="CYJ87" s="30"/>
      <c r="CYK87" s="30"/>
      <c r="CYL87" s="30"/>
      <c r="CYM87" s="30"/>
      <c r="CYN87" s="30"/>
      <c r="CYO87" s="30"/>
      <c r="CYP87" s="30"/>
      <c r="CYQ87" s="30"/>
      <c r="CYR87" s="30"/>
      <c r="CYS87" s="30"/>
      <c r="CYT87" s="30"/>
      <c r="CYU87" s="30"/>
      <c r="CYV87" s="30"/>
      <c r="CYW87" s="30"/>
      <c r="CYX87" s="30"/>
      <c r="CYY87" s="30"/>
      <c r="CYZ87" s="30"/>
      <c r="CZA87" s="30"/>
      <c r="CZB87" s="30"/>
      <c r="CZC87" s="30"/>
      <c r="CZD87" s="30"/>
      <c r="CZE87" s="30"/>
      <c r="CZF87" s="30"/>
      <c r="CZG87" s="30"/>
      <c r="CZH87" s="30"/>
      <c r="CZI87" s="30"/>
      <c r="CZJ87" s="30"/>
      <c r="CZK87" s="30"/>
      <c r="CZL87" s="30"/>
      <c r="CZM87" s="30"/>
      <c r="CZN87" s="30"/>
      <c r="CZO87" s="30"/>
      <c r="CZP87" s="30"/>
      <c r="CZQ87" s="30"/>
      <c r="CZR87" s="30"/>
      <c r="CZS87" s="30"/>
      <c r="CZT87" s="30"/>
      <c r="CZU87" s="30"/>
      <c r="CZV87" s="30"/>
      <c r="CZW87" s="30"/>
      <c r="CZX87" s="30"/>
      <c r="CZY87" s="30"/>
      <c r="CZZ87" s="30"/>
      <c r="DAA87" s="30"/>
      <c r="DAB87" s="30"/>
      <c r="DAC87" s="30"/>
      <c r="DAD87" s="30"/>
      <c r="DAE87" s="30"/>
      <c r="DAF87" s="30"/>
      <c r="DAG87" s="30"/>
      <c r="DAH87" s="30"/>
      <c r="DAI87" s="30"/>
      <c r="DAJ87" s="30"/>
      <c r="DAK87" s="30"/>
      <c r="DAL87" s="30"/>
      <c r="DAM87" s="30"/>
      <c r="DAN87" s="30"/>
      <c r="DAO87" s="30"/>
      <c r="DAP87" s="30"/>
      <c r="DAQ87" s="30"/>
      <c r="DAR87" s="30"/>
      <c r="DAS87" s="30"/>
      <c r="DAT87" s="30"/>
      <c r="DAU87" s="30"/>
      <c r="DAV87" s="30"/>
      <c r="DAW87" s="30"/>
      <c r="DAX87" s="30"/>
      <c r="DAY87" s="30"/>
      <c r="DAZ87" s="30"/>
      <c r="DBA87" s="30"/>
      <c r="DBB87" s="30"/>
      <c r="DBC87" s="30"/>
      <c r="DBD87" s="30"/>
      <c r="DBE87" s="30"/>
      <c r="DBF87" s="30"/>
      <c r="DBG87" s="30"/>
      <c r="DBH87" s="30"/>
      <c r="DBI87" s="30"/>
      <c r="DBJ87" s="30"/>
      <c r="DBK87" s="30"/>
      <c r="DBL87" s="30"/>
      <c r="DBM87" s="30"/>
      <c r="DBN87" s="30"/>
      <c r="DBO87" s="30"/>
      <c r="DBP87" s="30"/>
      <c r="DBQ87" s="30"/>
      <c r="DBR87" s="30"/>
      <c r="DBS87" s="30"/>
      <c r="DBT87" s="30"/>
      <c r="DBU87" s="30"/>
      <c r="DBV87" s="30"/>
      <c r="DBW87" s="30"/>
      <c r="DBX87" s="30"/>
      <c r="DBY87" s="30"/>
      <c r="DBZ87" s="30"/>
      <c r="DCA87" s="30"/>
      <c r="DCB87" s="30"/>
      <c r="DCC87" s="30"/>
      <c r="DCD87" s="30"/>
      <c r="DCE87" s="30"/>
      <c r="DCF87" s="30"/>
      <c r="DCG87" s="30"/>
      <c r="DCH87" s="30"/>
      <c r="DCI87" s="30"/>
      <c r="DCJ87" s="30"/>
      <c r="DCK87" s="30"/>
      <c r="DCL87" s="30"/>
      <c r="DCM87" s="30"/>
      <c r="DCN87" s="30"/>
      <c r="DCO87" s="30"/>
      <c r="DCP87" s="30"/>
      <c r="DCQ87" s="30"/>
      <c r="DCR87" s="30"/>
      <c r="DCS87" s="30"/>
      <c r="DCT87" s="30"/>
      <c r="DCU87" s="30"/>
      <c r="DCV87" s="30"/>
      <c r="DCW87" s="30"/>
      <c r="DCX87" s="30"/>
      <c r="DCY87" s="30"/>
      <c r="DCZ87" s="30"/>
      <c r="DDA87" s="30"/>
      <c r="DDB87" s="30"/>
      <c r="DDC87" s="30"/>
      <c r="DDD87" s="30"/>
      <c r="DDE87" s="30"/>
      <c r="DDF87" s="30"/>
      <c r="DDG87" s="30"/>
      <c r="DDH87" s="30"/>
      <c r="DDI87" s="30"/>
      <c r="DDJ87" s="30"/>
      <c r="DDK87" s="30"/>
      <c r="DDL87" s="30"/>
      <c r="DDM87" s="30"/>
      <c r="DDN87" s="30"/>
      <c r="DDO87" s="30"/>
      <c r="DDP87" s="30"/>
      <c r="DDQ87" s="30"/>
      <c r="DDR87" s="30"/>
      <c r="DDS87" s="30"/>
      <c r="DDT87" s="30"/>
      <c r="DDU87" s="30"/>
      <c r="DDV87" s="30"/>
      <c r="DDW87" s="30"/>
      <c r="DDX87" s="30"/>
      <c r="DDY87" s="30"/>
      <c r="DDZ87" s="30"/>
      <c r="DEA87" s="30"/>
      <c r="DEB87" s="30"/>
      <c r="DEC87" s="30"/>
      <c r="DED87" s="30"/>
      <c r="DEE87" s="30"/>
      <c r="DEF87" s="30"/>
      <c r="DEG87" s="30"/>
      <c r="DEH87" s="30"/>
      <c r="DEI87" s="30"/>
      <c r="DEJ87" s="30"/>
      <c r="DEK87" s="30"/>
      <c r="DEL87" s="30"/>
      <c r="DEM87" s="30"/>
      <c r="DEN87" s="30"/>
      <c r="DEO87" s="30"/>
      <c r="DEP87" s="30"/>
      <c r="DEQ87" s="30"/>
      <c r="DER87" s="30"/>
      <c r="DES87" s="30"/>
      <c r="DET87" s="30"/>
      <c r="DEU87" s="30"/>
      <c r="DEV87" s="30"/>
      <c r="DEW87" s="30"/>
      <c r="DEX87" s="30"/>
      <c r="DEY87" s="30"/>
      <c r="DEZ87" s="30"/>
      <c r="DFA87" s="30"/>
      <c r="DFB87" s="30"/>
      <c r="DFC87" s="30"/>
      <c r="DFD87" s="30"/>
      <c r="DFE87" s="30"/>
      <c r="DFF87" s="30"/>
      <c r="DFG87" s="30"/>
      <c r="DFH87" s="30"/>
      <c r="DFI87" s="30"/>
      <c r="DFJ87" s="30"/>
      <c r="DFK87" s="30"/>
      <c r="DFL87" s="30"/>
      <c r="DFM87" s="30"/>
      <c r="DFN87" s="30"/>
      <c r="DFO87" s="30"/>
      <c r="DFP87" s="30"/>
      <c r="DFQ87" s="30"/>
      <c r="DFR87" s="30"/>
      <c r="DFS87" s="30"/>
      <c r="DFT87" s="30"/>
      <c r="DFU87" s="30"/>
      <c r="DFV87" s="30"/>
      <c r="DFW87" s="30"/>
      <c r="DFX87" s="30"/>
      <c r="DFY87" s="30"/>
      <c r="DFZ87" s="30"/>
      <c r="DGA87" s="30"/>
      <c r="DGB87" s="30"/>
      <c r="DGC87" s="30"/>
      <c r="DGD87" s="30"/>
      <c r="DGE87" s="30"/>
      <c r="DGF87" s="30"/>
      <c r="DGG87" s="30"/>
      <c r="DGH87" s="30"/>
      <c r="DGI87" s="30"/>
      <c r="DGJ87" s="30"/>
      <c r="DGK87" s="30"/>
      <c r="DGL87" s="30"/>
      <c r="DGM87" s="30"/>
      <c r="DGN87" s="30"/>
      <c r="DGO87" s="30"/>
      <c r="DGP87" s="30"/>
      <c r="DGQ87" s="30"/>
      <c r="DGR87" s="30"/>
      <c r="DGS87" s="30"/>
      <c r="DGT87" s="30"/>
      <c r="DGU87" s="30"/>
      <c r="DGV87" s="30"/>
      <c r="DGW87" s="30"/>
      <c r="DGX87" s="30"/>
      <c r="DGY87" s="30"/>
      <c r="DGZ87" s="30"/>
      <c r="DHA87" s="30"/>
      <c r="DHB87" s="30"/>
      <c r="DHC87" s="30"/>
      <c r="DHD87" s="30"/>
      <c r="DHE87" s="30"/>
      <c r="DHF87" s="30"/>
      <c r="DHG87" s="30"/>
      <c r="DHH87" s="30"/>
      <c r="DHI87" s="30"/>
      <c r="DHJ87" s="30"/>
      <c r="DHK87" s="30"/>
      <c r="DHL87" s="30"/>
      <c r="DHM87" s="30"/>
      <c r="DHN87" s="30"/>
      <c r="DHO87" s="30"/>
      <c r="DHP87" s="30"/>
      <c r="DHQ87" s="30"/>
      <c r="DHR87" s="30"/>
      <c r="DHS87" s="30"/>
      <c r="DHT87" s="30"/>
      <c r="DHU87" s="30"/>
      <c r="DHV87" s="30"/>
      <c r="DHW87" s="30"/>
      <c r="DHX87" s="30"/>
      <c r="DHY87" s="30"/>
      <c r="DHZ87" s="30"/>
      <c r="DIA87" s="30"/>
      <c r="DIB87" s="30"/>
      <c r="DIC87" s="30"/>
      <c r="DID87" s="30"/>
      <c r="DIE87" s="30"/>
      <c r="DIF87" s="30"/>
      <c r="DIG87" s="30"/>
      <c r="DIH87" s="30"/>
      <c r="DII87" s="30"/>
      <c r="DIJ87" s="30"/>
      <c r="DIK87" s="30"/>
      <c r="DIL87" s="30"/>
      <c r="DIM87" s="30"/>
      <c r="DIN87" s="30"/>
      <c r="DIO87" s="30"/>
      <c r="DIP87" s="30"/>
      <c r="DIQ87" s="30"/>
      <c r="DIR87" s="30"/>
      <c r="DIS87" s="30"/>
      <c r="DIT87" s="30"/>
      <c r="DIU87" s="30"/>
      <c r="DIV87" s="30"/>
      <c r="DIW87" s="30"/>
      <c r="DIX87" s="30"/>
      <c r="DIY87" s="30"/>
      <c r="DIZ87" s="30"/>
      <c r="DJA87" s="30"/>
      <c r="DJB87" s="30"/>
      <c r="DJC87" s="30"/>
      <c r="DJD87" s="30"/>
      <c r="DJE87" s="30"/>
      <c r="DJF87" s="30"/>
      <c r="DJG87" s="30"/>
      <c r="DJH87" s="30"/>
      <c r="DJI87" s="30"/>
      <c r="DJJ87" s="30"/>
      <c r="DJK87" s="30"/>
      <c r="DJL87" s="30"/>
      <c r="DJM87" s="30"/>
      <c r="DJN87" s="30"/>
      <c r="DJO87" s="30"/>
      <c r="DJP87" s="30"/>
      <c r="DJQ87" s="30"/>
      <c r="DJR87" s="30"/>
      <c r="DJS87" s="30"/>
      <c r="DJT87" s="30"/>
      <c r="DJU87" s="30"/>
      <c r="DJV87" s="30"/>
      <c r="DJW87" s="30"/>
      <c r="DJX87" s="30"/>
      <c r="DJY87" s="30"/>
      <c r="DJZ87" s="30"/>
      <c r="DKA87" s="30"/>
      <c r="DKB87" s="30"/>
      <c r="DKC87" s="30"/>
      <c r="DKD87" s="30"/>
      <c r="DKE87" s="30"/>
      <c r="DKF87" s="30"/>
      <c r="DKG87" s="30"/>
      <c r="DKH87" s="30"/>
      <c r="DKI87" s="30"/>
      <c r="DKJ87" s="30"/>
      <c r="DKK87" s="30"/>
      <c r="DKL87" s="30"/>
      <c r="DKM87" s="30"/>
      <c r="DKN87" s="30"/>
      <c r="DKO87" s="30"/>
      <c r="DKP87" s="30"/>
      <c r="DKQ87" s="30"/>
      <c r="DKR87" s="30"/>
      <c r="DKS87" s="30"/>
      <c r="DKT87" s="30"/>
      <c r="DKU87" s="30"/>
      <c r="DKV87" s="30"/>
      <c r="DKW87" s="30"/>
      <c r="DKX87" s="30"/>
      <c r="DKY87" s="30"/>
      <c r="DKZ87" s="30"/>
      <c r="DLA87" s="30"/>
      <c r="DLB87" s="30"/>
      <c r="DLC87" s="30"/>
      <c r="DLD87" s="30"/>
      <c r="DLE87" s="30"/>
      <c r="DLF87" s="30"/>
      <c r="DLG87" s="30"/>
      <c r="DLH87" s="30"/>
      <c r="DLI87" s="30"/>
      <c r="DLJ87" s="30"/>
      <c r="DLK87" s="30"/>
      <c r="DLL87" s="30"/>
      <c r="DLM87" s="30"/>
      <c r="DLN87" s="30"/>
      <c r="DLO87" s="30"/>
      <c r="DLP87" s="30"/>
      <c r="DLQ87" s="30"/>
      <c r="DLR87" s="30"/>
      <c r="DLS87" s="30"/>
      <c r="DLT87" s="30"/>
      <c r="DLU87" s="30"/>
      <c r="DLV87" s="30"/>
      <c r="DLW87" s="30"/>
      <c r="DLX87" s="30"/>
      <c r="DLY87" s="30"/>
      <c r="DLZ87" s="30"/>
      <c r="DMA87" s="30"/>
      <c r="DMB87" s="30"/>
      <c r="DMC87" s="30"/>
      <c r="DMD87" s="30"/>
      <c r="DME87" s="30"/>
      <c r="DMF87" s="30"/>
      <c r="DMG87" s="30"/>
      <c r="DMH87" s="30"/>
      <c r="DMI87" s="30"/>
      <c r="DMJ87" s="30"/>
      <c r="DMK87" s="30"/>
      <c r="DML87" s="30"/>
      <c r="DMM87" s="30"/>
      <c r="DMN87" s="30"/>
      <c r="DMO87" s="30"/>
      <c r="DMP87" s="30"/>
      <c r="DMQ87" s="30"/>
      <c r="DMR87" s="30"/>
      <c r="DMS87" s="30"/>
      <c r="DMT87" s="30"/>
      <c r="DMU87" s="30"/>
      <c r="DMV87" s="30"/>
      <c r="DMW87" s="30"/>
      <c r="DMX87" s="30"/>
      <c r="DMY87" s="30"/>
      <c r="DMZ87" s="30"/>
      <c r="DNA87" s="30"/>
      <c r="DNB87" s="30"/>
      <c r="DNC87" s="30"/>
      <c r="DND87" s="30"/>
      <c r="DNE87" s="30"/>
      <c r="DNF87" s="30"/>
      <c r="DNG87" s="30"/>
      <c r="DNH87" s="30"/>
      <c r="DNI87" s="30"/>
      <c r="DNJ87" s="30"/>
      <c r="DNK87" s="30"/>
      <c r="DNL87" s="30"/>
      <c r="DNM87" s="30"/>
      <c r="DNN87" s="30"/>
      <c r="DNO87" s="30"/>
      <c r="DNP87" s="30"/>
      <c r="DNQ87" s="30"/>
      <c r="DNR87" s="30"/>
      <c r="DNS87" s="30"/>
      <c r="DNT87" s="30"/>
      <c r="DNU87" s="30"/>
      <c r="DNV87" s="30"/>
      <c r="DNW87" s="30"/>
      <c r="DNX87" s="30"/>
      <c r="DNY87" s="30"/>
      <c r="DNZ87" s="30"/>
      <c r="DOA87" s="30"/>
      <c r="DOB87" s="30"/>
      <c r="DOC87" s="30"/>
      <c r="DOD87" s="30"/>
      <c r="DOE87" s="30"/>
      <c r="DOF87" s="30"/>
      <c r="DOG87" s="30"/>
      <c r="DOH87" s="30"/>
      <c r="DOI87" s="30"/>
      <c r="DOJ87" s="30"/>
      <c r="DOK87" s="30"/>
      <c r="DOL87" s="30"/>
      <c r="DOM87" s="30"/>
      <c r="DON87" s="30"/>
      <c r="DOO87" s="30"/>
      <c r="DOP87" s="30"/>
      <c r="DOQ87" s="30"/>
      <c r="DOR87" s="30"/>
      <c r="DOS87" s="30"/>
      <c r="DOT87" s="30"/>
      <c r="DOU87" s="30"/>
      <c r="DOV87" s="30"/>
      <c r="DOW87" s="30"/>
      <c r="DOX87" s="30"/>
      <c r="DOY87" s="30"/>
      <c r="DOZ87" s="30"/>
      <c r="DPA87" s="30"/>
      <c r="DPB87" s="30"/>
      <c r="DPC87" s="30"/>
      <c r="DPD87" s="30"/>
      <c r="DPE87" s="30"/>
      <c r="DPF87" s="30"/>
      <c r="DPG87" s="30"/>
      <c r="DPH87" s="30"/>
      <c r="DPI87" s="30"/>
      <c r="DPJ87" s="30"/>
      <c r="DPK87" s="30"/>
      <c r="DPL87" s="30"/>
      <c r="DPM87" s="30"/>
      <c r="DPN87" s="30"/>
      <c r="DPO87" s="30"/>
      <c r="DPP87" s="30"/>
      <c r="DPQ87" s="30"/>
      <c r="DPR87" s="30"/>
      <c r="DPS87" s="30"/>
      <c r="DPT87" s="30"/>
      <c r="DPU87" s="30"/>
      <c r="DPV87" s="30"/>
      <c r="DPW87" s="30"/>
      <c r="DPX87" s="30"/>
      <c r="DPY87" s="30"/>
      <c r="DPZ87" s="30"/>
      <c r="DQA87" s="30"/>
      <c r="DQB87" s="30"/>
      <c r="DQC87" s="30"/>
      <c r="DQD87" s="30"/>
      <c r="DQE87" s="30"/>
      <c r="DQF87" s="30"/>
      <c r="DQG87" s="30"/>
      <c r="DQH87" s="30"/>
      <c r="DQI87" s="30"/>
      <c r="DQJ87" s="30"/>
      <c r="DQK87" s="30"/>
      <c r="DQL87" s="30"/>
      <c r="DQM87" s="30"/>
      <c r="DQN87" s="30"/>
      <c r="DQO87" s="30"/>
      <c r="DQP87" s="30"/>
      <c r="DQQ87" s="30"/>
      <c r="DQR87" s="30"/>
      <c r="DQS87" s="30"/>
      <c r="DQT87" s="30"/>
      <c r="DQU87" s="30"/>
      <c r="DQV87" s="30"/>
      <c r="DQW87" s="30"/>
      <c r="DQX87" s="30"/>
      <c r="DQY87" s="30"/>
      <c r="DQZ87" s="30"/>
      <c r="DRA87" s="30"/>
      <c r="DRB87" s="30"/>
      <c r="DRC87" s="30"/>
      <c r="DRD87" s="30"/>
      <c r="DRE87" s="30"/>
      <c r="DRF87" s="30"/>
      <c r="DRG87" s="30"/>
      <c r="DRH87" s="30"/>
      <c r="DRI87" s="30"/>
      <c r="DRJ87" s="30"/>
      <c r="DRK87" s="30"/>
      <c r="DRL87" s="30"/>
      <c r="DRM87" s="30"/>
      <c r="DRN87" s="30"/>
      <c r="DRO87" s="30"/>
      <c r="DRP87" s="30"/>
      <c r="DRQ87" s="30"/>
      <c r="DRR87" s="30"/>
      <c r="DRS87" s="30"/>
      <c r="DRT87" s="30"/>
      <c r="DRU87" s="30"/>
      <c r="DRV87" s="30"/>
      <c r="DRW87" s="30"/>
      <c r="DRX87" s="30"/>
      <c r="DRY87" s="30"/>
      <c r="DRZ87" s="30"/>
      <c r="DSA87" s="30"/>
      <c r="DSB87" s="30"/>
      <c r="DSC87" s="30"/>
      <c r="DSD87" s="30"/>
      <c r="DSE87" s="30"/>
      <c r="DSF87" s="30"/>
      <c r="DSG87" s="30"/>
      <c r="DSH87" s="30"/>
      <c r="DSI87" s="30"/>
      <c r="DSJ87" s="30"/>
      <c r="DSK87" s="30"/>
      <c r="DSL87" s="30"/>
      <c r="DSM87" s="30"/>
      <c r="DSN87" s="30"/>
      <c r="DSO87" s="30"/>
      <c r="DSP87" s="30"/>
      <c r="DSQ87" s="30"/>
      <c r="DSR87" s="30"/>
      <c r="DSS87" s="30"/>
      <c r="DST87" s="30"/>
      <c r="DSU87" s="30"/>
      <c r="DSV87" s="30"/>
      <c r="DSW87" s="30"/>
      <c r="DSX87" s="30"/>
      <c r="DSY87" s="30"/>
      <c r="DSZ87" s="30"/>
      <c r="DTA87" s="30"/>
      <c r="DTB87" s="30"/>
      <c r="DTC87" s="30"/>
      <c r="DTD87" s="30"/>
      <c r="DTE87" s="30"/>
      <c r="DTF87" s="30"/>
      <c r="DTG87" s="30"/>
      <c r="DTH87" s="30"/>
      <c r="DTI87" s="30"/>
      <c r="DTJ87" s="30"/>
      <c r="DTK87" s="30"/>
      <c r="DTL87" s="30"/>
      <c r="DTM87" s="30"/>
      <c r="DTN87" s="30"/>
      <c r="DTO87" s="30"/>
      <c r="DTP87" s="30"/>
      <c r="DTQ87" s="30"/>
      <c r="DTR87" s="30"/>
      <c r="DTS87" s="30"/>
      <c r="DTT87" s="30"/>
      <c r="DTU87" s="30"/>
      <c r="DTV87" s="30"/>
      <c r="DTW87" s="30"/>
      <c r="DTX87" s="30"/>
      <c r="DTY87" s="30"/>
      <c r="DTZ87" s="30"/>
      <c r="DUA87" s="30"/>
      <c r="DUB87" s="30"/>
      <c r="DUC87" s="30"/>
      <c r="DUD87" s="30"/>
      <c r="DUE87" s="30"/>
      <c r="DUF87" s="30"/>
      <c r="DUG87" s="30"/>
      <c r="DUH87" s="30"/>
      <c r="DUI87" s="30"/>
      <c r="DUJ87" s="30"/>
      <c r="DUK87" s="30"/>
      <c r="DUL87" s="30"/>
      <c r="DUM87" s="30"/>
      <c r="DUN87" s="30"/>
      <c r="DUO87" s="30"/>
      <c r="DUP87" s="30"/>
      <c r="DUQ87" s="30"/>
      <c r="DUR87" s="30"/>
      <c r="DUS87" s="30"/>
      <c r="DUT87" s="30"/>
      <c r="DUU87" s="30"/>
      <c r="DUV87" s="30"/>
      <c r="DUW87" s="30"/>
      <c r="DUX87" s="30"/>
      <c r="DUY87" s="30"/>
      <c r="DUZ87" s="30"/>
      <c r="DVA87" s="30"/>
      <c r="DVB87" s="30"/>
      <c r="DVC87" s="30"/>
      <c r="DVD87" s="30"/>
      <c r="DVE87" s="30"/>
      <c r="DVF87" s="30"/>
      <c r="DVG87" s="30"/>
      <c r="DVH87" s="30"/>
      <c r="DVI87" s="30"/>
      <c r="DVJ87" s="30"/>
      <c r="DVK87" s="30"/>
      <c r="DVL87" s="30"/>
      <c r="DVM87" s="30"/>
      <c r="DVN87" s="30"/>
      <c r="DVO87" s="30"/>
      <c r="DVP87" s="30"/>
      <c r="DVQ87" s="30"/>
      <c r="DVR87" s="30"/>
      <c r="DVS87" s="30"/>
      <c r="DVT87" s="30"/>
      <c r="DVU87" s="30"/>
      <c r="DVV87" s="30"/>
      <c r="DVW87" s="30"/>
      <c r="DVX87" s="30"/>
      <c r="DVY87" s="30"/>
      <c r="DVZ87" s="30"/>
      <c r="DWA87" s="30"/>
      <c r="DWB87" s="30"/>
      <c r="DWC87" s="30"/>
      <c r="DWD87" s="30"/>
      <c r="DWE87" s="30"/>
      <c r="DWF87" s="30"/>
      <c r="DWG87" s="30"/>
      <c r="DWH87" s="30"/>
      <c r="DWI87" s="30"/>
      <c r="DWJ87" s="30"/>
      <c r="DWK87" s="30"/>
      <c r="DWL87" s="30"/>
      <c r="DWM87" s="30"/>
      <c r="DWN87" s="30"/>
      <c r="DWO87" s="30"/>
      <c r="DWP87" s="30"/>
      <c r="DWQ87" s="30"/>
      <c r="DWR87" s="30"/>
      <c r="DWS87" s="30"/>
      <c r="DWT87" s="30"/>
      <c r="DWU87" s="30"/>
      <c r="DWV87" s="30"/>
      <c r="DWW87" s="30"/>
      <c r="DWX87" s="30"/>
      <c r="DWY87" s="30"/>
      <c r="DWZ87" s="30"/>
      <c r="DXA87" s="30"/>
      <c r="DXB87" s="30"/>
      <c r="DXC87" s="30"/>
      <c r="DXD87" s="30"/>
      <c r="DXE87" s="30"/>
      <c r="DXF87" s="30"/>
      <c r="DXG87" s="30"/>
      <c r="DXH87" s="30"/>
      <c r="DXI87" s="30"/>
      <c r="DXJ87" s="30"/>
      <c r="DXK87" s="30"/>
      <c r="DXL87" s="30"/>
      <c r="DXM87" s="30"/>
      <c r="DXN87" s="30"/>
      <c r="DXO87" s="30"/>
      <c r="DXP87" s="30"/>
      <c r="DXQ87" s="30"/>
      <c r="DXR87" s="30"/>
      <c r="DXS87" s="30"/>
      <c r="DXT87" s="30"/>
      <c r="DXU87" s="30"/>
      <c r="DXV87" s="30"/>
      <c r="DXW87" s="30"/>
      <c r="DXX87" s="30"/>
      <c r="DXY87" s="30"/>
      <c r="DXZ87" s="30"/>
      <c r="DYA87" s="30"/>
      <c r="DYB87" s="30"/>
      <c r="DYC87" s="30"/>
      <c r="DYD87" s="30"/>
      <c r="DYE87" s="30"/>
      <c r="DYF87" s="30"/>
      <c r="DYG87" s="30"/>
      <c r="DYH87" s="30"/>
      <c r="DYI87" s="30"/>
      <c r="DYJ87" s="30"/>
      <c r="DYK87" s="30"/>
      <c r="DYL87" s="30"/>
      <c r="DYM87" s="30"/>
      <c r="DYN87" s="30"/>
      <c r="DYO87" s="30"/>
      <c r="DYP87" s="30"/>
      <c r="DYQ87" s="30"/>
      <c r="DYR87" s="30"/>
      <c r="DYS87" s="30"/>
      <c r="DYT87" s="30"/>
      <c r="DYU87" s="30"/>
      <c r="DYV87" s="30"/>
      <c r="DYW87" s="30"/>
      <c r="DYX87" s="30"/>
      <c r="DYY87" s="30"/>
      <c r="DYZ87" s="30"/>
      <c r="DZA87" s="30"/>
      <c r="DZB87" s="30"/>
      <c r="DZC87" s="30"/>
      <c r="DZD87" s="30"/>
      <c r="DZE87" s="30"/>
      <c r="DZF87" s="30"/>
      <c r="DZG87" s="30"/>
      <c r="DZH87" s="30"/>
      <c r="DZI87" s="30"/>
      <c r="DZJ87" s="30"/>
      <c r="DZK87" s="30"/>
      <c r="DZL87" s="30"/>
      <c r="DZM87" s="30"/>
      <c r="DZN87" s="30"/>
      <c r="DZO87" s="30"/>
      <c r="DZP87" s="30"/>
      <c r="DZQ87" s="30"/>
      <c r="DZR87" s="30"/>
      <c r="DZS87" s="30"/>
      <c r="DZT87" s="30"/>
      <c r="DZU87" s="30"/>
      <c r="DZV87" s="30"/>
      <c r="DZW87" s="30"/>
      <c r="DZX87" s="30"/>
      <c r="DZY87" s="30"/>
      <c r="DZZ87" s="30"/>
      <c r="EAA87" s="30"/>
      <c r="EAB87" s="30"/>
      <c r="EAC87" s="30"/>
      <c r="EAD87" s="30"/>
      <c r="EAE87" s="30"/>
      <c r="EAF87" s="30"/>
      <c r="EAG87" s="30"/>
      <c r="EAH87" s="30"/>
      <c r="EAI87" s="30"/>
      <c r="EAJ87" s="30"/>
      <c r="EAK87" s="30"/>
      <c r="EAL87" s="30"/>
      <c r="EAM87" s="30"/>
      <c r="EAN87" s="30"/>
      <c r="EAO87" s="30"/>
      <c r="EAP87" s="30"/>
      <c r="EAQ87" s="30"/>
      <c r="EAR87" s="30"/>
      <c r="EAS87" s="30"/>
      <c r="EAT87" s="30"/>
      <c r="EAU87" s="30"/>
      <c r="EAV87" s="30"/>
      <c r="EAW87" s="30"/>
      <c r="EAX87" s="30"/>
      <c r="EAY87" s="30"/>
      <c r="EAZ87" s="30"/>
      <c r="EBA87" s="30"/>
      <c r="EBB87" s="30"/>
      <c r="EBC87" s="30"/>
      <c r="EBD87" s="30"/>
      <c r="EBE87" s="30"/>
      <c r="EBF87" s="30"/>
      <c r="EBG87" s="30"/>
      <c r="EBH87" s="30"/>
      <c r="EBI87" s="30"/>
      <c r="EBJ87" s="30"/>
      <c r="EBK87" s="30"/>
      <c r="EBL87" s="30"/>
      <c r="EBM87" s="30"/>
      <c r="EBN87" s="30"/>
      <c r="EBO87" s="30"/>
      <c r="EBP87" s="30"/>
      <c r="EBQ87" s="30"/>
      <c r="EBR87" s="30"/>
      <c r="EBS87" s="30"/>
      <c r="EBT87" s="30"/>
      <c r="EBU87" s="30"/>
      <c r="EBV87" s="30"/>
      <c r="EBW87" s="30"/>
      <c r="EBX87" s="30"/>
      <c r="EBY87" s="30"/>
      <c r="EBZ87" s="30"/>
      <c r="ECA87" s="30"/>
      <c r="ECB87" s="30"/>
      <c r="ECC87" s="30"/>
      <c r="ECD87" s="30"/>
      <c r="ECE87" s="30"/>
      <c r="ECF87" s="30"/>
      <c r="ECG87" s="30"/>
      <c r="ECH87" s="30"/>
      <c r="ECI87" s="30"/>
      <c r="ECJ87" s="30"/>
      <c r="ECK87" s="30"/>
      <c r="ECL87" s="30"/>
      <c r="ECM87" s="30"/>
      <c r="ECN87" s="30"/>
      <c r="ECO87" s="30"/>
      <c r="ECP87" s="30"/>
      <c r="ECQ87" s="30"/>
      <c r="ECR87" s="30"/>
      <c r="ECS87" s="30"/>
      <c r="ECT87" s="30"/>
      <c r="ECU87" s="30"/>
      <c r="ECV87" s="30"/>
      <c r="ECW87" s="30"/>
      <c r="ECX87" s="30"/>
      <c r="ECY87" s="30"/>
      <c r="ECZ87" s="30"/>
      <c r="EDA87" s="30"/>
      <c r="EDB87" s="30"/>
      <c r="EDC87" s="30"/>
      <c r="EDD87" s="30"/>
      <c r="EDE87" s="30"/>
      <c r="EDF87" s="30"/>
      <c r="EDG87" s="30"/>
      <c r="EDH87" s="30"/>
      <c r="EDI87" s="30"/>
      <c r="EDJ87" s="30"/>
      <c r="EDK87" s="30"/>
      <c r="EDL87" s="30"/>
      <c r="EDM87" s="30"/>
      <c r="EDN87" s="30"/>
      <c r="EDO87" s="30"/>
      <c r="EDP87" s="30"/>
      <c r="EDQ87" s="30"/>
      <c r="EDR87" s="30"/>
      <c r="EDS87" s="30"/>
      <c r="EDT87" s="30"/>
      <c r="EDU87" s="30"/>
      <c r="EDV87" s="30"/>
      <c r="EDW87" s="30"/>
      <c r="EDX87" s="30"/>
      <c r="EDY87" s="30"/>
      <c r="EDZ87" s="30"/>
      <c r="EEA87" s="30"/>
      <c r="EEB87" s="30"/>
      <c r="EEC87" s="30"/>
      <c r="EED87" s="30"/>
      <c r="EEE87" s="30"/>
      <c r="EEF87" s="30"/>
      <c r="EEG87" s="30"/>
      <c r="EEH87" s="30"/>
      <c r="EEI87" s="30"/>
      <c r="EEJ87" s="30"/>
      <c r="EEK87" s="30"/>
      <c r="EEL87" s="30"/>
      <c r="EEM87" s="30"/>
      <c r="EEN87" s="30"/>
      <c r="EEO87" s="30"/>
      <c r="EEP87" s="30"/>
      <c r="EEQ87" s="30"/>
      <c r="EER87" s="30"/>
      <c r="EES87" s="30"/>
      <c r="EET87" s="30"/>
      <c r="EEU87" s="30"/>
      <c r="EEV87" s="30"/>
      <c r="EEW87" s="30"/>
      <c r="EEX87" s="30"/>
      <c r="EEY87" s="30"/>
      <c r="EEZ87" s="30"/>
      <c r="EFA87" s="30"/>
      <c r="EFB87" s="30"/>
      <c r="EFC87" s="30"/>
      <c r="EFD87" s="30"/>
      <c r="EFE87" s="30"/>
      <c r="EFF87" s="30"/>
      <c r="EFG87" s="30"/>
      <c r="EFH87" s="30"/>
      <c r="EFI87" s="30"/>
      <c r="EFJ87" s="30"/>
      <c r="EFK87" s="30"/>
      <c r="EFL87" s="30"/>
      <c r="EFM87" s="30"/>
      <c r="EFN87" s="30"/>
      <c r="EFO87" s="30"/>
      <c r="EFP87" s="30"/>
      <c r="EFQ87" s="30"/>
      <c r="EFR87" s="30"/>
      <c r="EFS87" s="30"/>
      <c r="EFT87" s="30"/>
      <c r="EFU87" s="30"/>
      <c r="EFV87" s="30"/>
      <c r="EFW87" s="30"/>
      <c r="EFX87" s="30"/>
      <c r="EFY87" s="30"/>
      <c r="EFZ87" s="30"/>
      <c r="EGA87" s="30"/>
      <c r="EGB87" s="30"/>
      <c r="EGC87" s="30"/>
      <c r="EGD87" s="30"/>
      <c r="EGE87" s="30"/>
      <c r="EGF87" s="30"/>
      <c r="EGG87" s="30"/>
      <c r="EGH87" s="30"/>
      <c r="EGI87" s="30"/>
      <c r="EGJ87" s="30"/>
      <c r="EGK87" s="30"/>
      <c r="EGL87" s="30"/>
      <c r="EGM87" s="30"/>
      <c r="EGN87" s="30"/>
      <c r="EGO87" s="30"/>
      <c r="EGP87" s="30"/>
      <c r="EGQ87" s="30"/>
      <c r="EGR87" s="30"/>
      <c r="EGS87" s="30"/>
      <c r="EGT87" s="30"/>
      <c r="EGU87" s="30"/>
      <c r="EGV87" s="30"/>
      <c r="EGW87" s="30"/>
      <c r="EGX87" s="30"/>
      <c r="EGY87" s="30"/>
      <c r="EGZ87" s="30"/>
      <c r="EHA87" s="30"/>
      <c r="EHB87" s="30"/>
      <c r="EHC87" s="30"/>
      <c r="EHD87" s="30"/>
      <c r="EHE87" s="30"/>
      <c r="EHF87" s="30"/>
      <c r="EHG87" s="30"/>
      <c r="EHH87" s="30"/>
      <c r="EHI87" s="30"/>
      <c r="EHJ87" s="30"/>
      <c r="EHK87" s="30"/>
      <c r="EHL87" s="30"/>
      <c r="EHM87" s="30"/>
      <c r="EHN87" s="30"/>
      <c r="EHO87" s="30"/>
      <c r="EHP87" s="30"/>
      <c r="EHQ87" s="30"/>
      <c r="EHR87" s="30"/>
      <c r="EHS87" s="30"/>
      <c r="EHT87" s="30"/>
      <c r="EHU87" s="30"/>
      <c r="EHV87" s="30"/>
      <c r="EHW87" s="30"/>
      <c r="EHX87" s="30"/>
      <c r="EHY87" s="30"/>
      <c r="EHZ87" s="30"/>
      <c r="EIA87" s="30"/>
      <c r="EIB87" s="30"/>
      <c r="EIC87" s="30"/>
      <c r="EID87" s="30"/>
      <c r="EIE87" s="30"/>
      <c r="EIF87" s="30"/>
      <c r="EIG87" s="30"/>
      <c r="EIH87" s="30"/>
      <c r="EII87" s="30"/>
      <c r="EIJ87" s="30"/>
      <c r="EIK87" s="30"/>
      <c r="EIL87" s="30"/>
      <c r="EIM87" s="30"/>
      <c r="EIN87" s="30"/>
      <c r="EIO87" s="30"/>
      <c r="EIP87" s="30"/>
      <c r="EIQ87" s="30"/>
      <c r="EIR87" s="30"/>
      <c r="EIS87" s="30"/>
      <c r="EIT87" s="30"/>
      <c r="EIU87" s="30"/>
      <c r="EIV87" s="30"/>
      <c r="EIW87" s="30"/>
      <c r="EIX87" s="30"/>
      <c r="EIY87" s="30"/>
      <c r="EIZ87" s="30"/>
      <c r="EJA87" s="30"/>
      <c r="EJB87" s="30"/>
      <c r="EJC87" s="30"/>
      <c r="EJD87" s="30"/>
      <c r="EJE87" s="30"/>
      <c r="EJF87" s="30"/>
      <c r="EJG87" s="30"/>
      <c r="EJH87" s="30"/>
      <c r="EJI87" s="30"/>
      <c r="EJJ87" s="30"/>
      <c r="EJK87" s="30"/>
      <c r="EJL87" s="30"/>
      <c r="EJM87" s="30"/>
      <c r="EJN87" s="30"/>
      <c r="EJO87" s="30"/>
      <c r="EJP87" s="30"/>
      <c r="EJQ87" s="30"/>
      <c r="EJR87" s="30"/>
      <c r="EJS87" s="30"/>
      <c r="EJT87" s="30"/>
      <c r="EJU87" s="30"/>
      <c r="EJV87" s="30"/>
      <c r="EJW87" s="30"/>
      <c r="EJX87" s="30"/>
      <c r="EJY87" s="30"/>
      <c r="EJZ87" s="30"/>
      <c r="EKA87" s="30"/>
      <c r="EKB87" s="30"/>
      <c r="EKC87" s="30"/>
      <c r="EKD87" s="30"/>
      <c r="EKE87" s="30"/>
      <c r="EKF87" s="30"/>
      <c r="EKG87" s="30"/>
      <c r="EKH87" s="30"/>
      <c r="EKI87" s="30"/>
      <c r="EKJ87" s="30"/>
      <c r="EKK87" s="30"/>
      <c r="EKL87" s="30"/>
      <c r="EKM87" s="30"/>
      <c r="EKN87" s="30"/>
      <c r="EKO87" s="30"/>
      <c r="EKP87" s="30"/>
      <c r="EKQ87" s="30"/>
      <c r="EKR87" s="30"/>
      <c r="EKS87" s="30"/>
      <c r="EKT87" s="30"/>
      <c r="EKU87" s="30"/>
      <c r="EKV87" s="30"/>
      <c r="EKW87" s="30"/>
      <c r="EKX87" s="30"/>
      <c r="EKY87" s="30"/>
      <c r="EKZ87" s="30"/>
      <c r="ELA87" s="30"/>
      <c r="ELB87" s="30"/>
      <c r="ELC87" s="30"/>
      <c r="ELD87" s="30"/>
      <c r="ELE87" s="30"/>
      <c r="ELF87" s="30"/>
      <c r="ELG87" s="30"/>
      <c r="ELH87" s="30"/>
      <c r="ELI87" s="30"/>
      <c r="ELJ87" s="30"/>
      <c r="ELK87" s="30"/>
      <c r="ELL87" s="30"/>
      <c r="ELM87" s="30"/>
      <c r="ELN87" s="30"/>
      <c r="ELO87" s="30"/>
      <c r="ELP87" s="30"/>
      <c r="ELQ87" s="30"/>
      <c r="ELR87" s="30"/>
      <c r="ELS87" s="30"/>
      <c r="ELT87" s="30"/>
      <c r="ELU87" s="30"/>
      <c r="ELV87" s="30"/>
      <c r="ELW87" s="30"/>
      <c r="ELX87" s="30"/>
      <c r="ELY87" s="30"/>
      <c r="ELZ87" s="30"/>
      <c r="EMA87" s="30"/>
      <c r="EMB87" s="30"/>
      <c r="EMC87" s="30"/>
      <c r="EMD87" s="30"/>
      <c r="EME87" s="30"/>
      <c r="EMF87" s="30"/>
      <c r="EMG87" s="30"/>
      <c r="EMH87" s="30"/>
      <c r="EMI87" s="30"/>
      <c r="EMJ87" s="30"/>
      <c r="EMK87" s="30"/>
      <c r="EML87" s="30"/>
      <c r="EMM87" s="30"/>
      <c r="EMN87" s="30"/>
      <c r="EMO87" s="30"/>
      <c r="EMP87" s="30"/>
      <c r="EMQ87" s="30"/>
      <c r="EMR87" s="30"/>
      <c r="EMS87" s="30"/>
      <c r="EMT87" s="30"/>
      <c r="EMU87" s="30"/>
      <c r="EMV87" s="30"/>
      <c r="EMW87" s="30"/>
      <c r="EMX87" s="30"/>
      <c r="EMY87" s="30"/>
      <c r="EMZ87" s="30"/>
      <c r="ENA87" s="30"/>
      <c r="ENB87" s="30"/>
      <c r="ENC87" s="30"/>
      <c r="END87" s="30"/>
      <c r="ENE87" s="30"/>
      <c r="ENF87" s="30"/>
      <c r="ENG87" s="30"/>
      <c r="ENH87" s="30"/>
      <c r="ENI87" s="30"/>
      <c r="ENJ87" s="30"/>
      <c r="ENK87" s="30"/>
      <c r="ENL87" s="30"/>
      <c r="ENM87" s="30"/>
      <c r="ENN87" s="30"/>
      <c r="ENO87" s="30"/>
      <c r="ENP87" s="30"/>
      <c r="ENQ87" s="30"/>
      <c r="ENR87" s="30"/>
      <c r="ENS87" s="30"/>
      <c r="ENT87" s="30"/>
      <c r="ENU87" s="30"/>
      <c r="ENV87" s="30"/>
      <c r="ENW87" s="30"/>
      <c r="ENX87" s="30"/>
      <c r="ENY87" s="30"/>
      <c r="ENZ87" s="30"/>
      <c r="EOA87" s="30"/>
      <c r="EOB87" s="30"/>
      <c r="EOC87" s="30"/>
      <c r="EOD87" s="30"/>
      <c r="EOE87" s="30"/>
      <c r="EOF87" s="30"/>
      <c r="EOG87" s="30"/>
      <c r="EOH87" s="30"/>
      <c r="EOI87" s="30"/>
      <c r="EOJ87" s="30"/>
      <c r="EOK87" s="30"/>
      <c r="EOL87" s="30"/>
      <c r="EOM87" s="30"/>
      <c r="EON87" s="30"/>
      <c r="EOO87" s="30"/>
      <c r="EOP87" s="30"/>
      <c r="EOQ87" s="30"/>
      <c r="EOR87" s="30"/>
      <c r="EOS87" s="30"/>
      <c r="EOT87" s="30"/>
      <c r="EOU87" s="30"/>
      <c r="EOV87" s="30"/>
      <c r="EOW87" s="30"/>
      <c r="EOX87" s="30"/>
      <c r="EOY87" s="30"/>
      <c r="EOZ87" s="30"/>
      <c r="EPA87" s="30"/>
      <c r="EPB87" s="30"/>
      <c r="EPC87" s="30"/>
      <c r="EPD87" s="30"/>
      <c r="EPE87" s="30"/>
      <c r="EPF87" s="30"/>
      <c r="EPG87" s="30"/>
      <c r="EPH87" s="30"/>
      <c r="EPI87" s="30"/>
      <c r="EPJ87" s="30"/>
      <c r="EPK87" s="30"/>
      <c r="EPL87" s="30"/>
      <c r="EPM87" s="30"/>
      <c r="EPN87" s="30"/>
      <c r="EPO87" s="30"/>
      <c r="EPP87" s="30"/>
      <c r="EPQ87" s="30"/>
      <c r="EPR87" s="30"/>
      <c r="EPS87" s="30"/>
      <c r="EPT87" s="30"/>
      <c r="EPU87" s="30"/>
      <c r="EPV87" s="30"/>
      <c r="EPW87" s="30"/>
      <c r="EPX87" s="30"/>
      <c r="EPY87" s="30"/>
      <c r="EPZ87" s="30"/>
      <c r="EQA87" s="30"/>
      <c r="EQB87" s="30"/>
      <c r="EQC87" s="30"/>
      <c r="EQD87" s="30"/>
      <c r="EQE87" s="30"/>
      <c r="EQF87" s="30"/>
      <c r="EQG87" s="30"/>
      <c r="EQH87" s="30"/>
      <c r="EQI87" s="30"/>
      <c r="EQJ87" s="30"/>
      <c r="EQK87" s="30"/>
      <c r="EQL87" s="30"/>
      <c r="EQM87" s="30"/>
      <c r="EQN87" s="30"/>
      <c r="EQO87" s="30"/>
      <c r="EQP87" s="30"/>
      <c r="EQQ87" s="30"/>
      <c r="EQR87" s="30"/>
      <c r="EQS87" s="30"/>
      <c r="EQT87" s="30"/>
      <c r="EQU87" s="30"/>
      <c r="EQV87" s="30"/>
      <c r="EQW87" s="30"/>
      <c r="EQX87" s="30"/>
      <c r="EQY87" s="30"/>
      <c r="EQZ87" s="30"/>
      <c r="ERA87" s="30"/>
      <c r="ERB87" s="30"/>
      <c r="ERC87" s="30"/>
      <c r="ERD87" s="30"/>
      <c r="ERE87" s="30"/>
      <c r="ERF87" s="30"/>
      <c r="ERG87" s="30"/>
      <c r="ERH87" s="30"/>
      <c r="ERI87" s="30"/>
      <c r="ERJ87" s="30"/>
      <c r="ERK87" s="30"/>
      <c r="ERL87" s="30"/>
      <c r="ERM87" s="30"/>
      <c r="ERN87" s="30"/>
      <c r="ERO87" s="30"/>
      <c r="ERP87" s="30"/>
      <c r="ERQ87" s="30"/>
      <c r="ERR87" s="30"/>
      <c r="ERS87" s="30"/>
      <c r="ERT87" s="30"/>
      <c r="ERU87" s="30"/>
      <c r="ERV87" s="30"/>
      <c r="ERW87" s="30"/>
      <c r="ERX87" s="30"/>
      <c r="ERY87" s="30"/>
      <c r="ERZ87" s="30"/>
      <c r="ESA87" s="30"/>
      <c r="ESB87" s="30"/>
      <c r="ESC87" s="30"/>
      <c r="ESD87" s="30"/>
      <c r="ESE87" s="30"/>
      <c r="ESF87" s="30"/>
      <c r="ESG87" s="30"/>
      <c r="ESH87" s="30"/>
      <c r="ESI87" s="30"/>
      <c r="ESJ87" s="30"/>
      <c r="ESK87" s="30"/>
      <c r="ESL87" s="30"/>
      <c r="ESM87" s="30"/>
      <c r="ESN87" s="30"/>
      <c r="ESO87" s="30"/>
      <c r="ESP87" s="30"/>
      <c r="ESQ87" s="30"/>
      <c r="ESR87" s="30"/>
      <c r="ESS87" s="30"/>
      <c r="EST87" s="30"/>
      <c r="ESU87" s="30"/>
      <c r="ESV87" s="30"/>
      <c r="ESW87" s="30"/>
      <c r="ESX87" s="30"/>
      <c r="ESY87" s="30"/>
      <c r="ESZ87" s="30"/>
      <c r="ETA87" s="30"/>
      <c r="ETB87" s="30"/>
      <c r="ETC87" s="30"/>
      <c r="ETD87" s="30"/>
      <c r="ETE87" s="30"/>
      <c r="ETF87" s="30"/>
      <c r="ETG87" s="30"/>
      <c r="ETH87" s="30"/>
      <c r="ETI87" s="30"/>
      <c r="ETJ87" s="30"/>
      <c r="ETK87" s="30"/>
      <c r="ETL87" s="30"/>
      <c r="ETM87" s="30"/>
      <c r="ETN87" s="30"/>
      <c r="ETO87" s="30"/>
      <c r="ETP87" s="30"/>
      <c r="ETQ87" s="30"/>
      <c r="ETR87" s="30"/>
      <c r="ETS87" s="30"/>
      <c r="ETT87" s="30"/>
      <c r="ETU87" s="30"/>
      <c r="ETV87" s="30"/>
      <c r="ETW87" s="30"/>
      <c r="ETX87" s="30"/>
      <c r="ETY87" s="30"/>
      <c r="ETZ87" s="30"/>
      <c r="EUA87" s="30"/>
      <c r="EUB87" s="30"/>
      <c r="EUC87" s="30"/>
      <c r="EUD87" s="30"/>
      <c r="EUE87" s="30"/>
      <c r="EUF87" s="30"/>
      <c r="EUG87" s="30"/>
      <c r="EUH87" s="30"/>
      <c r="EUI87" s="30"/>
      <c r="EUJ87" s="30"/>
      <c r="EUK87" s="30"/>
      <c r="EUL87" s="30"/>
      <c r="EUM87" s="30"/>
      <c r="EUN87" s="30"/>
      <c r="EUO87" s="30"/>
      <c r="EUP87" s="30"/>
      <c r="EUQ87" s="30"/>
      <c r="EUR87" s="30"/>
      <c r="EUS87" s="30"/>
      <c r="EUT87" s="30"/>
      <c r="EUU87" s="30"/>
      <c r="EUV87" s="30"/>
      <c r="EUW87" s="30"/>
      <c r="EUX87" s="30"/>
      <c r="EUY87" s="30"/>
      <c r="EUZ87" s="30"/>
      <c r="EVA87" s="30"/>
      <c r="EVB87" s="30"/>
      <c r="EVC87" s="30"/>
      <c r="EVD87" s="30"/>
      <c r="EVE87" s="30"/>
      <c r="EVF87" s="30"/>
      <c r="EVG87" s="30"/>
      <c r="EVH87" s="30"/>
      <c r="EVI87" s="30"/>
      <c r="EVJ87" s="30"/>
      <c r="EVK87" s="30"/>
      <c r="EVL87" s="30"/>
      <c r="EVM87" s="30"/>
      <c r="EVN87" s="30"/>
      <c r="EVO87" s="30"/>
      <c r="EVP87" s="30"/>
      <c r="EVQ87" s="30"/>
      <c r="EVR87" s="30"/>
      <c r="EVS87" s="30"/>
      <c r="EVT87" s="30"/>
      <c r="EVU87" s="30"/>
      <c r="EVV87" s="30"/>
      <c r="EVW87" s="30"/>
      <c r="EVX87" s="30"/>
      <c r="EVY87" s="30"/>
      <c r="EVZ87" s="30"/>
      <c r="EWA87" s="30"/>
      <c r="EWB87" s="30"/>
      <c r="EWC87" s="30"/>
      <c r="EWD87" s="30"/>
      <c r="EWE87" s="30"/>
      <c r="EWF87" s="30"/>
      <c r="EWG87" s="30"/>
      <c r="EWH87" s="30"/>
      <c r="EWI87" s="30"/>
      <c r="EWJ87" s="30"/>
      <c r="EWK87" s="30"/>
      <c r="EWL87" s="30"/>
      <c r="EWM87" s="30"/>
      <c r="EWN87" s="30"/>
      <c r="EWO87" s="30"/>
      <c r="EWP87" s="30"/>
      <c r="EWQ87" s="30"/>
      <c r="EWR87" s="30"/>
      <c r="EWS87" s="30"/>
      <c r="EWT87" s="30"/>
      <c r="EWU87" s="30"/>
      <c r="EWV87" s="30"/>
      <c r="EWW87" s="30"/>
      <c r="EWX87" s="30"/>
      <c r="EWY87" s="30"/>
      <c r="EWZ87" s="30"/>
      <c r="EXA87" s="30"/>
      <c r="EXB87" s="30"/>
      <c r="EXC87" s="30"/>
      <c r="EXD87" s="30"/>
      <c r="EXE87" s="30"/>
      <c r="EXF87" s="30"/>
      <c r="EXG87" s="30"/>
      <c r="EXH87" s="30"/>
      <c r="EXI87" s="30"/>
      <c r="EXJ87" s="30"/>
      <c r="EXK87" s="30"/>
      <c r="EXL87" s="30"/>
      <c r="EXM87" s="30"/>
      <c r="EXN87" s="30"/>
      <c r="EXO87" s="30"/>
      <c r="EXP87" s="30"/>
      <c r="EXQ87" s="30"/>
      <c r="EXR87" s="30"/>
      <c r="EXS87" s="30"/>
      <c r="EXT87" s="30"/>
      <c r="EXU87" s="30"/>
      <c r="EXV87" s="30"/>
      <c r="EXW87" s="30"/>
      <c r="EXX87" s="30"/>
      <c r="EXY87" s="30"/>
      <c r="EXZ87" s="30"/>
      <c r="EYA87" s="30"/>
      <c r="EYB87" s="30"/>
      <c r="EYC87" s="30"/>
      <c r="EYD87" s="30"/>
      <c r="EYE87" s="30"/>
      <c r="EYF87" s="30"/>
      <c r="EYG87" s="30"/>
      <c r="EYH87" s="30"/>
      <c r="EYI87" s="30"/>
      <c r="EYJ87" s="30"/>
      <c r="EYK87" s="30"/>
      <c r="EYL87" s="30"/>
      <c r="EYM87" s="30"/>
      <c r="EYN87" s="30"/>
      <c r="EYO87" s="30"/>
      <c r="EYP87" s="30"/>
      <c r="EYQ87" s="30"/>
      <c r="EYR87" s="30"/>
      <c r="EYS87" s="30"/>
      <c r="EYT87" s="30"/>
      <c r="EYU87" s="30"/>
      <c r="EYV87" s="30"/>
      <c r="EYW87" s="30"/>
      <c r="EYX87" s="30"/>
      <c r="EYY87" s="30"/>
      <c r="EYZ87" s="30"/>
      <c r="EZA87" s="30"/>
      <c r="EZB87" s="30"/>
      <c r="EZC87" s="30"/>
      <c r="EZD87" s="30"/>
      <c r="EZE87" s="30"/>
      <c r="EZF87" s="30"/>
      <c r="EZG87" s="30"/>
      <c r="EZH87" s="30"/>
      <c r="EZI87" s="30"/>
      <c r="EZJ87" s="30"/>
      <c r="EZK87" s="30"/>
      <c r="EZL87" s="30"/>
      <c r="EZM87" s="30"/>
      <c r="EZN87" s="30"/>
      <c r="EZO87" s="30"/>
      <c r="EZP87" s="30"/>
      <c r="EZQ87" s="30"/>
      <c r="EZR87" s="30"/>
      <c r="EZS87" s="30"/>
      <c r="EZT87" s="30"/>
      <c r="EZU87" s="30"/>
      <c r="EZV87" s="30"/>
      <c r="EZW87" s="30"/>
      <c r="EZX87" s="30"/>
      <c r="EZY87" s="30"/>
      <c r="EZZ87" s="30"/>
      <c r="FAA87" s="30"/>
      <c r="FAB87" s="30"/>
      <c r="FAC87" s="30"/>
      <c r="FAD87" s="30"/>
      <c r="FAE87" s="30"/>
      <c r="FAF87" s="30"/>
      <c r="FAG87" s="30"/>
      <c r="FAH87" s="30"/>
      <c r="FAI87" s="30"/>
      <c r="FAJ87" s="30"/>
      <c r="FAK87" s="30"/>
      <c r="FAL87" s="30"/>
      <c r="FAM87" s="30"/>
      <c r="FAN87" s="30"/>
      <c r="FAO87" s="30"/>
      <c r="FAP87" s="30"/>
      <c r="FAQ87" s="30"/>
      <c r="FAR87" s="30"/>
      <c r="FAS87" s="30"/>
      <c r="FAT87" s="30"/>
      <c r="FAU87" s="30"/>
      <c r="FAV87" s="30"/>
      <c r="FAW87" s="30"/>
      <c r="FAX87" s="30"/>
      <c r="FAY87" s="30"/>
      <c r="FAZ87" s="30"/>
      <c r="FBA87" s="30"/>
      <c r="FBB87" s="30"/>
      <c r="FBC87" s="30"/>
      <c r="FBD87" s="30"/>
      <c r="FBE87" s="30"/>
      <c r="FBF87" s="30"/>
      <c r="FBG87" s="30"/>
      <c r="FBH87" s="30"/>
      <c r="FBI87" s="30"/>
      <c r="FBJ87" s="30"/>
      <c r="FBK87" s="30"/>
      <c r="FBL87" s="30"/>
      <c r="FBM87" s="30"/>
      <c r="FBN87" s="30"/>
      <c r="FBO87" s="30"/>
      <c r="FBP87" s="30"/>
      <c r="FBQ87" s="30"/>
      <c r="FBR87" s="30"/>
      <c r="FBS87" s="30"/>
      <c r="FBT87" s="30"/>
      <c r="FBU87" s="30"/>
      <c r="FBV87" s="30"/>
      <c r="FBW87" s="30"/>
      <c r="FBX87" s="30"/>
      <c r="FBY87" s="30"/>
      <c r="FBZ87" s="30"/>
      <c r="FCA87" s="30"/>
      <c r="FCB87" s="30"/>
      <c r="FCC87" s="30"/>
      <c r="FCD87" s="30"/>
      <c r="FCE87" s="30"/>
      <c r="FCF87" s="30"/>
      <c r="FCG87" s="30"/>
      <c r="FCH87" s="30"/>
      <c r="FCI87" s="30"/>
      <c r="FCJ87" s="30"/>
      <c r="FCK87" s="30"/>
      <c r="FCL87" s="30"/>
      <c r="FCM87" s="30"/>
      <c r="FCN87" s="30"/>
      <c r="FCO87" s="30"/>
      <c r="FCP87" s="30"/>
      <c r="FCQ87" s="30"/>
      <c r="FCR87" s="30"/>
      <c r="FCS87" s="30"/>
      <c r="FCT87" s="30"/>
      <c r="FCU87" s="30"/>
      <c r="FCV87" s="30"/>
      <c r="FCW87" s="30"/>
      <c r="FCX87" s="30"/>
      <c r="FCY87" s="30"/>
      <c r="FCZ87" s="30"/>
      <c r="FDA87" s="30"/>
      <c r="FDB87" s="30"/>
      <c r="FDC87" s="30"/>
      <c r="FDD87" s="30"/>
      <c r="FDE87" s="30"/>
      <c r="FDF87" s="30"/>
      <c r="FDG87" s="30"/>
      <c r="FDH87" s="30"/>
      <c r="FDI87" s="30"/>
      <c r="FDJ87" s="30"/>
      <c r="FDK87" s="30"/>
      <c r="FDL87" s="30"/>
      <c r="FDM87" s="30"/>
      <c r="FDN87" s="30"/>
      <c r="FDO87" s="30"/>
      <c r="FDP87" s="30"/>
      <c r="FDQ87" s="30"/>
      <c r="FDR87" s="30"/>
      <c r="FDS87" s="30"/>
      <c r="FDT87" s="30"/>
      <c r="FDU87" s="30"/>
      <c r="FDV87" s="30"/>
      <c r="FDW87" s="30"/>
      <c r="FDX87" s="30"/>
      <c r="FDY87" s="30"/>
      <c r="FDZ87" s="30"/>
      <c r="FEA87" s="30"/>
      <c r="FEB87" s="30"/>
      <c r="FEC87" s="30"/>
      <c r="FED87" s="30"/>
      <c r="FEE87" s="30"/>
      <c r="FEF87" s="30"/>
      <c r="FEG87" s="30"/>
      <c r="FEH87" s="30"/>
      <c r="FEI87" s="30"/>
      <c r="FEJ87" s="30"/>
      <c r="FEK87" s="30"/>
      <c r="FEL87" s="30"/>
      <c r="FEM87" s="30"/>
      <c r="FEN87" s="30"/>
      <c r="FEO87" s="30"/>
      <c r="FEP87" s="30"/>
      <c r="FEQ87" s="30"/>
      <c r="FER87" s="30"/>
      <c r="FES87" s="30"/>
      <c r="FET87" s="30"/>
      <c r="FEU87" s="30"/>
      <c r="FEV87" s="30"/>
      <c r="FEW87" s="30"/>
      <c r="FEX87" s="30"/>
      <c r="FEY87" s="30"/>
      <c r="FEZ87" s="30"/>
      <c r="FFA87" s="30"/>
      <c r="FFB87" s="30"/>
      <c r="FFC87" s="30"/>
      <c r="FFD87" s="30"/>
      <c r="FFE87" s="30"/>
      <c r="FFF87" s="30"/>
      <c r="FFG87" s="30"/>
      <c r="FFH87" s="30"/>
      <c r="FFI87" s="30"/>
      <c r="FFJ87" s="30"/>
      <c r="FFK87" s="30"/>
      <c r="FFL87" s="30"/>
      <c r="FFM87" s="30"/>
      <c r="FFN87" s="30"/>
      <c r="FFO87" s="30"/>
      <c r="FFP87" s="30"/>
      <c r="FFQ87" s="30"/>
      <c r="FFR87" s="30"/>
      <c r="FFS87" s="30"/>
      <c r="FFT87" s="30"/>
      <c r="FFU87" s="30"/>
      <c r="FFV87" s="30"/>
      <c r="FFW87" s="30"/>
      <c r="FFX87" s="30"/>
      <c r="FFY87" s="30"/>
      <c r="FFZ87" s="30"/>
      <c r="FGA87" s="30"/>
      <c r="FGB87" s="30"/>
      <c r="FGC87" s="30"/>
      <c r="FGD87" s="30"/>
      <c r="FGE87" s="30"/>
      <c r="FGF87" s="30"/>
      <c r="FGG87" s="30"/>
      <c r="FGH87" s="30"/>
      <c r="FGI87" s="30"/>
      <c r="FGJ87" s="30"/>
      <c r="FGK87" s="30"/>
      <c r="FGL87" s="30"/>
      <c r="FGM87" s="30"/>
      <c r="FGN87" s="30"/>
      <c r="FGO87" s="30"/>
      <c r="FGP87" s="30"/>
      <c r="FGQ87" s="30"/>
      <c r="FGR87" s="30"/>
      <c r="FGS87" s="30"/>
      <c r="FGT87" s="30"/>
      <c r="FGU87" s="30"/>
      <c r="FGV87" s="30"/>
      <c r="FGW87" s="30"/>
      <c r="FGX87" s="30"/>
      <c r="FGY87" s="30"/>
      <c r="FGZ87" s="30"/>
      <c r="FHA87" s="30"/>
      <c r="FHB87" s="30"/>
      <c r="FHC87" s="30"/>
      <c r="FHD87" s="30"/>
      <c r="FHE87" s="30"/>
      <c r="FHF87" s="30"/>
      <c r="FHG87" s="30"/>
      <c r="FHH87" s="30"/>
      <c r="FHI87" s="30"/>
      <c r="FHJ87" s="30"/>
      <c r="FHK87" s="30"/>
      <c r="FHL87" s="30"/>
      <c r="FHM87" s="30"/>
      <c r="FHN87" s="30"/>
      <c r="FHO87" s="30"/>
      <c r="FHP87" s="30"/>
      <c r="FHQ87" s="30"/>
      <c r="FHR87" s="30"/>
      <c r="FHS87" s="30"/>
      <c r="FHT87" s="30"/>
      <c r="FHU87" s="30"/>
      <c r="FHV87" s="30"/>
      <c r="FHW87" s="30"/>
      <c r="FHX87" s="30"/>
      <c r="FHY87" s="30"/>
      <c r="FHZ87" s="30"/>
      <c r="FIA87" s="30"/>
      <c r="FIB87" s="30"/>
      <c r="FIC87" s="30"/>
      <c r="FID87" s="30"/>
      <c r="FIE87" s="30"/>
      <c r="FIF87" s="30"/>
      <c r="FIG87" s="30"/>
      <c r="FIH87" s="30"/>
      <c r="FII87" s="30"/>
      <c r="FIJ87" s="30"/>
      <c r="FIK87" s="30"/>
      <c r="FIL87" s="30"/>
      <c r="FIM87" s="30"/>
      <c r="FIN87" s="30"/>
      <c r="FIO87" s="30"/>
      <c r="FIP87" s="30"/>
      <c r="FIQ87" s="30"/>
      <c r="FIR87" s="30"/>
      <c r="FIS87" s="30"/>
      <c r="FIT87" s="30"/>
      <c r="FIU87" s="30"/>
      <c r="FIV87" s="30"/>
      <c r="FIW87" s="30"/>
      <c r="FIX87" s="30"/>
      <c r="FIY87" s="30"/>
      <c r="FIZ87" s="30"/>
      <c r="FJA87" s="30"/>
      <c r="FJB87" s="30"/>
      <c r="FJC87" s="30"/>
      <c r="FJD87" s="30"/>
      <c r="FJE87" s="30"/>
      <c r="FJF87" s="30"/>
      <c r="FJG87" s="30"/>
      <c r="FJH87" s="30"/>
      <c r="FJI87" s="30"/>
      <c r="FJJ87" s="30"/>
      <c r="FJK87" s="30"/>
      <c r="FJL87" s="30"/>
      <c r="FJM87" s="30"/>
      <c r="FJN87" s="30"/>
      <c r="FJO87" s="30"/>
      <c r="FJP87" s="30"/>
      <c r="FJQ87" s="30"/>
      <c r="FJR87" s="30"/>
      <c r="FJS87" s="30"/>
      <c r="FJT87" s="30"/>
      <c r="FJU87" s="30"/>
      <c r="FJV87" s="30"/>
      <c r="FJW87" s="30"/>
      <c r="FJX87" s="30"/>
      <c r="FJY87" s="30"/>
      <c r="FJZ87" s="30"/>
      <c r="FKA87" s="30"/>
      <c r="FKB87" s="30"/>
      <c r="FKC87" s="30"/>
      <c r="FKD87" s="30"/>
      <c r="FKE87" s="30"/>
      <c r="FKF87" s="30"/>
      <c r="FKG87" s="30"/>
      <c r="FKH87" s="30"/>
      <c r="FKI87" s="30"/>
      <c r="FKJ87" s="30"/>
      <c r="FKK87" s="30"/>
      <c r="FKL87" s="30"/>
      <c r="FKM87" s="30"/>
      <c r="FKN87" s="30"/>
      <c r="FKO87" s="30"/>
      <c r="FKP87" s="30"/>
      <c r="FKQ87" s="30"/>
      <c r="FKR87" s="30"/>
      <c r="FKS87" s="30"/>
      <c r="FKT87" s="30"/>
      <c r="FKU87" s="30"/>
      <c r="FKV87" s="30"/>
      <c r="FKW87" s="30"/>
      <c r="FKX87" s="30"/>
      <c r="FKY87" s="30"/>
      <c r="FKZ87" s="30"/>
      <c r="FLA87" s="30"/>
      <c r="FLB87" s="30"/>
      <c r="FLC87" s="30"/>
      <c r="FLD87" s="30"/>
      <c r="FLE87" s="30"/>
      <c r="FLF87" s="30"/>
      <c r="FLG87" s="30"/>
      <c r="FLH87" s="30"/>
      <c r="FLI87" s="30"/>
      <c r="FLJ87" s="30"/>
      <c r="FLK87" s="30"/>
      <c r="FLL87" s="30"/>
      <c r="FLM87" s="30"/>
      <c r="FLN87" s="30"/>
      <c r="FLO87" s="30"/>
      <c r="FLP87" s="30"/>
      <c r="FLQ87" s="30"/>
      <c r="FLR87" s="30"/>
      <c r="FLS87" s="30"/>
      <c r="FLT87" s="30"/>
      <c r="FLU87" s="30"/>
      <c r="FLV87" s="30"/>
      <c r="FLW87" s="30"/>
      <c r="FLX87" s="30"/>
      <c r="FLY87" s="30"/>
      <c r="FLZ87" s="30"/>
      <c r="FMA87" s="30"/>
      <c r="FMB87" s="30"/>
      <c r="FMC87" s="30"/>
      <c r="FMD87" s="30"/>
      <c r="FME87" s="30"/>
      <c r="FMF87" s="30"/>
      <c r="FMG87" s="30"/>
      <c r="FMH87" s="30"/>
      <c r="FMI87" s="30"/>
      <c r="FMJ87" s="30"/>
      <c r="FMK87" s="30"/>
      <c r="FML87" s="30"/>
      <c r="FMM87" s="30"/>
      <c r="FMN87" s="30"/>
      <c r="FMO87" s="30"/>
      <c r="FMP87" s="30"/>
      <c r="FMQ87" s="30"/>
      <c r="FMR87" s="30"/>
      <c r="FMS87" s="30"/>
      <c r="FMT87" s="30"/>
      <c r="FMU87" s="30"/>
      <c r="FMV87" s="30"/>
      <c r="FMW87" s="30"/>
      <c r="FMX87" s="30"/>
      <c r="FMY87" s="30"/>
      <c r="FMZ87" s="30"/>
      <c r="FNA87" s="30"/>
      <c r="FNB87" s="30"/>
      <c r="FNC87" s="30"/>
      <c r="FND87" s="30"/>
      <c r="FNE87" s="30"/>
      <c r="FNF87" s="30"/>
      <c r="FNG87" s="30"/>
      <c r="FNH87" s="30"/>
      <c r="FNI87" s="30"/>
      <c r="FNJ87" s="30"/>
      <c r="FNK87" s="30"/>
      <c r="FNL87" s="30"/>
      <c r="FNM87" s="30"/>
      <c r="FNN87" s="30"/>
      <c r="FNO87" s="30"/>
      <c r="FNP87" s="30"/>
      <c r="FNQ87" s="30"/>
      <c r="FNR87" s="30"/>
      <c r="FNS87" s="30"/>
      <c r="FNT87" s="30"/>
      <c r="FNU87" s="30"/>
      <c r="FNV87" s="30"/>
      <c r="FNW87" s="30"/>
      <c r="FNX87" s="30"/>
      <c r="FNY87" s="30"/>
      <c r="FNZ87" s="30"/>
      <c r="FOA87" s="30"/>
      <c r="FOB87" s="30"/>
      <c r="FOC87" s="30"/>
      <c r="FOD87" s="30"/>
      <c r="FOE87" s="30"/>
      <c r="FOF87" s="30"/>
      <c r="FOG87" s="30"/>
      <c r="FOH87" s="30"/>
      <c r="FOI87" s="30"/>
      <c r="FOJ87" s="30"/>
      <c r="FOK87" s="30"/>
      <c r="FOL87" s="30"/>
      <c r="FOM87" s="30"/>
      <c r="FON87" s="30"/>
      <c r="FOO87" s="30"/>
      <c r="FOP87" s="30"/>
      <c r="FOQ87" s="30"/>
      <c r="FOR87" s="30"/>
      <c r="FOS87" s="30"/>
      <c r="FOT87" s="30"/>
      <c r="FOU87" s="30"/>
      <c r="FOV87" s="30"/>
      <c r="FOW87" s="30"/>
      <c r="FOX87" s="30"/>
      <c r="FOY87" s="30"/>
      <c r="FOZ87" s="30"/>
      <c r="FPA87" s="30"/>
      <c r="FPB87" s="30"/>
      <c r="FPC87" s="30"/>
      <c r="FPD87" s="30"/>
      <c r="FPE87" s="30"/>
      <c r="FPF87" s="30"/>
      <c r="FPG87" s="30"/>
      <c r="FPH87" s="30"/>
      <c r="FPI87" s="30"/>
      <c r="FPJ87" s="30"/>
      <c r="FPK87" s="30"/>
      <c r="FPL87" s="30"/>
      <c r="FPM87" s="30"/>
      <c r="FPN87" s="30"/>
      <c r="FPO87" s="30"/>
      <c r="FPP87" s="30"/>
      <c r="FPQ87" s="30"/>
      <c r="FPR87" s="30"/>
      <c r="FPS87" s="30"/>
      <c r="FPT87" s="30"/>
      <c r="FPU87" s="30"/>
      <c r="FPV87" s="30"/>
      <c r="FPW87" s="30"/>
      <c r="FPX87" s="30"/>
      <c r="FPY87" s="30"/>
      <c r="FPZ87" s="30"/>
      <c r="FQA87" s="30"/>
      <c r="FQB87" s="30"/>
      <c r="FQC87" s="30"/>
      <c r="FQD87" s="30"/>
      <c r="FQE87" s="30"/>
      <c r="FQF87" s="30"/>
      <c r="FQG87" s="30"/>
      <c r="FQH87" s="30"/>
      <c r="FQI87" s="30"/>
      <c r="FQJ87" s="30"/>
      <c r="FQK87" s="30"/>
      <c r="FQL87" s="30"/>
      <c r="FQM87" s="30"/>
      <c r="FQN87" s="30"/>
      <c r="FQO87" s="30"/>
      <c r="FQP87" s="30"/>
      <c r="FQQ87" s="30"/>
      <c r="FQR87" s="30"/>
      <c r="FQS87" s="30"/>
      <c r="FQT87" s="30"/>
      <c r="FQU87" s="30"/>
      <c r="FQV87" s="30"/>
      <c r="FQW87" s="30"/>
      <c r="FQX87" s="30"/>
      <c r="FQY87" s="30"/>
      <c r="FQZ87" s="30"/>
      <c r="FRA87" s="30"/>
      <c r="FRB87" s="30"/>
      <c r="FRC87" s="30"/>
      <c r="FRD87" s="30"/>
      <c r="FRE87" s="30"/>
      <c r="FRF87" s="30"/>
      <c r="FRG87" s="30"/>
      <c r="FRH87" s="30"/>
      <c r="FRI87" s="30"/>
      <c r="FRJ87" s="30"/>
      <c r="FRK87" s="30"/>
      <c r="FRL87" s="30"/>
      <c r="FRM87" s="30"/>
      <c r="FRN87" s="30"/>
      <c r="FRO87" s="30"/>
      <c r="FRP87" s="30"/>
      <c r="FRQ87" s="30"/>
      <c r="FRR87" s="30"/>
      <c r="FRS87" s="30"/>
      <c r="FRT87" s="30"/>
      <c r="FRU87" s="30"/>
      <c r="FRV87" s="30"/>
      <c r="FRW87" s="30"/>
      <c r="FRX87" s="30"/>
      <c r="FRY87" s="30"/>
      <c r="FRZ87" s="30"/>
      <c r="FSA87" s="30"/>
      <c r="FSB87" s="30"/>
      <c r="FSC87" s="30"/>
      <c r="FSD87" s="30"/>
      <c r="FSE87" s="30"/>
      <c r="FSF87" s="30"/>
      <c r="FSG87" s="30"/>
      <c r="FSH87" s="30"/>
      <c r="FSI87" s="30"/>
      <c r="FSJ87" s="30"/>
      <c r="FSK87" s="30"/>
      <c r="FSL87" s="30"/>
      <c r="FSM87" s="30"/>
      <c r="FSN87" s="30"/>
      <c r="FSO87" s="30"/>
      <c r="FSP87" s="30"/>
      <c r="FSQ87" s="30"/>
      <c r="FSR87" s="30"/>
      <c r="FSS87" s="30"/>
      <c r="FST87" s="30"/>
      <c r="FSU87" s="30"/>
      <c r="FSV87" s="30"/>
      <c r="FSW87" s="30"/>
      <c r="FSX87" s="30"/>
      <c r="FSY87" s="30"/>
      <c r="FSZ87" s="30"/>
      <c r="FTA87" s="30"/>
      <c r="FTB87" s="30"/>
      <c r="FTC87" s="30"/>
      <c r="FTD87" s="30"/>
      <c r="FTE87" s="30"/>
      <c r="FTF87" s="30"/>
      <c r="FTG87" s="30"/>
      <c r="FTH87" s="30"/>
      <c r="FTI87" s="30"/>
      <c r="FTJ87" s="30"/>
      <c r="FTK87" s="30"/>
      <c r="FTL87" s="30"/>
      <c r="FTM87" s="30"/>
      <c r="FTN87" s="30"/>
      <c r="FTO87" s="30"/>
      <c r="FTP87" s="30"/>
      <c r="FTQ87" s="30"/>
      <c r="FTR87" s="30"/>
      <c r="FTS87" s="30"/>
      <c r="FTT87" s="30"/>
      <c r="FTU87" s="30"/>
      <c r="FTV87" s="30"/>
      <c r="FTW87" s="30"/>
      <c r="FTX87" s="30"/>
      <c r="FTY87" s="30"/>
      <c r="FTZ87" s="30"/>
      <c r="FUA87" s="30"/>
      <c r="FUB87" s="30"/>
      <c r="FUC87" s="30"/>
      <c r="FUD87" s="30"/>
      <c r="FUE87" s="30"/>
      <c r="FUF87" s="30"/>
      <c r="FUG87" s="30"/>
      <c r="FUH87" s="30"/>
      <c r="FUI87" s="30"/>
      <c r="FUJ87" s="30"/>
      <c r="FUK87" s="30"/>
      <c r="FUL87" s="30"/>
      <c r="FUM87" s="30"/>
      <c r="FUN87" s="30"/>
      <c r="FUO87" s="30"/>
      <c r="FUP87" s="30"/>
      <c r="FUQ87" s="30"/>
      <c r="FUR87" s="30"/>
      <c r="FUS87" s="30"/>
      <c r="FUT87" s="30"/>
      <c r="FUU87" s="30"/>
      <c r="FUV87" s="30"/>
      <c r="FUW87" s="30"/>
      <c r="FUX87" s="30"/>
      <c r="FUY87" s="30"/>
      <c r="FUZ87" s="30"/>
      <c r="FVA87" s="30"/>
      <c r="FVB87" s="30"/>
      <c r="FVC87" s="30"/>
      <c r="FVD87" s="30"/>
      <c r="FVE87" s="30"/>
      <c r="FVF87" s="30"/>
      <c r="FVG87" s="30"/>
      <c r="FVH87" s="30"/>
      <c r="FVI87" s="30"/>
      <c r="FVJ87" s="30"/>
      <c r="FVK87" s="30"/>
      <c r="FVL87" s="30"/>
      <c r="FVM87" s="30"/>
      <c r="FVN87" s="30"/>
      <c r="FVO87" s="30"/>
      <c r="FVP87" s="30"/>
      <c r="FVQ87" s="30"/>
      <c r="FVR87" s="30"/>
      <c r="FVS87" s="30"/>
      <c r="FVT87" s="30"/>
      <c r="FVU87" s="30"/>
      <c r="FVV87" s="30"/>
      <c r="FVW87" s="30"/>
      <c r="FVX87" s="30"/>
      <c r="FVY87" s="30"/>
      <c r="FVZ87" s="30"/>
      <c r="FWA87" s="30"/>
      <c r="FWB87" s="30"/>
      <c r="FWC87" s="30"/>
      <c r="FWD87" s="30"/>
      <c r="FWE87" s="30"/>
      <c r="FWF87" s="30"/>
      <c r="FWG87" s="30"/>
      <c r="FWH87" s="30"/>
      <c r="FWI87" s="30"/>
      <c r="FWJ87" s="30"/>
      <c r="FWK87" s="30"/>
      <c r="FWL87" s="30"/>
      <c r="FWM87" s="30"/>
      <c r="FWN87" s="30"/>
      <c r="FWO87" s="30"/>
      <c r="FWP87" s="30"/>
      <c r="FWQ87" s="30"/>
      <c r="FWR87" s="30"/>
      <c r="FWS87" s="30"/>
      <c r="FWT87" s="30"/>
      <c r="FWU87" s="30"/>
      <c r="FWV87" s="30"/>
      <c r="FWW87" s="30"/>
      <c r="FWX87" s="30"/>
      <c r="FWY87" s="30"/>
      <c r="FWZ87" s="30"/>
      <c r="FXA87" s="30"/>
      <c r="FXB87" s="30"/>
      <c r="FXC87" s="30"/>
      <c r="FXD87" s="30"/>
      <c r="FXE87" s="30"/>
      <c r="FXF87" s="30"/>
      <c r="FXG87" s="30"/>
      <c r="FXH87" s="30"/>
      <c r="FXI87" s="30"/>
      <c r="FXJ87" s="30"/>
      <c r="FXK87" s="30"/>
      <c r="FXL87" s="30"/>
      <c r="FXM87" s="30"/>
      <c r="FXN87" s="30"/>
      <c r="FXO87" s="30"/>
      <c r="FXP87" s="30"/>
      <c r="FXQ87" s="30"/>
      <c r="FXR87" s="30"/>
      <c r="FXS87" s="30"/>
      <c r="FXT87" s="30"/>
      <c r="FXU87" s="30"/>
      <c r="FXV87" s="30"/>
      <c r="FXW87" s="30"/>
      <c r="FXX87" s="30"/>
      <c r="FXY87" s="30"/>
      <c r="FXZ87" s="30"/>
      <c r="FYA87" s="30"/>
      <c r="FYB87" s="30"/>
      <c r="FYC87" s="30"/>
      <c r="FYD87" s="30"/>
      <c r="FYE87" s="30"/>
      <c r="FYF87" s="30"/>
      <c r="FYG87" s="30"/>
      <c r="FYH87" s="30"/>
      <c r="FYI87" s="30"/>
      <c r="FYJ87" s="30"/>
      <c r="FYK87" s="30"/>
      <c r="FYL87" s="30"/>
      <c r="FYM87" s="30"/>
      <c r="FYN87" s="30"/>
      <c r="FYO87" s="30"/>
      <c r="FYP87" s="30"/>
      <c r="FYQ87" s="30"/>
      <c r="FYR87" s="30"/>
      <c r="FYS87" s="30"/>
      <c r="FYT87" s="30"/>
      <c r="FYU87" s="30"/>
      <c r="FYV87" s="30"/>
      <c r="FYW87" s="30"/>
      <c r="FYX87" s="30"/>
      <c r="FYY87" s="30"/>
      <c r="FYZ87" s="30"/>
      <c r="FZA87" s="30"/>
      <c r="FZB87" s="30"/>
      <c r="FZC87" s="30"/>
      <c r="FZD87" s="30"/>
      <c r="FZE87" s="30"/>
      <c r="FZF87" s="30"/>
      <c r="FZG87" s="30"/>
      <c r="FZH87" s="30"/>
      <c r="FZI87" s="30"/>
      <c r="FZJ87" s="30"/>
      <c r="FZK87" s="30"/>
      <c r="FZL87" s="30"/>
      <c r="FZM87" s="30"/>
      <c r="FZN87" s="30"/>
      <c r="FZO87" s="30"/>
      <c r="FZP87" s="30"/>
      <c r="FZQ87" s="30"/>
      <c r="FZR87" s="30"/>
      <c r="FZS87" s="30"/>
      <c r="FZT87" s="30"/>
      <c r="FZU87" s="30"/>
      <c r="FZV87" s="30"/>
      <c r="FZW87" s="30"/>
      <c r="FZX87" s="30"/>
      <c r="FZY87" s="30"/>
      <c r="FZZ87" s="30"/>
      <c r="GAA87" s="30"/>
      <c r="GAB87" s="30"/>
      <c r="GAC87" s="30"/>
      <c r="GAD87" s="30"/>
      <c r="GAE87" s="30"/>
      <c r="GAF87" s="30"/>
      <c r="GAG87" s="30"/>
      <c r="GAH87" s="30"/>
      <c r="GAI87" s="30"/>
      <c r="GAJ87" s="30"/>
      <c r="GAK87" s="30"/>
      <c r="GAL87" s="30"/>
      <c r="GAM87" s="30"/>
      <c r="GAN87" s="30"/>
      <c r="GAO87" s="30"/>
      <c r="GAP87" s="30"/>
      <c r="GAQ87" s="30"/>
      <c r="GAR87" s="30"/>
      <c r="GAS87" s="30"/>
      <c r="GAT87" s="30"/>
      <c r="GAU87" s="30"/>
      <c r="GAV87" s="30"/>
      <c r="GAW87" s="30"/>
      <c r="GAX87" s="30"/>
      <c r="GAY87" s="30"/>
      <c r="GAZ87" s="30"/>
      <c r="GBA87" s="30"/>
      <c r="GBB87" s="30"/>
      <c r="GBC87" s="30"/>
      <c r="GBD87" s="30"/>
      <c r="GBE87" s="30"/>
      <c r="GBF87" s="30"/>
      <c r="GBG87" s="30"/>
      <c r="GBH87" s="30"/>
      <c r="GBI87" s="30"/>
      <c r="GBJ87" s="30"/>
      <c r="GBK87" s="30"/>
      <c r="GBL87" s="30"/>
      <c r="GBM87" s="30"/>
      <c r="GBN87" s="30"/>
      <c r="GBO87" s="30"/>
      <c r="GBP87" s="30"/>
      <c r="GBQ87" s="30"/>
      <c r="GBR87" s="30"/>
      <c r="GBS87" s="30"/>
      <c r="GBT87" s="30"/>
      <c r="GBU87" s="30"/>
      <c r="GBV87" s="30"/>
      <c r="GBW87" s="30"/>
      <c r="GBX87" s="30"/>
      <c r="GBY87" s="30"/>
      <c r="GBZ87" s="30"/>
      <c r="GCA87" s="30"/>
      <c r="GCB87" s="30"/>
      <c r="GCC87" s="30"/>
      <c r="GCD87" s="30"/>
      <c r="GCE87" s="30"/>
      <c r="GCF87" s="30"/>
      <c r="GCG87" s="30"/>
      <c r="GCH87" s="30"/>
      <c r="GCI87" s="30"/>
      <c r="GCJ87" s="30"/>
      <c r="GCK87" s="30"/>
      <c r="GCL87" s="30"/>
      <c r="GCM87" s="30"/>
      <c r="GCN87" s="30"/>
      <c r="GCO87" s="30"/>
      <c r="GCP87" s="30"/>
      <c r="GCQ87" s="30"/>
      <c r="GCR87" s="30"/>
      <c r="GCS87" s="30"/>
      <c r="GCT87" s="30"/>
      <c r="GCU87" s="30"/>
      <c r="GCV87" s="30"/>
      <c r="GCW87" s="30"/>
      <c r="GCX87" s="30"/>
      <c r="GCY87" s="30"/>
      <c r="GCZ87" s="30"/>
      <c r="GDA87" s="30"/>
      <c r="GDB87" s="30"/>
      <c r="GDC87" s="30"/>
      <c r="GDD87" s="30"/>
      <c r="GDE87" s="30"/>
      <c r="GDF87" s="30"/>
      <c r="GDG87" s="30"/>
      <c r="GDH87" s="30"/>
      <c r="GDI87" s="30"/>
      <c r="GDJ87" s="30"/>
      <c r="GDK87" s="30"/>
      <c r="GDL87" s="30"/>
      <c r="GDM87" s="30"/>
      <c r="GDN87" s="30"/>
      <c r="GDO87" s="30"/>
      <c r="GDP87" s="30"/>
      <c r="GDQ87" s="30"/>
      <c r="GDR87" s="30"/>
      <c r="GDS87" s="30"/>
      <c r="GDT87" s="30"/>
      <c r="GDU87" s="30"/>
      <c r="GDV87" s="30"/>
      <c r="GDW87" s="30"/>
      <c r="GDX87" s="30"/>
      <c r="GDY87" s="30"/>
      <c r="GDZ87" s="30"/>
      <c r="GEA87" s="30"/>
      <c r="GEB87" s="30"/>
      <c r="GEC87" s="30"/>
      <c r="GED87" s="30"/>
      <c r="GEE87" s="30"/>
      <c r="GEF87" s="30"/>
      <c r="GEG87" s="30"/>
      <c r="GEH87" s="30"/>
      <c r="GEI87" s="30"/>
      <c r="GEJ87" s="30"/>
      <c r="GEK87" s="30"/>
      <c r="GEL87" s="30"/>
      <c r="GEM87" s="30"/>
      <c r="GEN87" s="30"/>
      <c r="GEO87" s="30"/>
      <c r="GEP87" s="30"/>
      <c r="GEQ87" s="30"/>
      <c r="GER87" s="30"/>
      <c r="GES87" s="30"/>
      <c r="GET87" s="30"/>
      <c r="GEU87" s="30"/>
      <c r="GEV87" s="30"/>
      <c r="GEW87" s="30"/>
      <c r="GEX87" s="30"/>
      <c r="GEY87" s="30"/>
      <c r="GEZ87" s="30"/>
      <c r="GFA87" s="30"/>
      <c r="GFB87" s="30"/>
      <c r="GFC87" s="30"/>
      <c r="GFD87" s="30"/>
      <c r="GFE87" s="30"/>
      <c r="GFF87" s="30"/>
      <c r="GFG87" s="30"/>
      <c r="GFH87" s="30"/>
      <c r="GFI87" s="30"/>
      <c r="GFJ87" s="30"/>
      <c r="GFK87" s="30"/>
      <c r="GFL87" s="30"/>
      <c r="GFM87" s="30"/>
      <c r="GFN87" s="30"/>
      <c r="GFO87" s="30"/>
      <c r="GFP87" s="30"/>
      <c r="GFQ87" s="30"/>
      <c r="GFR87" s="30"/>
      <c r="GFS87" s="30"/>
      <c r="GFT87" s="30"/>
      <c r="GFU87" s="30"/>
      <c r="GFV87" s="30"/>
      <c r="GFW87" s="30"/>
      <c r="GFX87" s="30"/>
      <c r="GFY87" s="30"/>
      <c r="GFZ87" s="30"/>
      <c r="GGA87" s="30"/>
      <c r="GGB87" s="30"/>
      <c r="GGC87" s="30"/>
      <c r="GGD87" s="30"/>
      <c r="GGE87" s="30"/>
      <c r="GGF87" s="30"/>
      <c r="GGG87" s="30"/>
      <c r="GGH87" s="30"/>
      <c r="GGI87" s="30"/>
      <c r="GGJ87" s="30"/>
      <c r="GGK87" s="30"/>
      <c r="GGL87" s="30"/>
      <c r="GGM87" s="30"/>
      <c r="GGN87" s="30"/>
      <c r="GGO87" s="30"/>
      <c r="GGP87" s="30"/>
      <c r="GGQ87" s="30"/>
      <c r="GGR87" s="30"/>
      <c r="GGS87" s="30"/>
      <c r="GGT87" s="30"/>
      <c r="GGU87" s="30"/>
      <c r="GGV87" s="30"/>
      <c r="GGW87" s="30"/>
      <c r="GGX87" s="30"/>
      <c r="GGY87" s="30"/>
      <c r="GGZ87" s="30"/>
      <c r="GHA87" s="30"/>
      <c r="GHB87" s="30"/>
      <c r="GHC87" s="30"/>
      <c r="GHD87" s="30"/>
      <c r="GHE87" s="30"/>
      <c r="GHF87" s="30"/>
      <c r="GHG87" s="30"/>
      <c r="GHH87" s="30"/>
      <c r="GHI87" s="30"/>
      <c r="GHJ87" s="30"/>
      <c r="GHK87" s="30"/>
      <c r="GHL87" s="30"/>
      <c r="GHM87" s="30"/>
      <c r="GHN87" s="30"/>
      <c r="GHO87" s="30"/>
      <c r="GHP87" s="30"/>
      <c r="GHQ87" s="30"/>
      <c r="GHR87" s="30"/>
      <c r="GHS87" s="30"/>
      <c r="GHT87" s="30"/>
      <c r="GHU87" s="30"/>
      <c r="GHV87" s="30"/>
      <c r="GHW87" s="30"/>
      <c r="GHX87" s="30"/>
      <c r="GHY87" s="30"/>
      <c r="GHZ87" s="30"/>
      <c r="GIA87" s="30"/>
      <c r="GIB87" s="30"/>
      <c r="GIC87" s="30"/>
      <c r="GID87" s="30"/>
      <c r="GIE87" s="30"/>
      <c r="GIF87" s="30"/>
      <c r="GIG87" s="30"/>
      <c r="GIH87" s="30"/>
      <c r="GII87" s="30"/>
      <c r="GIJ87" s="30"/>
      <c r="GIK87" s="30"/>
      <c r="GIL87" s="30"/>
      <c r="GIM87" s="30"/>
      <c r="GIN87" s="30"/>
      <c r="GIO87" s="30"/>
      <c r="GIP87" s="30"/>
      <c r="GIQ87" s="30"/>
      <c r="GIR87" s="30"/>
      <c r="GIS87" s="30"/>
      <c r="GIT87" s="30"/>
      <c r="GIU87" s="30"/>
      <c r="GIV87" s="30"/>
      <c r="GIW87" s="30"/>
      <c r="GIX87" s="30"/>
      <c r="GIY87" s="30"/>
      <c r="GIZ87" s="30"/>
      <c r="GJA87" s="30"/>
      <c r="GJB87" s="30"/>
      <c r="GJC87" s="30"/>
      <c r="GJD87" s="30"/>
      <c r="GJE87" s="30"/>
      <c r="GJF87" s="30"/>
      <c r="GJG87" s="30"/>
      <c r="GJH87" s="30"/>
      <c r="GJI87" s="30"/>
      <c r="GJJ87" s="30"/>
      <c r="GJK87" s="30"/>
      <c r="GJL87" s="30"/>
      <c r="GJM87" s="30"/>
      <c r="GJN87" s="30"/>
      <c r="GJO87" s="30"/>
      <c r="GJP87" s="30"/>
      <c r="GJQ87" s="30"/>
      <c r="GJR87" s="30"/>
      <c r="GJS87" s="30"/>
      <c r="GJT87" s="30"/>
      <c r="GJU87" s="30"/>
      <c r="GJV87" s="30"/>
      <c r="GJW87" s="30"/>
      <c r="GJX87" s="30"/>
      <c r="GJY87" s="30"/>
      <c r="GJZ87" s="30"/>
      <c r="GKA87" s="30"/>
      <c r="GKB87" s="30"/>
      <c r="GKC87" s="30"/>
      <c r="GKD87" s="30"/>
      <c r="GKE87" s="30"/>
      <c r="GKF87" s="30"/>
      <c r="GKG87" s="30"/>
      <c r="GKH87" s="30"/>
      <c r="GKI87" s="30"/>
      <c r="GKJ87" s="30"/>
      <c r="GKK87" s="30"/>
      <c r="GKL87" s="30"/>
      <c r="GKM87" s="30"/>
      <c r="GKN87" s="30"/>
      <c r="GKO87" s="30"/>
      <c r="GKP87" s="30"/>
      <c r="GKQ87" s="30"/>
      <c r="GKR87" s="30"/>
      <c r="GKS87" s="30"/>
      <c r="GKT87" s="30"/>
      <c r="GKU87" s="30"/>
      <c r="GKV87" s="30"/>
      <c r="GKW87" s="30"/>
      <c r="GKX87" s="30"/>
      <c r="GKY87" s="30"/>
      <c r="GKZ87" s="30"/>
      <c r="GLA87" s="30"/>
      <c r="GLB87" s="30"/>
      <c r="GLC87" s="30"/>
      <c r="GLD87" s="30"/>
      <c r="GLE87" s="30"/>
      <c r="GLF87" s="30"/>
      <c r="GLG87" s="30"/>
      <c r="GLH87" s="30"/>
      <c r="GLI87" s="30"/>
      <c r="GLJ87" s="30"/>
      <c r="GLK87" s="30"/>
      <c r="GLL87" s="30"/>
      <c r="GLM87" s="30"/>
      <c r="GLN87" s="30"/>
      <c r="GLO87" s="30"/>
      <c r="GLP87" s="30"/>
      <c r="GLQ87" s="30"/>
      <c r="GLR87" s="30"/>
      <c r="GLS87" s="30"/>
      <c r="GLT87" s="30"/>
      <c r="GLU87" s="30"/>
      <c r="GLV87" s="30"/>
      <c r="GLW87" s="30"/>
      <c r="GLX87" s="30"/>
      <c r="GLY87" s="30"/>
      <c r="GLZ87" s="30"/>
      <c r="GMA87" s="30"/>
      <c r="GMB87" s="30"/>
      <c r="GMC87" s="30"/>
      <c r="GMD87" s="30"/>
      <c r="GME87" s="30"/>
      <c r="GMF87" s="30"/>
      <c r="GMG87" s="30"/>
      <c r="GMH87" s="30"/>
      <c r="GMI87" s="30"/>
      <c r="GMJ87" s="30"/>
      <c r="GMK87" s="30"/>
      <c r="GML87" s="30"/>
      <c r="GMM87" s="30"/>
      <c r="GMN87" s="30"/>
      <c r="GMO87" s="30"/>
      <c r="GMP87" s="30"/>
      <c r="GMQ87" s="30"/>
      <c r="GMR87" s="30"/>
      <c r="GMS87" s="30"/>
      <c r="GMT87" s="30"/>
      <c r="GMU87" s="30"/>
      <c r="GMV87" s="30"/>
      <c r="GMW87" s="30"/>
      <c r="GMX87" s="30"/>
      <c r="GMY87" s="30"/>
      <c r="GMZ87" s="30"/>
      <c r="GNA87" s="30"/>
      <c r="GNB87" s="30"/>
      <c r="GNC87" s="30"/>
      <c r="GND87" s="30"/>
      <c r="GNE87" s="30"/>
      <c r="GNF87" s="30"/>
      <c r="GNG87" s="30"/>
      <c r="GNH87" s="30"/>
      <c r="GNI87" s="30"/>
      <c r="GNJ87" s="30"/>
      <c r="GNK87" s="30"/>
      <c r="GNL87" s="30"/>
      <c r="GNM87" s="30"/>
      <c r="GNN87" s="30"/>
      <c r="GNO87" s="30"/>
      <c r="GNP87" s="30"/>
      <c r="GNQ87" s="30"/>
      <c r="GNR87" s="30"/>
      <c r="GNS87" s="30"/>
      <c r="GNT87" s="30"/>
      <c r="GNU87" s="30"/>
      <c r="GNV87" s="30"/>
      <c r="GNW87" s="30"/>
      <c r="GNX87" s="30"/>
      <c r="GNY87" s="30"/>
      <c r="GNZ87" s="30"/>
      <c r="GOA87" s="30"/>
      <c r="GOB87" s="30"/>
      <c r="GOC87" s="30"/>
      <c r="GOD87" s="30"/>
      <c r="GOE87" s="30"/>
      <c r="GOF87" s="30"/>
      <c r="GOG87" s="30"/>
      <c r="GOH87" s="30"/>
      <c r="GOI87" s="30"/>
      <c r="GOJ87" s="30"/>
      <c r="GOK87" s="30"/>
      <c r="GOL87" s="30"/>
      <c r="GOM87" s="30"/>
      <c r="GON87" s="30"/>
      <c r="GOO87" s="30"/>
      <c r="GOP87" s="30"/>
      <c r="GOQ87" s="30"/>
      <c r="GOR87" s="30"/>
      <c r="GOS87" s="30"/>
      <c r="GOT87" s="30"/>
      <c r="GOU87" s="30"/>
      <c r="GOV87" s="30"/>
      <c r="GOW87" s="30"/>
      <c r="GOX87" s="30"/>
      <c r="GOY87" s="30"/>
      <c r="GOZ87" s="30"/>
      <c r="GPA87" s="30"/>
      <c r="GPB87" s="30"/>
      <c r="GPC87" s="30"/>
      <c r="GPD87" s="30"/>
      <c r="GPE87" s="30"/>
      <c r="GPF87" s="30"/>
      <c r="GPG87" s="30"/>
      <c r="GPH87" s="30"/>
      <c r="GPI87" s="30"/>
      <c r="GPJ87" s="30"/>
      <c r="GPK87" s="30"/>
      <c r="GPL87" s="30"/>
      <c r="GPM87" s="30"/>
      <c r="GPN87" s="30"/>
      <c r="GPO87" s="30"/>
      <c r="GPP87" s="30"/>
      <c r="GPQ87" s="30"/>
      <c r="GPR87" s="30"/>
      <c r="GPS87" s="30"/>
      <c r="GPT87" s="30"/>
      <c r="GPU87" s="30"/>
      <c r="GPV87" s="30"/>
      <c r="GPW87" s="30"/>
      <c r="GPX87" s="30"/>
      <c r="GPY87" s="30"/>
      <c r="GPZ87" s="30"/>
      <c r="GQA87" s="30"/>
      <c r="GQB87" s="30"/>
      <c r="GQC87" s="30"/>
      <c r="GQD87" s="30"/>
      <c r="GQE87" s="30"/>
      <c r="GQF87" s="30"/>
      <c r="GQG87" s="30"/>
      <c r="GQH87" s="30"/>
      <c r="GQI87" s="30"/>
      <c r="GQJ87" s="30"/>
      <c r="GQK87" s="30"/>
      <c r="GQL87" s="30"/>
      <c r="GQM87" s="30"/>
      <c r="GQN87" s="30"/>
      <c r="GQO87" s="30"/>
      <c r="GQP87" s="30"/>
      <c r="GQQ87" s="30"/>
      <c r="GQR87" s="30"/>
      <c r="GQS87" s="30"/>
      <c r="GQT87" s="30"/>
      <c r="GQU87" s="30"/>
      <c r="GQV87" s="30"/>
      <c r="GQW87" s="30"/>
      <c r="GQX87" s="30"/>
      <c r="GQY87" s="30"/>
      <c r="GQZ87" s="30"/>
      <c r="GRA87" s="30"/>
      <c r="GRB87" s="30"/>
      <c r="GRC87" s="30"/>
      <c r="GRD87" s="30"/>
      <c r="GRE87" s="30"/>
      <c r="GRF87" s="30"/>
      <c r="GRG87" s="30"/>
      <c r="GRH87" s="30"/>
      <c r="GRI87" s="30"/>
      <c r="GRJ87" s="30"/>
      <c r="GRK87" s="30"/>
      <c r="GRL87" s="30"/>
      <c r="GRM87" s="30"/>
      <c r="GRN87" s="30"/>
      <c r="GRO87" s="30"/>
      <c r="GRP87" s="30"/>
      <c r="GRQ87" s="30"/>
      <c r="GRR87" s="30"/>
      <c r="GRS87" s="30"/>
      <c r="GRT87" s="30"/>
      <c r="GRU87" s="30"/>
      <c r="GRV87" s="30"/>
      <c r="GRW87" s="30"/>
      <c r="GRX87" s="30"/>
      <c r="GRY87" s="30"/>
      <c r="GRZ87" s="30"/>
      <c r="GSA87" s="30"/>
      <c r="GSB87" s="30"/>
      <c r="GSC87" s="30"/>
      <c r="GSD87" s="30"/>
      <c r="GSE87" s="30"/>
      <c r="GSF87" s="30"/>
      <c r="GSG87" s="30"/>
      <c r="GSH87" s="30"/>
      <c r="GSI87" s="30"/>
      <c r="GSJ87" s="30"/>
      <c r="GSK87" s="30"/>
      <c r="GSL87" s="30"/>
      <c r="GSM87" s="30"/>
      <c r="GSN87" s="30"/>
      <c r="GSO87" s="30"/>
      <c r="GSP87" s="30"/>
      <c r="GSQ87" s="30"/>
      <c r="GSR87" s="30"/>
      <c r="GSS87" s="30"/>
      <c r="GST87" s="30"/>
      <c r="GSU87" s="30"/>
      <c r="GSV87" s="30"/>
      <c r="GSW87" s="30"/>
      <c r="GSX87" s="30"/>
      <c r="GSY87" s="30"/>
      <c r="GSZ87" s="30"/>
      <c r="GTA87" s="30"/>
      <c r="GTB87" s="30"/>
      <c r="GTC87" s="30"/>
      <c r="GTD87" s="30"/>
      <c r="GTE87" s="30"/>
      <c r="GTF87" s="30"/>
      <c r="GTG87" s="30"/>
      <c r="GTH87" s="30"/>
      <c r="GTI87" s="30"/>
      <c r="GTJ87" s="30"/>
      <c r="GTK87" s="30"/>
      <c r="GTL87" s="30"/>
      <c r="GTM87" s="30"/>
      <c r="GTN87" s="30"/>
      <c r="GTO87" s="30"/>
      <c r="GTP87" s="30"/>
      <c r="GTQ87" s="30"/>
      <c r="GTR87" s="30"/>
      <c r="GTS87" s="30"/>
      <c r="GTT87" s="30"/>
      <c r="GTU87" s="30"/>
      <c r="GTV87" s="30"/>
      <c r="GTW87" s="30"/>
      <c r="GTX87" s="30"/>
      <c r="GTY87" s="30"/>
      <c r="GTZ87" s="30"/>
      <c r="GUA87" s="30"/>
      <c r="GUB87" s="30"/>
      <c r="GUC87" s="30"/>
      <c r="GUD87" s="30"/>
      <c r="GUE87" s="30"/>
      <c r="GUF87" s="30"/>
      <c r="GUG87" s="30"/>
      <c r="GUH87" s="30"/>
      <c r="GUI87" s="30"/>
      <c r="GUJ87" s="30"/>
      <c r="GUK87" s="30"/>
      <c r="GUL87" s="30"/>
      <c r="GUM87" s="30"/>
      <c r="GUN87" s="30"/>
      <c r="GUO87" s="30"/>
      <c r="GUP87" s="30"/>
      <c r="GUQ87" s="30"/>
      <c r="GUR87" s="30"/>
      <c r="GUS87" s="30"/>
      <c r="GUT87" s="30"/>
      <c r="GUU87" s="30"/>
      <c r="GUV87" s="30"/>
      <c r="GUW87" s="30"/>
      <c r="GUX87" s="30"/>
      <c r="GUY87" s="30"/>
      <c r="GUZ87" s="30"/>
      <c r="GVA87" s="30"/>
      <c r="GVB87" s="30"/>
      <c r="GVC87" s="30"/>
      <c r="GVD87" s="30"/>
      <c r="GVE87" s="30"/>
      <c r="GVF87" s="30"/>
      <c r="GVG87" s="30"/>
      <c r="GVH87" s="30"/>
      <c r="GVI87" s="30"/>
      <c r="GVJ87" s="30"/>
      <c r="GVK87" s="30"/>
      <c r="GVL87" s="30"/>
      <c r="GVM87" s="30"/>
      <c r="GVN87" s="30"/>
      <c r="GVO87" s="30"/>
      <c r="GVP87" s="30"/>
      <c r="GVQ87" s="30"/>
      <c r="GVR87" s="30"/>
      <c r="GVS87" s="30"/>
      <c r="GVT87" s="30"/>
      <c r="GVU87" s="30"/>
      <c r="GVV87" s="30"/>
      <c r="GVW87" s="30"/>
      <c r="GVX87" s="30"/>
      <c r="GVY87" s="30"/>
      <c r="GVZ87" s="30"/>
      <c r="GWA87" s="30"/>
      <c r="GWB87" s="30"/>
      <c r="GWC87" s="30"/>
      <c r="GWD87" s="30"/>
      <c r="GWE87" s="30"/>
      <c r="GWF87" s="30"/>
      <c r="GWG87" s="30"/>
      <c r="GWH87" s="30"/>
      <c r="GWI87" s="30"/>
      <c r="GWJ87" s="30"/>
      <c r="GWK87" s="30"/>
      <c r="GWL87" s="30"/>
      <c r="GWM87" s="30"/>
      <c r="GWN87" s="30"/>
      <c r="GWO87" s="30"/>
      <c r="GWP87" s="30"/>
      <c r="GWQ87" s="30"/>
      <c r="GWR87" s="30"/>
      <c r="GWS87" s="30"/>
      <c r="GWT87" s="30"/>
      <c r="GWU87" s="30"/>
      <c r="GWV87" s="30"/>
      <c r="GWW87" s="30"/>
      <c r="GWX87" s="30"/>
      <c r="GWY87" s="30"/>
      <c r="GWZ87" s="30"/>
      <c r="GXA87" s="30"/>
      <c r="GXB87" s="30"/>
      <c r="GXC87" s="30"/>
      <c r="GXD87" s="30"/>
      <c r="GXE87" s="30"/>
      <c r="GXF87" s="30"/>
      <c r="GXG87" s="30"/>
      <c r="GXH87" s="30"/>
      <c r="GXI87" s="30"/>
      <c r="GXJ87" s="30"/>
      <c r="GXK87" s="30"/>
      <c r="GXL87" s="30"/>
      <c r="GXM87" s="30"/>
      <c r="GXN87" s="30"/>
      <c r="GXO87" s="30"/>
      <c r="GXP87" s="30"/>
      <c r="GXQ87" s="30"/>
      <c r="GXR87" s="30"/>
      <c r="GXS87" s="30"/>
      <c r="GXT87" s="30"/>
      <c r="GXU87" s="30"/>
      <c r="GXV87" s="30"/>
      <c r="GXW87" s="30"/>
      <c r="GXX87" s="30"/>
      <c r="GXY87" s="30"/>
      <c r="GXZ87" s="30"/>
      <c r="GYA87" s="30"/>
      <c r="GYB87" s="30"/>
      <c r="GYC87" s="30"/>
      <c r="GYD87" s="30"/>
      <c r="GYE87" s="30"/>
      <c r="GYF87" s="30"/>
      <c r="GYG87" s="30"/>
      <c r="GYH87" s="30"/>
      <c r="GYI87" s="30"/>
      <c r="GYJ87" s="30"/>
      <c r="GYK87" s="30"/>
      <c r="GYL87" s="30"/>
      <c r="GYM87" s="30"/>
      <c r="GYN87" s="30"/>
      <c r="GYO87" s="30"/>
      <c r="GYP87" s="30"/>
      <c r="GYQ87" s="30"/>
      <c r="GYR87" s="30"/>
      <c r="GYS87" s="30"/>
      <c r="GYT87" s="30"/>
      <c r="GYU87" s="30"/>
      <c r="GYV87" s="30"/>
      <c r="GYW87" s="30"/>
      <c r="GYX87" s="30"/>
      <c r="GYY87" s="30"/>
      <c r="GYZ87" s="30"/>
      <c r="GZA87" s="30"/>
      <c r="GZB87" s="30"/>
      <c r="GZC87" s="30"/>
      <c r="GZD87" s="30"/>
      <c r="GZE87" s="30"/>
      <c r="GZF87" s="30"/>
      <c r="GZG87" s="30"/>
      <c r="GZH87" s="30"/>
      <c r="GZI87" s="30"/>
      <c r="GZJ87" s="30"/>
      <c r="GZK87" s="30"/>
      <c r="GZL87" s="30"/>
      <c r="GZM87" s="30"/>
      <c r="GZN87" s="30"/>
      <c r="GZO87" s="30"/>
      <c r="GZP87" s="30"/>
      <c r="GZQ87" s="30"/>
      <c r="GZR87" s="30"/>
      <c r="GZS87" s="30"/>
      <c r="GZT87" s="30"/>
      <c r="GZU87" s="30"/>
      <c r="GZV87" s="30"/>
      <c r="GZW87" s="30"/>
      <c r="GZX87" s="30"/>
      <c r="GZY87" s="30"/>
      <c r="GZZ87" s="30"/>
      <c r="HAA87" s="30"/>
      <c r="HAB87" s="30"/>
      <c r="HAC87" s="30"/>
      <c r="HAD87" s="30"/>
      <c r="HAE87" s="30"/>
      <c r="HAF87" s="30"/>
      <c r="HAG87" s="30"/>
      <c r="HAH87" s="30"/>
      <c r="HAI87" s="30"/>
      <c r="HAJ87" s="30"/>
      <c r="HAK87" s="30"/>
      <c r="HAL87" s="30"/>
      <c r="HAM87" s="30"/>
      <c r="HAN87" s="30"/>
      <c r="HAO87" s="30"/>
      <c r="HAP87" s="30"/>
      <c r="HAQ87" s="30"/>
      <c r="HAR87" s="30"/>
      <c r="HAS87" s="30"/>
      <c r="HAT87" s="30"/>
      <c r="HAU87" s="30"/>
      <c r="HAV87" s="30"/>
      <c r="HAW87" s="30"/>
      <c r="HAX87" s="30"/>
      <c r="HAY87" s="30"/>
      <c r="HAZ87" s="30"/>
      <c r="HBA87" s="30"/>
      <c r="HBB87" s="30"/>
      <c r="HBC87" s="30"/>
      <c r="HBD87" s="30"/>
      <c r="HBE87" s="30"/>
      <c r="HBF87" s="30"/>
      <c r="HBG87" s="30"/>
      <c r="HBH87" s="30"/>
      <c r="HBI87" s="30"/>
      <c r="HBJ87" s="30"/>
      <c r="HBK87" s="30"/>
      <c r="HBL87" s="30"/>
      <c r="HBM87" s="30"/>
      <c r="HBN87" s="30"/>
      <c r="HBO87" s="30"/>
      <c r="HBP87" s="30"/>
      <c r="HBQ87" s="30"/>
      <c r="HBR87" s="30"/>
      <c r="HBS87" s="30"/>
      <c r="HBT87" s="30"/>
      <c r="HBU87" s="30"/>
      <c r="HBV87" s="30"/>
      <c r="HBW87" s="30"/>
      <c r="HBX87" s="30"/>
      <c r="HBY87" s="30"/>
      <c r="HBZ87" s="30"/>
      <c r="HCA87" s="30"/>
      <c r="HCB87" s="30"/>
      <c r="HCC87" s="30"/>
      <c r="HCD87" s="30"/>
      <c r="HCE87" s="30"/>
      <c r="HCF87" s="30"/>
      <c r="HCG87" s="30"/>
      <c r="HCH87" s="30"/>
      <c r="HCI87" s="30"/>
      <c r="HCJ87" s="30"/>
      <c r="HCK87" s="30"/>
      <c r="HCL87" s="30"/>
      <c r="HCM87" s="30"/>
      <c r="HCN87" s="30"/>
      <c r="HCO87" s="30"/>
      <c r="HCP87" s="30"/>
      <c r="HCQ87" s="30"/>
      <c r="HCR87" s="30"/>
      <c r="HCS87" s="30"/>
      <c r="HCT87" s="30"/>
      <c r="HCU87" s="30"/>
      <c r="HCV87" s="30"/>
      <c r="HCW87" s="30"/>
      <c r="HCX87" s="30"/>
      <c r="HCY87" s="30"/>
      <c r="HCZ87" s="30"/>
      <c r="HDA87" s="30"/>
      <c r="HDB87" s="30"/>
      <c r="HDC87" s="30"/>
      <c r="HDD87" s="30"/>
      <c r="HDE87" s="30"/>
      <c r="HDF87" s="30"/>
      <c r="HDG87" s="30"/>
      <c r="HDH87" s="30"/>
      <c r="HDI87" s="30"/>
      <c r="HDJ87" s="30"/>
      <c r="HDK87" s="30"/>
      <c r="HDL87" s="30"/>
      <c r="HDM87" s="30"/>
      <c r="HDN87" s="30"/>
      <c r="HDO87" s="30"/>
      <c r="HDP87" s="30"/>
      <c r="HDQ87" s="30"/>
      <c r="HDR87" s="30"/>
      <c r="HDS87" s="30"/>
      <c r="HDT87" s="30"/>
      <c r="HDU87" s="30"/>
      <c r="HDV87" s="30"/>
      <c r="HDW87" s="30"/>
      <c r="HDX87" s="30"/>
      <c r="HDY87" s="30"/>
      <c r="HDZ87" s="30"/>
      <c r="HEA87" s="30"/>
      <c r="HEB87" s="30"/>
      <c r="HEC87" s="30"/>
      <c r="HED87" s="30"/>
      <c r="HEE87" s="30"/>
      <c r="HEF87" s="30"/>
      <c r="HEG87" s="30"/>
      <c r="HEH87" s="30"/>
      <c r="HEI87" s="30"/>
      <c r="HEJ87" s="30"/>
      <c r="HEK87" s="30"/>
      <c r="HEL87" s="30"/>
      <c r="HEM87" s="30"/>
      <c r="HEN87" s="30"/>
      <c r="HEO87" s="30"/>
      <c r="HEP87" s="30"/>
      <c r="HEQ87" s="30"/>
      <c r="HER87" s="30"/>
      <c r="HES87" s="30"/>
      <c r="HET87" s="30"/>
      <c r="HEU87" s="30"/>
      <c r="HEV87" s="30"/>
      <c r="HEW87" s="30"/>
      <c r="HEX87" s="30"/>
      <c r="HEY87" s="30"/>
      <c r="HEZ87" s="30"/>
      <c r="HFA87" s="30"/>
      <c r="HFB87" s="30"/>
      <c r="HFC87" s="30"/>
      <c r="HFD87" s="30"/>
      <c r="HFE87" s="30"/>
      <c r="HFF87" s="30"/>
      <c r="HFG87" s="30"/>
      <c r="HFH87" s="30"/>
      <c r="HFI87" s="30"/>
      <c r="HFJ87" s="30"/>
      <c r="HFK87" s="30"/>
      <c r="HFL87" s="30"/>
      <c r="HFM87" s="30"/>
      <c r="HFN87" s="30"/>
      <c r="HFO87" s="30"/>
      <c r="HFP87" s="30"/>
      <c r="HFQ87" s="30"/>
      <c r="HFR87" s="30"/>
      <c r="HFS87" s="30"/>
      <c r="HFT87" s="30"/>
      <c r="HFU87" s="30"/>
      <c r="HFV87" s="30"/>
      <c r="HFW87" s="30"/>
      <c r="HFX87" s="30"/>
      <c r="HFY87" s="30"/>
      <c r="HFZ87" s="30"/>
      <c r="HGA87" s="30"/>
      <c r="HGB87" s="30"/>
      <c r="HGC87" s="30"/>
      <c r="HGD87" s="30"/>
      <c r="HGE87" s="30"/>
      <c r="HGF87" s="30"/>
      <c r="HGG87" s="30"/>
      <c r="HGH87" s="30"/>
      <c r="HGI87" s="30"/>
      <c r="HGJ87" s="30"/>
      <c r="HGK87" s="30"/>
      <c r="HGL87" s="30"/>
      <c r="HGM87" s="30"/>
      <c r="HGN87" s="30"/>
      <c r="HGO87" s="30"/>
      <c r="HGP87" s="30"/>
      <c r="HGQ87" s="30"/>
      <c r="HGR87" s="30"/>
      <c r="HGS87" s="30"/>
      <c r="HGT87" s="30"/>
      <c r="HGU87" s="30"/>
      <c r="HGV87" s="30"/>
      <c r="HGW87" s="30"/>
      <c r="HGX87" s="30"/>
      <c r="HGY87" s="30"/>
      <c r="HGZ87" s="30"/>
      <c r="HHA87" s="30"/>
      <c r="HHB87" s="30"/>
      <c r="HHC87" s="30"/>
      <c r="HHD87" s="30"/>
      <c r="HHE87" s="30"/>
      <c r="HHF87" s="30"/>
      <c r="HHG87" s="30"/>
      <c r="HHH87" s="30"/>
      <c r="HHI87" s="30"/>
      <c r="HHJ87" s="30"/>
      <c r="HHK87" s="30"/>
      <c r="HHL87" s="30"/>
      <c r="HHM87" s="30"/>
      <c r="HHN87" s="30"/>
      <c r="HHO87" s="30"/>
      <c r="HHP87" s="30"/>
      <c r="HHQ87" s="30"/>
      <c r="HHR87" s="30"/>
      <c r="HHS87" s="30"/>
      <c r="HHT87" s="30"/>
      <c r="HHU87" s="30"/>
      <c r="HHV87" s="30"/>
      <c r="HHW87" s="30"/>
      <c r="HHX87" s="30"/>
      <c r="HHY87" s="30"/>
      <c r="HHZ87" s="30"/>
      <c r="HIA87" s="30"/>
      <c r="HIB87" s="30"/>
      <c r="HIC87" s="30"/>
      <c r="HID87" s="30"/>
      <c r="HIE87" s="30"/>
      <c r="HIF87" s="30"/>
      <c r="HIG87" s="30"/>
      <c r="HIH87" s="30"/>
      <c r="HII87" s="30"/>
      <c r="HIJ87" s="30"/>
      <c r="HIK87" s="30"/>
      <c r="HIL87" s="30"/>
      <c r="HIM87" s="30"/>
      <c r="HIN87" s="30"/>
      <c r="HIO87" s="30"/>
      <c r="HIP87" s="30"/>
      <c r="HIQ87" s="30"/>
      <c r="HIR87" s="30"/>
      <c r="HIS87" s="30"/>
      <c r="HIT87" s="30"/>
      <c r="HIU87" s="30"/>
      <c r="HIV87" s="30"/>
      <c r="HIW87" s="30"/>
      <c r="HIX87" s="30"/>
      <c r="HIY87" s="30"/>
      <c r="HIZ87" s="30"/>
      <c r="HJA87" s="30"/>
      <c r="HJB87" s="30"/>
      <c r="HJC87" s="30"/>
      <c r="HJD87" s="30"/>
      <c r="HJE87" s="30"/>
      <c r="HJF87" s="30"/>
      <c r="HJG87" s="30"/>
      <c r="HJH87" s="30"/>
      <c r="HJI87" s="30"/>
      <c r="HJJ87" s="30"/>
      <c r="HJK87" s="30"/>
      <c r="HJL87" s="30"/>
      <c r="HJM87" s="30"/>
      <c r="HJN87" s="30"/>
      <c r="HJO87" s="30"/>
      <c r="HJP87" s="30"/>
      <c r="HJQ87" s="30"/>
      <c r="HJR87" s="30"/>
      <c r="HJS87" s="30"/>
      <c r="HJT87" s="30"/>
      <c r="HJU87" s="30"/>
      <c r="HJV87" s="30"/>
      <c r="HJW87" s="30"/>
      <c r="HJX87" s="30"/>
      <c r="HJY87" s="30"/>
      <c r="HJZ87" s="30"/>
      <c r="HKA87" s="30"/>
      <c r="HKB87" s="30"/>
      <c r="HKC87" s="30"/>
      <c r="HKD87" s="30"/>
      <c r="HKE87" s="30"/>
      <c r="HKF87" s="30"/>
      <c r="HKG87" s="30"/>
      <c r="HKH87" s="30"/>
      <c r="HKI87" s="30"/>
      <c r="HKJ87" s="30"/>
      <c r="HKK87" s="30"/>
      <c r="HKL87" s="30"/>
      <c r="HKM87" s="30"/>
      <c r="HKN87" s="30"/>
      <c r="HKO87" s="30"/>
      <c r="HKP87" s="30"/>
      <c r="HKQ87" s="30"/>
      <c r="HKR87" s="30"/>
      <c r="HKS87" s="30"/>
      <c r="HKT87" s="30"/>
      <c r="HKU87" s="30"/>
      <c r="HKV87" s="30"/>
      <c r="HKW87" s="30"/>
      <c r="HKX87" s="30"/>
      <c r="HKY87" s="30"/>
      <c r="HKZ87" s="30"/>
      <c r="HLA87" s="30"/>
      <c r="HLB87" s="30"/>
      <c r="HLC87" s="30"/>
      <c r="HLD87" s="30"/>
      <c r="HLE87" s="30"/>
      <c r="HLF87" s="30"/>
      <c r="HLG87" s="30"/>
      <c r="HLH87" s="30"/>
      <c r="HLI87" s="30"/>
      <c r="HLJ87" s="30"/>
      <c r="HLK87" s="30"/>
      <c r="HLL87" s="30"/>
      <c r="HLM87" s="30"/>
      <c r="HLN87" s="30"/>
      <c r="HLO87" s="30"/>
      <c r="HLP87" s="30"/>
      <c r="HLQ87" s="30"/>
      <c r="HLR87" s="30"/>
      <c r="HLS87" s="30"/>
      <c r="HLT87" s="30"/>
      <c r="HLU87" s="30"/>
      <c r="HLV87" s="30"/>
      <c r="HLW87" s="30"/>
      <c r="HLX87" s="30"/>
      <c r="HLY87" s="30"/>
      <c r="HLZ87" s="30"/>
      <c r="HMA87" s="30"/>
      <c r="HMB87" s="30"/>
      <c r="HMC87" s="30"/>
      <c r="HMD87" s="30"/>
      <c r="HME87" s="30"/>
      <c r="HMF87" s="30"/>
      <c r="HMG87" s="30"/>
      <c r="HMH87" s="30"/>
      <c r="HMI87" s="30"/>
      <c r="HMJ87" s="30"/>
      <c r="HMK87" s="30"/>
      <c r="HML87" s="30"/>
      <c r="HMM87" s="30"/>
      <c r="HMN87" s="30"/>
      <c r="HMO87" s="30"/>
      <c r="HMP87" s="30"/>
      <c r="HMQ87" s="30"/>
      <c r="HMR87" s="30"/>
      <c r="HMS87" s="30"/>
      <c r="HMT87" s="30"/>
      <c r="HMU87" s="30"/>
      <c r="HMV87" s="30"/>
      <c r="HMW87" s="30"/>
      <c r="HMX87" s="30"/>
      <c r="HMY87" s="30"/>
      <c r="HMZ87" s="30"/>
      <c r="HNA87" s="30"/>
      <c r="HNB87" s="30"/>
      <c r="HNC87" s="30"/>
      <c r="HND87" s="30"/>
      <c r="HNE87" s="30"/>
      <c r="HNF87" s="30"/>
      <c r="HNG87" s="30"/>
      <c r="HNH87" s="30"/>
      <c r="HNI87" s="30"/>
      <c r="HNJ87" s="30"/>
      <c r="HNK87" s="30"/>
      <c r="HNL87" s="30"/>
      <c r="HNM87" s="30"/>
      <c r="HNN87" s="30"/>
      <c r="HNO87" s="30"/>
      <c r="HNP87" s="30"/>
      <c r="HNQ87" s="30"/>
      <c r="HNR87" s="30"/>
      <c r="HNS87" s="30"/>
      <c r="HNT87" s="30"/>
      <c r="HNU87" s="30"/>
      <c r="HNV87" s="30"/>
      <c r="HNW87" s="30"/>
      <c r="HNX87" s="30"/>
      <c r="HNY87" s="30"/>
      <c r="HNZ87" s="30"/>
      <c r="HOA87" s="30"/>
      <c r="HOB87" s="30"/>
      <c r="HOC87" s="30"/>
      <c r="HOD87" s="30"/>
      <c r="HOE87" s="30"/>
      <c r="HOF87" s="30"/>
      <c r="HOG87" s="30"/>
      <c r="HOH87" s="30"/>
      <c r="HOI87" s="30"/>
      <c r="HOJ87" s="30"/>
      <c r="HOK87" s="30"/>
      <c r="HOL87" s="30"/>
      <c r="HOM87" s="30"/>
      <c r="HON87" s="30"/>
      <c r="HOO87" s="30"/>
      <c r="HOP87" s="30"/>
      <c r="HOQ87" s="30"/>
      <c r="HOR87" s="30"/>
      <c r="HOS87" s="30"/>
      <c r="HOT87" s="30"/>
      <c r="HOU87" s="30"/>
      <c r="HOV87" s="30"/>
      <c r="HOW87" s="30"/>
      <c r="HOX87" s="30"/>
      <c r="HOY87" s="30"/>
      <c r="HOZ87" s="30"/>
      <c r="HPA87" s="30"/>
      <c r="HPB87" s="30"/>
      <c r="HPC87" s="30"/>
      <c r="HPD87" s="30"/>
      <c r="HPE87" s="30"/>
      <c r="HPF87" s="30"/>
      <c r="HPG87" s="30"/>
      <c r="HPH87" s="30"/>
      <c r="HPI87" s="30"/>
      <c r="HPJ87" s="30"/>
      <c r="HPK87" s="30"/>
      <c r="HPL87" s="30"/>
      <c r="HPM87" s="30"/>
      <c r="HPN87" s="30"/>
      <c r="HPO87" s="30"/>
      <c r="HPP87" s="30"/>
      <c r="HPQ87" s="30"/>
      <c r="HPR87" s="30"/>
      <c r="HPS87" s="30"/>
      <c r="HPT87" s="30"/>
      <c r="HPU87" s="30"/>
      <c r="HPV87" s="30"/>
      <c r="HPW87" s="30"/>
      <c r="HPX87" s="30"/>
      <c r="HPY87" s="30"/>
      <c r="HPZ87" s="30"/>
      <c r="HQA87" s="30"/>
      <c r="HQB87" s="30"/>
      <c r="HQC87" s="30"/>
      <c r="HQD87" s="30"/>
      <c r="HQE87" s="30"/>
      <c r="HQF87" s="30"/>
      <c r="HQG87" s="30"/>
      <c r="HQH87" s="30"/>
      <c r="HQI87" s="30"/>
      <c r="HQJ87" s="30"/>
      <c r="HQK87" s="30"/>
      <c r="HQL87" s="30"/>
      <c r="HQM87" s="30"/>
      <c r="HQN87" s="30"/>
      <c r="HQO87" s="30"/>
      <c r="HQP87" s="30"/>
      <c r="HQQ87" s="30"/>
      <c r="HQR87" s="30"/>
      <c r="HQS87" s="30"/>
      <c r="HQT87" s="30"/>
      <c r="HQU87" s="30"/>
      <c r="HQV87" s="30"/>
      <c r="HQW87" s="30"/>
      <c r="HQX87" s="30"/>
      <c r="HQY87" s="30"/>
      <c r="HQZ87" s="30"/>
      <c r="HRA87" s="30"/>
      <c r="HRB87" s="30"/>
      <c r="HRC87" s="30"/>
      <c r="HRD87" s="30"/>
      <c r="HRE87" s="30"/>
      <c r="HRF87" s="30"/>
      <c r="HRG87" s="30"/>
      <c r="HRH87" s="30"/>
      <c r="HRI87" s="30"/>
      <c r="HRJ87" s="30"/>
      <c r="HRK87" s="30"/>
      <c r="HRL87" s="30"/>
      <c r="HRM87" s="30"/>
      <c r="HRN87" s="30"/>
      <c r="HRO87" s="30"/>
      <c r="HRP87" s="30"/>
      <c r="HRQ87" s="30"/>
      <c r="HRR87" s="30"/>
      <c r="HRS87" s="30"/>
      <c r="HRT87" s="30"/>
      <c r="HRU87" s="30"/>
      <c r="HRV87" s="30"/>
      <c r="HRW87" s="30"/>
      <c r="HRX87" s="30"/>
      <c r="HRY87" s="30"/>
      <c r="HRZ87" s="30"/>
      <c r="HSA87" s="30"/>
      <c r="HSB87" s="30"/>
      <c r="HSC87" s="30"/>
      <c r="HSD87" s="30"/>
      <c r="HSE87" s="30"/>
      <c r="HSF87" s="30"/>
      <c r="HSG87" s="30"/>
      <c r="HSH87" s="30"/>
      <c r="HSI87" s="30"/>
      <c r="HSJ87" s="30"/>
      <c r="HSK87" s="30"/>
      <c r="HSL87" s="30"/>
      <c r="HSM87" s="30"/>
      <c r="HSN87" s="30"/>
      <c r="HSO87" s="30"/>
      <c r="HSP87" s="30"/>
      <c r="HSQ87" s="30"/>
      <c r="HSR87" s="30"/>
      <c r="HSS87" s="30"/>
      <c r="HST87" s="30"/>
      <c r="HSU87" s="30"/>
      <c r="HSV87" s="30"/>
      <c r="HSW87" s="30"/>
      <c r="HSX87" s="30"/>
      <c r="HSY87" s="30"/>
      <c r="HSZ87" s="30"/>
      <c r="HTA87" s="30"/>
      <c r="HTB87" s="30"/>
      <c r="HTC87" s="30"/>
      <c r="HTD87" s="30"/>
      <c r="HTE87" s="30"/>
      <c r="HTF87" s="30"/>
      <c r="HTG87" s="30"/>
      <c r="HTH87" s="30"/>
      <c r="HTI87" s="30"/>
      <c r="HTJ87" s="30"/>
      <c r="HTK87" s="30"/>
      <c r="HTL87" s="30"/>
      <c r="HTM87" s="30"/>
      <c r="HTN87" s="30"/>
      <c r="HTO87" s="30"/>
      <c r="HTP87" s="30"/>
      <c r="HTQ87" s="30"/>
      <c r="HTR87" s="30"/>
      <c r="HTS87" s="30"/>
      <c r="HTT87" s="30"/>
      <c r="HTU87" s="30"/>
      <c r="HTV87" s="30"/>
      <c r="HTW87" s="30"/>
      <c r="HTX87" s="30"/>
      <c r="HTY87" s="30"/>
      <c r="HTZ87" s="30"/>
      <c r="HUA87" s="30"/>
      <c r="HUB87" s="30"/>
      <c r="HUC87" s="30"/>
      <c r="HUD87" s="30"/>
      <c r="HUE87" s="30"/>
      <c r="HUF87" s="30"/>
      <c r="HUG87" s="30"/>
      <c r="HUH87" s="30"/>
      <c r="HUI87" s="30"/>
      <c r="HUJ87" s="30"/>
      <c r="HUK87" s="30"/>
      <c r="HUL87" s="30"/>
      <c r="HUM87" s="30"/>
      <c r="HUN87" s="30"/>
      <c r="HUO87" s="30"/>
      <c r="HUP87" s="30"/>
      <c r="HUQ87" s="30"/>
      <c r="HUR87" s="30"/>
      <c r="HUS87" s="30"/>
      <c r="HUT87" s="30"/>
      <c r="HUU87" s="30"/>
      <c r="HUV87" s="30"/>
      <c r="HUW87" s="30"/>
      <c r="HUX87" s="30"/>
      <c r="HUY87" s="30"/>
      <c r="HUZ87" s="30"/>
      <c r="HVA87" s="30"/>
      <c r="HVB87" s="30"/>
      <c r="HVC87" s="30"/>
      <c r="HVD87" s="30"/>
      <c r="HVE87" s="30"/>
      <c r="HVF87" s="30"/>
      <c r="HVG87" s="30"/>
      <c r="HVH87" s="30"/>
      <c r="HVI87" s="30"/>
      <c r="HVJ87" s="30"/>
      <c r="HVK87" s="30"/>
      <c r="HVL87" s="30"/>
      <c r="HVM87" s="30"/>
      <c r="HVN87" s="30"/>
      <c r="HVO87" s="30"/>
      <c r="HVP87" s="30"/>
      <c r="HVQ87" s="30"/>
      <c r="HVR87" s="30"/>
      <c r="HVS87" s="30"/>
      <c r="HVT87" s="30"/>
      <c r="HVU87" s="30"/>
      <c r="HVV87" s="30"/>
      <c r="HVW87" s="30"/>
      <c r="HVX87" s="30"/>
      <c r="HVY87" s="30"/>
      <c r="HVZ87" s="30"/>
      <c r="HWA87" s="30"/>
      <c r="HWB87" s="30"/>
      <c r="HWC87" s="30"/>
      <c r="HWD87" s="30"/>
      <c r="HWE87" s="30"/>
      <c r="HWF87" s="30"/>
      <c r="HWG87" s="30"/>
      <c r="HWH87" s="30"/>
      <c r="HWI87" s="30"/>
      <c r="HWJ87" s="30"/>
      <c r="HWK87" s="30"/>
      <c r="HWL87" s="30"/>
      <c r="HWM87" s="30"/>
      <c r="HWN87" s="30"/>
      <c r="HWO87" s="30"/>
      <c r="HWP87" s="30"/>
      <c r="HWQ87" s="30"/>
      <c r="HWR87" s="30"/>
      <c r="HWS87" s="30"/>
      <c r="HWT87" s="30"/>
      <c r="HWU87" s="30"/>
      <c r="HWV87" s="30"/>
      <c r="HWW87" s="30"/>
      <c r="HWX87" s="30"/>
      <c r="HWY87" s="30"/>
      <c r="HWZ87" s="30"/>
      <c r="HXA87" s="30"/>
      <c r="HXB87" s="30"/>
      <c r="HXC87" s="30"/>
      <c r="HXD87" s="30"/>
      <c r="HXE87" s="30"/>
      <c r="HXF87" s="30"/>
      <c r="HXG87" s="30"/>
      <c r="HXH87" s="30"/>
      <c r="HXI87" s="30"/>
      <c r="HXJ87" s="30"/>
      <c r="HXK87" s="30"/>
      <c r="HXL87" s="30"/>
      <c r="HXM87" s="30"/>
      <c r="HXN87" s="30"/>
      <c r="HXO87" s="30"/>
      <c r="HXP87" s="30"/>
      <c r="HXQ87" s="30"/>
      <c r="HXR87" s="30"/>
      <c r="HXS87" s="30"/>
      <c r="HXT87" s="30"/>
      <c r="HXU87" s="30"/>
      <c r="HXV87" s="30"/>
      <c r="HXW87" s="30"/>
      <c r="HXX87" s="30"/>
      <c r="HXY87" s="30"/>
      <c r="HXZ87" s="30"/>
      <c r="HYA87" s="30"/>
      <c r="HYB87" s="30"/>
      <c r="HYC87" s="30"/>
      <c r="HYD87" s="30"/>
      <c r="HYE87" s="30"/>
      <c r="HYF87" s="30"/>
      <c r="HYG87" s="30"/>
      <c r="HYH87" s="30"/>
      <c r="HYI87" s="30"/>
      <c r="HYJ87" s="30"/>
      <c r="HYK87" s="30"/>
      <c r="HYL87" s="30"/>
      <c r="HYM87" s="30"/>
      <c r="HYN87" s="30"/>
      <c r="HYO87" s="30"/>
      <c r="HYP87" s="30"/>
      <c r="HYQ87" s="30"/>
      <c r="HYR87" s="30"/>
      <c r="HYS87" s="30"/>
      <c r="HYT87" s="30"/>
      <c r="HYU87" s="30"/>
      <c r="HYV87" s="30"/>
      <c r="HYW87" s="30"/>
      <c r="HYX87" s="30"/>
      <c r="HYY87" s="30"/>
      <c r="HYZ87" s="30"/>
      <c r="HZA87" s="30"/>
      <c r="HZB87" s="30"/>
      <c r="HZC87" s="30"/>
      <c r="HZD87" s="30"/>
      <c r="HZE87" s="30"/>
      <c r="HZF87" s="30"/>
      <c r="HZG87" s="30"/>
      <c r="HZH87" s="30"/>
      <c r="HZI87" s="30"/>
      <c r="HZJ87" s="30"/>
      <c r="HZK87" s="30"/>
      <c r="HZL87" s="30"/>
      <c r="HZM87" s="30"/>
      <c r="HZN87" s="30"/>
      <c r="HZO87" s="30"/>
      <c r="HZP87" s="30"/>
      <c r="HZQ87" s="30"/>
      <c r="HZR87" s="30"/>
      <c r="HZS87" s="30"/>
      <c r="HZT87" s="30"/>
      <c r="HZU87" s="30"/>
      <c r="HZV87" s="30"/>
      <c r="HZW87" s="30"/>
      <c r="HZX87" s="30"/>
      <c r="HZY87" s="30"/>
      <c r="HZZ87" s="30"/>
      <c r="IAA87" s="30"/>
      <c r="IAB87" s="30"/>
      <c r="IAC87" s="30"/>
      <c r="IAD87" s="30"/>
      <c r="IAE87" s="30"/>
      <c r="IAF87" s="30"/>
      <c r="IAG87" s="30"/>
      <c r="IAH87" s="30"/>
      <c r="IAI87" s="30"/>
      <c r="IAJ87" s="30"/>
      <c r="IAK87" s="30"/>
      <c r="IAL87" s="30"/>
      <c r="IAM87" s="30"/>
      <c r="IAN87" s="30"/>
      <c r="IAO87" s="30"/>
      <c r="IAP87" s="30"/>
      <c r="IAQ87" s="30"/>
      <c r="IAR87" s="30"/>
      <c r="IAS87" s="30"/>
      <c r="IAT87" s="30"/>
      <c r="IAU87" s="30"/>
      <c r="IAV87" s="30"/>
      <c r="IAW87" s="30"/>
      <c r="IAX87" s="30"/>
      <c r="IAY87" s="30"/>
      <c r="IAZ87" s="30"/>
      <c r="IBA87" s="30"/>
      <c r="IBB87" s="30"/>
      <c r="IBC87" s="30"/>
      <c r="IBD87" s="30"/>
      <c r="IBE87" s="30"/>
      <c r="IBF87" s="30"/>
      <c r="IBG87" s="30"/>
      <c r="IBH87" s="30"/>
      <c r="IBI87" s="30"/>
      <c r="IBJ87" s="30"/>
      <c r="IBK87" s="30"/>
      <c r="IBL87" s="30"/>
      <c r="IBM87" s="30"/>
      <c r="IBN87" s="30"/>
      <c r="IBO87" s="30"/>
      <c r="IBP87" s="30"/>
      <c r="IBQ87" s="30"/>
      <c r="IBR87" s="30"/>
      <c r="IBS87" s="30"/>
      <c r="IBT87" s="30"/>
      <c r="IBU87" s="30"/>
      <c r="IBV87" s="30"/>
      <c r="IBW87" s="30"/>
      <c r="IBX87" s="30"/>
      <c r="IBY87" s="30"/>
      <c r="IBZ87" s="30"/>
      <c r="ICA87" s="30"/>
      <c r="ICB87" s="30"/>
      <c r="ICC87" s="30"/>
      <c r="ICD87" s="30"/>
      <c r="ICE87" s="30"/>
      <c r="ICF87" s="30"/>
      <c r="ICG87" s="30"/>
      <c r="ICH87" s="30"/>
      <c r="ICI87" s="30"/>
      <c r="ICJ87" s="30"/>
      <c r="ICK87" s="30"/>
      <c r="ICL87" s="30"/>
      <c r="ICM87" s="30"/>
      <c r="ICN87" s="30"/>
      <c r="ICO87" s="30"/>
      <c r="ICP87" s="30"/>
      <c r="ICQ87" s="30"/>
      <c r="ICR87" s="30"/>
      <c r="ICS87" s="30"/>
      <c r="ICT87" s="30"/>
      <c r="ICU87" s="30"/>
      <c r="ICV87" s="30"/>
      <c r="ICW87" s="30"/>
      <c r="ICX87" s="30"/>
      <c r="ICY87" s="30"/>
      <c r="ICZ87" s="30"/>
      <c r="IDA87" s="30"/>
      <c r="IDB87" s="30"/>
      <c r="IDC87" s="30"/>
      <c r="IDD87" s="30"/>
      <c r="IDE87" s="30"/>
      <c r="IDF87" s="30"/>
      <c r="IDG87" s="30"/>
      <c r="IDH87" s="30"/>
      <c r="IDI87" s="30"/>
      <c r="IDJ87" s="30"/>
      <c r="IDK87" s="30"/>
      <c r="IDL87" s="30"/>
      <c r="IDM87" s="30"/>
      <c r="IDN87" s="30"/>
      <c r="IDO87" s="30"/>
      <c r="IDP87" s="30"/>
      <c r="IDQ87" s="30"/>
      <c r="IDR87" s="30"/>
      <c r="IDS87" s="30"/>
      <c r="IDT87" s="30"/>
      <c r="IDU87" s="30"/>
      <c r="IDV87" s="30"/>
      <c r="IDW87" s="30"/>
      <c r="IDX87" s="30"/>
      <c r="IDY87" s="30"/>
      <c r="IDZ87" s="30"/>
      <c r="IEA87" s="30"/>
      <c r="IEB87" s="30"/>
      <c r="IEC87" s="30"/>
      <c r="IED87" s="30"/>
      <c r="IEE87" s="30"/>
      <c r="IEF87" s="30"/>
      <c r="IEG87" s="30"/>
      <c r="IEH87" s="30"/>
      <c r="IEI87" s="30"/>
      <c r="IEJ87" s="30"/>
      <c r="IEK87" s="30"/>
      <c r="IEL87" s="30"/>
      <c r="IEM87" s="30"/>
      <c r="IEN87" s="30"/>
      <c r="IEO87" s="30"/>
      <c r="IEP87" s="30"/>
      <c r="IEQ87" s="30"/>
      <c r="IER87" s="30"/>
      <c r="IES87" s="30"/>
      <c r="IET87" s="30"/>
      <c r="IEU87" s="30"/>
      <c r="IEV87" s="30"/>
      <c r="IEW87" s="30"/>
      <c r="IEX87" s="30"/>
      <c r="IEY87" s="30"/>
      <c r="IEZ87" s="30"/>
      <c r="IFA87" s="30"/>
      <c r="IFB87" s="30"/>
      <c r="IFC87" s="30"/>
      <c r="IFD87" s="30"/>
      <c r="IFE87" s="30"/>
      <c r="IFF87" s="30"/>
      <c r="IFG87" s="30"/>
      <c r="IFH87" s="30"/>
      <c r="IFI87" s="30"/>
      <c r="IFJ87" s="30"/>
      <c r="IFK87" s="30"/>
      <c r="IFL87" s="30"/>
      <c r="IFM87" s="30"/>
      <c r="IFN87" s="30"/>
      <c r="IFO87" s="30"/>
      <c r="IFP87" s="30"/>
      <c r="IFQ87" s="30"/>
      <c r="IFR87" s="30"/>
      <c r="IFS87" s="30"/>
      <c r="IFT87" s="30"/>
      <c r="IFU87" s="30"/>
      <c r="IFV87" s="30"/>
      <c r="IFW87" s="30"/>
      <c r="IFX87" s="30"/>
      <c r="IFY87" s="30"/>
      <c r="IFZ87" s="30"/>
      <c r="IGA87" s="30"/>
      <c r="IGB87" s="30"/>
      <c r="IGC87" s="30"/>
      <c r="IGD87" s="30"/>
      <c r="IGE87" s="30"/>
      <c r="IGF87" s="30"/>
      <c r="IGG87" s="30"/>
      <c r="IGH87" s="30"/>
      <c r="IGI87" s="30"/>
      <c r="IGJ87" s="30"/>
      <c r="IGK87" s="30"/>
      <c r="IGL87" s="30"/>
      <c r="IGM87" s="30"/>
      <c r="IGN87" s="30"/>
      <c r="IGO87" s="30"/>
      <c r="IGP87" s="30"/>
      <c r="IGQ87" s="30"/>
      <c r="IGR87" s="30"/>
      <c r="IGS87" s="30"/>
      <c r="IGT87" s="30"/>
      <c r="IGU87" s="30"/>
      <c r="IGV87" s="30"/>
      <c r="IGW87" s="30"/>
      <c r="IGX87" s="30"/>
      <c r="IGY87" s="30"/>
      <c r="IGZ87" s="30"/>
      <c r="IHA87" s="30"/>
      <c r="IHB87" s="30"/>
      <c r="IHC87" s="30"/>
      <c r="IHD87" s="30"/>
      <c r="IHE87" s="30"/>
      <c r="IHF87" s="30"/>
      <c r="IHG87" s="30"/>
      <c r="IHH87" s="30"/>
      <c r="IHI87" s="30"/>
      <c r="IHJ87" s="30"/>
      <c r="IHK87" s="30"/>
      <c r="IHL87" s="30"/>
      <c r="IHM87" s="30"/>
      <c r="IHN87" s="30"/>
      <c r="IHO87" s="30"/>
      <c r="IHP87" s="30"/>
      <c r="IHQ87" s="30"/>
      <c r="IHR87" s="30"/>
      <c r="IHS87" s="30"/>
      <c r="IHT87" s="30"/>
      <c r="IHU87" s="30"/>
      <c r="IHV87" s="30"/>
      <c r="IHW87" s="30"/>
      <c r="IHX87" s="30"/>
      <c r="IHY87" s="30"/>
      <c r="IHZ87" s="30"/>
      <c r="IIA87" s="30"/>
      <c r="IIB87" s="30"/>
      <c r="IIC87" s="30"/>
      <c r="IID87" s="30"/>
      <c r="IIE87" s="30"/>
      <c r="IIF87" s="30"/>
      <c r="IIG87" s="30"/>
      <c r="IIH87" s="30"/>
      <c r="III87" s="30"/>
      <c r="IIJ87" s="30"/>
      <c r="IIK87" s="30"/>
      <c r="IIL87" s="30"/>
      <c r="IIM87" s="30"/>
      <c r="IIN87" s="30"/>
      <c r="IIO87" s="30"/>
      <c r="IIP87" s="30"/>
      <c r="IIQ87" s="30"/>
      <c r="IIR87" s="30"/>
      <c r="IIS87" s="30"/>
      <c r="IIT87" s="30"/>
      <c r="IIU87" s="30"/>
      <c r="IIV87" s="30"/>
      <c r="IIW87" s="30"/>
      <c r="IIX87" s="30"/>
      <c r="IIY87" s="30"/>
      <c r="IIZ87" s="30"/>
      <c r="IJA87" s="30"/>
      <c r="IJB87" s="30"/>
      <c r="IJC87" s="30"/>
      <c r="IJD87" s="30"/>
      <c r="IJE87" s="30"/>
      <c r="IJF87" s="30"/>
      <c r="IJG87" s="30"/>
      <c r="IJH87" s="30"/>
      <c r="IJI87" s="30"/>
      <c r="IJJ87" s="30"/>
      <c r="IJK87" s="30"/>
      <c r="IJL87" s="30"/>
      <c r="IJM87" s="30"/>
      <c r="IJN87" s="30"/>
      <c r="IJO87" s="30"/>
      <c r="IJP87" s="30"/>
      <c r="IJQ87" s="30"/>
      <c r="IJR87" s="30"/>
      <c r="IJS87" s="30"/>
      <c r="IJT87" s="30"/>
      <c r="IJU87" s="30"/>
      <c r="IJV87" s="30"/>
      <c r="IJW87" s="30"/>
      <c r="IJX87" s="30"/>
      <c r="IJY87" s="30"/>
      <c r="IJZ87" s="30"/>
      <c r="IKA87" s="30"/>
      <c r="IKB87" s="30"/>
      <c r="IKC87" s="30"/>
      <c r="IKD87" s="30"/>
      <c r="IKE87" s="30"/>
      <c r="IKF87" s="30"/>
      <c r="IKG87" s="30"/>
      <c r="IKH87" s="30"/>
      <c r="IKI87" s="30"/>
      <c r="IKJ87" s="30"/>
      <c r="IKK87" s="30"/>
      <c r="IKL87" s="30"/>
      <c r="IKM87" s="30"/>
      <c r="IKN87" s="30"/>
      <c r="IKO87" s="30"/>
      <c r="IKP87" s="30"/>
      <c r="IKQ87" s="30"/>
      <c r="IKR87" s="30"/>
      <c r="IKS87" s="30"/>
      <c r="IKT87" s="30"/>
      <c r="IKU87" s="30"/>
      <c r="IKV87" s="30"/>
      <c r="IKW87" s="30"/>
      <c r="IKX87" s="30"/>
      <c r="IKY87" s="30"/>
      <c r="IKZ87" s="30"/>
      <c r="ILA87" s="30"/>
      <c r="ILB87" s="30"/>
      <c r="ILC87" s="30"/>
      <c r="ILD87" s="30"/>
      <c r="ILE87" s="30"/>
      <c r="ILF87" s="30"/>
      <c r="ILG87" s="30"/>
      <c r="ILH87" s="30"/>
      <c r="ILI87" s="30"/>
      <c r="ILJ87" s="30"/>
      <c r="ILK87" s="30"/>
      <c r="ILL87" s="30"/>
      <c r="ILM87" s="30"/>
      <c r="ILN87" s="30"/>
      <c r="ILO87" s="30"/>
      <c r="ILP87" s="30"/>
      <c r="ILQ87" s="30"/>
      <c r="ILR87" s="30"/>
      <c r="ILS87" s="30"/>
      <c r="ILT87" s="30"/>
      <c r="ILU87" s="30"/>
      <c r="ILV87" s="30"/>
      <c r="ILW87" s="30"/>
      <c r="ILX87" s="30"/>
      <c r="ILY87" s="30"/>
      <c r="ILZ87" s="30"/>
      <c r="IMA87" s="30"/>
      <c r="IMB87" s="30"/>
      <c r="IMC87" s="30"/>
      <c r="IMD87" s="30"/>
      <c r="IME87" s="30"/>
      <c r="IMF87" s="30"/>
      <c r="IMG87" s="30"/>
      <c r="IMH87" s="30"/>
      <c r="IMI87" s="30"/>
      <c r="IMJ87" s="30"/>
      <c r="IMK87" s="30"/>
      <c r="IML87" s="30"/>
      <c r="IMM87" s="30"/>
      <c r="IMN87" s="30"/>
      <c r="IMO87" s="30"/>
      <c r="IMP87" s="30"/>
      <c r="IMQ87" s="30"/>
      <c r="IMR87" s="30"/>
      <c r="IMS87" s="30"/>
      <c r="IMT87" s="30"/>
      <c r="IMU87" s="30"/>
      <c r="IMV87" s="30"/>
      <c r="IMW87" s="30"/>
      <c r="IMX87" s="30"/>
      <c r="IMY87" s="30"/>
      <c r="IMZ87" s="30"/>
      <c r="INA87" s="30"/>
      <c r="INB87" s="30"/>
      <c r="INC87" s="30"/>
      <c r="IND87" s="30"/>
      <c r="INE87" s="30"/>
      <c r="INF87" s="30"/>
      <c r="ING87" s="30"/>
      <c r="INH87" s="30"/>
      <c r="INI87" s="30"/>
      <c r="INJ87" s="30"/>
      <c r="INK87" s="30"/>
      <c r="INL87" s="30"/>
      <c r="INM87" s="30"/>
      <c r="INN87" s="30"/>
      <c r="INO87" s="30"/>
      <c r="INP87" s="30"/>
      <c r="INQ87" s="30"/>
      <c r="INR87" s="30"/>
      <c r="INS87" s="30"/>
      <c r="INT87" s="30"/>
      <c r="INU87" s="30"/>
      <c r="INV87" s="30"/>
      <c r="INW87" s="30"/>
      <c r="INX87" s="30"/>
      <c r="INY87" s="30"/>
      <c r="INZ87" s="30"/>
      <c r="IOA87" s="30"/>
      <c r="IOB87" s="30"/>
      <c r="IOC87" s="30"/>
      <c r="IOD87" s="30"/>
      <c r="IOE87" s="30"/>
      <c r="IOF87" s="30"/>
      <c r="IOG87" s="30"/>
      <c r="IOH87" s="30"/>
      <c r="IOI87" s="30"/>
      <c r="IOJ87" s="30"/>
      <c r="IOK87" s="30"/>
      <c r="IOL87" s="30"/>
      <c r="IOM87" s="30"/>
      <c r="ION87" s="30"/>
      <c r="IOO87" s="30"/>
      <c r="IOP87" s="30"/>
      <c r="IOQ87" s="30"/>
      <c r="IOR87" s="30"/>
      <c r="IOS87" s="30"/>
      <c r="IOT87" s="30"/>
      <c r="IOU87" s="30"/>
      <c r="IOV87" s="30"/>
      <c r="IOW87" s="30"/>
      <c r="IOX87" s="30"/>
      <c r="IOY87" s="30"/>
      <c r="IOZ87" s="30"/>
      <c r="IPA87" s="30"/>
      <c r="IPB87" s="30"/>
      <c r="IPC87" s="30"/>
      <c r="IPD87" s="30"/>
      <c r="IPE87" s="30"/>
      <c r="IPF87" s="30"/>
      <c r="IPG87" s="30"/>
      <c r="IPH87" s="30"/>
      <c r="IPI87" s="30"/>
      <c r="IPJ87" s="30"/>
      <c r="IPK87" s="30"/>
      <c r="IPL87" s="30"/>
      <c r="IPM87" s="30"/>
      <c r="IPN87" s="30"/>
      <c r="IPO87" s="30"/>
      <c r="IPP87" s="30"/>
      <c r="IPQ87" s="30"/>
      <c r="IPR87" s="30"/>
      <c r="IPS87" s="30"/>
      <c r="IPT87" s="30"/>
      <c r="IPU87" s="30"/>
      <c r="IPV87" s="30"/>
      <c r="IPW87" s="30"/>
      <c r="IPX87" s="30"/>
      <c r="IPY87" s="30"/>
      <c r="IPZ87" s="30"/>
      <c r="IQA87" s="30"/>
      <c r="IQB87" s="30"/>
      <c r="IQC87" s="30"/>
      <c r="IQD87" s="30"/>
      <c r="IQE87" s="30"/>
      <c r="IQF87" s="30"/>
      <c r="IQG87" s="30"/>
      <c r="IQH87" s="30"/>
      <c r="IQI87" s="30"/>
      <c r="IQJ87" s="30"/>
      <c r="IQK87" s="30"/>
      <c r="IQL87" s="30"/>
      <c r="IQM87" s="30"/>
      <c r="IQN87" s="30"/>
      <c r="IQO87" s="30"/>
      <c r="IQP87" s="30"/>
      <c r="IQQ87" s="30"/>
      <c r="IQR87" s="30"/>
      <c r="IQS87" s="30"/>
      <c r="IQT87" s="30"/>
      <c r="IQU87" s="30"/>
      <c r="IQV87" s="30"/>
      <c r="IQW87" s="30"/>
      <c r="IQX87" s="30"/>
      <c r="IQY87" s="30"/>
      <c r="IQZ87" s="30"/>
      <c r="IRA87" s="30"/>
      <c r="IRB87" s="30"/>
      <c r="IRC87" s="30"/>
      <c r="IRD87" s="30"/>
      <c r="IRE87" s="30"/>
      <c r="IRF87" s="30"/>
      <c r="IRG87" s="30"/>
      <c r="IRH87" s="30"/>
      <c r="IRI87" s="30"/>
      <c r="IRJ87" s="30"/>
      <c r="IRK87" s="30"/>
      <c r="IRL87" s="30"/>
      <c r="IRM87" s="30"/>
      <c r="IRN87" s="30"/>
      <c r="IRO87" s="30"/>
      <c r="IRP87" s="30"/>
      <c r="IRQ87" s="30"/>
      <c r="IRR87" s="30"/>
      <c r="IRS87" s="30"/>
      <c r="IRT87" s="30"/>
      <c r="IRU87" s="30"/>
      <c r="IRV87" s="30"/>
      <c r="IRW87" s="30"/>
      <c r="IRX87" s="30"/>
      <c r="IRY87" s="30"/>
      <c r="IRZ87" s="30"/>
      <c r="ISA87" s="30"/>
      <c r="ISB87" s="30"/>
      <c r="ISC87" s="30"/>
      <c r="ISD87" s="30"/>
      <c r="ISE87" s="30"/>
      <c r="ISF87" s="30"/>
      <c r="ISG87" s="30"/>
      <c r="ISH87" s="30"/>
      <c r="ISI87" s="30"/>
      <c r="ISJ87" s="30"/>
      <c r="ISK87" s="30"/>
      <c r="ISL87" s="30"/>
      <c r="ISM87" s="30"/>
      <c r="ISN87" s="30"/>
      <c r="ISO87" s="30"/>
      <c r="ISP87" s="30"/>
      <c r="ISQ87" s="30"/>
      <c r="ISR87" s="30"/>
      <c r="ISS87" s="30"/>
      <c r="IST87" s="30"/>
      <c r="ISU87" s="30"/>
      <c r="ISV87" s="30"/>
      <c r="ISW87" s="30"/>
      <c r="ISX87" s="30"/>
      <c r="ISY87" s="30"/>
      <c r="ISZ87" s="30"/>
      <c r="ITA87" s="30"/>
      <c r="ITB87" s="30"/>
      <c r="ITC87" s="30"/>
      <c r="ITD87" s="30"/>
      <c r="ITE87" s="30"/>
      <c r="ITF87" s="30"/>
      <c r="ITG87" s="30"/>
      <c r="ITH87" s="30"/>
      <c r="ITI87" s="30"/>
      <c r="ITJ87" s="30"/>
      <c r="ITK87" s="30"/>
      <c r="ITL87" s="30"/>
      <c r="ITM87" s="30"/>
      <c r="ITN87" s="30"/>
      <c r="ITO87" s="30"/>
      <c r="ITP87" s="30"/>
      <c r="ITQ87" s="30"/>
      <c r="ITR87" s="30"/>
      <c r="ITS87" s="30"/>
      <c r="ITT87" s="30"/>
      <c r="ITU87" s="30"/>
      <c r="ITV87" s="30"/>
      <c r="ITW87" s="30"/>
      <c r="ITX87" s="30"/>
      <c r="ITY87" s="30"/>
      <c r="ITZ87" s="30"/>
      <c r="IUA87" s="30"/>
      <c r="IUB87" s="30"/>
      <c r="IUC87" s="30"/>
      <c r="IUD87" s="30"/>
      <c r="IUE87" s="30"/>
      <c r="IUF87" s="30"/>
      <c r="IUG87" s="30"/>
      <c r="IUH87" s="30"/>
      <c r="IUI87" s="30"/>
      <c r="IUJ87" s="30"/>
      <c r="IUK87" s="30"/>
      <c r="IUL87" s="30"/>
      <c r="IUM87" s="30"/>
      <c r="IUN87" s="30"/>
      <c r="IUO87" s="30"/>
      <c r="IUP87" s="30"/>
      <c r="IUQ87" s="30"/>
      <c r="IUR87" s="30"/>
      <c r="IUS87" s="30"/>
      <c r="IUT87" s="30"/>
      <c r="IUU87" s="30"/>
      <c r="IUV87" s="30"/>
      <c r="IUW87" s="30"/>
      <c r="IUX87" s="30"/>
      <c r="IUY87" s="30"/>
      <c r="IUZ87" s="30"/>
      <c r="IVA87" s="30"/>
      <c r="IVB87" s="30"/>
      <c r="IVC87" s="30"/>
      <c r="IVD87" s="30"/>
      <c r="IVE87" s="30"/>
      <c r="IVF87" s="30"/>
      <c r="IVG87" s="30"/>
      <c r="IVH87" s="30"/>
      <c r="IVI87" s="30"/>
      <c r="IVJ87" s="30"/>
      <c r="IVK87" s="30"/>
      <c r="IVL87" s="30"/>
      <c r="IVM87" s="30"/>
      <c r="IVN87" s="30"/>
      <c r="IVO87" s="30"/>
      <c r="IVP87" s="30"/>
      <c r="IVQ87" s="30"/>
      <c r="IVR87" s="30"/>
      <c r="IVS87" s="30"/>
      <c r="IVT87" s="30"/>
      <c r="IVU87" s="30"/>
      <c r="IVV87" s="30"/>
      <c r="IVW87" s="30"/>
      <c r="IVX87" s="30"/>
      <c r="IVY87" s="30"/>
      <c r="IVZ87" s="30"/>
      <c r="IWA87" s="30"/>
      <c r="IWB87" s="30"/>
      <c r="IWC87" s="30"/>
      <c r="IWD87" s="30"/>
      <c r="IWE87" s="30"/>
      <c r="IWF87" s="30"/>
      <c r="IWG87" s="30"/>
      <c r="IWH87" s="30"/>
      <c r="IWI87" s="30"/>
      <c r="IWJ87" s="30"/>
      <c r="IWK87" s="30"/>
      <c r="IWL87" s="30"/>
      <c r="IWM87" s="30"/>
      <c r="IWN87" s="30"/>
      <c r="IWO87" s="30"/>
      <c r="IWP87" s="30"/>
      <c r="IWQ87" s="30"/>
      <c r="IWR87" s="30"/>
      <c r="IWS87" s="30"/>
      <c r="IWT87" s="30"/>
      <c r="IWU87" s="30"/>
      <c r="IWV87" s="30"/>
      <c r="IWW87" s="30"/>
      <c r="IWX87" s="30"/>
      <c r="IWY87" s="30"/>
      <c r="IWZ87" s="30"/>
      <c r="IXA87" s="30"/>
      <c r="IXB87" s="30"/>
      <c r="IXC87" s="30"/>
      <c r="IXD87" s="30"/>
      <c r="IXE87" s="30"/>
      <c r="IXF87" s="30"/>
      <c r="IXG87" s="30"/>
      <c r="IXH87" s="30"/>
      <c r="IXI87" s="30"/>
      <c r="IXJ87" s="30"/>
      <c r="IXK87" s="30"/>
      <c r="IXL87" s="30"/>
      <c r="IXM87" s="30"/>
      <c r="IXN87" s="30"/>
      <c r="IXO87" s="30"/>
      <c r="IXP87" s="30"/>
      <c r="IXQ87" s="30"/>
      <c r="IXR87" s="30"/>
      <c r="IXS87" s="30"/>
      <c r="IXT87" s="30"/>
      <c r="IXU87" s="30"/>
      <c r="IXV87" s="30"/>
      <c r="IXW87" s="30"/>
      <c r="IXX87" s="30"/>
      <c r="IXY87" s="30"/>
      <c r="IXZ87" s="30"/>
      <c r="IYA87" s="30"/>
      <c r="IYB87" s="30"/>
      <c r="IYC87" s="30"/>
      <c r="IYD87" s="30"/>
      <c r="IYE87" s="30"/>
      <c r="IYF87" s="30"/>
      <c r="IYG87" s="30"/>
      <c r="IYH87" s="30"/>
      <c r="IYI87" s="30"/>
      <c r="IYJ87" s="30"/>
      <c r="IYK87" s="30"/>
      <c r="IYL87" s="30"/>
      <c r="IYM87" s="30"/>
      <c r="IYN87" s="30"/>
      <c r="IYO87" s="30"/>
      <c r="IYP87" s="30"/>
      <c r="IYQ87" s="30"/>
      <c r="IYR87" s="30"/>
      <c r="IYS87" s="30"/>
      <c r="IYT87" s="30"/>
      <c r="IYU87" s="30"/>
      <c r="IYV87" s="30"/>
      <c r="IYW87" s="30"/>
      <c r="IYX87" s="30"/>
      <c r="IYY87" s="30"/>
      <c r="IYZ87" s="30"/>
      <c r="IZA87" s="30"/>
      <c r="IZB87" s="30"/>
      <c r="IZC87" s="30"/>
      <c r="IZD87" s="30"/>
      <c r="IZE87" s="30"/>
      <c r="IZF87" s="30"/>
      <c r="IZG87" s="30"/>
      <c r="IZH87" s="30"/>
      <c r="IZI87" s="30"/>
      <c r="IZJ87" s="30"/>
      <c r="IZK87" s="30"/>
      <c r="IZL87" s="30"/>
      <c r="IZM87" s="30"/>
      <c r="IZN87" s="30"/>
      <c r="IZO87" s="30"/>
      <c r="IZP87" s="30"/>
      <c r="IZQ87" s="30"/>
      <c r="IZR87" s="30"/>
      <c r="IZS87" s="30"/>
      <c r="IZT87" s="30"/>
      <c r="IZU87" s="30"/>
      <c r="IZV87" s="30"/>
      <c r="IZW87" s="30"/>
      <c r="IZX87" s="30"/>
      <c r="IZY87" s="30"/>
      <c r="IZZ87" s="30"/>
      <c r="JAA87" s="30"/>
      <c r="JAB87" s="30"/>
      <c r="JAC87" s="30"/>
      <c r="JAD87" s="30"/>
      <c r="JAE87" s="30"/>
      <c r="JAF87" s="30"/>
      <c r="JAG87" s="30"/>
      <c r="JAH87" s="30"/>
      <c r="JAI87" s="30"/>
      <c r="JAJ87" s="30"/>
      <c r="JAK87" s="30"/>
      <c r="JAL87" s="30"/>
      <c r="JAM87" s="30"/>
      <c r="JAN87" s="30"/>
      <c r="JAO87" s="30"/>
      <c r="JAP87" s="30"/>
      <c r="JAQ87" s="30"/>
      <c r="JAR87" s="30"/>
      <c r="JAS87" s="30"/>
      <c r="JAT87" s="30"/>
      <c r="JAU87" s="30"/>
      <c r="JAV87" s="30"/>
      <c r="JAW87" s="30"/>
      <c r="JAX87" s="30"/>
      <c r="JAY87" s="30"/>
      <c r="JAZ87" s="30"/>
      <c r="JBA87" s="30"/>
      <c r="JBB87" s="30"/>
      <c r="JBC87" s="30"/>
      <c r="JBD87" s="30"/>
      <c r="JBE87" s="30"/>
      <c r="JBF87" s="30"/>
      <c r="JBG87" s="30"/>
      <c r="JBH87" s="30"/>
      <c r="JBI87" s="30"/>
      <c r="JBJ87" s="30"/>
      <c r="JBK87" s="30"/>
      <c r="JBL87" s="30"/>
      <c r="JBM87" s="30"/>
      <c r="JBN87" s="30"/>
      <c r="JBO87" s="30"/>
      <c r="JBP87" s="30"/>
      <c r="JBQ87" s="30"/>
      <c r="JBR87" s="30"/>
      <c r="JBS87" s="30"/>
      <c r="JBT87" s="30"/>
      <c r="JBU87" s="30"/>
      <c r="JBV87" s="30"/>
      <c r="JBW87" s="30"/>
      <c r="JBX87" s="30"/>
      <c r="JBY87" s="30"/>
      <c r="JBZ87" s="30"/>
      <c r="JCA87" s="30"/>
      <c r="JCB87" s="30"/>
      <c r="JCC87" s="30"/>
      <c r="JCD87" s="30"/>
      <c r="JCE87" s="30"/>
      <c r="JCF87" s="30"/>
      <c r="JCG87" s="30"/>
      <c r="JCH87" s="30"/>
      <c r="JCI87" s="30"/>
      <c r="JCJ87" s="30"/>
      <c r="JCK87" s="30"/>
      <c r="JCL87" s="30"/>
      <c r="JCM87" s="30"/>
      <c r="JCN87" s="30"/>
      <c r="JCO87" s="30"/>
      <c r="JCP87" s="30"/>
      <c r="JCQ87" s="30"/>
      <c r="JCR87" s="30"/>
      <c r="JCS87" s="30"/>
      <c r="JCT87" s="30"/>
      <c r="JCU87" s="30"/>
      <c r="JCV87" s="30"/>
      <c r="JCW87" s="30"/>
      <c r="JCX87" s="30"/>
      <c r="JCY87" s="30"/>
      <c r="JCZ87" s="30"/>
      <c r="JDA87" s="30"/>
      <c r="JDB87" s="30"/>
      <c r="JDC87" s="30"/>
      <c r="JDD87" s="30"/>
      <c r="JDE87" s="30"/>
      <c r="JDF87" s="30"/>
      <c r="JDG87" s="30"/>
      <c r="JDH87" s="30"/>
      <c r="JDI87" s="30"/>
      <c r="JDJ87" s="30"/>
      <c r="JDK87" s="30"/>
      <c r="JDL87" s="30"/>
      <c r="JDM87" s="30"/>
      <c r="JDN87" s="30"/>
      <c r="JDO87" s="30"/>
      <c r="JDP87" s="30"/>
      <c r="JDQ87" s="30"/>
      <c r="JDR87" s="30"/>
      <c r="JDS87" s="30"/>
      <c r="JDT87" s="30"/>
      <c r="JDU87" s="30"/>
      <c r="JDV87" s="30"/>
      <c r="JDW87" s="30"/>
      <c r="JDX87" s="30"/>
      <c r="JDY87" s="30"/>
      <c r="JDZ87" s="30"/>
      <c r="JEA87" s="30"/>
      <c r="JEB87" s="30"/>
      <c r="JEC87" s="30"/>
      <c r="JED87" s="30"/>
      <c r="JEE87" s="30"/>
      <c r="JEF87" s="30"/>
      <c r="JEG87" s="30"/>
      <c r="JEH87" s="30"/>
      <c r="JEI87" s="30"/>
      <c r="JEJ87" s="30"/>
      <c r="JEK87" s="30"/>
      <c r="JEL87" s="30"/>
      <c r="JEM87" s="30"/>
      <c r="JEN87" s="30"/>
      <c r="JEO87" s="30"/>
      <c r="JEP87" s="30"/>
      <c r="JEQ87" s="30"/>
      <c r="JER87" s="30"/>
      <c r="JES87" s="30"/>
      <c r="JET87" s="30"/>
      <c r="JEU87" s="30"/>
      <c r="JEV87" s="30"/>
      <c r="JEW87" s="30"/>
      <c r="JEX87" s="30"/>
      <c r="JEY87" s="30"/>
      <c r="JEZ87" s="30"/>
      <c r="JFA87" s="30"/>
      <c r="JFB87" s="30"/>
      <c r="JFC87" s="30"/>
      <c r="JFD87" s="30"/>
      <c r="JFE87" s="30"/>
      <c r="JFF87" s="30"/>
      <c r="JFG87" s="30"/>
      <c r="JFH87" s="30"/>
      <c r="JFI87" s="30"/>
      <c r="JFJ87" s="30"/>
      <c r="JFK87" s="30"/>
      <c r="JFL87" s="30"/>
      <c r="JFM87" s="30"/>
      <c r="JFN87" s="30"/>
      <c r="JFO87" s="30"/>
      <c r="JFP87" s="30"/>
      <c r="JFQ87" s="30"/>
      <c r="JFR87" s="30"/>
      <c r="JFS87" s="30"/>
      <c r="JFT87" s="30"/>
      <c r="JFU87" s="30"/>
      <c r="JFV87" s="30"/>
      <c r="JFW87" s="30"/>
      <c r="JFX87" s="30"/>
      <c r="JFY87" s="30"/>
      <c r="JFZ87" s="30"/>
      <c r="JGA87" s="30"/>
      <c r="JGB87" s="30"/>
      <c r="JGC87" s="30"/>
      <c r="JGD87" s="30"/>
      <c r="JGE87" s="30"/>
      <c r="JGF87" s="30"/>
      <c r="JGG87" s="30"/>
      <c r="JGH87" s="30"/>
      <c r="JGI87" s="30"/>
      <c r="JGJ87" s="30"/>
      <c r="JGK87" s="30"/>
      <c r="JGL87" s="30"/>
      <c r="JGM87" s="30"/>
      <c r="JGN87" s="30"/>
      <c r="JGO87" s="30"/>
      <c r="JGP87" s="30"/>
      <c r="JGQ87" s="30"/>
      <c r="JGR87" s="30"/>
      <c r="JGS87" s="30"/>
      <c r="JGT87" s="30"/>
      <c r="JGU87" s="30"/>
      <c r="JGV87" s="30"/>
      <c r="JGW87" s="30"/>
      <c r="JGX87" s="30"/>
      <c r="JGY87" s="30"/>
      <c r="JGZ87" s="30"/>
      <c r="JHA87" s="30"/>
      <c r="JHB87" s="30"/>
      <c r="JHC87" s="30"/>
      <c r="JHD87" s="30"/>
      <c r="JHE87" s="30"/>
      <c r="JHF87" s="30"/>
      <c r="JHG87" s="30"/>
      <c r="JHH87" s="30"/>
      <c r="JHI87" s="30"/>
      <c r="JHJ87" s="30"/>
      <c r="JHK87" s="30"/>
      <c r="JHL87" s="30"/>
      <c r="JHM87" s="30"/>
      <c r="JHN87" s="30"/>
      <c r="JHO87" s="30"/>
      <c r="JHP87" s="30"/>
      <c r="JHQ87" s="30"/>
      <c r="JHR87" s="30"/>
      <c r="JHS87" s="30"/>
      <c r="JHT87" s="30"/>
      <c r="JHU87" s="30"/>
      <c r="JHV87" s="30"/>
      <c r="JHW87" s="30"/>
      <c r="JHX87" s="30"/>
      <c r="JHY87" s="30"/>
      <c r="JHZ87" s="30"/>
      <c r="JIA87" s="30"/>
      <c r="JIB87" s="30"/>
      <c r="JIC87" s="30"/>
      <c r="JID87" s="30"/>
      <c r="JIE87" s="30"/>
      <c r="JIF87" s="30"/>
      <c r="JIG87" s="30"/>
      <c r="JIH87" s="30"/>
      <c r="JII87" s="30"/>
      <c r="JIJ87" s="30"/>
      <c r="JIK87" s="30"/>
      <c r="JIL87" s="30"/>
      <c r="JIM87" s="30"/>
      <c r="JIN87" s="30"/>
      <c r="JIO87" s="30"/>
      <c r="JIP87" s="30"/>
      <c r="JIQ87" s="30"/>
      <c r="JIR87" s="30"/>
      <c r="JIS87" s="30"/>
      <c r="JIT87" s="30"/>
      <c r="JIU87" s="30"/>
      <c r="JIV87" s="30"/>
      <c r="JIW87" s="30"/>
      <c r="JIX87" s="30"/>
      <c r="JIY87" s="30"/>
      <c r="JIZ87" s="30"/>
      <c r="JJA87" s="30"/>
      <c r="JJB87" s="30"/>
      <c r="JJC87" s="30"/>
      <c r="JJD87" s="30"/>
      <c r="JJE87" s="30"/>
      <c r="JJF87" s="30"/>
      <c r="JJG87" s="30"/>
      <c r="JJH87" s="30"/>
      <c r="JJI87" s="30"/>
      <c r="JJJ87" s="30"/>
      <c r="JJK87" s="30"/>
      <c r="JJL87" s="30"/>
      <c r="JJM87" s="30"/>
      <c r="JJN87" s="30"/>
      <c r="JJO87" s="30"/>
      <c r="JJP87" s="30"/>
      <c r="JJQ87" s="30"/>
      <c r="JJR87" s="30"/>
      <c r="JJS87" s="30"/>
      <c r="JJT87" s="30"/>
      <c r="JJU87" s="30"/>
      <c r="JJV87" s="30"/>
      <c r="JJW87" s="30"/>
      <c r="JJX87" s="30"/>
      <c r="JJY87" s="30"/>
      <c r="JJZ87" s="30"/>
      <c r="JKA87" s="30"/>
      <c r="JKB87" s="30"/>
      <c r="JKC87" s="30"/>
      <c r="JKD87" s="30"/>
      <c r="JKE87" s="30"/>
      <c r="JKF87" s="30"/>
      <c r="JKG87" s="30"/>
      <c r="JKH87" s="30"/>
      <c r="JKI87" s="30"/>
      <c r="JKJ87" s="30"/>
      <c r="JKK87" s="30"/>
      <c r="JKL87" s="30"/>
      <c r="JKM87" s="30"/>
      <c r="JKN87" s="30"/>
      <c r="JKO87" s="30"/>
      <c r="JKP87" s="30"/>
      <c r="JKQ87" s="30"/>
      <c r="JKR87" s="30"/>
      <c r="JKS87" s="30"/>
      <c r="JKT87" s="30"/>
      <c r="JKU87" s="30"/>
      <c r="JKV87" s="30"/>
      <c r="JKW87" s="30"/>
      <c r="JKX87" s="30"/>
      <c r="JKY87" s="30"/>
      <c r="JKZ87" s="30"/>
      <c r="JLA87" s="30"/>
      <c r="JLB87" s="30"/>
      <c r="JLC87" s="30"/>
      <c r="JLD87" s="30"/>
      <c r="JLE87" s="30"/>
      <c r="JLF87" s="30"/>
      <c r="JLG87" s="30"/>
      <c r="JLH87" s="30"/>
      <c r="JLI87" s="30"/>
      <c r="JLJ87" s="30"/>
      <c r="JLK87" s="30"/>
      <c r="JLL87" s="30"/>
      <c r="JLM87" s="30"/>
      <c r="JLN87" s="30"/>
      <c r="JLO87" s="30"/>
      <c r="JLP87" s="30"/>
      <c r="JLQ87" s="30"/>
      <c r="JLR87" s="30"/>
      <c r="JLS87" s="30"/>
      <c r="JLT87" s="30"/>
      <c r="JLU87" s="30"/>
      <c r="JLV87" s="30"/>
      <c r="JLW87" s="30"/>
      <c r="JLX87" s="30"/>
      <c r="JLY87" s="30"/>
      <c r="JLZ87" s="30"/>
      <c r="JMA87" s="30"/>
      <c r="JMB87" s="30"/>
      <c r="JMC87" s="30"/>
      <c r="JMD87" s="30"/>
      <c r="JME87" s="30"/>
      <c r="JMF87" s="30"/>
      <c r="JMG87" s="30"/>
      <c r="JMH87" s="30"/>
      <c r="JMI87" s="30"/>
      <c r="JMJ87" s="30"/>
      <c r="JMK87" s="30"/>
      <c r="JML87" s="30"/>
      <c r="JMM87" s="30"/>
      <c r="JMN87" s="30"/>
      <c r="JMO87" s="30"/>
      <c r="JMP87" s="30"/>
      <c r="JMQ87" s="30"/>
      <c r="JMR87" s="30"/>
      <c r="JMS87" s="30"/>
      <c r="JMT87" s="30"/>
      <c r="JMU87" s="30"/>
      <c r="JMV87" s="30"/>
      <c r="JMW87" s="30"/>
      <c r="JMX87" s="30"/>
      <c r="JMY87" s="30"/>
      <c r="JMZ87" s="30"/>
      <c r="JNA87" s="30"/>
      <c r="JNB87" s="30"/>
      <c r="JNC87" s="30"/>
      <c r="JND87" s="30"/>
      <c r="JNE87" s="30"/>
      <c r="JNF87" s="30"/>
      <c r="JNG87" s="30"/>
      <c r="JNH87" s="30"/>
      <c r="JNI87" s="30"/>
      <c r="JNJ87" s="30"/>
      <c r="JNK87" s="30"/>
      <c r="JNL87" s="30"/>
      <c r="JNM87" s="30"/>
      <c r="JNN87" s="30"/>
      <c r="JNO87" s="30"/>
      <c r="JNP87" s="30"/>
      <c r="JNQ87" s="30"/>
      <c r="JNR87" s="30"/>
      <c r="JNS87" s="30"/>
      <c r="JNT87" s="30"/>
      <c r="JNU87" s="30"/>
      <c r="JNV87" s="30"/>
      <c r="JNW87" s="30"/>
      <c r="JNX87" s="30"/>
      <c r="JNY87" s="30"/>
      <c r="JNZ87" s="30"/>
      <c r="JOA87" s="30"/>
      <c r="JOB87" s="30"/>
      <c r="JOC87" s="30"/>
      <c r="JOD87" s="30"/>
      <c r="JOE87" s="30"/>
      <c r="JOF87" s="30"/>
      <c r="JOG87" s="30"/>
      <c r="JOH87" s="30"/>
      <c r="JOI87" s="30"/>
      <c r="JOJ87" s="30"/>
      <c r="JOK87" s="30"/>
      <c r="JOL87" s="30"/>
      <c r="JOM87" s="30"/>
      <c r="JON87" s="30"/>
      <c r="JOO87" s="30"/>
      <c r="JOP87" s="30"/>
      <c r="JOQ87" s="30"/>
      <c r="JOR87" s="30"/>
      <c r="JOS87" s="30"/>
      <c r="JOT87" s="30"/>
      <c r="JOU87" s="30"/>
      <c r="JOV87" s="30"/>
      <c r="JOW87" s="30"/>
      <c r="JOX87" s="30"/>
      <c r="JOY87" s="30"/>
      <c r="JOZ87" s="30"/>
      <c r="JPA87" s="30"/>
      <c r="JPB87" s="30"/>
      <c r="JPC87" s="30"/>
      <c r="JPD87" s="30"/>
      <c r="JPE87" s="30"/>
      <c r="JPF87" s="30"/>
      <c r="JPG87" s="30"/>
      <c r="JPH87" s="30"/>
      <c r="JPI87" s="30"/>
      <c r="JPJ87" s="30"/>
      <c r="JPK87" s="30"/>
      <c r="JPL87" s="30"/>
      <c r="JPM87" s="30"/>
      <c r="JPN87" s="30"/>
      <c r="JPO87" s="30"/>
      <c r="JPP87" s="30"/>
      <c r="JPQ87" s="30"/>
      <c r="JPR87" s="30"/>
      <c r="JPS87" s="30"/>
      <c r="JPT87" s="30"/>
      <c r="JPU87" s="30"/>
      <c r="JPV87" s="30"/>
      <c r="JPW87" s="30"/>
      <c r="JPX87" s="30"/>
      <c r="JPY87" s="30"/>
      <c r="JPZ87" s="30"/>
      <c r="JQA87" s="30"/>
      <c r="JQB87" s="30"/>
      <c r="JQC87" s="30"/>
      <c r="JQD87" s="30"/>
      <c r="JQE87" s="30"/>
      <c r="JQF87" s="30"/>
      <c r="JQG87" s="30"/>
      <c r="JQH87" s="30"/>
      <c r="JQI87" s="30"/>
      <c r="JQJ87" s="30"/>
      <c r="JQK87" s="30"/>
      <c r="JQL87" s="30"/>
      <c r="JQM87" s="30"/>
      <c r="JQN87" s="30"/>
      <c r="JQO87" s="30"/>
      <c r="JQP87" s="30"/>
      <c r="JQQ87" s="30"/>
      <c r="JQR87" s="30"/>
      <c r="JQS87" s="30"/>
      <c r="JQT87" s="30"/>
      <c r="JQU87" s="30"/>
      <c r="JQV87" s="30"/>
      <c r="JQW87" s="30"/>
      <c r="JQX87" s="30"/>
      <c r="JQY87" s="30"/>
      <c r="JQZ87" s="30"/>
      <c r="JRA87" s="30"/>
      <c r="JRB87" s="30"/>
      <c r="JRC87" s="30"/>
      <c r="JRD87" s="30"/>
      <c r="JRE87" s="30"/>
      <c r="JRF87" s="30"/>
      <c r="JRG87" s="30"/>
      <c r="JRH87" s="30"/>
      <c r="JRI87" s="30"/>
      <c r="JRJ87" s="30"/>
      <c r="JRK87" s="30"/>
      <c r="JRL87" s="30"/>
      <c r="JRM87" s="30"/>
      <c r="JRN87" s="30"/>
      <c r="JRO87" s="30"/>
      <c r="JRP87" s="30"/>
      <c r="JRQ87" s="30"/>
      <c r="JRR87" s="30"/>
      <c r="JRS87" s="30"/>
      <c r="JRT87" s="30"/>
      <c r="JRU87" s="30"/>
      <c r="JRV87" s="30"/>
      <c r="JRW87" s="30"/>
      <c r="JRX87" s="30"/>
      <c r="JRY87" s="30"/>
      <c r="JRZ87" s="30"/>
      <c r="JSA87" s="30"/>
      <c r="JSB87" s="30"/>
      <c r="JSC87" s="30"/>
      <c r="JSD87" s="30"/>
      <c r="JSE87" s="30"/>
      <c r="JSF87" s="30"/>
      <c r="JSG87" s="30"/>
      <c r="JSH87" s="30"/>
      <c r="JSI87" s="30"/>
      <c r="JSJ87" s="30"/>
      <c r="JSK87" s="30"/>
      <c r="JSL87" s="30"/>
      <c r="JSM87" s="30"/>
      <c r="JSN87" s="30"/>
      <c r="JSO87" s="30"/>
      <c r="JSP87" s="30"/>
      <c r="JSQ87" s="30"/>
      <c r="JSR87" s="30"/>
      <c r="JSS87" s="30"/>
      <c r="JST87" s="30"/>
      <c r="JSU87" s="30"/>
      <c r="JSV87" s="30"/>
      <c r="JSW87" s="30"/>
      <c r="JSX87" s="30"/>
      <c r="JSY87" s="30"/>
      <c r="JSZ87" s="30"/>
      <c r="JTA87" s="30"/>
      <c r="JTB87" s="30"/>
      <c r="JTC87" s="30"/>
      <c r="JTD87" s="30"/>
      <c r="JTE87" s="30"/>
      <c r="JTF87" s="30"/>
      <c r="JTG87" s="30"/>
      <c r="JTH87" s="30"/>
      <c r="JTI87" s="30"/>
      <c r="JTJ87" s="30"/>
      <c r="JTK87" s="30"/>
      <c r="JTL87" s="30"/>
      <c r="JTM87" s="30"/>
      <c r="JTN87" s="30"/>
      <c r="JTO87" s="30"/>
      <c r="JTP87" s="30"/>
      <c r="JTQ87" s="30"/>
      <c r="JTR87" s="30"/>
      <c r="JTS87" s="30"/>
      <c r="JTT87" s="30"/>
      <c r="JTU87" s="30"/>
      <c r="JTV87" s="30"/>
      <c r="JTW87" s="30"/>
      <c r="JTX87" s="30"/>
      <c r="JTY87" s="30"/>
      <c r="JTZ87" s="30"/>
      <c r="JUA87" s="30"/>
      <c r="JUB87" s="30"/>
      <c r="JUC87" s="30"/>
      <c r="JUD87" s="30"/>
      <c r="JUE87" s="30"/>
      <c r="JUF87" s="30"/>
      <c r="JUG87" s="30"/>
      <c r="JUH87" s="30"/>
      <c r="JUI87" s="30"/>
      <c r="JUJ87" s="30"/>
      <c r="JUK87" s="30"/>
      <c r="JUL87" s="30"/>
      <c r="JUM87" s="30"/>
      <c r="JUN87" s="30"/>
      <c r="JUO87" s="30"/>
      <c r="JUP87" s="30"/>
      <c r="JUQ87" s="30"/>
      <c r="JUR87" s="30"/>
      <c r="JUS87" s="30"/>
      <c r="JUT87" s="30"/>
      <c r="JUU87" s="30"/>
      <c r="JUV87" s="30"/>
      <c r="JUW87" s="30"/>
      <c r="JUX87" s="30"/>
      <c r="JUY87" s="30"/>
      <c r="JUZ87" s="30"/>
      <c r="JVA87" s="30"/>
      <c r="JVB87" s="30"/>
      <c r="JVC87" s="30"/>
      <c r="JVD87" s="30"/>
      <c r="JVE87" s="30"/>
      <c r="JVF87" s="30"/>
      <c r="JVG87" s="30"/>
      <c r="JVH87" s="30"/>
      <c r="JVI87" s="30"/>
      <c r="JVJ87" s="30"/>
      <c r="JVK87" s="30"/>
      <c r="JVL87" s="30"/>
      <c r="JVM87" s="30"/>
      <c r="JVN87" s="30"/>
      <c r="JVO87" s="30"/>
      <c r="JVP87" s="30"/>
      <c r="JVQ87" s="30"/>
      <c r="JVR87" s="30"/>
      <c r="JVS87" s="30"/>
      <c r="JVT87" s="30"/>
      <c r="JVU87" s="30"/>
      <c r="JVV87" s="30"/>
      <c r="JVW87" s="30"/>
      <c r="JVX87" s="30"/>
      <c r="JVY87" s="30"/>
      <c r="JVZ87" s="30"/>
      <c r="JWA87" s="30"/>
      <c r="JWB87" s="30"/>
      <c r="JWC87" s="30"/>
      <c r="JWD87" s="30"/>
      <c r="JWE87" s="30"/>
      <c r="JWF87" s="30"/>
      <c r="JWG87" s="30"/>
      <c r="JWH87" s="30"/>
      <c r="JWI87" s="30"/>
      <c r="JWJ87" s="30"/>
      <c r="JWK87" s="30"/>
      <c r="JWL87" s="30"/>
      <c r="JWM87" s="30"/>
      <c r="JWN87" s="30"/>
      <c r="JWO87" s="30"/>
      <c r="JWP87" s="30"/>
      <c r="JWQ87" s="30"/>
      <c r="JWR87" s="30"/>
      <c r="JWS87" s="30"/>
      <c r="JWT87" s="30"/>
      <c r="JWU87" s="30"/>
      <c r="JWV87" s="30"/>
      <c r="JWW87" s="30"/>
      <c r="JWX87" s="30"/>
      <c r="JWY87" s="30"/>
      <c r="JWZ87" s="30"/>
      <c r="JXA87" s="30"/>
      <c r="JXB87" s="30"/>
      <c r="JXC87" s="30"/>
      <c r="JXD87" s="30"/>
      <c r="JXE87" s="30"/>
      <c r="JXF87" s="30"/>
      <c r="JXG87" s="30"/>
      <c r="JXH87" s="30"/>
      <c r="JXI87" s="30"/>
      <c r="JXJ87" s="30"/>
      <c r="JXK87" s="30"/>
      <c r="JXL87" s="30"/>
      <c r="JXM87" s="30"/>
      <c r="JXN87" s="30"/>
      <c r="JXO87" s="30"/>
      <c r="JXP87" s="30"/>
      <c r="JXQ87" s="30"/>
      <c r="JXR87" s="30"/>
      <c r="JXS87" s="30"/>
      <c r="JXT87" s="30"/>
      <c r="JXU87" s="30"/>
      <c r="JXV87" s="30"/>
      <c r="JXW87" s="30"/>
      <c r="JXX87" s="30"/>
      <c r="JXY87" s="30"/>
      <c r="JXZ87" s="30"/>
      <c r="JYA87" s="30"/>
      <c r="JYB87" s="30"/>
      <c r="JYC87" s="30"/>
      <c r="JYD87" s="30"/>
      <c r="JYE87" s="30"/>
      <c r="JYF87" s="30"/>
      <c r="JYG87" s="30"/>
      <c r="JYH87" s="30"/>
      <c r="JYI87" s="30"/>
      <c r="JYJ87" s="30"/>
      <c r="JYK87" s="30"/>
      <c r="JYL87" s="30"/>
      <c r="JYM87" s="30"/>
      <c r="JYN87" s="30"/>
      <c r="JYO87" s="30"/>
      <c r="JYP87" s="30"/>
      <c r="JYQ87" s="30"/>
      <c r="JYR87" s="30"/>
      <c r="JYS87" s="30"/>
      <c r="JYT87" s="30"/>
      <c r="JYU87" s="30"/>
      <c r="JYV87" s="30"/>
      <c r="JYW87" s="30"/>
      <c r="JYX87" s="30"/>
      <c r="JYY87" s="30"/>
      <c r="JYZ87" s="30"/>
      <c r="JZA87" s="30"/>
      <c r="JZB87" s="30"/>
      <c r="JZC87" s="30"/>
      <c r="JZD87" s="30"/>
      <c r="JZE87" s="30"/>
      <c r="JZF87" s="30"/>
      <c r="JZG87" s="30"/>
      <c r="JZH87" s="30"/>
      <c r="JZI87" s="30"/>
      <c r="JZJ87" s="30"/>
      <c r="JZK87" s="30"/>
      <c r="JZL87" s="30"/>
      <c r="JZM87" s="30"/>
      <c r="JZN87" s="30"/>
      <c r="JZO87" s="30"/>
      <c r="JZP87" s="30"/>
      <c r="JZQ87" s="30"/>
      <c r="JZR87" s="30"/>
      <c r="JZS87" s="30"/>
      <c r="JZT87" s="30"/>
      <c r="JZU87" s="30"/>
      <c r="JZV87" s="30"/>
      <c r="JZW87" s="30"/>
      <c r="JZX87" s="30"/>
      <c r="JZY87" s="30"/>
      <c r="JZZ87" s="30"/>
      <c r="KAA87" s="30"/>
      <c r="KAB87" s="30"/>
      <c r="KAC87" s="30"/>
      <c r="KAD87" s="30"/>
      <c r="KAE87" s="30"/>
      <c r="KAF87" s="30"/>
      <c r="KAG87" s="30"/>
      <c r="KAH87" s="30"/>
      <c r="KAI87" s="30"/>
      <c r="KAJ87" s="30"/>
      <c r="KAK87" s="30"/>
      <c r="KAL87" s="30"/>
      <c r="KAM87" s="30"/>
      <c r="KAN87" s="30"/>
      <c r="KAO87" s="30"/>
      <c r="KAP87" s="30"/>
      <c r="KAQ87" s="30"/>
      <c r="KAR87" s="30"/>
      <c r="KAS87" s="30"/>
      <c r="KAT87" s="30"/>
      <c r="KAU87" s="30"/>
      <c r="KAV87" s="30"/>
      <c r="KAW87" s="30"/>
      <c r="KAX87" s="30"/>
      <c r="KAY87" s="30"/>
      <c r="KAZ87" s="30"/>
      <c r="KBA87" s="30"/>
      <c r="KBB87" s="30"/>
      <c r="KBC87" s="30"/>
      <c r="KBD87" s="30"/>
      <c r="KBE87" s="30"/>
      <c r="KBF87" s="30"/>
      <c r="KBG87" s="30"/>
      <c r="KBH87" s="30"/>
      <c r="KBI87" s="30"/>
      <c r="KBJ87" s="30"/>
      <c r="KBK87" s="30"/>
      <c r="KBL87" s="30"/>
      <c r="KBM87" s="30"/>
      <c r="KBN87" s="30"/>
      <c r="KBO87" s="30"/>
      <c r="KBP87" s="30"/>
      <c r="KBQ87" s="30"/>
      <c r="KBR87" s="30"/>
      <c r="KBS87" s="30"/>
      <c r="KBT87" s="30"/>
      <c r="KBU87" s="30"/>
      <c r="KBV87" s="30"/>
      <c r="KBW87" s="30"/>
      <c r="KBX87" s="30"/>
      <c r="KBY87" s="30"/>
      <c r="KBZ87" s="30"/>
      <c r="KCA87" s="30"/>
      <c r="KCB87" s="30"/>
      <c r="KCC87" s="30"/>
      <c r="KCD87" s="30"/>
      <c r="KCE87" s="30"/>
      <c r="KCF87" s="30"/>
      <c r="KCG87" s="30"/>
      <c r="KCH87" s="30"/>
      <c r="KCI87" s="30"/>
      <c r="KCJ87" s="30"/>
      <c r="KCK87" s="30"/>
      <c r="KCL87" s="30"/>
      <c r="KCM87" s="30"/>
      <c r="KCN87" s="30"/>
      <c r="KCO87" s="30"/>
      <c r="KCP87" s="30"/>
      <c r="KCQ87" s="30"/>
      <c r="KCR87" s="30"/>
      <c r="KCS87" s="30"/>
      <c r="KCT87" s="30"/>
      <c r="KCU87" s="30"/>
      <c r="KCV87" s="30"/>
      <c r="KCW87" s="30"/>
      <c r="KCX87" s="30"/>
      <c r="KCY87" s="30"/>
      <c r="KCZ87" s="30"/>
      <c r="KDA87" s="30"/>
      <c r="KDB87" s="30"/>
      <c r="KDC87" s="30"/>
      <c r="KDD87" s="30"/>
      <c r="KDE87" s="30"/>
      <c r="KDF87" s="30"/>
      <c r="KDG87" s="30"/>
      <c r="KDH87" s="30"/>
      <c r="KDI87" s="30"/>
      <c r="KDJ87" s="30"/>
      <c r="KDK87" s="30"/>
      <c r="KDL87" s="30"/>
      <c r="KDM87" s="30"/>
      <c r="KDN87" s="30"/>
      <c r="KDO87" s="30"/>
      <c r="KDP87" s="30"/>
      <c r="KDQ87" s="30"/>
      <c r="KDR87" s="30"/>
      <c r="KDS87" s="30"/>
      <c r="KDT87" s="30"/>
      <c r="KDU87" s="30"/>
      <c r="KDV87" s="30"/>
      <c r="KDW87" s="30"/>
      <c r="KDX87" s="30"/>
      <c r="KDY87" s="30"/>
      <c r="KDZ87" s="30"/>
      <c r="KEA87" s="30"/>
      <c r="KEB87" s="30"/>
      <c r="KEC87" s="30"/>
      <c r="KED87" s="30"/>
      <c r="KEE87" s="30"/>
      <c r="KEF87" s="30"/>
      <c r="KEG87" s="30"/>
      <c r="KEH87" s="30"/>
      <c r="KEI87" s="30"/>
      <c r="KEJ87" s="30"/>
      <c r="KEK87" s="30"/>
      <c r="KEL87" s="30"/>
      <c r="KEM87" s="30"/>
      <c r="KEN87" s="30"/>
      <c r="KEO87" s="30"/>
      <c r="KEP87" s="30"/>
      <c r="KEQ87" s="30"/>
      <c r="KER87" s="30"/>
      <c r="KES87" s="30"/>
      <c r="KET87" s="30"/>
      <c r="KEU87" s="30"/>
      <c r="KEV87" s="30"/>
      <c r="KEW87" s="30"/>
      <c r="KEX87" s="30"/>
      <c r="KEY87" s="30"/>
      <c r="KEZ87" s="30"/>
      <c r="KFA87" s="30"/>
      <c r="KFB87" s="30"/>
      <c r="KFC87" s="30"/>
      <c r="KFD87" s="30"/>
      <c r="KFE87" s="30"/>
      <c r="KFF87" s="30"/>
      <c r="KFG87" s="30"/>
      <c r="KFH87" s="30"/>
      <c r="KFI87" s="30"/>
      <c r="KFJ87" s="30"/>
      <c r="KFK87" s="30"/>
      <c r="KFL87" s="30"/>
      <c r="KFM87" s="30"/>
      <c r="KFN87" s="30"/>
      <c r="KFO87" s="30"/>
      <c r="KFP87" s="30"/>
      <c r="KFQ87" s="30"/>
      <c r="KFR87" s="30"/>
      <c r="KFS87" s="30"/>
      <c r="KFT87" s="30"/>
      <c r="KFU87" s="30"/>
      <c r="KFV87" s="30"/>
      <c r="KFW87" s="30"/>
      <c r="KFX87" s="30"/>
      <c r="KFY87" s="30"/>
      <c r="KFZ87" s="30"/>
      <c r="KGA87" s="30"/>
      <c r="KGB87" s="30"/>
      <c r="KGC87" s="30"/>
      <c r="KGD87" s="30"/>
      <c r="KGE87" s="30"/>
      <c r="KGF87" s="30"/>
      <c r="KGG87" s="30"/>
      <c r="KGH87" s="30"/>
      <c r="KGI87" s="30"/>
      <c r="KGJ87" s="30"/>
      <c r="KGK87" s="30"/>
      <c r="KGL87" s="30"/>
      <c r="KGM87" s="30"/>
      <c r="KGN87" s="30"/>
      <c r="KGO87" s="30"/>
      <c r="KGP87" s="30"/>
      <c r="KGQ87" s="30"/>
      <c r="KGR87" s="30"/>
      <c r="KGS87" s="30"/>
      <c r="KGT87" s="30"/>
      <c r="KGU87" s="30"/>
      <c r="KGV87" s="30"/>
      <c r="KGW87" s="30"/>
      <c r="KGX87" s="30"/>
      <c r="KGY87" s="30"/>
      <c r="KGZ87" s="30"/>
      <c r="KHA87" s="30"/>
      <c r="KHB87" s="30"/>
      <c r="KHC87" s="30"/>
      <c r="KHD87" s="30"/>
      <c r="KHE87" s="30"/>
      <c r="KHF87" s="30"/>
      <c r="KHG87" s="30"/>
      <c r="KHH87" s="30"/>
      <c r="KHI87" s="30"/>
      <c r="KHJ87" s="30"/>
      <c r="KHK87" s="30"/>
      <c r="KHL87" s="30"/>
      <c r="KHM87" s="30"/>
      <c r="KHN87" s="30"/>
      <c r="KHO87" s="30"/>
      <c r="KHP87" s="30"/>
      <c r="KHQ87" s="30"/>
      <c r="KHR87" s="30"/>
      <c r="KHS87" s="30"/>
      <c r="KHT87" s="30"/>
      <c r="KHU87" s="30"/>
      <c r="KHV87" s="30"/>
      <c r="KHW87" s="30"/>
      <c r="KHX87" s="30"/>
      <c r="KHY87" s="30"/>
      <c r="KHZ87" s="30"/>
      <c r="KIA87" s="30"/>
      <c r="KIB87" s="30"/>
      <c r="KIC87" s="30"/>
      <c r="KID87" s="30"/>
      <c r="KIE87" s="30"/>
      <c r="KIF87" s="30"/>
      <c r="KIG87" s="30"/>
      <c r="KIH87" s="30"/>
      <c r="KII87" s="30"/>
      <c r="KIJ87" s="30"/>
      <c r="KIK87" s="30"/>
      <c r="KIL87" s="30"/>
      <c r="KIM87" s="30"/>
      <c r="KIN87" s="30"/>
      <c r="KIO87" s="30"/>
      <c r="KIP87" s="30"/>
      <c r="KIQ87" s="30"/>
      <c r="KIR87" s="30"/>
      <c r="KIS87" s="30"/>
      <c r="KIT87" s="30"/>
      <c r="KIU87" s="30"/>
      <c r="KIV87" s="30"/>
      <c r="KIW87" s="30"/>
      <c r="KIX87" s="30"/>
      <c r="KIY87" s="30"/>
      <c r="KIZ87" s="30"/>
      <c r="KJA87" s="30"/>
      <c r="KJB87" s="30"/>
      <c r="KJC87" s="30"/>
      <c r="KJD87" s="30"/>
      <c r="KJE87" s="30"/>
      <c r="KJF87" s="30"/>
      <c r="KJG87" s="30"/>
      <c r="KJH87" s="30"/>
      <c r="KJI87" s="30"/>
      <c r="KJJ87" s="30"/>
      <c r="KJK87" s="30"/>
      <c r="KJL87" s="30"/>
      <c r="KJM87" s="30"/>
      <c r="KJN87" s="30"/>
      <c r="KJO87" s="30"/>
      <c r="KJP87" s="30"/>
      <c r="KJQ87" s="30"/>
      <c r="KJR87" s="30"/>
      <c r="KJS87" s="30"/>
      <c r="KJT87" s="30"/>
      <c r="KJU87" s="30"/>
      <c r="KJV87" s="30"/>
      <c r="KJW87" s="30"/>
      <c r="KJX87" s="30"/>
      <c r="KJY87" s="30"/>
      <c r="KJZ87" s="30"/>
      <c r="KKA87" s="30"/>
      <c r="KKB87" s="30"/>
      <c r="KKC87" s="30"/>
      <c r="KKD87" s="30"/>
      <c r="KKE87" s="30"/>
      <c r="KKF87" s="30"/>
      <c r="KKG87" s="30"/>
      <c r="KKH87" s="30"/>
      <c r="KKI87" s="30"/>
      <c r="KKJ87" s="30"/>
      <c r="KKK87" s="30"/>
      <c r="KKL87" s="30"/>
      <c r="KKM87" s="30"/>
      <c r="KKN87" s="30"/>
      <c r="KKO87" s="30"/>
      <c r="KKP87" s="30"/>
      <c r="KKQ87" s="30"/>
      <c r="KKR87" s="30"/>
      <c r="KKS87" s="30"/>
      <c r="KKT87" s="30"/>
      <c r="KKU87" s="30"/>
      <c r="KKV87" s="30"/>
      <c r="KKW87" s="30"/>
      <c r="KKX87" s="30"/>
      <c r="KKY87" s="30"/>
      <c r="KKZ87" s="30"/>
      <c r="KLA87" s="30"/>
      <c r="KLB87" s="30"/>
      <c r="KLC87" s="30"/>
      <c r="KLD87" s="30"/>
      <c r="KLE87" s="30"/>
      <c r="KLF87" s="30"/>
      <c r="KLG87" s="30"/>
      <c r="KLH87" s="30"/>
      <c r="KLI87" s="30"/>
      <c r="KLJ87" s="30"/>
      <c r="KLK87" s="30"/>
      <c r="KLL87" s="30"/>
      <c r="KLM87" s="30"/>
      <c r="KLN87" s="30"/>
      <c r="KLO87" s="30"/>
      <c r="KLP87" s="30"/>
      <c r="KLQ87" s="30"/>
      <c r="KLR87" s="30"/>
      <c r="KLS87" s="30"/>
      <c r="KLT87" s="30"/>
      <c r="KLU87" s="30"/>
      <c r="KLV87" s="30"/>
      <c r="KLW87" s="30"/>
      <c r="KLX87" s="30"/>
      <c r="KLY87" s="30"/>
      <c r="KLZ87" s="30"/>
      <c r="KMA87" s="30"/>
      <c r="KMB87" s="30"/>
      <c r="KMC87" s="30"/>
      <c r="KMD87" s="30"/>
      <c r="KME87" s="30"/>
      <c r="KMF87" s="30"/>
      <c r="KMG87" s="30"/>
      <c r="KMH87" s="30"/>
      <c r="KMI87" s="30"/>
      <c r="KMJ87" s="30"/>
      <c r="KMK87" s="30"/>
      <c r="KML87" s="30"/>
      <c r="KMM87" s="30"/>
      <c r="KMN87" s="30"/>
      <c r="KMO87" s="30"/>
      <c r="KMP87" s="30"/>
      <c r="KMQ87" s="30"/>
      <c r="KMR87" s="30"/>
      <c r="KMS87" s="30"/>
      <c r="KMT87" s="30"/>
      <c r="KMU87" s="30"/>
      <c r="KMV87" s="30"/>
      <c r="KMW87" s="30"/>
      <c r="KMX87" s="30"/>
      <c r="KMY87" s="30"/>
      <c r="KMZ87" s="30"/>
      <c r="KNA87" s="30"/>
      <c r="KNB87" s="30"/>
      <c r="KNC87" s="30"/>
      <c r="KND87" s="30"/>
      <c r="KNE87" s="30"/>
      <c r="KNF87" s="30"/>
      <c r="KNG87" s="30"/>
      <c r="KNH87" s="30"/>
      <c r="KNI87" s="30"/>
      <c r="KNJ87" s="30"/>
      <c r="KNK87" s="30"/>
      <c r="KNL87" s="30"/>
      <c r="KNM87" s="30"/>
      <c r="KNN87" s="30"/>
      <c r="KNO87" s="30"/>
      <c r="KNP87" s="30"/>
      <c r="KNQ87" s="30"/>
      <c r="KNR87" s="30"/>
      <c r="KNS87" s="30"/>
      <c r="KNT87" s="30"/>
      <c r="KNU87" s="30"/>
      <c r="KNV87" s="30"/>
      <c r="KNW87" s="30"/>
      <c r="KNX87" s="30"/>
      <c r="KNY87" s="30"/>
      <c r="KNZ87" s="30"/>
      <c r="KOA87" s="30"/>
      <c r="KOB87" s="30"/>
      <c r="KOC87" s="30"/>
      <c r="KOD87" s="30"/>
      <c r="KOE87" s="30"/>
      <c r="KOF87" s="30"/>
      <c r="KOG87" s="30"/>
      <c r="KOH87" s="30"/>
      <c r="KOI87" s="30"/>
      <c r="KOJ87" s="30"/>
      <c r="KOK87" s="30"/>
      <c r="KOL87" s="30"/>
      <c r="KOM87" s="30"/>
      <c r="KON87" s="30"/>
      <c r="KOO87" s="30"/>
      <c r="KOP87" s="30"/>
      <c r="KOQ87" s="30"/>
      <c r="KOR87" s="30"/>
      <c r="KOS87" s="30"/>
      <c r="KOT87" s="30"/>
      <c r="KOU87" s="30"/>
      <c r="KOV87" s="30"/>
      <c r="KOW87" s="30"/>
      <c r="KOX87" s="30"/>
      <c r="KOY87" s="30"/>
      <c r="KOZ87" s="30"/>
      <c r="KPA87" s="30"/>
      <c r="KPB87" s="30"/>
      <c r="KPC87" s="30"/>
      <c r="KPD87" s="30"/>
      <c r="KPE87" s="30"/>
      <c r="KPF87" s="30"/>
      <c r="KPG87" s="30"/>
      <c r="KPH87" s="30"/>
      <c r="KPI87" s="30"/>
      <c r="KPJ87" s="30"/>
      <c r="KPK87" s="30"/>
      <c r="KPL87" s="30"/>
      <c r="KPM87" s="30"/>
      <c r="KPN87" s="30"/>
      <c r="KPO87" s="30"/>
      <c r="KPP87" s="30"/>
      <c r="KPQ87" s="30"/>
      <c r="KPR87" s="30"/>
      <c r="KPS87" s="30"/>
      <c r="KPT87" s="30"/>
      <c r="KPU87" s="30"/>
      <c r="KPV87" s="30"/>
      <c r="KPW87" s="30"/>
      <c r="KPX87" s="30"/>
      <c r="KPY87" s="30"/>
      <c r="KPZ87" s="30"/>
      <c r="KQA87" s="30"/>
      <c r="KQB87" s="30"/>
      <c r="KQC87" s="30"/>
      <c r="KQD87" s="30"/>
      <c r="KQE87" s="30"/>
      <c r="KQF87" s="30"/>
      <c r="KQG87" s="30"/>
      <c r="KQH87" s="30"/>
      <c r="KQI87" s="30"/>
      <c r="KQJ87" s="30"/>
      <c r="KQK87" s="30"/>
      <c r="KQL87" s="30"/>
      <c r="KQM87" s="30"/>
      <c r="KQN87" s="30"/>
      <c r="KQO87" s="30"/>
      <c r="KQP87" s="30"/>
      <c r="KQQ87" s="30"/>
      <c r="KQR87" s="30"/>
      <c r="KQS87" s="30"/>
      <c r="KQT87" s="30"/>
      <c r="KQU87" s="30"/>
      <c r="KQV87" s="30"/>
      <c r="KQW87" s="30"/>
      <c r="KQX87" s="30"/>
      <c r="KQY87" s="30"/>
      <c r="KQZ87" s="30"/>
      <c r="KRA87" s="30"/>
      <c r="KRB87" s="30"/>
      <c r="KRC87" s="30"/>
      <c r="KRD87" s="30"/>
      <c r="KRE87" s="30"/>
      <c r="KRF87" s="30"/>
      <c r="KRG87" s="30"/>
      <c r="KRH87" s="30"/>
      <c r="KRI87" s="30"/>
      <c r="KRJ87" s="30"/>
      <c r="KRK87" s="30"/>
      <c r="KRL87" s="30"/>
      <c r="KRM87" s="30"/>
      <c r="KRN87" s="30"/>
      <c r="KRO87" s="30"/>
      <c r="KRP87" s="30"/>
      <c r="KRQ87" s="30"/>
      <c r="KRR87" s="30"/>
      <c r="KRS87" s="30"/>
      <c r="KRT87" s="30"/>
      <c r="KRU87" s="30"/>
      <c r="KRV87" s="30"/>
      <c r="KRW87" s="30"/>
      <c r="KRX87" s="30"/>
      <c r="KRY87" s="30"/>
      <c r="KRZ87" s="30"/>
      <c r="KSA87" s="30"/>
      <c r="KSB87" s="30"/>
      <c r="KSC87" s="30"/>
      <c r="KSD87" s="30"/>
      <c r="KSE87" s="30"/>
      <c r="KSF87" s="30"/>
      <c r="KSG87" s="30"/>
      <c r="KSH87" s="30"/>
      <c r="KSI87" s="30"/>
      <c r="KSJ87" s="30"/>
      <c r="KSK87" s="30"/>
      <c r="KSL87" s="30"/>
      <c r="KSM87" s="30"/>
      <c r="KSN87" s="30"/>
      <c r="KSO87" s="30"/>
      <c r="KSP87" s="30"/>
      <c r="KSQ87" s="30"/>
      <c r="KSR87" s="30"/>
      <c r="KSS87" s="30"/>
      <c r="KST87" s="30"/>
      <c r="KSU87" s="30"/>
      <c r="KSV87" s="30"/>
      <c r="KSW87" s="30"/>
      <c r="KSX87" s="30"/>
      <c r="KSY87" s="30"/>
      <c r="KSZ87" s="30"/>
      <c r="KTA87" s="30"/>
      <c r="KTB87" s="30"/>
      <c r="KTC87" s="30"/>
      <c r="KTD87" s="30"/>
      <c r="KTE87" s="30"/>
      <c r="KTF87" s="30"/>
      <c r="KTG87" s="30"/>
      <c r="KTH87" s="30"/>
      <c r="KTI87" s="30"/>
      <c r="KTJ87" s="30"/>
      <c r="KTK87" s="30"/>
      <c r="KTL87" s="30"/>
      <c r="KTM87" s="30"/>
      <c r="KTN87" s="30"/>
      <c r="KTO87" s="30"/>
      <c r="KTP87" s="30"/>
      <c r="KTQ87" s="30"/>
      <c r="KTR87" s="30"/>
      <c r="KTS87" s="30"/>
      <c r="KTT87" s="30"/>
      <c r="KTU87" s="30"/>
      <c r="KTV87" s="30"/>
      <c r="KTW87" s="30"/>
      <c r="KTX87" s="30"/>
      <c r="KTY87" s="30"/>
      <c r="KTZ87" s="30"/>
      <c r="KUA87" s="30"/>
      <c r="KUB87" s="30"/>
      <c r="KUC87" s="30"/>
      <c r="KUD87" s="30"/>
      <c r="KUE87" s="30"/>
      <c r="KUF87" s="30"/>
      <c r="KUG87" s="30"/>
      <c r="KUH87" s="30"/>
      <c r="KUI87" s="30"/>
      <c r="KUJ87" s="30"/>
      <c r="KUK87" s="30"/>
      <c r="KUL87" s="30"/>
      <c r="KUM87" s="30"/>
      <c r="KUN87" s="30"/>
      <c r="KUO87" s="30"/>
      <c r="KUP87" s="30"/>
      <c r="KUQ87" s="30"/>
      <c r="KUR87" s="30"/>
      <c r="KUS87" s="30"/>
      <c r="KUT87" s="30"/>
      <c r="KUU87" s="30"/>
      <c r="KUV87" s="30"/>
      <c r="KUW87" s="30"/>
      <c r="KUX87" s="30"/>
      <c r="KUY87" s="30"/>
      <c r="KUZ87" s="30"/>
      <c r="KVA87" s="30"/>
      <c r="KVB87" s="30"/>
      <c r="KVC87" s="30"/>
      <c r="KVD87" s="30"/>
      <c r="KVE87" s="30"/>
      <c r="KVF87" s="30"/>
      <c r="KVG87" s="30"/>
      <c r="KVH87" s="30"/>
      <c r="KVI87" s="30"/>
      <c r="KVJ87" s="30"/>
      <c r="KVK87" s="30"/>
      <c r="KVL87" s="30"/>
      <c r="KVM87" s="30"/>
      <c r="KVN87" s="30"/>
      <c r="KVO87" s="30"/>
      <c r="KVP87" s="30"/>
      <c r="KVQ87" s="30"/>
      <c r="KVR87" s="30"/>
      <c r="KVS87" s="30"/>
      <c r="KVT87" s="30"/>
      <c r="KVU87" s="30"/>
      <c r="KVV87" s="30"/>
      <c r="KVW87" s="30"/>
      <c r="KVX87" s="30"/>
      <c r="KVY87" s="30"/>
      <c r="KVZ87" s="30"/>
      <c r="KWA87" s="30"/>
      <c r="KWB87" s="30"/>
      <c r="KWC87" s="30"/>
      <c r="KWD87" s="30"/>
      <c r="KWE87" s="30"/>
      <c r="KWF87" s="30"/>
      <c r="KWG87" s="30"/>
      <c r="KWH87" s="30"/>
      <c r="KWI87" s="30"/>
      <c r="KWJ87" s="30"/>
      <c r="KWK87" s="30"/>
      <c r="KWL87" s="30"/>
      <c r="KWM87" s="30"/>
      <c r="KWN87" s="30"/>
      <c r="KWO87" s="30"/>
      <c r="KWP87" s="30"/>
      <c r="KWQ87" s="30"/>
      <c r="KWR87" s="30"/>
      <c r="KWS87" s="30"/>
      <c r="KWT87" s="30"/>
      <c r="KWU87" s="30"/>
      <c r="KWV87" s="30"/>
      <c r="KWW87" s="30"/>
      <c r="KWX87" s="30"/>
      <c r="KWY87" s="30"/>
      <c r="KWZ87" s="30"/>
      <c r="KXA87" s="30"/>
      <c r="KXB87" s="30"/>
      <c r="KXC87" s="30"/>
      <c r="KXD87" s="30"/>
      <c r="KXE87" s="30"/>
      <c r="KXF87" s="30"/>
      <c r="KXG87" s="30"/>
      <c r="KXH87" s="30"/>
      <c r="KXI87" s="30"/>
      <c r="KXJ87" s="30"/>
      <c r="KXK87" s="30"/>
      <c r="KXL87" s="30"/>
      <c r="KXM87" s="30"/>
      <c r="KXN87" s="30"/>
      <c r="KXO87" s="30"/>
      <c r="KXP87" s="30"/>
      <c r="KXQ87" s="30"/>
      <c r="KXR87" s="30"/>
      <c r="KXS87" s="30"/>
      <c r="KXT87" s="30"/>
      <c r="KXU87" s="30"/>
      <c r="KXV87" s="30"/>
      <c r="KXW87" s="30"/>
      <c r="KXX87" s="30"/>
      <c r="KXY87" s="30"/>
      <c r="KXZ87" s="30"/>
      <c r="KYA87" s="30"/>
      <c r="KYB87" s="30"/>
      <c r="KYC87" s="30"/>
      <c r="KYD87" s="30"/>
      <c r="KYE87" s="30"/>
      <c r="KYF87" s="30"/>
      <c r="KYG87" s="30"/>
      <c r="KYH87" s="30"/>
      <c r="KYI87" s="30"/>
      <c r="KYJ87" s="30"/>
      <c r="KYK87" s="30"/>
      <c r="KYL87" s="30"/>
      <c r="KYM87" s="30"/>
      <c r="KYN87" s="30"/>
      <c r="KYO87" s="30"/>
      <c r="KYP87" s="30"/>
      <c r="KYQ87" s="30"/>
      <c r="KYR87" s="30"/>
      <c r="KYS87" s="30"/>
      <c r="KYT87" s="30"/>
      <c r="KYU87" s="30"/>
      <c r="KYV87" s="30"/>
      <c r="KYW87" s="30"/>
      <c r="KYX87" s="30"/>
      <c r="KYY87" s="30"/>
      <c r="KYZ87" s="30"/>
      <c r="KZA87" s="30"/>
      <c r="KZB87" s="30"/>
      <c r="KZC87" s="30"/>
      <c r="KZD87" s="30"/>
      <c r="KZE87" s="30"/>
      <c r="KZF87" s="30"/>
      <c r="KZG87" s="30"/>
      <c r="KZH87" s="30"/>
      <c r="KZI87" s="30"/>
      <c r="KZJ87" s="30"/>
      <c r="KZK87" s="30"/>
      <c r="KZL87" s="30"/>
      <c r="KZM87" s="30"/>
      <c r="KZN87" s="30"/>
      <c r="KZO87" s="30"/>
      <c r="KZP87" s="30"/>
      <c r="KZQ87" s="30"/>
      <c r="KZR87" s="30"/>
      <c r="KZS87" s="30"/>
      <c r="KZT87" s="30"/>
      <c r="KZU87" s="30"/>
      <c r="KZV87" s="30"/>
      <c r="KZW87" s="30"/>
      <c r="KZX87" s="30"/>
      <c r="KZY87" s="30"/>
      <c r="KZZ87" s="30"/>
      <c r="LAA87" s="30"/>
      <c r="LAB87" s="30"/>
      <c r="LAC87" s="30"/>
      <c r="LAD87" s="30"/>
      <c r="LAE87" s="30"/>
      <c r="LAF87" s="30"/>
      <c r="LAG87" s="30"/>
      <c r="LAH87" s="30"/>
      <c r="LAI87" s="30"/>
      <c r="LAJ87" s="30"/>
      <c r="LAK87" s="30"/>
      <c r="LAL87" s="30"/>
      <c r="LAM87" s="30"/>
      <c r="LAN87" s="30"/>
      <c r="LAO87" s="30"/>
      <c r="LAP87" s="30"/>
      <c r="LAQ87" s="30"/>
      <c r="LAR87" s="30"/>
      <c r="LAS87" s="30"/>
      <c r="LAT87" s="30"/>
      <c r="LAU87" s="30"/>
      <c r="LAV87" s="30"/>
      <c r="LAW87" s="30"/>
      <c r="LAX87" s="30"/>
      <c r="LAY87" s="30"/>
      <c r="LAZ87" s="30"/>
      <c r="LBA87" s="30"/>
      <c r="LBB87" s="30"/>
      <c r="LBC87" s="30"/>
      <c r="LBD87" s="30"/>
      <c r="LBE87" s="30"/>
      <c r="LBF87" s="30"/>
      <c r="LBG87" s="30"/>
      <c r="LBH87" s="30"/>
      <c r="LBI87" s="30"/>
      <c r="LBJ87" s="30"/>
      <c r="LBK87" s="30"/>
      <c r="LBL87" s="30"/>
      <c r="LBM87" s="30"/>
      <c r="LBN87" s="30"/>
      <c r="LBO87" s="30"/>
      <c r="LBP87" s="30"/>
      <c r="LBQ87" s="30"/>
      <c r="LBR87" s="30"/>
      <c r="LBS87" s="30"/>
      <c r="LBT87" s="30"/>
      <c r="LBU87" s="30"/>
      <c r="LBV87" s="30"/>
      <c r="LBW87" s="30"/>
      <c r="LBX87" s="30"/>
      <c r="LBY87" s="30"/>
      <c r="LBZ87" s="30"/>
      <c r="LCA87" s="30"/>
      <c r="LCB87" s="30"/>
      <c r="LCC87" s="30"/>
      <c r="LCD87" s="30"/>
      <c r="LCE87" s="30"/>
      <c r="LCF87" s="30"/>
      <c r="LCG87" s="30"/>
      <c r="LCH87" s="30"/>
      <c r="LCI87" s="30"/>
      <c r="LCJ87" s="30"/>
      <c r="LCK87" s="30"/>
      <c r="LCL87" s="30"/>
      <c r="LCM87" s="30"/>
      <c r="LCN87" s="30"/>
      <c r="LCO87" s="30"/>
      <c r="LCP87" s="30"/>
      <c r="LCQ87" s="30"/>
      <c r="LCR87" s="30"/>
      <c r="LCS87" s="30"/>
      <c r="LCT87" s="30"/>
      <c r="LCU87" s="30"/>
      <c r="LCV87" s="30"/>
      <c r="LCW87" s="30"/>
      <c r="LCX87" s="30"/>
      <c r="LCY87" s="30"/>
      <c r="LCZ87" s="30"/>
      <c r="LDA87" s="30"/>
      <c r="LDB87" s="30"/>
      <c r="LDC87" s="30"/>
      <c r="LDD87" s="30"/>
      <c r="LDE87" s="30"/>
      <c r="LDF87" s="30"/>
      <c r="LDG87" s="30"/>
      <c r="LDH87" s="30"/>
      <c r="LDI87" s="30"/>
      <c r="LDJ87" s="30"/>
      <c r="LDK87" s="30"/>
      <c r="LDL87" s="30"/>
      <c r="LDM87" s="30"/>
      <c r="LDN87" s="30"/>
      <c r="LDO87" s="30"/>
      <c r="LDP87" s="30"/>
      <c r="LDQ87" s="30"/>
      <c r="LDR87" s="30"/>
      <c r="LDS87" s="30"/>
      <c r="LDT87" s="30"/>
      <c r="LDU87" s="30"/>
      <c r="LDV87" s="30"/>
      <c r="LDW87" s="30"/>
      <c r="LDX87" s="30"/>
      <c r="LDY87" s="30"/>
      <c r="LDZ87" s="30"/>
      <c r="LEA87" s="30"/>
      <c r="LEB87" s="30"/>
      <c r="LEC87" s="30"/>
      <c r="LED87" s="30"/>
      <c r="LEE87" s="30"/>
      <c r="LEF87" s="30"/>
      <c r="LEG87" s="30"/>
      <c r="LEH87" s="30"/>
      <c r="LEI87" s="30"/>
      <c r="LEJ87" s="30"/>
      <c r="LEK87" s="30"/>
      <c r="LEL87" s="30"/>
      <c r="LEM87" s="30"/>
      <c r="LEN87" s="30"/>
      <c r="LEO87" s="30"/>
      <c r="LEP87" s="30"/>
      <c r="LEQ87" s="30"/>
      <c r="LER87" s="30"/>
      <c r="LES87" s="30"/>
      <c r="LET87" s="30"/>
      <c r="LEU87" s="30"/>
      <c r="LEV87" s="30"/>
      <c r="LEW87" s="30"/>
      <c r="LEX87" s="30"/>
      <c r="LEY87" s="30"/>
      <c r="LEZ87" s="30"/>
      <c r="LFA87" s="30"/>
      <c r="LFB87" s="30"/>
      <c r="LFC87" s="30"/>
      <c r="LFD87" s="30"/>
      <c r="LFE87" s="30"/>
      <c r="LFF87" s="30"/>
      <c r="LFG87" s="30"/>
      <c r="LFH87" s="30"/>
      <c r="LFI87" s="30"/>
      <c r="LFJ87" s="30"/>
      <c r="LFK87" s="30"/>
      <c r="LFL87" s="30"/>
      <c r="LFM87" s="30"/>
      <c r="LFN87" s="30"/>
      <c r="LFO87" s="30"/>
      <c r="LFP87" s="30"/>
      <c r="LFQ87" s="30"/>
      <c r="LFR87" s="30"/>
      <c r="LFS87" s="30"/>
      <c r="LFT87" s="30"/>
      <c r="LFU87" s="30"/>
      <c r="LFV87" s="30"/>
      <c r="LFW87" s="30"/>
      <c r="LFX87" s="30"/>
      <c r="LFY87" s="30"/>
      <c r="LFZ87" s="30"/>
      <c r="LGA87" s="30"/>
      <c r="LGB87" s="30"/>
      <c r="LGC87" s="30"/>
      <c r="LGD87" s="30"/>
      <c r="LGE87" s="30"/>
      <c r="LGF87" s="30"/>
      <c r="LGG87" s="30"/>
      <c r="LGH87" s="30"/>
      <c r="LGI87" s="30"/>
      <c r="LGJ87" s="30"/>
      <c r="LGK87" s="30"/>
      <c r="LGL87" s="30"/>
      <c r="LGM87" s="30"/>
      <c r="LGN87" s="30"/>
      <c r="LGO87" s="30"/>
      <c r="LGP87" s="30"/>
      <c r="LGQ87" s="30"/>
      <c r="LGR87" s="30"/>
      <c r="LGS87" s="30"/>
      <c r="LGT87" s="30"/>
      <c r="LGU87" s="30"/>
      <c r="LGV87" s="30"/>
      <c r="LGW87" s="30"/>
      <c r="LGX87" s="30"/>
      <c r="LGY87" s="30"/>
      <c r="LGZ87" s="30"/>
      <c r="LHA87" s="30"/>
      <c r="LHB87" s="30"/>
      <c r="LHC87" s="30"/>
      <c r="LHD87" s="30"/>
      <c r="LHE87" s="30"/>
      <c r="LHF87" s="30"/>
      <c r="LHG87" s="30"/>
      <c r="LHH87" s="30"/>
      <c r="LHI87" s="30"/>
      <c r="LHJ87" s="30"/>
      <c r="LHK87" s="30"/>
      <c r="LHL87" s="30"/>
      <c r="LHM87" s="30"/>
      <c r="LHN87" s="30"/>
      <c r="LHO87" s="30"/>
      <c r="LHP87" s="30"/>
      <c r="LHQ87" s="30"/>
      <c r="LHR87" s="30"/>
      <c r="LHS87" s="30"/>
      <c r="LHT87" s="30"/>
      <c r="LHU87" s="30"/>
      <c r="LHV87" s="30"/>
      <c r="LHW87" s="30"/>
      <c r="LHX87" s="30"/>
      <c r="LHY87" s="30"/>
      <c r="LHZ87" s="30"/>
      <c r="LIA87" s="30"/>
      <c r="LIB87" s="30"/>
      <c r="LIC87" s="30"/>
      <c r="LID87" s="30"/>
      <c r="LIE87" s="30"/>
      <c r="LIF87" s="30"/>
      <c r="LIG87" s="30"/>
      <c r="LIH87" s="30"/>
      <c r="LII87" s="30"/>
      <c r="LIJ87" s="30"/>
      <c r="LIK87" s="30"/>
      <c r="LIL87" s="30"/>
      <c r="LIM87" s="30"/>
      <c r="LIN87" s="30"/>
      <c r="LIO87" s="30"/>
      <c r="LIP87" s="30"/>
      <c r="LIQ87" s="30"/>
      <c r="LIR87" s="30"/>
      <c r="LIS87" s="30"/>
      <c r="LIT87" s="30"/>
      <c r="LIU87" s="30"/>
      <c r="LIV87" s="30"/>
      <c r="LIW87" s="30"/>
      <c r="LIX87" s="30"/>
      <c r="LIY87" s="30"/>
      <c r="LIZ87" s="30"/>
      <c r="LJA87" s="30"/>
      <c r="LJB87" s="30"/>
      <c r="LJC87" s="30"/>
      <c r="LJD87" s="30"/>
      <c r="LJE87" s="30"/>
      <c r="LJF87" s="30"/>
      <c r="LJG87" s="30"/>
      <c r="LJH87" s="30"/>
      <c r="LJI87" s="30"/>
      <c r="LJJ87" s="30"/>
      <c r="LJK87" s="30"/>
      <c r="LJL87" s="30"/>
      <c r="LJM87" s="30"/>
      <c r="LJN87" s="30"/>
      <c r="LJO87" s="30"/>
      <c r="LJP87" s="30"/>
      <c r="LJQ87" s="30"/>
      <c r="LJR87" s="30"/>
      <c r="LJS87" s="30"/>
      <c r="LJT87" s="30"/>
      <c r="LJU87" s="30"/>
      <c r="LJV87" s="30"/>
      <c r="LJW87" s="30"/>
      <c r="LJX87" s="30"/>
      <c r="LJY87" s="30"/>
      <c r="LJZ87" s="30"/>
      <c r="LKA87" s="30"/>
      <c r="LKB87" s="30"/>
      <c r="LKC87" s="30"/>
      <c r="LKD87" s="30"/>
      <c r="LKE87" s="30"/>
      <c r="LKF87" s="30"/>
      <c r="LKG87" s="30"/>
      <c r="LKH87" s="30"/>
      <c r="LKI87" s="30"/>
      <c r="LKJ87" s="30"/>
      <c r="LKK87" s="30"/>
      <c r="LKL87" s="30"/>
      <c r="LKM87" s="30"/>
      <c r="LKN87" s="30"/>
      <c r="LKO87" s="30"/>
      <c r="LKP87" s="30"/>
      <c r="LKQ87" s="30"/>
      <c r="LKR87" s="30"/>
      <c r="LKS87" s="30"/>
      <c r="LKT87" s="30"/>
      <c r="LKU87" s="30"/>
      <c r="LKV87" s="30"/>
      <c r="LKW87" s="30"/>
      <c r="LKX87" s="30"/>
      <c r="LKY87" s="30"/>
      <c r="LKZ87" s="30"/>
      <c r="LLA87" s="30"/>
      <c r="LLB87" s="30"/>
      <c r="LLC87" s="30"/>
      <c r="LLD87" s="30"/>
      <c r="LLE87" s="30"/>
      <c r="LLF87" s="30"/>
      <c r="LLG87" s="30"/>
      <c r="LLH87" s="30"/>
      <c r="LLI87" s="30"/>
      <c r="LLJ87" s="30"/>
      <c r="LLK87" s="30"/>
      <c r="LLL87" s="30"/>
      <c r="LLM87" s="30"/>
      <c r="LLN87" s="30"/>
      <c r="LLO87" s="30"/>
      <c r="LLP87" s="30"/>
      <c r="LLQ87" s="30"/>
      <c r="LLR87" s="30"/>
      <c r="LLS87" s="30"/>
      <c r="LLT87" s="30"/>
      <c r="LLU87" s="30"/>
      <c r="LLV87" s="30"/>
      <c r="LLW87" s="30"/>
      <c r="LLX87" s="30"/>
      <c r="LLY87" s="30"/>
      <c r="LLZ87" s="30"/>
      <c r="LMA87" s="30"/>
      <c r="LMB87" s="30"/>
      <c r="LMC87" s="30"/>
      <c r="LMD87" s="30"/>
      <c r="LME87" s="30"/>
      <c r="LMF87" s="30"/>
      <c r="LMG87" s="30"/>
      <c r="LMH87" s="30"/>
      <c r="LMI87" s="30"/>
      <c r="LMJ87" s="30"/>
      <c r="LMK87" s="30"/>
      <c r="LML87" s="30"/>
      <c r="LMM87" s="30"/>
      <c r="LMN87" s="30"/>
      <c r="LMO87" s="30"/>
      <c r="LMP87" s="30"/>
      <c r="LMQ87" s="30"/>
      <c r="LMR87" s="30"/>
      <c r="LMS87" s="30"/>
      <c r="LMT87" s="30"/>
      <c r="LMU87" s="30"/>
      <c r="LMV87" s="30"/>
      <c r="LMW87" s="30"/>
      <c r="LMX87" s="30"/>
      <c r="LMY87" s="30"/>
      <c r="LMZ87" s="30"/>
      <c r="LNA87" s="30"/>
      <c r="LNB87" s="30"/>
      <c r="LNC87" s="30"/>
      <c r="LND87" s="30"/>
      <c r="LNE87" s="30"/>
      <c r="LNF87" s="30"/>
      <c r="LNG87" s="30"/>
      <c r="LNH87" s="30"/>
      <c r="LNI87" s="30"/>
      <c r="LNJ87" s="30"/>
      <c r="LNK87" s="30"/>
      <c r="LNL87" s="30"/>
      <c r="LNM87" s="30"/>
      <c r="LNN87" s="30"/>
      <c r="LNO87" s="30"/>
      <c r="LNP87" s="30"/>
      <c r="LNQ87" s="30"/>
      <c r="LNR87" s="30"/>
      <c r="LNS87" s="30"/>
      <c r="LNT87" s="30"/>
      <c r="LNU87" s="30"/>
      <c r="LNV87" s="30"/>
      <c r="LNW87" s="30"/>
      <c r="LNX87" s="30"/>
      <c r="LNY87" s="30"/>
      <c r="LNZ87" s="30"/>
      <c r="LOA87" s="30"/>
      <c r="LOB87" s="30"/>
      <c r="LOC87" s="30"/>
      <c r="LOD87" s="30"/>
      <c r="LOE87" s="30"/>
      <c r="LOF87" s="30"/>
      <c r="LOG87" s="30"/>
      <c r="LOH87" s="30"/>
      <c r="LOI87" s="30"/>
      <c r="LOJ87" s="30"/>
      <c r="LOK87" s="30"/>
      <c r="LOL87" s="30"/>
      <c r="LOM87" s="30"/>
      <c r="LON87" s="30"/>
      <c r="LOO87" s="30"/>
      <c r="LOP87" s="30"/>
      <c r="LOQ87" s="30"/>
      <c r="LOR87" s="30"/>
      <c r="LOS87" s="30"/>
      <c r="LOT87" s="30"/>
      <c r="LOU87" s="30"/>
      <c r="LOV87" s="30"/>
      <c r="LOW87" s="30"/>
      <c r="LOX87" s="30"/>
      <c r="LOY87" s="30"/>
      <c r="LOZ87" s="30"/>
      <c r="LPA87" s="30"/>
      <c r="LPB87" s="30"/>
      <c r="LPC87" s="30"/>
      <c r="LPD87" s="30"/>
      <c r="LPE87" s="30"/>
      <c r="LPF87" s="30"/>
      <c r="LPG87" s="30"/>
      <c r="LPH87" s="30"/>
      <c r="LPI87" s="30"/>
      <c r="LPJ87" s="30"/>
      <c r="LPK87" s="30"/>
      <c r="LPL87" s="30"/>
      <c r="LPM87" s="30"/>
      <c r="LPN87" s="30"/>
      <c r="LPO87" s="30"/>
      <c r="LPP87" s="30"/>
      <c r="LPQ87" s="30"/>
      <c r="LPR87" s="30"/>
      <c r="LPS87" s="30"/>
      <c r="LPT87" s="30"/>
      <c r="LPU87" s="30"/>
      <c r="LPV87" s="30"/>
      <c r="LPW87" s="30"/>
      <c r="LPX87" s="30"/>
      <c r="LPY87" s="30"/>
      <c r="LPZ87" s="30"/>
      <c r="LQA87" s="30"/>
      <c r="LQB87" s="30"/>
      <c r="LQC87" s="30"/>
      <c r="LQD87" s="30"/>
      <c r="LQE87" s="30"/>
      <c r="LQF87" s="30"/>
      <c r="LQG87" s="30"/>
      <c r="LQH87" s="30"/>
      <c r="LQI87" s="30"/>
      <c r="LQJ87" s="30"/>
      <c r="LQK87" s="30"/>
      <c r="LQL87" s="30"/>
      <c r="LQM87" s="30"/>
      <c r="LQN87" s="30"/>
      <c r="LQO87" s="30"/>
      <c r="LQP87" s="30"/>
      <c r="LQQ87" s="30"/>
      <c r="LQR87" s="30"/>
      <c r="LQS87" s="30"/>
      <c r="LQT87" s="30"/>
      <c r="LQU87" s="30"/>
      <c r="LQV87" s="30"/>
      <c r="LQW87" s="30"/>
      <c r="LQX87" s="30"/>
      <c r="LQY87" s="30"/>
      <c r="LQZ87" s="30"/>
      <c r="LRA87" s="30"/>
      <c r="LRB87" s="30"/>
      <c r="LRC87" s="30"/>
      <c r="LRD87" s="30"/>
      <c r="LRE87" s="30"/>
      <c r="LRF87" s="30"/>
      <c r="LRG87" s="30"/>
      <c r="LRH87" s="30"/>
      <c r="LRI87" s="30"/>
      <c r="LRJ87" s="30"/>
      <c r="LRK87" s="30"/>
      <c r="LRL87" s="30"/>
      <c r="LRM87" s="30"/>
      <c r="LRN87" s="30"/>
      <c r="LRO87" s="30"/>
      <c r="LRP87" s="30"/>
      <c r="LRQ87" s="30"/>
      <c r="LRR87" s="30"/>
      <c r="LRS87" s="30"/>
      <c r="LRT87" s="30"/>
      <c r="LRU87" s="30"/>
      <c r="LRV87" s="30"/>
      <c r="LRW87" s="30"/>
      <c r="LRX87" s="30"/>
      <c r="LRY87" s="30"/>
      <c r="LRZ87" s="30"/>
      <c r="LSA87" s="30"/>
      <c r="LSB87" s="30"/>
      <c r="LSC87" s="30"/>
      <c r="LSD87" s="30"/>
      <c r="LSE87" s="30"/>
      <c r="LSF87" s="30"/>
      <c r="LSG87" s="30"/>
      <c r="LSH87" s="30"/>
      <c r="LSI87" s="30"/>
      <c r="LSJ87" s="30"/>
      <c r="LSK87" s="30"/>
      <c r="LSL87" s="30"/>
      <c r="LSM87" s="30"/>
      <c r="LSN87" s="30"/>
      <c r="LSO87" s="30"/>
      <c r="LSP87" s="30"/>
      <c r="LSQ87" s="30"/>
      <c r="LSR87" s="30"/>
      <c r="LSS87" s="30"/>
      <c r="LST87" s="30"/>
      <c r="LSU87" s="30"/>
      <c r="LSV87" s="30"/>
      <c r="LSW87" s="30"/>
      <c r="LSX87" s="30"/>
      <c r="LSY87" s="30"/>
      <c r="LSZ87" s="30"/>
      <c r="LTA87" s="30"/>
      <c r="LTB87" s="30"/>
      <c r="LTC87" s="30"/>
      <c r="LTD87" s="30"/>
      <c r="LTE87" s="30"/>
      <c r="LTF87" s="30"/>
      <c r="LTG87" s="30"/>
      <c r="LTH87" s="30"/>
      <c r="LTI87" s="30"/>
      <c r="LTJ87" s="30"/>
      <c r="LTK87" s="30"/>
      <c r="LTL87" s="30"/>
      <c r="LTM87" s="30"/>
      <c r="LTN87" s="30"/>
      <c r="LTO87" s="30"/>
      <c r="LTP87" s="30"/>
      <c r="LTQ87" s="30"/>
      <c r="LTR87" s="30"/>
      <c r="LTS87" s="30"/>
      <c r="LTT87" s="30"/>
      <c r="LTU87" s="30"/>
      <c r="LTV87" s="30"/>
      <c r="LTW87" s="30"/>
      <c r="LTX87" s="30"/>
      <c r="LTY87" s="30"/>
      <c r="LTZ87" s="30"/>
      <c r="LUA87" s="30"/>
      <c r="LUB87" s="30"/>
      <c r="LUC87" s="30"/>
      <c r="LUD87" s="30"/>
      <c r="LUE87" s="30"/>
      <c r="LUF87" s="30"/>
      <c r="LUG87" s="30"/>
      <c r="LUH87" s="30"/>
      <c r="LUI87" s="30"/>
      <c r="LUJ87" s="30"/>
      <c r="LUK87" s="30"/>
      <c r="LUL87" s="30"/>
      <c r="LUM87" s="30"/>
      <c r="LUN87" s="30"/>
      <c r="LUO87" s="30"/>
      <c r="LUP87" s="30"/>
      <c r="LUQ87" s="30"/>
      <c r="LUR87" s="30"/>
      <c r="LUS87" s="30"/>
      <c r="LUT87" s="30"/>
      <c r="LUU87" s="30"/>
      <c r="LUV87" s="30"/>
      <c r="LUW87" s="30"/>
      <c r="LUX87" s="30"/>
      <c r="LUY87" s="30"/>
      <c r="LUZ87" s="30"/>
      <c r="LVA87" s="30"/>
      <c r="LVB87" s="30"/>
      <c r="LVC87" s="30"/>
      <c r="LVD87" s="30"/>
      <c r="LVE87" s="30"/>
      <c r="LVF87" s="30"/>
      <c r="LVG87" s="30"/>
      <c r="LVH87" s="30"/>
      <c r="LVI87" s="30"/>
      <c r="LVJ87" s="30"/>
      <c r="LVK87" s="30"/>
      <c r="LVL87" s="30"/>
      <c r="LVM87" s="30"/>
      <c r="LVN87" s="30"/>
      <c r="LVO87" s="30"/>
      <c r="LVP87" s="30"/>
      <c r="LVQ87" s="30"/>
      <c r="LVR87" s="30"/>
      <c r="LVS87" s="30"/>
      <c r="LVT87" s="30"/>
      <c r="LVU87" s="30"/>
      <c r="LVV87" s="30"/>
      <c r="LVW87" s="30"/>
      <c r="LVX87" s="30"/>
      <c r="LVY87" s="30"/>
      <c r="LVZ87" s="30"/>
      <c r="LWA87" s="30"/>
      <c r="LWB87" s="30"/>
      <c r="LWC87" s="30"/>
      <c r="LWD87" s="30"/>
      <c r="LWE87" s="30"/>
      <c r="LWF87" s="30"/>
      <c r="LWG87" s="30"/>
      <c r="LWH87" s="30"/>
      <c r="LWI87" s="30"/>
      <c r="LWJ87" s="30"/>
      <c r="LWK87" s="30"/>
      <c r="LWL87" s="30"/>
      <c r="LWM87" s="30"/>
      <c r="LWN87" s="30"/>
      <c r="LWO87" s="30"/>
      <c r="LWP87" s="30"/>
      <c r="LWQ87" s="30"/>
      <c r="LWR87" s="30"/>
      <c r="LWS87" s="30"/>
      <c r="LWT87" s="30"/>
      <c r="LWU87" s="30"/>
      <c r="LWV87" s="30"/>
      <c r="LWW87" s="30"/>
      <c r="LWX87" s="30"/>
      <c r="LWY87" s="30"/>
      <c r="LWZ87" s="30"/>
      <c r="LXA87" s="30"/>
      <c r="LXB87" s="30"/>
      <c r="LXC87" s="30"/>
      <c r="LXD87" s="30"/>
      <c r="LXE87" s="30"/>
      <c r="LXF87" s="30"/>
      <c r="LXG87" s="30"/>
      <c r="LXH87" s="30"/>
      <c r="LXI87" s="30"/>
      <c r="LXJ87" s="30"/>
      <c r="LXK87" s="30"/>
      <c r="LXL87" s="30"/>
      <c r="LXM87" s="30"/>
      <c r="LXN87" s="30"/>
      <c r="LXO87" s="30"/>
      <c r="LXP87" s="30"/>
      <c r="LXQ87" s="30"/>
      <c r="LXR87" s="30"/>
      <c r="LXS87" s="30"/>
      <c r="LXT87" s="30"/>
      <c r="LXU87" s="30"/>
      <c r="LXV87" s="30"/>
      <c r="LXW87" s="30"/>
      <c r="LXX87" s="30"/>
      <c r="LXY87" s="30"/>
      <c r="LXZ87" s="30"/>
      <c r="LYA87" s="30"/>
      <c r="LYB87" s="30"/>
      <c r="LYC87" s="30"/>
      <c r="LYD87" s="30"/>
      <c r="LYE87" s="30"/>
      <c r="LYF87" s="30"/>
      <c r="LYG87" s="30"/>
      <c r="LYH87" s="30"/>
      <c r="LYI87" s="30"/>
      <c r="LYJ87" s="30"/>
      <c r="LYK87" s="30"/>
      <c r="LYL87" s="30"/>
      <c r="LYM87" s="30"/>
      <c r="LYN87" s="30"/>
      <c r="LYO87" s="30"/>
      <c r="LYP87" s="30"/>
      <c r="LYQ87" s="30"/>
      <c r="LYR87" s="30"/>
      <c r="LYS87" s="30"/>
      <c r="LYT87" s="30"/>
      <c r="LYU87" s="30"/>
      <c r="LYV87" s="30"/>
      <c r="LYW87" s="30"/>
      <c r="LYX87" s="30"/>
      <c r="LYY87" s="30"/>
      <c r="LYZ87" s="30"/>
      <c r="LZA87" s="30"/>
      <c r="LZB87" s="30"/>
      <c r="LZC87" s="30"/>
      <c r="LZD87" s="30"/>
      <c r="LZE87" s="30"/>
      <c r="LZF87" s="30"/>
      <c r="LZG87" s="30"/>
      <c r="LZH87" s="30"/>
      <c r="LZI87" s="30"/>
      <c r="LZJ87" s="30"/>
      <c r="LZK87" s="30"/>
      <c r="LZL87" s="30"/>
      <c r="LZM87" s="30"/>
      <c r="LZN87" s="30"/>
      <c r="LZO87" s="30"/>
      <c r="LZP87" s="30"/>
      <c r="LZQ87" s="30"/>
      <c r="LZR87" s="30"/>
      <c r="LZS87" s="30"/>
      <c r="LZT87" s="30"/>
      <c r="LZU87" s="30"/>
      <c r="LZV87" s="30"/>
      <c r="LZW87" s="30"/>
      <c r="LZX87" s="30"/>
      <c r="LZY87" s="30"/>
      <c r="LZZ87" s="30"/>
      <c r="MAA87" s="30"/>
      <c r="MAB87" s="30"/>
      <c r="MAC87" s="30"/>
      <c r="MAD87" s="30"/>
      <c r="MAE87" s="30"/>
      <c r="MAF87" s="30"/>
      <c r="MAG87" s="30"/>
      <c r="MAH87" s="30"/>
      <c r="MAI87" s="30"/>
      <c r="MAJ87" s="30"/>
      <c r="MAK87" s="30"/>
      <c r="MAL87" s="30"/>
      <c r="MAM87" s="30"/>
      <c r="MAN87" s="30"/>
      <c r="MAO87" s="30"/>
      <c r="MAP87" s="30"/>
      <c r="MAQ87" s="30"/>
      <c r="MAR87" s="30"/>
      <c r="MAS87" s="30"/>
      <c r="MAT87" s="30"/>
      <c r="MAU87" s="30"/>
      <c r="MAV87" s="30"/>
      <c r="MAW87" s="30"/>
      <c r="MAX87" s="30"/>
      <c r="MAY87" s="30"/>
      <c r="MAZ87" s="30"/>
      <c r="MBA87" s="30"/>
      <c r="MBB87" s="30"/>
      <c r="MBC87" s="30"/>
      <c r="MBD87" s="30"/>
      <c r="MBE87" s="30"/>
      <c r="MBF87" s="30"/>
      <c r="MBG87" s="30"/>
      <c r="MBH87" s="30"/>
      <c r="MBI87" s="30"/>
      <c r="MBJ87" s="30"/>
      <c r="MBK87" s="30"/>
      <c r="MBL87" s="30"/>
      <c r="MBM87" s="30"/>
      <c r="MBN87" s="30"/>
      <c r="MBO87" s="30"/>
      <c r="MBP87" s="30"/>
      <c r="MBQ87" s="30"/>
      <c r="MBR87" s="30"/>
      <c r="MBS87" s="30"/>
      <c r="MBT87" s="30"/>
      <c r="MBU87" s="30"/>
      <c r="MBV87" s="30"/>
      <c r="MBW87" s="30"/>
      <c r="MBX87" s="30"/>
      <c r="MBY87" s="30"/>
      <c r="MBZ87" s="30"/>
      <c r="MCA87" s="30"/>
      <c r="MCB87" s="30"/>
      <c r="MCC87" s="30"/>
      <c r="MCD87" s="30"/>
      <c r="MCE87" s="30"/>
      <c r="MCF87" s="30"/>
      <c r="MCG87" s="30"/>
      <c r="MCH87" s="30"/>
      <c r="MCI87" s="30"/>
      <c r="MCJ87" s="30"/>
      <c r="MCK87" s="30"/>
      <c r="MCL87" s="30"/>
      <c r="MCM87" s="30"/>
      <c r="MCN87" s="30"/>
      <c r="MCO87" s="30"/>
      <c r="MCP87" s="30"/>
      <c r="MCQ87" s="30"/>
      <c r="MCR87" s="30"/>
      <c r="MCS87" s="30"/>
      <c r="MCT87" s="30"/>
      <c r="MCU87" s="30"/>
      <c r="MCV87" s="30"/>
      <c r="MCW87" s="30"/>
      <c r="MCX87" s="30"/>
      <c r="MCY87" s="30"/>
      <c r="MCZ87" s="30"/>
      <c r="MDA87" s="30"/>
      <c r="MDB87" s="30"/>
      <c r="MDC87" s="30"/>
      <c r="MDD87" s="30"/>
      <c r="MDE87" s="30"/>
      <c r="MDF87" s="30"/>
      <c r="MDG87" s="30"/>
      <c r="MDH87" s="30"/>
      <c r="MDI87" s="30"/>
      <c r="MDJ87" s="30"/>
      <c r="MDK87" s="30"/>
      <c r="MDL87" s="30"/>
      <c r="MDM87" s="30"/>
      <c r="MDN87" s="30"/>
      <c r="MDO87" s="30"/>
      <c r="MDP87" s="30"/>
      <c r="MDQ87" s="30"/>
      <c r="MDR87" s="30"/>
      <c r="MDS87" s="30"/>
      <c r="MDT87" s="30"/>
      <c r="MDU87" s="30"/>
      <c r="MDV87" s="30"/>
      <c r="MDW87" s="30"/>
      <c r="MDX87" s="30"/>
      <c r="MDY87" s="30"/>
      <c r="MDZ87" s="30"/>
      <c r="MEA87" s="30"/>
      <c r="MEB87" s="30"/>
      <c r="MEC87" s="30"/>
      <c r="MED87" s="30"/>
      <c r="MEE87" s="30"/>
      <c r="MEF87" s="30"/>
      <c r="MEG87" s="30"/>
      <c r="MEH87" s="30"/>
      <c r="MEI87" s="30"/>
      <c r="MEJ87" s="30"/>
      <c r="MEK87" s="30"/>
      <c r="MEL87" s="30"/>
      <c r="MEM87" s="30"/>
      <c r="MEN87" s="30"/>
      <c r="MEO87" s="30"/>
      <c r="MEP87" s="30"/>
      <c r="MEQ87" s="30"/>
      <c r="MER87" s="30"/>
      <c r="MES87" s="30"/>
      <c r="MET87" s="30"/>
      <c r="MEU87" s="30"/>
      <c r="MEV87" s="30"/>
      <c r="MEW87" s="30"/>
      <c r="MEX87" s="30"/>
      <c r="MEY87" s="30"/>
      <c r="MEZ87" s="30"/>
      <c r="MFA87" s="30"/>
      <c r="MFB87" s="30"/>
      <c r="MFC87" s="30"/>
      <c r="MFD87" s="30"/>
      <c r="MFE87" s="30"/>
      <c r="MFF87" s="30"/>
      <c r="MFG87" s="30"/>
      <c r="MFH87" s="30"/>
      <c r="MFI87" s="30"/>
      <c r="MFJ87" s="30"/>
      <c r="MFK87" s="30"/>
      <c r="MFL87" s="30"/>
      <c r="MFM87" s="30"/>
      <c r="MFN87" s="30"/>
      <c r="MFO87" s="30"/>
      <c r="MFP87" s="30"/>
      <c r="MFQ87" s="30"/>
      <c r="MFR87" s="30"/>
      <c r="MFS87" s="30"/>
      <c r="MFT87" s="30"/>
      <c r="MFU87" s="30"/>
      <c r="MFV87" s="30"/>
      <c r="MFW87" s="30"/>
      <c r="MFX87" s="30"/>
      <c r="MFY87" s="30"/>
      <c r="MFZ87" s="30"/>
      <c r="MGA87" s="30"/>
      <c r="MGB87" s="30"/>
      <c r="MGC87" s="30"/>
      <c r="MGD87" s="30"/>
      <c r="MGE87" s="30"/>
      <c r="MGF87" s="30"/>
      <c r="MGG87" s="30"/>
      <c r="MGH87" s="30"/>
      <c r="MGI87" s="30"/>
      <c r="MGJ87" s="30"/>
      <c r="MGK87" s="30"/>
      <c r="MGL87" s="30"/>
      <c r="MGM87" s="30"/>
      <c r="MGN87" s="30"/>
      <c r="MGO87" s="30"/>
      <c r="MGP87" s="30"/>
      <c r="MGQ87" s="30"/>
      <c r="MGR87" s="30"/>
      <c r="MGS87" s="30"/>
      <c r="MGT87" s="30"/>
      <c r="MGU87" s="30"/>
      <c r="MGV87" s="30"/>
      <c r="MGW87" s="30"/>
      <c r="MGX87" s="30"/>
      <c r="MGY87" s="30"/>
      <c r="MGZ87" s="30"/>
      <c r="MHA87" s="30"/>
      <c r="MHB87" s="30"/>
      <c r="MHC87" s="30"/>
      <c r="MHD87" s="30"/>
      <c r="MHE87" s="30"/>
      <c r="MHF87" s="30"/>
      <c r="MHG87" s="30"/>
      <c r="MHH87" s="30"/>
      <c r="MHI87" s="30"/>
      <c r="MHJ87" s="30"/>
      <c r="MHK87" s="30"/>
      <c r="MHL87" s="30"/>
      <c r="MHM87" s="30"/>
      <c r="MHN87" s="30"/>
      <c r="MHO87" s="30"/>
      <c r="MHP87" s="30"/>
      <c r="MHQ87" s="30"/>
      <c r="MHR87" s="30"/>
      <c r="MHS87" s="30"/>
      <c r="MHT87" s="30"/>
      <c r="MHU87" s="30"/>
      <c r="MHV87" s="30"/>
      <c r="MHW87" s="30"/>
      <c r="MHX87" s="30"/>
      <c r="MHY87" s="30"/>
      <c r="MHZ87" s="30"/>
      <c r="MIA87" s="30"/>
      <c r="MIB87" s="30"/>
      <c r="MIC87" s="30"/>
      <c r="MID87" s="30"/>
      <c r="MIE87" s="30"/>
      <c r="MIF87" s="30"/>
      <c r="MIG87" s="30"/>
      <c r="MIH87" s="30"/>
      <c r="MII87" s="30"/>
      <c r="MIJ87" s="30"/>
      <c r="MIK87" s="30"/>
      <c r="MIL87" s="30"/>
      <c r="MIM87" s="30"/>
      <c r="MIN87" s="30"/>
      <c r="MIO87" s="30"/>
      <c r="MIP87" s="30"/>
      <c r="MIQ87" s="30"/>
      <c r="MIR87" s="30"/>
      <c r="MIS87" s="30"/>
      <c r="MIT87" s="30"/>
      <c r="MIU87" s="30"/>
      <c r="MIV87" s="30"/>
      <c r="MIW87" s="30"/>
      <c r="MIX87" s="30"/>
      <c r="MIY87" s="30"/>
      <c r="MIZ87" s="30"/>
      <c r="MJA87" s="30"/>
      <c r="MJB87" s="30"/>
      <c r="MJC87" s="30"/>
      <c r="MJD87" s="30"/>
      <c r="MJE87" s="30"/>
      <c r="MJF87" s="30"/>
      <c r="MJG87" s="30"/>
      <c r="MJH87" s="30"/>
      <c r="MJI87" s="30"/>
      <c r="MJJ87" s="30"/>
      <c r="MJK87" s="30"/>
      <c r="MJL87" s="30"/>
      <c r="MJM87" s="30"/>
      <c r="MJN87" s="30"/>
      <c r="MJO87" s="30"/>
      <c r="MJP87" s="30"/>
      <c r="MJQ87" s="30"/>
      <c r="MJR87" s="30"/>
      <c r="MJS87" s="30"/>
      <c r="MJT87" s="30"/>
      <c r="MJU87" s="30"/>
      <c r="MJV87" s="30"/>
      <c r="MJW87" s="30"/>
      <c r="MJX87" s="30"/>
      <c r="MJY87" s="30"/>
      <c r="MJZ87" s="30"/>
      <c r="MKA87" s="30"/>
      <c r="MKB87" s="30"/>
      <c r="MKC87" s="30"/>
      <c r="MKD87" s="30"/>
      <c r="MKE87" s="30"/>
      <c r="MKF87" s="30"/>
      <c r="MKG87" s="30"/>
      <c r="MKH87" s="30"/>
      <c r="MKI87" s="30"/>
      <c r="MKJ87" s="30"/>
      <c r="MKK87" s="30"/>
      <c r="MKL87" s="30"/>
      <c r="MKM87" s="30"/>
      <c r="MKN87" s="30"/>
      <c r="MKO87" s="30"/>
      <c r="MKP87" s="30"/>
      <c r="MKQ87" s="30"/>
      <c r="MKR87" s="30"/>
      <c r="MKS87" s="30"/>
      <c r="MKT87" s="30"/>
      <c r="MKU87" s="30"/>
      <c r="MKV87" s="30"/>
      <c r="MKW87" s="30"/>
      <c r="MKX87" s="30"/>
      <c r="MKY87" s="30"/>
      <c r="MKZ87" s="30"/>
      <c r="MLA87" s="30"/>
      <c r="MLB87" s="30"/>
      <c r="MLC87" s="30"/>
      <c r="MLD87" s="30"/>
      <c r="MLE87" s="30"/>
      <c r="MLF87" s="30"/>
      <c r="MLG87" s="30"/>
      <c r="MLH87" s="30"/>
      <c r="MLI87" s="30"/>
      <c r="MLJ87" s="30"/>
      <c r="MLK87" s="30"/>
      <c r="MLL87" s="30"/>
      <c r="MLM87" s="30"/>
      <c r="MLN87" s="30"/>
      <c r="MLO87" s="30"/>
      <c r="MLP87" s="30"/>
      <c r="MLQ87" s="30"/>
      <c r="MLR87" s="30"/>
      <c r="MLS87" s="30"/>
      <c r="MLT87" s="30"/>
      <c r="MLU87" s="30"/>
      <c r="MLV87" s="30"/>
      <c r="MLW87" s="30"/>
      <c r="MLX87" s="30"/>
      <c r="MLY87" s="30"/>
      <c r="MLZ87" s="30"/>
      <c r="MMA87" s="30"/>
      <c r="MMB87" s="30"/>
      <c r="MMC87" s="30"/>
      <c r="MMD87" s="30"/>
      <c r="MME87" s="30"/>
      <c r="MMF87" s="30"/>
      <c r="MMG87" s="30"/>
      <c r="MMH87" s="30"/>
      <c r="MMI87" s="30"/>
      <c r="MMJ87" s="30"/>
      <c r="MMK87" s="30"/>
      <c r="MML87" s="30"/>
      <c r="MMM87" s="30"/>
      <c r="MMN87" s="30"/>
      <c r="MMO87" s="30"/>
      <c r="MMP87" s="30"/>
      <c r="MMQ87" s="30"/>
      <c r="MMR87" s="30"/>
      <c r="MMS87" s="30"/>
      <c r="MMT87" s="30"/>
      <c r="MMU87" s="30"/>
      <c r="MMV87" s="30"/>
      <c r="MMW87" s="30"/>
      <c r="MMX87" s="30"/>
      <c r="MMY87" s="30"/>
      <c r="MMZ87" s="30"/>
      <c r="MNA87" s="30"/>
      <c r="MNB87" s="30"/>
      <c r="MNC87" s="30"/>
      <c r="MND87" s="30"/>
      <c r="MNE87" s="30"/>
      <c r="MNF87" s="30"/>
      <c r="MNG87" s="30"/>
      <c r="MNH87" s="30"/>
      <c r="MNI87" s="30"/>
      <c r="MNJ87" s="30"/>
      <c r="MNK87" s="30"/>
      <c r="MNL87" s="30"/>
      <c r="MNM87" s="30"/>
      <c r="MNN87" s="30"/>
      <c r="MNO87" s="30"/>
      <c r="MNP87" s="30"/>
      <c r="MNQ87" s="30"/>
      <c r="MNR87" s="30"/>
      <c r="MNS87" s="30"/>
      <c r="MNT87" s="30"/>
      <c r="MNU87" s="30"/>
      <c r="MNV87" s="30"/>
      <c r="MNW87" s="30"/>
      <c r="MNX87" s="30"/>
      <c r="MNY87" s="30"/>
      <c r="MNZ87" s="30"/>
      <c r="MOA87" s="30"/>
      <c r="MOB87" s="30"/>
      <c r="MOC87" s="30"/>
      <c r="MOD87" s="30"/>
      <c r="MOE87" s="30"/>
      <c r="MOF87" s="30"/>
      <c r="MOG87" s="30"/>
      <c r="MOH87" s="30"/>
      <c r="MOI87" s="30"/>
      <c r="MOJ87" s="30"/>
      <c r="MOK87" s="30"/>
      <c r="MOL87" s="30"/>
      <c r="MOM87" s="30"/>
      <c r="MON87" s="30"/>
      <c r="MOO87" s="30"/>
      <c r="MOP87" s="30"/>
      <c r="MOQ87" s="30"/>
      <c r="MOR87" s="30"/>
      <c r="MOS87" s="30"/>
      <c r="MOT87" s="30"/>
      <c r="MOU87" s="30"/>
      <c r="MOV87" s="30"/>
      <c r="MOW87" s="30"/>
      <c r="MOX87" s="30"/>
      <c r="MOY87" s="30"/>
      <c r="MOZ87" s="30"/>
      <c r="MPA87" s="30"/>
      <c r="MPB87" s="30"/>
      <c r="MPC87" s="30"/>
      <c r="MPD87" s="30"/>
      <c r="MPE87" s="30"/>
      <c r="MPF87" s="30"/>
      <c r="MPG87" s="30"/>
      <c r="MPH87" s="30"/>
      <c r="MPI87" s="30"/>
      <c r="MPJ87" s="30"/>
      <c r="MPK87" s="30"/>
      <c r="MPL87" s="30"/>
      <c r="MPM87" s="30"/>
      <c r="MPN87" s="30"/>
      <c r="MPO87" s="30"/>
      <c r="MPP87" s="30"/>
      <c r="MPQ87" s="30"/>
      <c r="MPR87" s="30"/>
      <c r="MPS87" s="30"/>
      <c r="MPT87" s="30"/>
      <c r="MPU87" s="30"/>
      <c r="MPV87" s="30"/>
      <c r="MPW87" s="30"/>
      <c r="MPX87" s="30"/>
      <c r="MPY87" s="30"/>
      <c r="MPZ87" s="30"/>
      <c r="MQA87" s="30"/>
      <c r="MQB87" s="30"/>
      <c r="MQC87" s="30"/>
      <c r="MQD87" s="30"/>
      <c r="MQE87" s="30"/>
      <c r="MQF87" s="30"/>
      <c r="MQG87" s="30"/>
      <c r="MQH87" s="30"/>
      <c r="MQI87" s="30"/>
      <c r="MQJ87" s="30"/>
      <c r="MQK87" s="30"/>
      <c r="MQL87" s="30"/>
      <c r="MQM87" s="30"/>
      <c r="MQN87" s="30"/>
      <c r="MQO87" s="30"/>
      <c r="MQP87" s="30"/>
      <c r="MQQ87" s="30"/>
      <c r="MQR87" s="30"/>
      <c r="MQS87" s="30"/>
      <c r="MQT87" s="30"/>
      <c r="MQU87" s="30"/>
      <c r="MQV87" s="30"/>
      <c r="MQW87" s="30"/>
      <c r="MQX87" s="30"/>
      <c r="MQY87" s="30"/>
      <c r="MQZ87" s="30"/>
      <c r="MRA87" s="30"/>
      <c r="MRB87" s="30"/>
      <c r="MRC87" s="30"/>
      <c r="MRD87" s="30"/>
      <c r="MRE87" s="30"/>
      <c r="MRF87" s="30"/>
      <c r="MRG87" s="30"/>
      <c r="MRH87" s="30"/>
      <c r="MRI87" s="30"/>
      <c r="MRJ87" s="30"/>
      <c r="MRK87" s="30"/>
      <c r="MRL87" s="30"/>
      <c r="MRM87" s="30"/>
      <c r="MRN87" s="30"/>
      <c r="MRO87" s="30"/>
      <c r="MRP87" s="30"/>
      <c r="MRQ87" s="30"/>
      <c r="MRR87" s="30"/>
      <c r="MRS87" s="30"/>
      <c r="MRT87" s="30"/>
      <c r="MRU87" s="30"/>
      <c r="MRV87" s="30"/>
      <c r="MRW87" s="30"/>
      <c r="MRX87" s="30"/>
      <c r="MRY87" s="30"/>
      <c r="MRZ87" s="30"/>
      <c r="MSA87" s="30"/>
      <c r="MSB87" s="30"/>
      <c r="MSC87" s="30"/>
      <c r="MSD87" s="30"/>
      <c r="MSE87" s="30"/>
      <c r="MSF87" s="30"/>
      <c r="MSG87" s="30"/>
      <c r="MSH87" s="30"/>
      <c r="MSI87" s="30"/>
      <c r="MSJ87" s="30"/>
      <c r="MSK87" s="30"/>
      <c r="MSL87" s="30"/>
      <c r="MSM87" s="30"/>
      <c r="MSN87" s="30"/>
      <c r="MSO87" s="30"/>
      <c r="MSP87" s="30"/>
      <c r="MSQ87" s="30"/>
      <c r="MSR87" s="30"/>
      <c r="MSS87" s="30"/>
      <c r="MST87" s="30"/>
      <c r="MSU87" s="30"/>
      <c r="MSV87" s="30"/>
      <c r="MSW87" s="30"/>
      <c r="MSX87" s="30"/>
      <c r="MSY87" s="30"/>
      <c r="MSZ87" s="30"/>
      <c r="MTA87" s="30"/>
      <c r="MTB87" s="30"/>
      <c r="MTC87" s="30"/>
      <c r="MTD87" s="30"/>
      <c r="MTE87" s="30"/>
      <c r="MTF87" s="30"/>
      <c r="MTG87" s="30"/>
      <c r="MTH87" s="30"/>
      <c r="MTI87" s="30"/>
      <c r="MTJ87" s="30"/>
      <c r="MTK87" s="30"/>
      <c r="MTL87" s="30"/>
      <c r="MTM87" s="30"/>
      <c r="MTN87" s="30"/>
      <c r="MTO87" s="30"/>
      <c r="MTP87" s="30"/>
      <c r="MTQ87" s="30"/>
      <c r="MTR87" s="30"/>
      <c r="MTS87" s="30"/>
      <c r="MTT87" s="30"/>
      <c r="MTU87" s="30"/>
      <c r="MTV87" s="30"/>
      <c r="MTW87" s="30"/>
      <c r="MTX87" s="30"/>
      <c r="MTY87" s="30"/>
      <c r="MTZ87" s="30"/>
      <c r="MUA87" s="30"/>
      <c r="MUB87" s="30"/>
      <c r="MUC87" s="30"/>
      <c r="MUD87" s="30"/>
      <c r="MUE87" s="30"/>
      <c r="MUF87" s="30"/>
      <c r="MUG87" s="30"/>
      <c r="MUH87" s="30"/>
      <c r="MUI87" s="30"/>
      <c r="MUJ87" s="30"/>
      <c r="MUK87" s="30"/>
      <c r="MUL87" s="30"/>
      <c r="MUM87" s="30"/>
      <c r="MUN87" s="30"/>
      <c r="MUO87" s="30"/>
      <c r="MUP87" s="30"/>
      <c r="MUQ87" s="30"/>
      <c r="MUR87" s="30"/>
      <c r="MUS87" s="30"/>
      <c r="MUT87" s="30"/>
      <c r="MUU87" s="30"/>
      <c r="MUV87" s="30"/>
      <c r="MUW87" s="30"/>
      <c r="MUX87" s="30"/>
      <c r="MUY87" s="30"/>
      <c r="MUZ87" s="30"/>
      <c r="MVA87" s="30"/>
      <c r="MVB87" s="30"/>
      <c r="MVC87" s="30"/>
      <c r="MVD87" s="30"/>
      <c r="MVE87" s="30"/>
      <c r="MVF87" s="30"/>
      <c r="MVG87" s="30"/>
      <c r="MVH87" s="30"/>
      <c r="MVI87" s="30"/>
      <c r="MVJ87" s="30"/>
      <c r="MVK87" s="30"/>
      <c r="MVL87" s="30"/>
      <c r="MVM87" s="30"/>
      <c r="MVN87" s="30"/>
      <c r="MVO87" s="30"/>
      <c r="MVP87" s="30"/>
      <c r="MVQ87" s="30"/>
      <c r="MVR87" s="30"/>
      <c r="MVS87" s="30"/>
      <c r="MVT87" s="30"/>
      <c r="MVU87" s="30"/>
      <c r="MVV87" s="30"/>
      <c r="MVW87" s="30"/>
      <c r="MVX87" s="30"/>
      <c r="MVY87" s="30"/>
      <c r="MVZ87" s="30"/>
      <c r="MWA87" s="30"/>
      <c r="MWB87" s="30"/>
      <c r="MWC87" s="30"/>
      <c r="MWD87" s="30"/>
      <c r="MWE87" s="30"/>
      <c r="MWF87" s="30"/>
      <c r="MWG87" s="30"/>
      <c r="MWH87" s="30"/>
      <c r="MWI87" s="30"/>
      <c r="MWJ87" s="30"/>
      <c r="MWK87" s="30"/>
      <c r="MWL87" s="30"/>
      <c r="MWM87" s="30"/>
      <c r="MWN87" s="30"/>
      <c r="MWO87" s="30"/>
      <c r="MWP87" s="30"/>
      <c r="MWQ87" s="30"/>
      <c r="MWR87" s="30"/>
      <c r="MWS87" s="30"/>
      <c r="MWT87" s="30"/>
      <c r="MWU87" s="30"/>
      <c r="MWV87" s="30"/>
      <c r="MWW87" s="30"/>
      <c r="MWX87" s="30"/>
      <c r="MWY87" s="30"/>
      <c r="MWZ87" s="30"/>
      <c r="MXA87" s="30"/>
      <c r="MXB87" s="30"/>
      <c r="MXC87" s="30"/>
      <c r="MXD87" s="30"/>
      <c r="MXE87" s="30"/>
      <c r="MXF87" s="30"/>
      <c r="MXG87" s="30"/>
      <c r="MXH87" s="30"/>
      <c r="MXI87" s="30"/>
      <c r="MXJ87" s="30"/>
      <c r="MXK87" s="30"/>
      <c r="MXL87" s="30"/>
      <c r="MXM87" s="30"/>
      <c r="MXN87" s="30"/>
      <c r="MXO87" s="30"/>
      <c r="MXP87" s="30"/>
      <c r="MXQ87" s="30"/>
      <c r="MXR87" s="30"/>
      <c r="MXS87" s="30"/>
      <c r="MXT87" s="30"/>
      <c r="MXU87" s="30"/>
      <c r="MXV87" s="30"/>
      <c r="MXW87" s="30"/>
      <c r="MXX87" s="30"/>
      <c r="MXY87" s="30"/>
      <c r="MXZ87" s="30"/>
      <c r="MYA87" s="30"/>
      <c r="MYB87" s="30"/>
      <c r="MYC87" s="30"/>
      <c r="MYD87" s="30"/>
      <c r="MYE87" s="30"/>
      <c r="MYF87" s="30"/>
      <c r="MYG87" s="30"/>
      <c r="MYH87" s="30"/>
      <c r="MYI87" s="30"/>
      <c r="MYJ87" s="30"/>
      <c r="MYK87" s="30"/>
      <c r="MYL87" s="30"/>
      <c r="MYM87" s="30"/>
      <c r="MYN87" s="30"/>
      <c r="MYO87" s="30"/>
      <c r="MYP87" s="30"/>
      <c r="MYQ87" s="30"/>
      <c r="MYR87" s="30"/>
      <c r="MYS87" s="30"/>
      <c r="MYT87" s="30"/>
      <c r="MYU87" s="30"/>
      <c r="MYV87" s="30"/>
      <c r="MYW87" s="30"/>
      <c r="MYX87" s="30"/>
      <c r="MYY87" s="30"/>
      <c r="MYZ87" s="30"/>
      <c r="MZA87" s="30"/>
      <c r="MZB87" s="30"/>
      <c r="MZC87" s="30"/>
      <c r="MZD87" s="30"/>
      <c r="MZE87" s="30"/>
      <c r="MZF87" s="30"/>
      <c r="MZG87" s="30"/>
      <c r="MZH87" s="30"/>
      <c r="MZI87" s="30"/>
      <c r="MZJ87" s="30"/>
      <c r="MZK87" s="30"/>
      <c r="MZL87" s="30"/>
      <c r="MZM87" s="30"/>
      <c r="MZN87" s="30"/>
      <c r="MZO87" s="30"/>
      <c r="MZP87" s="30"/>
      <c r="MZQ87" s="30"/>
      <c r="MZR87" s="30"/>
      <c r="MZS87" s="30"/>
      <c r="MZT87" s="30"/>
      <c r="MZU87" s="30"/>
      <c r="MZV87" s="30"/>
      <c r="MZW87" s="30"/>
      <c r="MZX87" s="30"/>
      <c r="MZY87" s="30"/>
      <c r="MZZ87" s="30"/>
      <c r="NAA87" s="30"/>
      <c r="NAB87" s="30"/>
      <c r="NAC87" s="30"/>
      <c r="NAD87" s="30"/>
      <c r="NAE87" s="30"/>
      <c r="NAF87" s="30"/>
      <c r="NAG87" s="30"/>
      <c r="NAH87" s="30"/>
      <c r="NAI87" s="30"/>
      <c r="NAJ87" s="30"/>
      <c r="NAK87" s="30"/>
      <c r="NAL87" s="30"/>
      <c r="NAM87" s="30"/>
      <c r="NAN87" s="30"/>
      <c r="NAO87" s="30"/>
      <c r="NAP87" s="30"/>
      <c r="NAQ87" s="30"/>
      <c r="NAR87" s="30"/>
      <c r="NAS87" s="30"/>
      <c r="NAT87" s="30"/>
      <c r="NAU87" s="30"/>
      <c r="NAV87" s="30"/>
      <c r="NAW87" s="30"/>
      <c r="NAX87" s="30"/>
      <c r="NAY87" s="30"/>
      <c r="NAZ87" s="30"/>
      <c r="NBA87" s="30"/>
      <c r="NBB87" s="30"/>
      <c r="NBC87" s="30"/>
      <c r="NBD87" s="30"/>
      <c r="NBE87" s="30"/>
      <c r="NBF87" s="30"/>
      <c r="NBG87" s="30"/>
      <c r="NBH87" s="30"/>
      <c r="NBI87" s="30"/>
      <c r="NBJ87" s="30"/>
      <c r="NBK87" s="30"/>
      <c r="NBL87" s="30"/>
      <c r="NBM87" s="30"/>
      <c r="NBN87" s="30"/>
      <c r="NBO87" s="30"/>
      <c r="NBP87" s="30"/>
      <c r="NBQ87" s="30"/>
      <c r="NBR87" s="30"/>
      <c r="NBS87" s="30"/>
      <c r="NBT87" s="30"/>
      <c r="NBU87" s="30"/>
      <c r="NBV87" s="30"/>
      <c r="NBW87" s="30"/>
      <c r="NBX87" s="30"/>
      <c r="NBY87" s="30"/>
      <c r="NBZ87" s="30"/>
      <c r="NCA87" s="30"/>
      <c r="NCB87" s="30"/>
      <c r="NCC87" s="30"/>
      <c r="NCD87" s="30"/>
      <c r="NCE87" s="30"/>
      <c r="NCF87" s="30"/>
      <c r="NCG87" s="30"/>
      <c r="NCH87" s="30"/>
      <c r="NCI87" s="30"/>
      <c r="NCJ87" s="30"/>
      <c r="NCK87" s="30"/>
      <c r="NCL87" s="30"/>
      <c r="NCM87" s="30"/>
      <c r="NCN87" s="30"/>
      <c r="NCO87" s="30"/>
      <c r="NCP87" s="30"/>
      <c r="NCQ87" s="30"/>
      <c r="NCR87" s="30"/>
      <c r="NCS87" s="30"/>
      <c r="NCT87" s="30"/>
      <c r="NCU87" s="30"/>
      <c r="NCV87" s="30"/>
      <c r="NCW87" s="30"/>
      <c r="NCX87" s="30"/>
      <c r="NCY87" s="30"/>
      <c r="NCZ87" s="30"/>
      <c r="NDA87" s="30"/>
      <c r="NDB87" s="30"/>
      <c r="NDC87" s="30"/>
      <c r="NDD87" s="30"/>
      <c r="NDE87" s="30"/>
      <c r="NDF87" s="30"/>
      <c r="NDG87" s="30"/>
      <c r="NDH87" s="30"/>
      <c r="NDI87" s="30"/>
      <c r="NDJ87" s="30"/>
      <c r="NDK87" s="30"/>
      <c r="NDL87" s="30"/>
      <c r="NDM87" s="30"/>
      <c r="NDN87" s="30"/>
      <c r="NDO87" s="30"/>
      <c r="NDP87" s="30"/>
      <c r="NDQ87" s="30"/>
      <c r="NDR87" s="30"/>
      <c r="NDS87" s="30"/>
      <c r="NDT87" s="30"/>
      <c r="NDU87" s="30"/>
      <c r="NDV87" s="30"/>
      <c r="NDW87" s="30"/>
      <c r="NDX87" s="30"/>
      <c r="NDY87" s="30"/>
      <c r="NDZ87" s="30"/>
      <c r="NEA87" s="30"/>
      <c r="NEB87" s="30"/>
      <c r="NEC87" s="30"/>
      <c r="NED87" s="30"/>
      <c r="NEE87" s="30"/>
      <c r="NEF87" s="30"/>
      <c r="NEG87" s="30"/>
      <c r="NEH87" s="30"/>
      <c r="NEI87" s="30"/>
      <c r="NEJ87" s="30"/>
      <c r="NEK87" s="30"/>
      <c r="NEL87" s="30"/>
      <c r="NEM87" s="30"/>
      <c r="NEN87" s="30"/>
      <c r="NEO87" s="30"/>
      <c r="NEP87" s="30"/>
      <c r="NEQ87" s="30"/>
      <c r="NER87" s="30"/>
      <c r="NES87" s="30"/>
      <c r="NET87" s="30"/>
      <c r="NEU87" s="30"/>
      <c r="NEV87" s="30"/>
      <c r="NEW87" s="30"/>
      <c r="NEX87" s="30"/>
      <c r="NEY87" s="30"/>
      <c r="NEZ87" s="30"/>
      <c r="NFA87" s="30"/>
      <c r="NFB87" s="30"/>
      <c r="NFC87" s="30"/>
      <c r="NFD87" s="30"/>
      <c r="NFE87" s="30"/>
      <c r="NFF87" s="30"/>
      <c r="NFG87" s="30"/>
      <c r="NFH87" s="30"/>
      <c r="NFI87" s="30"/>
      <c r="NFJ87" s="30"/>
      <c r="NFK87" s="30"/>
      <c r="NFL87" s="30"/>
      <c r="NFM87" s="30"/>
      <c r="NFN87" s="30"/>
      <c r="NFO87" s="30"/>
      <c r="NFP87" s="30"/>
      <c r="NFQ87" s="30"/>
      <c r="NFR87" s="30"/>
      <c r="NFS87" s="30"/>
      <c r="NFT87" s="30"/>
      <c r="NFU87" s="30"/>
      <c r="NFV87" s="30"/>
      <c r="NFW87" s="30"/>
      <c r="NFX87" s="30"/>
      <c r="NFY87" s="30"/>
      <c r="NFZ87" s="30"/>
      <c r="NGA87" s="30"/>
      <c r="NGB87" s="30"/>
      <c r="NGC87" s="30"/>
      <c r="NGD87" s="30"/>
      <c r="NGE87" s="30"/>
      <c r="NGF87" s="30"/>
      <c r="NGG87" s="30"/>
      <c r="NGH87" s="30"/>
      <c r="NGI87" s="30"/>
      <c r="NGJ87" s="30"/>
      <c r="NGK87" s="30"/>
      <c r="NGL87" s="30"/>
      <c r="NGM87" s="30"/>
      <c r="NGN87" s="30"/>
      <c r="NGO87" s="30"/>
      <c r="NGP87" s="30"/>
      <c r="NGQ87" s="30"/>
      <c r="NGR87" s="30"/>
      <c r="NGS87" s="30"/>
      <c r="NGT87" s="30"/>
      <c r="NGU87" s="30"/>
      <c r="NGV87" s="30"/>
      <c r="NGW87" s="30"/>
      <c r="NGX87" s="30"/>
      <c r="NGY87" s="30"/>
      <c r="NGZ87" s="30"/>
      <c r="NHA87" s="30"/>
      <c r="NHB87" s="30"/>
      <c r="NHC87" s="30"/>
      <c r="NHD87" s="30"/>
      <c r="NHE87" s="30"/>
      <c r="NHF87" s="30"/>
      <c r="NHG87" s="30"/>
      <c r="NHH87" s="30"/>
      <c r="NHI87" s="30"/>
      <c r="NHJ87" s="30"/>
      <c r="NHK87" s="30"/>
      <c r="NHL87" s="30"/>
      <c r="NHM87" s="30"/>
      <c r="NHN87" s="30"/>
      <c r="NHO87" s="30"/>
      <c r="NHP87" s="30"/>
      <c r="NHQ87" s="30"/>
      <c r="NHR87" s="30"/>
      <c r="NHS87" s="30"/>
      <c r="NHT87" s="30"/>
      <c r="NHU87" s="30"/>
      <c r="NHV87" s="30"/>
      <c r="NHW87" s="30"/>
      <c r="NHX87" s="30"/>
      <c r="NHY87" s="30"/>
      <c r="NHZ87" s="30"/>
      <c r="NIA87" s="30"/>
      <c r="NIB87" s="30"/>
      <c r="NIC87" s="30"/>
      <c r="NID87" s="30"/>
      <c r="NIE87" s="30"/>
      <c r="NIF87" s="30"/>
      <c r="NIG87" s="30"/>
      <c r="NIH87" s="30"/>
      <c r="NII87" s="30"/>
      <c r="NIJ87" s="30"/>
      <c r="NIK87" s="30"/>
      <c r="NIL87" s="30"/>
      <c r="NIM87" s="30"/>
      <c r="NIN87" s="30"/>
      <c r="NIO87" s="30"/>
      <c r="NIP87" s="30"/>
      <c r="NIQ87" s="30"/>
      <c r="NIR87" s="30"/>
      <c r="NIS87" s="30"/>
      <c r="NIT87" s="30"/>
      <c r="NIU87" s="30"/>
      <c r="NIV87" s="30"/>
      <c r="NIW87" s="30"/>
      <c r="NIX87" s="30"/>
      <c r="NIY87" s="30"/>
      <c r="NIZ87" s="30"/>
      <c r="NJA87" s="30"/>
      <c r="NJB87" s="30"/>
      <c r="NJC87" s="30"/>
      <c r="NJD87" s="30"/>
      <c r="NJE87" s="30"/>
      <c r="NJF87" s="30"/>
      <c r="NJG87" s="30"/>
      <c r="NJH87" s="30"/>
      <c r="NJI87" s="30"/>
      <c r="NJJ87" s="30"/>
      <c r="NJK87" s="30"/>
      <c r="NJL87" s="30"/>
      <c r="NJM87" s="30"/>
      <c r="NJN87" s="30"/>
      <c r="NJO87" s="30"/>
      <c r="NJP87" s="30"/>
      <c r="NJQ87" s="30"/>
      <c r="NJR87" s="30"/>
      <c r="NJS87" s="30"/>
      <c r="NJT87" s="30"/>
      <c r="NJU87" s="30"/>
      <c r="NJV87" s="30"/>
      <c r="NJW87" s="30"/>
      <c r="NJX87" s="30"/>
      <c r="NJY87" s="30"/>
      <c r="NJZ87" s="30"/>
      <c r="NKA87" s="30"/>
      <c r="NKB87" s="30"/>
      <c r="NKC87" s="30"/>
      <c r="NKD87" s="30"/>
      <c r="NKE87" s="30"/>
      <c r="NKF87" s="30"/>
      <c r="NKG87" s="30"/>
      <c r="NKH87" s="30"/>
      <c r="NKI87" s="30"/>
      <c r="NKJ87" s="30"/>
      <c r="NKK87" s="30"/>
      <c r="NKL87" s="30"/>
      <c r="NKM87" s="30"/>
      <c r="NKN87" s="30"/>
      <c r="NKO87" s="30"/>
      <c r="NKP87" s="30"/>
      <c r="NKQ87" s="30"/>
      <c r="NKR87" s="30"/>
      <c r="NKS87" s="30"/>
      <c r="NKT87" s="30"/>
      <c r="NKU87" s="30"/>
      <c r="NKV87" s="30"/>
      <c r="NKW87" s="30"/>
      <c r="NKX87" s="30"/>
      <c r="NKY87" s="30"/>
      <c r="NKZ87" s="30"/>
      <c r="NLA87" s="30"/>
      <c r="NLB87" s="30"/>
      <c r="NLC87" s="30"/>
      <c r="NLD87" s="30"/>
      <c r="NLE87" s="30"/>
      <c r="NLF87" s="30"/>
      <c r="NLG87" s="30"/>
      <c r="NLH87" s="30"/>
      <c r="NLI87" s="30"/>
      <c r="NLJ87" s="30"/>
      <c r="NLK87" s="30"/>
      <c r="NLL87" s="30"/>
      <c r="NLM87" s="30"/>
      <c r="NLN87" s="30"/>
      <c r="NLO87" s="30"/>
      <c r="NLP87" s="30"/>
      <c r="NLQ87" s="30"/>
      <c r="NLR87" s="30"/>
      <c r="NLS87" s="30"/>
      <c r="NLT87" s="30"/>
      <c r="NLU87" s="30"/>
      <c r="NLV87" s="30"/>
      <c r="NLW87" s="30"/>
      <c r="NLX87" s="30"/>
      <c r="NLY87" s="30"/>
      <c r="NLZ87" s="30"/>
      <c r="NMA87" s="30"/>
      <c r="NMB87" s="30"/>
      <c r="NMC87" s="30"/>
      <c r="NMD87" s="30"/>
      <c r="NME87" s="30"/>
      <c r="NMF87" s="30"/>
      <c r="NMG87" s="30"/>
      <c r="NMH87" s="30"/>
      <c r="NMI87" s="30"/>
      <c r="NMJ87" s="30"/>
      <c r="NMK87" s="30"/>
      <c r="NML87" s="30"/>
      <c r="NMM87" s="30"/>
      <c r="NMN87" s="30"/>
      <c r="NMO87" s="30"/>
      <c r="NMP87" s="30"/>
      <c r="NMQ87" s="30"/>
      <c r="NMR87" s="30"/>
      <c r="NMS87" s="30"/>
      <c r="NMT87" s="30"/>
      <c r="NMU87" s="30"/>
      <c r="NMV87" s="30"/>
      <c r="NMW87" s="30"/>
      <c r="NMX87" s="30"/>
      <c r="NMY87" s="30"/>
      <c r="NMZ87" s="30"/>
      <c r="NNA87" s="30"/>
      <c r="NNB87" s="30"/>
      <c r="NNC87" s="30"/>
      <c r="NND87" s="30"/>
      <c r="NNE87" s="30"/>
      <c r="NNF87" s="30"/>
      <c r="NNG87" s="30"/>
      <c r="NNH87" s="30"/>
      <c r="NNI87" s="30"/>
      <c r="NNJ87" s="30"/>
      <c r="NNK87" s="30"/>
      <c r="NNL87" s="30"/>
      <c r="NNM87" s="30"/>
      <c r="NNN87" s="30"/>
      <c r="NNO87" s="30"/>
      <c r="NNP87" s="30"/>
      <c r="NNQ87" s="30"/>
      <c r="NNR87" s="30"/>
      <c r="NNS87" s="30"/>
      <c r="NNT87" s="30"/>
      <c r="NNU87" s="30"/>
      <c r="NNV87" s="30"/>
      <c r="NNW87" s="30"/>
      <c r="NNX87" s="30"/>
      <c r="NNY87" s="30"/>
      <c r="NNZ87" s="30"/>
      <c r="NOA87" s="30"/>
      <c r="NOB87" s="30"/>
      <c r="NOC87" s="30"/>
      <c r="NOD87" s="30"/>
      <c r="NOE87" s="30"/>
      <c r="NOF87" s="30"/>
      <c r="NOG87" s="30"/>
      <c r="NOH87" s="30"/>
      <c r="NOI87" s="30"/>
      <c r="NOJ87" s="30"/>
      <c r="NOK87" s="30"/>
      <c r="NOL87" s="30"/>
      <c r="NOM87" s="30"/>
      <c r="NON87" s="30"/>
      <c r="NOO87" s="30"/>
      <c r="NOP87" s="30"/>
      <c r="NOQ87" s="30"/>
      <c r="NOR87" s="30"/>
      <c r="NOS87" s="30"/>
      <c r="NOT87" s="30"/>
      <c r="NOU87" s="30"/>
      <c r="NOV87" s="30"/>
      <c r="NOW87" s="30"/>
      <c r="NOX87" s="30"/>
      <c r="NOY87" s="30"/>
      <c r="NOZ87" s="30"/>
      <c r="NPA87" s="30"/>
      <c r="NPB87" s="30"/>
      <c r="NPC87" s="30"/>
      <c r="NPD87" s="30"/>
      <c r="NPE87" s="30"/>
      <c r="NPF87" s="30"/>
      <c r="NPG87" s="30"/>
      <c r="NPH87" s="30"/>
      <c r="NPI87" s="30"/>
      <c r="NPJ87" s="30"/>
      <c r="NPK87" s="30"/>
      <c r="NPL87" s="30"/>
      <c r="NPM87" s="30"/>
      <c r="NPN87" s="30"/>
      <c r="NPO87" s="30"/>
      <c r="NPP87" s="30"/>
      <c r="NPQ87" s="30"/>
      <c r="NPR87" s="30"/>
      <c r="NPS87" s="30"/>
      <c r="NPT87" s="30"/>
      <c r="NPU87" s="30"/>
      <c r="NPV87" s="30"/>
      <c r="NPW87" s="30"/>
      <c r="NPX87" s="30"/>
      <c r="NPY87" s="30"/>
      <c r="NPZ87" s="30"/>
      <c r="NQA87" s="30"/>
      <c r="NQB87" s="30"/>
      <c r="NQC87" s="30"/>
      <c r="NQD87" s="30"/>
      <c r="NQE87" s="30"/>
      <c r="NQF87" s="30"/>
      <c r="NQG87" s="30"/>
      <c r="NQH87" s="30"/>
      <c r="NQI87" s="30"/>
      <c r="NQJ87" s="30"/>
      <c r="NQK87" s="30"/>
      <c r="NQL87" s="30"/>
      <c r="NQM87" s="30"/>
      <c r="NQN87" s="30"/>
      <c r="NQO87" s="30"/>
      <c r="NQP87" s="30"/>
      <c r="NQQ87" s="30"/>
      <c r="NQR87" s="30"/>
      <c r="NQS87" s="30"/>
      <c r="NQT87" s="30"/>
      <c r="NQU87" s="30"/>
      <c r="NQV87" s="30"/>
      <c r="NQW87" s="30"/>
      <c r="NQX87" s="30"/>
      <c r="NQY87" s="30"/>
      <c r="NQZ87" s="30"/>
      <c r="NRA87" s="30"/>
      <c r="NRB87" s="30"/>
      <c r="NRC87" s="30"/>
      <c r="NRD87" s="30"/>
      <c r="NRE87" s="30"/>
      <c r="NRF87" s="30"/>
      <c r="NRG87" s="30"/>
      <c r="NRH87" s="30"/>
      <c r="NRI87" s="30"/>
      <c r="NRJ87" s="30"/>
      <c r="NRK87" s="30"/>
      <c r="NRL87" s="30"/>
      <c r="NRM87" s="30"/>
      <c r="NRN87" s="30"/>
      <c r="NRO87" s="30"/>
      <c r="NRP87" s="30"/>
      <c r="NRQ87" s="30"/>
      <c r="NRR87" s="30"/>
      <c r="NRS87" s="30"/>
      <c r="NRT87" s="30"/>
      <c r="NRU87" s="30"/>
      <c r="NRV87" s="30"/>
      <c r="NRW87" s="30"/>
      <c r="NRX87" s="30"/>
      <c r="NRY87" s="30"/>
      <c r="NRZ87" s="30"/>
      <c r="NSA87" s="30"/>
      <c r="NSB87" s="30"/>
      <c r="NSC87" s="30"/>
      <c r="NSD87" s="30"/>
      <c r="NSE87" s="30"/>
      <c r="NSF87" s="30"/>
      <c r="NSG87" s="30"/>
      <c r="NSH87" s="30"/>
      <c r="NSI87" s="30"/>
      <c r="NSJ87" s="30"/>
      <c r="NSK87" s="30"/>
      <c r="NSL87" s="30"/>
      <c r="NSM87" s="30"/>
      <c r="NSN87" s="30"/>
      <c r="NSO87" s="30"/>
      <c r="NSP87" s="30"/>
      <c r="NSQ87" s="30"/>
      <c r="NSR87" s="30"/>
      <c r="NSS87" s="30"/>
      <c r="NST87" s="30"/>
      <c r="NSU87" s="30"/>
      <c r="NSV87" s="30"/>
      <c r="NSW87" s="30"/>
      <c r="NSX87" s="30"/>
      <c r="NSY87" s="30"/>
      <c r="NSZ87" s="30"/>
      <c r="NTA87" s="30"/>
      <c r="NTB87" s="30"/>
      <c r="NTC87" s="30"/>
      <c r="NTD87" s="30"/>
      <c r="NTE87" s="30"/>
      <c r="NTF87" s="30"/>
      <c r="NTG87" s="30"/>
      <c r="NTH87" s="30"/>
      <c r="NTI87" s="30"/>
      <c r="NTJ87" s="30"/>
      <c r="NTK87" s="30"/>
      <c r="NTL87" s="30"/>
      <c r="NTM87" s="30"/>
      <c r="NTN87" s="30"/>
      <c r="NTO87" s="30"/>
      <c r="NTP87" s="30"/>
      <c r="NTQ87" s="30"/>
      <c r="NTR87" s="30"/>
      <c r="NTS87" s="30"/>
      <c r="NTT87" s="30"/>
      <c r="NTU87" s="30"/>
      <c r="NTV87" s="30"/>
      <c r="NTW87" s="30"/>
      <c r="NTX87" s="30"/>
      <c r="NTY87" s="30"/>
      <c r="NTZ87" s="30"/>
      <c r="NUA87" s="30"/>
      <c r="NUB87" s="30"/>
      <c r="NUC87" s="30"/>
      <c r="NUD87" s="30"/>
      <c r="NUE87" s="30"/>
      <c r="NUF87" s="30"/>
      <c r="NUG87" s="30"/>
      <c r="NUH87" s="30"/>
      <c r="NUI87" s="30"/>
      <c r="NUJ87" s="30"/>
      <c r="NUK87" s="30"/>
      <c r="NUL87" s="30"/>
      <c r="NUM87" s="30"/>
      <c r="NUN87" s="30"/>
      <c r="NUO87" s="30"/>
      <c r="NUP87" s="30"/>
      <c r="NUQ87" s="30"/>
      <c r="NUR87" s="30"/>
      <c r="NUS87" s="30"/>
      <c r="NUT87" s="30"/>
      <c r="NUU87" s="30"/>
      <c r="NUV87" s="30"/>
      <c r="NUW87" s="30"/>
      <c r="NUX87" s="30"/>
      <c r="NUY87" s="30"/>
      <c r="NUZ87" s="30"/>
      <c r="NVA87" s="30"/>
      <c r="NVB87" s="30"/>
      <c r="NVC87" s="30"/>
      <c r="NVD87" s="30"/>
      <c r="NVE87" s="30"/>
      <c r="NVF87" s="30"/>
      <c r="NVG87" s="30"/>
      <c r="NVH87" s="30"/>
      <c r="NVI87" s="30"/>
      <c r="NVJ87" s="30"/>
      <c r="NVK87" s="30"/>
      <c r="NVL87" s="30"/>
      <c r="NVM87" s="30"/>
      <c r="NVN87" s="30"/>
      <c r="NVO87" s="30"/>
      <c r="NVP87" s="30"/>
      <c r="NVQ87" s="30"/>
      <c r="NVR87" s="30"/>
      <c r="NVS87" s="30"/>
      <c r="NVT87" s="30"/>
      <c r="NVU87" s="30"/>
      <c r="NVV87" s="30"/>
      <c r="NVW87" s="30"/>
      <c r="NVX87" s="30"/>
      <c r="NVY87" s="30"/>
      <c r="NVZ87" s="30"/>
      <c r="NWA87" s="30"/>
      <c r="NWB87" s="30"/>
      <c r="NWC87" s="30"/>
      <c r="NWD87" s="30"/>
      <c r="NWE87" s="30"/>
      <c r="NWF87" s="30"/>
      <c r="NWG87" s="30"/>
      <c r="NWH87" s="30"/>
      <c r="NWI87" s="30"/>
      <c r="NWJ87" s="30"/>
      <c r="NWK87" s="30"/>
      <c r="NWL87" s="30"/>
      <c r="NWM87" s="30"/>
      <c r="NWN87" s="30"/>
      <c r="NWO87" s="30"/>
      <c r="NWP87" s="30"/>
      <c r="NWQ87" s="30"/>
      <c r="NWR87" s="30"/>
      <c r="NWS87" s="30"/>
      <c r="NWT87" s="30"/>
      <c r="NWU87" s="30"/>
      <c r="NWV87" s="30"/>
      <c r="NWW87" s="30"/>
      <c r="NWX87" s="30"/>
      <c r="NWY87" s="30"/>
      <c r="NWZ87" s="30"/>
      <c r="NXA87" s="30"/>
      <c r="NXB87" s="30"/>
      <c r="NXC87" s="30"/>
      <c r="NXD87" s="30"/>
      <c r="NXE87" s="30"/>
      <c r="NXF87" s="30"/>
      <c r="NXG87" s="30"/>
      <c r="NXH87" s="30"/>
      <c r="NXI87" s="30"/>
      <c r="NXJ87" s="30"/>
      <c r="NXK87" s="30"/>
      <c r="NXL87" s="30"/>
      <c r="NXM87" s="30"/>
      <c r="NXN87" s="30"/>
      <c r="NXO87" s="30"/>
      <c r="NXP87" s="30"/>
      <c r="NXQ87" s="30"/>
      <c r="NXR87" s="30"/>
      <c r="NXS87" s="30"/>
      <c r="NXT87" s="30"/>
      <c r="NXU87" s="30"/>
      <c r="NXV87" s="30"/>
      <c r="NXW87" s="30"/>
      <c r="NXX87" s="30"/>
      <c r="NXY87" s="30"/>
      <c r="NXZ87" s="30"/>
      <c r="NYA87" s="30"/>
      <c r="NYB87" s="30"/>
      <c r="NYC87" s="30"/>
      <c r="NYD87" s="30"/>
      <c r="NYE87" s="30"/>
      <c r="NYF87" s="30"/>
      <c r="NYG87" s="30"/>
      <c r="NYH87" s="30"/>
      <c r="NYI87" s="30"/>
      <c r="NYJ87" s="30"/>
      <c r="NYK87" s="30"/>
      <c r="NYL87" s="30"/>
      <c r="NYM87" s="30"/>
      <c r="NYN87" s="30"/>
      <c r="NYO87" s="30"/>
      <c r="NYP87" s="30"/>
      <c r="NYQ87" s="30"/>
      <c r="NYR87" s="30"/>
      <c r="NYS87" s="30"/>
      <c r="NYT87" s="30"/>
      <c r="NYU87" s="30"/>
      <c r="NYV87" s="30"/>
      <c r="NYW87" s="30"/>
      <c r="NYX87" s="30"/>
      <c r="NYY87" s="30"/>
      <c r="NYZ87" s="30"/>
      <c r="NZA87" s="30"/>
      <c r="NZB87" s="30"/>
      <c r="NZC87" s="30"/>
      <c r="NZD87" s="30"/>
      <c r="NZE87" s="30"/>
      <c r="NZF87" s="30"/>
      <c r="NZG87" s="30"/>
      <c r="NZH87" s="30"/>
      <c r="NZI87" s="30"/>
      <c r="NZJ87" s="30"/>
      <c r="NZK87" s="30"/>
      <c r="NZL87" s="30"/>
      <c r="NZM87" s="30"/>
      <c r="NZN87" s="30"/>
      <c r="NZO87" s="30"/>
      <c r="NZP87" s="30"/>
      <c r="NZQ87" s="30"/>
      <c r="NZR87" s="30"/>
      <c r="NZS87" s="30"/>
      <c r="NZT87" s="30"/>
      <c r="NZU87" s="30"/>
      <c r="NZV87" s="30"/>
      <c r="NZW87" s="30"/>
      <c r="NZX87" s="30"/>
      <c r="NZY87" s="30"/>
      <c r="NZZ87" s="30"/>
      <c r="OAA87" s="30"/>
      <c r="OAB87" s="30"/>
      <c r="OAC87" s="30"/>
      <c r="OAD87" s="30"/>
      <c r="OAE87" s="30"/>
      <c r="OAF87" s="30"/>
      <c r="OAG87" s="30"/>
      <c r="OAH87" s="30"/>
      <c r="OAI87" s="30"/>
      <c r="OAJ87" s="30"/>
      <c r="OAK87" s="30"/>
      <c r="OAL87" s="30"/>
      <c r="OAM87" s="30"/>
      <c r="OAN87" s="30"/>
      <c r="OAO87" s="30"/>
      <c r="OAP87" s="30"/>
      <c r="OAQ87" s="30"/>
      <c r="OAR87" s="30"/>
      <c r="OAS87" s="30"/>
      <c r="OAT87" s="30"/>
      <c r="OAU87" s="30"/>
      <c r="OAV87" s="30"/>
      <c r="OAW87" s="30"/>
      <c r="OAX87" s="30"/>
      <c r="OAY87" s="30"/>
      <c r="OAZ87" s="30"/>
      <c r="OBA87" s="30"/>
      <c r="OBB87" s="30"/>
      <c r="OBC87" s="30"/>
      <c r="OBD87" s="30"/>
      <c r="OBE87" s="30"/>
      <c r="OBF87" s="30"/>
      <c r="OBG87" s="30"/>
      <c r="OBH87" s="30"/>
      <c r="OBI87" s="30"/>
      <c r="OBJ87" s="30"/>
      <c r="OBK87" s="30"/>
      <c r="OBL87" s="30"/>
      <c r="OBM87" s="30"/>
      <c r="OBN87" s="30"/>
      <c r="OBO87" s="30"/>
      <c r="OBP87" s="30"/>
      <c r="OBQ87" s="30"/>
      <c r="OBR87" s="30"/>
      <c r="OBS87" s="30"/>
      <c r="OBT87" s="30"/>
      <c r="OBU87" s="30"/>
      <c r="OBV87" s="30"/>
      <c r="OBW87" s="30"/>
      <c r="OBX87" s="30"/>
      <c r="OBY87" s="30"/>
      <c r="OBZ87" s="30"/>
      <c r="OCA87" s="30"/>
      <c r="OCB87" s="30"/>
      <c r="OCC87" s="30"/>
      <c r="OCD87" s="30"/>
      <c r="OCE87" s="30"/>
      <c r="OCF87" s="30"/>
      <c r="OCG87" s="30"/>
      <c r="OCH87" s="30"/>
      <c r="OCI87" s="30"/>
      <c r="OCJ87" s="30"/>
      <c r="OCK87" s="30"/>
      <c r="OCL87" s="30"/>
      <c r="OCM87" s="30"/>
      <c r="OCN87" s="30"/>
      <c r="OCO87" s="30"/>
      <c r="OCP87" s="30"/>
      <c r="OCQ87" s="30"/>
      <c r="OCR87" s="30"/>
      <c r="OCS87" s="30"/>
      <c r="OCT87" s="30"/>
      <c r="OCU87" s="30"/>
      <c r="OCV87" s="30"/>
      <c r="OCW87" s="30"/>
      <c r="OCX87" s="30"/>
      <c r="OCY87" s="30"/>
      <c r="OCZ87" s="30"/>
      <c r="ODA87" s="30"/>
      <c r="ODB87" s="30"/>
      <c r="ODC87" s="30"/>
      <c r="ODD87" s="30"/>
      <c r="ODE87" s="30"/>
      <c r="ODF87" s="30"/>
      <c r="ODG87" s="30"/>
      <c r="ODH87" s="30"/>
      <c r="ODI87" s="30"/>
      <c r="ODJ87" s="30"/>
      <c r="ODK87" s="30"/>
      <c r="ODL87" s="30"/>
      <c r="ODM87" s="30"/>
      <c r="ODN87" s="30"/>
      <c r="ODO87" s="30"/>
      <c r="ODP87" s="30"/>
      <c r="ODQ87" s="30"/>
      <c r="ODR87" s="30"/>
      <c r="ODS87" s="30"/>
      <c r="ODT87" s="30"/>
      <c r="ODU87" s="30"/>
      <c r="ODV87" s="30"/>
      <c r="ODW87" s="30"/>
      <c r="ODX87" s="30"/>
      <c r="ODY87" s="30"/>
      <c r="ODZ87" s="30"/>
      <c r="OEA87" s="30"/>
      <c r="OEB87" s="30"/>
      <c r="OEC87" s="30"/>
      <c r="OED87" s="30"/>
      <c r="OEE87" s="30"/>
      <c r="OEF87" s="30"/>
      <c r="OEG87" s="30"/>
      <c r="OEH87" s="30"/>
      <c r="OEI87" s="30"/>
      <c r="OEJ87" s="30"/>
      <c r="OEK87" s="30"/>
      <c r="OEL87" s="30"/>
      <c r="OEM87" s="30"/>
      <c r="OEN87" s="30"/>
      <c r="OEO87" s="30"/>
      <c r="OEP87" s="30"/>
      <c r="OEQ87" s="30"/>
      <c r="OER87" s="30"/>
      <c r="OES87" s="30"/>
      <c r="OET87" s="30"/>
      <c r="OEU87" s="30"/>
      <c r="OEV87" s="30"/>
      <c r="OEW87" s="30"/>
      <c r="OEX87" s="30"/>
      <c r="OEY87" s="30"/>
      <c r="OEZ87" s="30"/>
      <c r="OFA87" s="30"/>
      <c r="OFB87" s="30"/>
      <c r="OFC87" s="30"/>
      <c r="OFD87" s="30"/>
      <c r="OFE87" s="30"/>
      <c r="OFF87" s="30"/>
      <c r="OFG87" s="30"/>
      <c r="OFH87" s="30"/>
      <c r="OFI87" s="30"/>
      <c r="OFJ87" s="30"/>
      <c r="OFK87" s="30"/>
      <c r="OFL87" s="30"/>
      <c r="OFM87" s="30"/>
      <c r="OFN87" s="30"/>
      <c r="OFO87" s="30"/>
      <c r="OFP87" s="30"/>
      <c r="OFQ87" s="30"/>
      <c r="OFR87" s="30"/>
      <c r="OFS87" s="30"/>
      <c r="OFT87" s="30"/>
      <c r="OFU87" s="30"/>
      <c r="OFV87" s="30"/>
      <c r="OFW87" s="30"/>
      <c r="OFX87" s="30"/>
      <c r="OFY87" s="30"/>
      <c r="OFZ87" s="30"/>
      <c r="OGA87" s="30"/>
      <c r="OGB87" s="30"/>
      <c r="OGC87" s="30"/>
      <c r="OGD87" s="30"/>
      <c r="OGE87" s="30"/>
      <c r="OGF87" s="30"/>
      <c r="OGG87" s="30"/>
      <c r="OGH87" s="30"/>
      <c r="OGI87" s="30"/>
      <c r="OGJ87" s="30"/>
      <c r="OGK87" s="30"/>
      <c r="OGL87" s="30"/>
      <c r="OGM87" s="30"/>
      <c r="OGN87" s="30"/>
      <c r="OGO87" s="30"/>
      <c r="OGP87" s="30"/>
      <c r="OGQ87" s="30"/>
      <c r="OGR87" s="30"/>
      <c r="OGS87" s="30"/>
      <c r="OGT87" s="30"/>
      <c r="OGU87" s="30"/>
      <c r="OGV87" s="30"/>
      <c r="OGW87" s="30"/>
      <c r="OGX87" s="30"/>
      <c r="OGY87" s="30"/>
      <c r="OGZ87" s="30"/>
      <c r="OHA87" s="30"/>
      <c r="OHB87" s="30"/>
      <c r="OHC87" s="30"/>
      <c r="OHD87" s="30"/>
      <c r="OHE87" s="30"/>
      <c r="OHF87" s="30"/>
      <c r="OHG87" s="30"/>
      <c r="OHH87" s="30"/>
      <c r="OHI87" s="30"/>
      <c r="OHJ87" s="30"/>
      <c r="OHK87" s="30"/>
      <c r="OHL87" s="30"/>
      <c r="OHM87" s="30"/>
      <c r="OHN87" s="30"/>
      <c r="OHO87" s="30"/>
      <c r="OHP87" s="30"/>
      <c r="OHQ87" s="30"/>
      <c r="OHR87" s="30"/>
      <c r="OHS87" s="30"/>
      <c r="OHT87" s="30"/>
      <c r="OHU87" s="30"/>
      <c r="OHV87" s="30"/>
      <c r="OHW87" s="30"/>
      <c r="OHX87" s="30"/>
      <c r="OHY87" s="30"/>
      <c r="OHZ87" s="30"/>
      <c r="OIA87" s="30"/>
      <c r="OIB87" s="30"/>
      <c r="OIC87" s="30"/>
      <c r="OID87" s="30"/>
      <c r="OIE87" s="30"/>
      <c r="OIF87" s="30"/>
      <c r="OIG87" s="30"/>
      <c r="OIH87" s="30"/>
      <c r="OII87" s="30"/>
      <c r="OIJ87" s="30"/>
      <c r="OIK87" s="30"/>
      <c r="OIL87" s="30"/>
      <c r="OIM87" s="30"/>
      <c r="OIN87" s="30"/>
      <c r="OIO87" s="30"/>
      <c r="OIP87" s="30"/>
      <c r="OIQ87" s="30"/>
      <c r="OIR87" s="30"/>
      <c r="OIS87" s="30"/>
      <c r="OIT87" s="30"/>
      <c r="OIU87" s="30"/>
      <c r="OIV87" s="30"/>
      <c r="OIW87" s="30"/>
      <c r="OIX87" s="30"/>
      <c r="OIY87" s="30"/>
      <c r="OIZ87" s="30"/>
      <c r="OJA87" s="30"/>
      <c r="OJB87" s="30"/>
      <c r="OJC87" s="30"/>
      <c r="OJD87" s="30"/>
      <c r="OJE87" s="30"/>
      <c r="OJF87" s="30"/>
      <c r="OJG87" s="30"/>
      <c r="OJH87" s="30"/>
      <c r="OJI87" s="30"/>
      <c r="OJJ87" s="30"/>
      <c r="OJK87" s="30"/>
      <c r="OJL87" s="30"/>
      <c r="OJM87" s="30"/>
      <c r="OJN87" s="30"/>
      <c r="OJO87" s="30"/>
      <c r="OJP87" s="30"/>
      <c r="OJQ87" s="30"/>
      <c r="OJR87" s="30"/>
      <c r="OJS87" s="30"/>
      <c r="OJT87" s="30"/>
      <c r="OJU87" s="30"/>
      <c r="OJV87" s="30"/>
      <c r="OJW87" s="30"/>
      <c r="OJX87" s="30"/>
      <c r="OJY87" s="30"/>
      <c r="OJZ87" s="30"/>
      <c r="OKA87" s="30"/>
      <c r="OKB87" s="30"/>
      <c r="OKC87" s="30"/>
      <c r="OKD87" s="30"/>
      <c r="OKE87" s="30"/>
      <c r="OKF87" s="30"/>
      <c r="OKG87" s="30"/>
      <c r="OKH87" s="30"/>
      <c r="OKI87" s="30"/>
      <c r="OKJ87" s="30"/>
      <c r="OKK87" s="30"/>
      <c r="OKL87" s="30"/>
      <c r="OKM87" s="30"/>
      <c r="OKN87" s="30"/>
      <c r="OKO87" s="30"/>
      <c r="OKP87" s="30"/>
      <c r="OKQ87" s="30"/>
      <c r="OKR87" s="30"/>
      <c r="OKS87" s="30"/>
      <c r="OKT87" s="30"/>
      <c r="OKU87" s="30"/>
      <c r="OKV87" s="30"/>
      <c r="OKW87" s="30"/>
      <c r="OKX87" s="30"/>
      <c r="OKY87" s="30"/>
      <c r="OKZ87" s="30"/>
      <c r="OLA87" s="30"/>
      <c r="OLB87" s="30"/>
      <c r="OLC87" s="30"/>
      <c r="OLD87" s="30"/>
      <c r="OLE87" s="30"/>
      <c r="OLF87" s="30"/>
      <c r="OLG87" s="30"/>
      <c r="OLH87" s="30"/>
      <c r="OLI87" s="30"/>
      <c r="OLJ87" s="30"/>
      <c r="OLK87" s="30"/>
      <c r="OLL87" s="30"/>
      <c r="OLM87" s="30"/>
      <c r="OLN87" s="30"/>
      <c r="OLO87" s="30"/>
      <c r="OLP87" s="30"/>
      <c r="OLQ87" s="30"/>
      <c r="OLR87" s="30"/>
      <c r="OLS87" s="30"/>
      <c r="OLT87" s="30"/>
      <c r="OLU87" s="30"/>
      <c r="OLV87" s="30"/>
      <c r="OLW87" s="30"/>
      <c r="OLX87" s="30"/>
      <c r="OLY87" s="30"/>
      <c r="OLZ87" s="30"/>
      <c r="OMA87" s="30"/>
      <c r="OMB87" s="30"/>
      <c r="OMC87" s="30"/>
      <c r="OMD87" s="30"/>
      <c r="OME87" s="30"/>
      <c r="OMF87" s="30"/>
      <c r="OMG87" s="30"/>
      <c r="OMH87" s="30"/>
      <c r="OMI87" s="30"/>
      <c r="OMJ87" s="30"/>
      <c r="OMK87" s="30"/>
      <c r="OML87" s="30"/>
      <c r="OMM87" s="30"/>
      <c r="OMN87" s="30"/>
      <c r="OMO87" s="30"/>
      <c r="OMP87" s="30"/>
      <c r="OMQ87" s="30"/>
      <c r="OMR87" s="30"/>
      <c r="OMS87" s="30"/>
      <c r="OMT87" s="30"/>
      <c r="OMU87" s="30"/>
      <c r="OMV87" s="30"/>
      <c r="OMW87" s="30"/>
      <c r="OMX87" s="30"/>
      <c r="OMY87" s="30"/>
      <c r="OMZ87" s="30"/>
      <c r="ONA87" s="30"/>
      <c r="ONB87" s="30"/>
      <c r="ONC87" s="30"/>
      <c r="OND87" s="30"/>
      <c r="ONE87" s="30"/>
      <c r="ONF87" s="30"/>
      <c r="ONG87" s="30"/>
      <c r="ONH87" s="30"/>
      <c r="ONI87" s="30"/>
      <c r="ONJ87" s="30"/>
      <c r="ONK87" s="30"/>
      <c r="ONL87" s="30"/>
      <c r="ONM87" s="30"/>
      <c r="ONN87" s="30"/>
      <c r="ONO87" s="30"/>
      <c r="ONP87" s="30"/>
      <c r="ONQ87" s="30"/>
      <c r="ONR87" s="30"/>
      <c r="ONS87" s="30"/>
      <c r="ONT87" s="30"/>
      <c r="ONU87" s="30"/>
      <c r="ONV87" s="30"/>
      <c r="ONW87" s="30"/>
      <c r="ONX87" s="30"/>
      <c r="ONY87" s="30"/>
      <c r="ONZ87" s="30"/>
      <c r="OOA87" s="30"/>
      <c r="OOB87" s="30"/>
      <c r="OOC87" s="30"/>
      <c r="OOD87" s="30"/>
      <c r="OOE87" s="30"/>
      <c r="OOF87" s="30"/>
      <c r="OOG87" s="30"/>
      <c r="OOH87" s="30"/>
      <c r="OOI87" s="30"/>
      <c r="OOJ87" s="30"/>
      <c r="OOK87" s="30"/>
      <c r="OOL87" s="30"/>
      <c r="OOM87" s="30"/>
      <c r="OON87" s="30"/>
      <c r="OOO87" s="30"/>
      <c r="OOP87" s="30"/>
      <c r="OOQ87" s="30"/>
      <c r="OOR87" s="30"/>
      <c r="OOS87" s="30"/>
      <c r="OOT87" s="30"/>
      <c r="OOU87" s="30"/>
      <c r="OOV87" s="30"/>
      <c r="OOW87" s="30"/>
      <c r="OOX87" s="30"/>
      <c r="OOY87" s="30"/>
      <c r="OOZ87" s="30"/>
      <c r="OPA87" s="30"/>
      <c r="OPB87" s="30"/>
      <c r="OPC87" s="30"/>
      <c r="OPD87" s="30"/>
      <c r="OPE87" s="30"/>
      <c r="OPF87" s="30"/>
      <c r="OPG87" s="30"/>
      <c r="OPH87" s="30"/>
      <c r="OPI87" s="30"/>
      <c r="OPJ87" s="30"/>
      <c r="OPK87" s="30"/>
      <c r="OPL87" s="30"/>
      <c r="OPM87" s="30"/>
      <c r="OPN87" s="30"/>
      <c r="OPO87" s="30"/>
      <c r="OPP87" s="30"/>
      <c r="OPQ87" s="30"/>
      <c r="OPR87" s="30"/>
      <c r="OPS87" s="30"/>
      <c r="OPT87" s="30"/>
      <c r="OPU87" s="30"/>
      <c r="OPV87" s="30"/>
      <c r="OPW87" s="30"/>
      <c r="OPX87" s="30"/>
      <c r="OPY87" s="30"/>
      <c r="OPZ87" s="30"/>
      <c r="OQA87" s="30"/>
      <c r="OQB87" s="30"/>
      <c r="OQC87" s="30"/>
      <c r="OQD87" s="30"/>
      <c r="OQE87" s="30"/>
      <c r="OQF87" s="30"/>
      <c r="OQG87" s="30"/>
      <c r="OQH87" s="30"/>
      <c r="OQI87" s="30"/>
      <c r="OQJ87" s="30"/>
      <c r="OQK87" s="30"/>
      <c r="OQL87" s="30"/>
      <c r="OQM87" s="30"/>
      <c r="OQN87" s="30"/>
      <c r="OQO87" s="30"/>
      <c r="OQP87" s="30"/>
      <c r="OQQ87" s="30"/>
      <c r="OQR87" s="30"/>
      <c r="OQS87" s="30"/>
      <c r="OQT87" s="30"/>
      <c r="OQU87" s="30"/>
      <c r="OQV87" s="30"/>
      <c r="OQW87" s="30"/>
      <c r="OQX87" s="30"/>
      <c r="OQY87" s="30"/>
      <c r="OQZ87" s="30"/>
      <c r="ORA87" s="30"/>
      <c r="ORB87" s="30"/>
      <c r="ORC87" s="30"/>
      <c r="ORD87" s="30"/>
      <c r="ORE87" s="30"/>
      <c r="ORF87" s="30"/>
      <c r="ORG87" s="30"/>
      <c r="ORH87" s="30"/>
      <c r="ORI87" s="30"/>
      <c r="ORJ87" s="30"/>
      <c r="ORK87" s="30"/>
      <c r="ORL87" s="30"/>
      <c r="ORM87" s="30"/>
      <c r="ORN87" s="30"/>
      <c r="ORO87" s="30"/>
      <c r="ORP87" s="30"/>
      <c r="ORQ87" s="30"/>
      <c r="ORR87" s="30"/>
      <c r="ORS87" s="30"/>
      <c r="ORT87" s="30"/>
      <c r="ORU87" s="30"/>
      <c r="ORV87" s="30"/>
      <c r="ORW87" s="30"/>
      <c r="ORX87" s="30"/>
      <c r="ORY87" s="30"/>
      <c r="ORZ87" s="30"/>
      <c r="OSA87" s="30"/>
      <c r="OSB87" s="30"/>
      <c r="OSC87" s="30"/>
      <c r="OSD87" s="30"/>
      <c r="OSE87" s="30"/>
      <c r="OSF87" s="30"/>
      <c r="OSG87" s="30"/>
      <c r="OSH87" s="30"/>
      <c r="OSI87" s="30"/>
      <c r="OSJ87" s="30"/>
      <c r="OSK87" s="30"/>
      <c r="OSL87" s="30"/>
      <c r="OSM87" s="30"/>
      <c r="OSN87" s="30"/>
      <c r="OSO87" s="30"/>
      <c r="OSP87" s="30"/>
      <c r="OSQ87" s="30"/>
      <c r="OSR87" s="30"/>
      <c r="OSS87" s="30"/>
      <c r="OST87" s="30"/>
      <c r="OSU87" s="30"/>
      <c r="OSV87" s="30"/>
      <c r="OSW87" s="30"/>
      <c r="OSX87" s="30"/>
      <c r="OSY87" s="30"/>
      <c r="OSZ87" s="30"/>
      <c r="OTA87" s="30"/>
      <c r="OTB87" s="30"/>
      <c r="OTC87" s="30"/>
      <c r="OTD87" s="30"/>
      <c r="OTE87" s="30"/>
      <c r="OTF87" s="30"/>
      <c r="OTG87" s="30"/>
      <c r="OTH87" s="30"/>
      <c r="OTI87" s="30"/>
      <c r="OTJ87" s="30"/>
      <c r="OTK87" s="30"/>
      <c r="OTL87" s="30"/>
      <c r="OTM87" s="30"/>
      <c r="OTN87" s="30"/>
      <c r="OTO87" s="30"/>
      <c r="OTP87" s="30"/>
      <c r="OTQ87" s="30"/>
      <c r="OTR87" s="30"/>
      <c r="OTS87" s="30"/>
      <c r="OTT87" s="30"/>
      <c r="OTU87" s="30"/>
      <c r="OTV87" s="30"/>
      <c r="OTW87" s="30"/>
      <c r="OTX87" s="30"/>
      <c r="OTY87" s="30"/>
      <c r="OTZ87" s="30"/>
      <c r="OUA87" s="30"/>
      <c r="OUB87" s="30"/>
      <c r="OUC87" s="30"/>
      <c r="OUD87" s="30"/>
      <c r="OUE87" s="30"/>
      <c r="OUF87" s="30"/>
      <c r="OUG87" s="30"/>
      <c r="OUH87" s="30"/>
      <c r="OUI87" s="30"/>
      <c r="OUJ87" s="30"/>
      <c r="OUK87" s="30"/>
      <c r="OUL87" s="30"/>
      <c r="OUM87" s="30"/>
      <c r="OUN87" s="30"/>
      <c r="OUO87" s="30"/>
      <c r="OUP87" s="30"/>
      <c r="OUQ87" s="30"/>
      <c r="OUR87" s="30"/>
      <c r="OUS87" s="30"/>
      <c r="OUT87" s="30"/>
      <c r="OUU87" s="30"/>
      <c r="OUV87" s="30"/>
      <c r="OUW87" s="30"/>
      <c r="OUX87" s="30"/>
      <c r="OUY87" s="30"/>
      <c r="OUZ87" s="30"/>
      <c r="OVA87" s="30"/>
      <c r="OVB87" s="30"/>
      <c r="OVC87" s="30"/>
      <c r="OVD87" s="30"/>
      <c r="OVE87" s="30"/>
      <c r="OVF87" s="30"/>
      <c r="OVG87" s="30"/>
      <c r="OVH87" s="30"/>
      <c r="OVI87" s="30"/>
      <c r="OVJ87" s="30"/>
      <c r="OVK87" s="30"/>
      <c r="OVL87" s="30"/>
      <c r="OVM87" s="30"/>
      <c r="OVN87" s="30"/>
      <c r="OVO87" s="30"/>
      <c r="OVP87" s="30"/>
      <c r="OVQ87" s="30"/>
      <c r="OVR87" s="30"/>
      <c r="OVS87" s="30"/>
      <c r="OVT87" s="30"/>
      <c r="OVU87" s="30"/>
      <c r="OVV87" s="30"/>
      <c r="OVW87" s="30"/>
      <c r="OVX87" s="30"/>
      <c r="OVY87" s="30"/>
      <c r="OVZ87" s="30"/>
      <c r="OWA87" s="30"/>
      <c r="OWB87" s="30"/>
      <c r="OWC87" s="30"/>
      <c r="OWD87" s="30"/>
      <c r="OWE87" s="30"/>
      <c r="OWF87" s="30"/>
      <c r="OWG87" s="30"/>
      <c r="OWH87" s="30"/>
      <c r="OWI87" s="30"/>
      <c r="OWJ87" s="30"/>
      <c r="OWK87" s="30"/>
      <c r="OWL87" s="30"/>
      <c r="OWM87" s="30"/>
      <c r="OWN87" s="30"/>
      <c r="OWO87" s="30"/>
      <c r="OWP87" s="30"/>
      <c r="OWQ87" s="30"/>
      <c r="OWR87" s="30"/>
      <c r="OWS87" s="30"/>
      <c r="OWT87" s="30"/>
      <c r="OWU87" s="30"/>
      <c r="OWV87" s="30"/>
      <c r="OWW87" s="30"/>
      <c r="OWX87" s="30"/>
      <c r="OWY87" s="30"/>
      <c r="OWZ87" s="30"/>
      <c r="OXA87" s="30"/>
      <c r="OXB87" s="30"/>
      <c r="OXC87" s="30"/>
      <c r="OXD87" s="30"/>
      <c r="OXE87" s="30"/>
      <c r="OXF87" s="30"/>
      <c r="OXG87" s="30"/>
      <c r="OXH87" s="30"/>
      <c r="OXI87" s="30"/>
      <c r="OXJ87" s="30"/>
      <c r="OXK87" s="30"/>
      <c r="OXL87" s="30"/>
      <c r="OXM87" s="30"/>
      <c r="OXN87" s="30"/>
      <c r="OXO87" s="30"/>
      <c r="OXP87" s="30"/>
      <c r="OXQ87" s="30"/>
      <c r="OXR87" s="30"/>
      <c r="OXS87" s="30"/>
      <c r="OXT87" s="30"/>
      <c r="OXU87" s="30"/>
      <c r="OXV87" s="30"/>
      <c r="OXW87" s="30"/>
      <c r="OXX87" s="30"/>
      <c r="OXY87" s="30"/>
      <c r="OXZ87" s="30"/>
      <c r="OYA87" s="30"/>
      <c r="OYB87" s="30"/>
      <c r="OYC87" s="30"/>
      <c r="OYD87" s="30"/>
      <c r="OYE87" s="30"/>
      <c r="OYF87" s="30"/>
      <c r="OYG87" s="30"/>
      <c r="OYH87" s="30"/>
      <c r="OYI87" s="30"/>
      <c r="OYJ87" s="30"/>
      <c r="OYK87" s="30"/>
      <c r="OYL87" s="30"/>
      <c r="OYM87" s="30"/>
      <c r="OYN87" s="30"/>
      <c r="OYO87" s="30"/>
      <c r="OYP87" s="30"/>
      <c r="OYQ87" s="30"/>
      <c r="OYR87" s="30"/>
      <c r="OYS87" s="30"/>
      <c r="OYT87" s="30"/>
      <c r="OYU87" s="30"/>
      <c r="OYV87" s="30"/>
      <c r="OYW87" s="30"/>
      <c r="OYX87" s="30"/>
      <c r="OYY87" s="30"/>
      <c r="OYZ87" s="30"/>
      <c r="OZA87" s="30"/>
      <c r="OZB87" s="30"/>
      <c r="OZC87" s="30"/>
      <c r="OZD87" s="30"/>
      <c r="OZE87" s="30"/>
      <c r="OZF87" s="30"/>
      <c r="OZG87" s="30"/>
      <c r="OZH87" s="30"/>
      <c r="OZI87" s="30"/>
      <c r="OZJ87" s="30"/>
      <c r="OZK87" s="30"/>
      <c r="OZL87" s="30"/>
      <c r="OZM87" s="30"/>
      <c r="OZN87" s="30"/>
      <c r="OZO87" s="30"/>
      <c r="OZP87" s="30"/>
      <c r="OZQ87" s="30"/>
      <c r="OZR87" s="30"/>
      <c r="OZS87" s="30"/>
      <c r="OZT87" s="30"/>
      <c r="OZU87" s="30"/>
      <c r="OZV87" s="30"/>
      <c r="OZW87" s="30"/>
      <c r="OZX87" s="30"/>
      <c r="OZY87" s="30"/>
      <c r="OZZ87" s="30"/>
      <c r="PAA87" s="30"/>
      <c r="PAB87" s="30"/>
      <c r="PAC87" s="30"/>
      <c r="PAD87" s="30"/>
      <c r="PAE87" s="30"/>
      <c r="PAF87" s="30"/>
      <c r="PAG87" s="30"/>
      <c r="PAH87" s="30"/>
      <c r="PAI87" s="30"/>
      <c r="PAJ87" s="30"/>
      <c r="PAK87" s="30"/>
      <c r="PAL87" s="30"/>
      <c r="PAM87" s="30"/>
      <c r="PAN87" s="30"/>
      <c r="PAO87" s="30"/>
      <c r="PAP87" s="30"/>
      <c r="PAQ87" s="30"/>
      <c r="PAR87" s="30"/>
      <c r="PAS87" s="30"/>
      <c r="PAT87" s="30"/>
      <c r="PAU87" s="30"/>
      <c r="PAV87" s="30"/>
      <c r="PAW87" s="30"/>
      <c r="PAX87" s="30"/>
      <c r="PAY87" s="30"/>
      <c r="PAZ87" s="30"/>
      <c r="PBA87" s="30"/>
      <c r="PBB87" s="30"/>
      <c r="PBC87" s="30"/>
      <c r="PBD87" s="30"/>
      <c r="PBE87" s="30"/>
      <c r="PBF87" s="30"/>
      <c r="PBG87" s="30"/>
      <c r="PBH87" s="30"/>
      <c r="PBI87" s="30"/>
      <c r="PBJ87" s="30"/>
      <c r="PBK87" s="30"/>
      <c r="PBL87" s="30"/>
      <c r="PBM87" s="30"/>
      <c r="PBN87" s="30"/>
      <c r="PBO87" s="30"/>
      <c r="PBP87" s="30"/>
      <c r="PBQ87" s="30"/>
      <c r="PBR87" s="30"/>
      <c r="PBS87" s="30"/>
      <c r="PBT87" s="30"/>
      <c r="PBU87" s="30"/>
      <c r="PBV87" s="30"/>
      <c r="PBW87" s="30"/>
      <c r="PBX87" s="30"/>
      <c r="PBY87" s="30"/>
      <c r="PBZ87" s="30"/>
      <c r="PCA87" s="30"/>
      <c r="PCB87" s="30"/>
      <c r="PCC87" s="30"/>
      <c r="PCD87" s="30"/>
      <c r="PCE87" s="30"/>
      <c r="PCF87" s="30"/>
      <c r="PCG87" s="30"/>
      <c r="PCH87" s="30"/>
      <c r="PCI87" s="30"/>
      <c r="PCJ87" s="30"/>
      <c r="PCK87" s="30"/>
      <c r="PCL87" s="30"/>
      <c r="PCM87" s="30"/>
      <c r="PCN87" s="30"/>
      <c r="PCO87" s="30"/>
      <c r="PCP87" s="30"/>
      <c r="PCQ87" s="30"/>
      <c r="PCR87" s="30"/>
      <c r="PCS87" s="30"/>
      <c r="PCT87" s="30"/>
      <c r="PCU87" s="30"/>
      <c r="PCV87" s="30"/>
      <c r="PCW87" s="30"/>
      <c r="PCX87" s="30"/>
      <c r="PCY87" s="30"/>
      <c r="PCZ87" s="30"/>
      <c r="PDA87" s="30"/>
      <c r="PDB87" s="30"/>
      <c r="PDC87" s="30"/>
      <c r="PDD87" s="30"/>
      <c r="PDE87" s="30"/>
      <c r="PDF87" s="30"/>
      <c r="PDG87" s="30"/>
      <c r="PDH87" s="30"/>
      <c r="PDI87" s="30"/>
      <c r="PDJ87" s="30"/>
      <c r="PDK87" s="30"/>
      <c r="PDL87" s="30"/>
      <c r="PDM87" s="30"/>
      <c r="PDN87" s="30"/>
      <c r="PDO87" s="30"/>
      <c r="PDP87" s="30"/>
      <c r="PDQ87" s="30"/>
      <c r="PDR87" s="30"/>
      <c r="PDS87" s="30"/>
      <c r="PDT87" s="30"/>
      <c r="PDU87" s="30"/>
      <c r="PDV87" s="30"/>
      <c r="PDW87" s="30"/>
      <c r="PDX87" s="30"/>
      <c r="PDY87" s="30"/>
      <c r="PDZ87" s="30"/>
      <c r="PEA87" s="30"/>
      <c r="PEB87" s="30"/>
      <c r="PEC87" s="30"/>
      <c r="PED87" s="30"/>
      <c r="PEE87" s="30"/>
      <c r="PEF87" s="30"/>
      <c r="PEG87" s="30"/>
      <c r="PEH87" s="30"/>
      <c r="PEI87" s="30"/>
      <c r="PEJ87" s="30"/>
      <c r="PEK87" s="30"/>
      <c r="PEL87" s="30"/>
      <c r="PEM87" s="30"/>
      <c r="PEN87" s="30"/>
      <c r="PEO87" s="30"/>
      <c r="PEP87" s="30"/>
      <c r="PEQ87" s="30"/>
      <c r="PER87" s="30"/>
      <c r="PES87" s="30"/>
      <c r="PET87" s="30"/>
      <c r="PEU87" s="30"/>
      <c r="PEV87" s="30"/>
      <c r="PEW87" s="30"/>
      <c r="PEX87" s="30"/>
      <c r="PEY87" s="30"/>
      <c r="PEZ87" s="30"/>
      <c r="PFA87" s="30"/>
      <c r="PFB87" s="30"/>
      <c r="PFC87" s="30"/>
      <c r="PFD87" s="30"/>
      <c r="PFE87" s="30"/>
      <c r="PFF87" s="30"/>
      <c r="PFG87" s="30"/>
      <c r="PFH87" s="30"/>
      <c r="PFI87" s="30"/>
      <c r="PFJ87" s="30"/>
      <c r="PFK87" s="30"/>
      <c r="PFL87" s="30"/>
      <c r="PFM87" s="30"/>
      <c r="PFN87" s="30"/>
      <c r="PFO87" s="30"/>
      <c r="PFP87" s="30"/>
      <c r="PFQ87" s="30"/>
      <c r="PFR87" s="30"/>
      <c r="PFS87" s="30"/>
      <c r="PFT87" s="30"/>
      <c r="PFU87" s="30"/>
      <c r="PFV87" s="30"/>
      <c r="PFW87" s="30"/>
      <c r="PFX87" s="30"/>
      <c r="PFY87" s="30"/>
      <c r="PFZ87" s="30"/>
      <c r="PGA87" s="30"/>
      <c r="PGB87" s="30"/>
      <c r="PGC87" s="30"/>
      <c r="PGD87" s="30"/>
      <c r="PGE87" s="30"/>
      <c r="PGF87" s="30"/>
      <c r="PGG87" s="30"/>
      <c r="PGH87" s="30"/>
      <c r="PGI87" s="30"/>
      <c r="PGJ87" s="30"/>
      <c r="PGK87" s="30"/>
      <c r="PGL87" s="30"/>
      <c r="PGM87" s="30"/>
      <c r="PGN87" s="30"/>
      <c r="PGO87" s="30"/>
      <c r="PGP87" s="30"/>
      <c r="PGQ87" s="30"/>
      <c r="PGR87" s="30"/>
      <c r="PGS87" s="30"/>
      <c r="PGT87" s="30"/>
      <c r="PGU87" s="30"/>
      <c r="PGV87" s="30"/>
      <c r="PGW87" s="30"/>
      <c r="PGX87" s="30"/>
      <c r="PGY87" s="30"/>
      <c r="PGZ87" s="30"/>
      <c r="PHA87" s="30"/>
      <c r="PHB87" s="30"/>
      <c r="PHC87" s="30"/>
      <c r="PHD87" s="30"/>
      <c r="PHE87" s="30"/>
      <c r="PHF87" s="30"/>
      <c r="PHG87" s="30"/>
      <c r="PHH87" s="30"/>
      <c r="PHI87" s="30"/>
      <c r="PHJ87" s="30"/>
      <c r="PHK87" s="30"/>
      <c r="PHL87" s="30"/>
      <c r="PHM87" s="30"/>
      <c r="PHN87" s="30"/>
      <c r="PHO87" s="30"/>
      <c r="PHP87" s="30"/>
      <c r="PHQ87" s="30"/>
      <c r="PHR87" s="30"/>
      <c r="PHS87" s="30"/>
      <c r="PHT87" s="30"/>
      <c r="PHU87" s="30"/>
      <c r="PHV87" s="30"/>
      <c r="PHW87" s="30"/>
      <c r="PHX87" s="30"/>
      <c r="PHY87" s="30"/>
      <c r="PHZ87" s="30"/>
      <c r="PIA87" s="30"/>
      <c r="PIB87" s="30"/>
      <c r="PIC87" s="30"/>
      <c r="PID87" s="30"/>
      <c r="PIE87" s="30"/>
      <c r="PIF87" s="30"/>
      <c r="PIG87" s="30"/>
      <c r="PIH87" s="30"/>
      <c r="PII87" s="30"/>
      <c r="PIJ87" s="30"/>
      <c r="PIK87" s="30"/>
      <c r="PIL87" s="30"/>
      <c r="PIM87" s="30"/>
      <c r="PIN87" s="30"/>
      <c r="PIO87" s="30"/>
      <c r="PIP87" s="30"/>
      <c r="PIQ87" s="30"/>
      <c r="PIR87" s="30"/>
      <c r="PIS87" s="30"/>
      <c r="PIT87" s="30"/>
      <c r="PIU87" s="30"/>
      <c r="PIV87" s="30"/>
      <c r="PIW87" s="30"/>
      <c r="PIX87" s="30"/>
      <c r="PIY87" s="30"/>
      <c r="PIZ87" s="30"/>
      <c r="PJA87" s="30"/>
      <c r="PJB87" s="30"/>
      <c r="PJC87" s="30"/>
      <c r="PJD87" s="30"/>
      <c r="PJE87" s="30"/>
      <c r="PJF87" s="30"/>
      <c r="PJG87" s="30"/>
      <c r="PJH87" s="30"/>
      <c r="PJI87" s="30"/>
      <c r="PJJ87" s="30"/>
      <c r="PJK87" s="30"/>
      <c r="PJL87" s="30"/>
      <c r="PJM87" s="30"/>
      <c r="PJN87" s="30"/>
      <c r="PJO87" s="30"/>
      <c r="PJP87" s="30"/>
      <c r="PJQ87" s="30"/>
      <c r="PJR87" s="30"/>
      <c r="PJS87" s="30"/>
      <c r="PJT87" s="30"/>
      <c r="PJU87" s="30"/>
      <c r="PJV87" s="30"/>
      <c r="PJW87" s="30"/>
      <c r="PJX87" s="30"/>
      <c r="PJY87" s="30"/>
      <c r="PJZ87" s="30"/>
      <c r="PKA87" s="30"/>
      <c r="PKB87" s="30"/>
      <c r="PKC87" s="30"/>
      <c r="PKD87" s="30"/>
      <c r="PKE87" s="30"/>
      <c r="PKF87" s="30"/>
      <c r="PKG87" s="30"/>
      <c r="PKH87" s="30"/>
      <c r="PKI87" s="30"/>
      <c r="PKJ87" s="30"/>
      <c r="PKK87" s="30"/>
      <c r="PKL87" s="30"/>
      <c r="PKM87" s="30"/>
      <c r="PKN87" s="30"/>
      <c r="PKO87" s="30"/>
      <c r="PKP87" s="30"/>
      <c r="PKQ87" s="30"/>
      <c r="PKR87" s="30"/>
      <c r="PKS87" s="30"/>
      <c r="PKT87" s="30"/>
      <c r="PKU87" s="30"/>
      <c r="PKV87" s="30"/>
      <c r="PKW87" s="30"/>
      <c r="PKX87" s="30"/>
      <c r="PKY87" s="30"/>
      <c r="PKZ87" s="30"/>
      <c r="PLA87" s="30"/>
      <c r="PLB87" s="30"/>
      <c r="PLC87" s="30"/>
      <c r="PLD87" s="30"/>
      <c r="PLE87" s="30"/>
      <c r="PLF87" s="30"/>
      <c r="PLG87" s="30"/>
      <c r="PLH87" s="30"/>
      <c r="PLI87" s="30"/>
      <c r="PLJ87" s="30"/>
      <c r="PLK87" s="30"/>
      <c r="PLL87" s="30"/>
      <c r="PLM87" s="30"/>
      <c r="PLN87" s="30"/>
      <c r="PLO87" s="30"/>
      <c r="PLP87" s="30"/>
      <c r="PLQ87" s="30"/>
      <c r="PLR87" s="30"/>
      <c r="PLS87" s="30"/>
      <c r="PLT87" s="30"/>
      <c r="PLU87" s="30"/>
      <c r="PLV87" s="30"/>
      <c r="PLW87" s="30"/>
      <c r="PLX87" s="30"/>
      <c r="PLY87" s="30"/>
      <c r="PLZ87" s="30"/>
      <c r="PMA87" s="30"/>
      <c r="PMB87" s="30"/>
      <c r="PMC87" s="30"/>
      <c r="PMD87" s="30"/>
      <c r="PME87" s="30"/>
      <c r="PMF87" s="30"/>
      <c r="PMG87" s="30"/>
      <c r="PMH87" s="30"/>
      <c r="PMI87" s="30"/>
      <c r="PMJ87" s="30"/>
      <c r="PMK87" s="30"/>
      <c r="PML87" s="30"/>
      <c r="PMM87" s="30"/>
      <c r="PMN87" s="30"/>
      <c r="PMO87" s="30"/>
      <c r="PMP87" s="30"/>
      <c r="PMQ87" s="30"/>
      <c r="PMR87" s="30"/>
      <c r="PMS87" s="30"/>
      <c r="PMT87" s="30"/>
      <c r="PMU87" s="30"/>
      <c r="PMV87" s="30"/>
      <c r="PMW87" s="30"/>
      <c r="PMX87" s="30"/>
      <c r="PMY87" s="30"/>
      <c r="PMZ87" s="30"/>
      <c r="PNA87" s="30"/>
      <c r="PNB87" s="30"/>
      <c r="PNC87" s="30"/>
      <c r="PND87" s="30"/>
      <c r="PNE87" s="30"/>
      <c r="PNF87" s="30"/>
      <c r="PNG87" s="30"/>
      <c r="PNH87" s="30"/>
      <c r="PNI87" s="30"/>
      <c r="PNJ87" s="30"/>
      <c r="PNK87" s="30"/>
      <c r="PNL87" s="30"/>
      <c r="PNM87" s="30"/>
      <c r="PNN87" s="30"/>
      <c r="PNO87" s="30"/>
      <c r="PNP87" s="30"/>
      <c r="PNQ87" s="30"/>
      <c r="PNR87" s="30"/>
      <c r="PNS87" s="30"/>
      <c r="PNT87" s="30"/>
      <c r="PNU87" s="30"/>
      <c r="PNV87" s="30"/>
      <c r="PNW87" s="30"/>
      <c r="PNX87" s="30"/>
      <c r="PNY87" s="30"/>
      <c r="PNZ87" s="30"/>
      <c r="POA87" s="30"/>
      <c r="POB87" s="30"/>
      <c r="POC87" s="30"/>
      <c r="POD87" s="30"/>
      <c r="POE87" s="30"/>
      <c r="POF87" s="30"/>
      <c r="POG87" s="30"/>
      <c r="POH87" s="30"/>
      <c r="POI87" s="30"/>
      <c r="POJ87" s="30"/>
      <c r="POK87" s="30"/>
      <c r="POL87" s="30"/>
      <c r="POM87" s="30"/>
      <c r="PON87" s="30"/>
      <c r="POO87" s="30"/>
      <c r="POP87" s="30"/>
      <c r="POQ87" s="30"/>
      <c r="POR87" s="30"/>
      <c r="POS87" s="30"/>
      <c r="POT87" s="30"/>
      <c r="POU87" s="30"/>
      <c r="POV87" s="30"/>
      <c r="POW87" s="30"/>
      <c r="POX87" s="30"/>
      <c r="POY87" s="30"/>
      <c r="POZ87" s="30"/>
      <c r="PPA87" s="30"/>
      <c r="PPB87" s="30"/>
      <c r="PPC87" s="30"/>
      <c r="PPD87" s="30"/>
      <c r="PPE87" s="30"/>
      <c r="PPF87" s="30"/>
      <c r="PPG87" s="30"/>
      <c r="PPH87" s="30"/>
      <c r="PPI87" s="30"/>
      <c r="PPJ87" s="30"/>
      <c r="PPK87" s="30"/>
      <c r="PPL87" s="30"/>
      <c r="PPM87" s="30"/>
      <c r="PPN87" s="30"/>
      <c r="PPO87" s="30"/>
      <c r="PPP87" s="30"/>
      <c r="PPQ87" s="30"/>
      <c r="PPR87" s="30"/>
      <c r="PPS87" s="30"/>
      <c r="PPT87" s="30"/>
      <c r="PPU87" s="30"/>
      <c r="PPV87" s="30"/>
      <c r="PPW87" s="30"/>
      <c r="PPX87" s="30"/>
      <c r="PPY87" s="30"/>
      <c r="PPZ87" s="30"/>
      <c r="PQA87" s="30"/>
      <c r="PQB87" s="30"/>
      <c r="PQC87" s="30"/>
      <c r="PQD87" s="30"/>
      <c r="PQE87" s="30"/>
      <c r="PQF87" s="30"/>
      <c r="PQG87" s="30"/>
      <c r="PQH87" s="30"/>
      <c r="PQI87" s="30"/>
      <c r="PQJ87" s="30"/>
      <c r="PQK87" s="30"/>
      <c r="PQL87" s="30"/>
      <c r="PQM87" s="30"/>
      <c r="PQN87" s="30"/>
      <c r="PQO87" s="30"/>
      <c r="PQP87" s="30"/>
      <c r="PQQ87" s="30"/>
      <c r="PQR87" s="30"/>
      <c r="PQS87" s="30"/>
      <c r="PQT87" s="30"/>
      <c r="PQU87" s="30"/>
      <c r="PQV87" s="30"/>
      <c r="PQW87" s="30"/>
      <c r="PQX87" s="30"/>
      <c r="PQY87" s="30"/>
      <c r="PQZ87" s="30"/>
      <c r="PRA87" s="30"/>
      <c r="PRB87" s="30"/>
      <c r="PRC87" s="30"/>
      <c r="PRD87" s="30"/>
      <c r="PRE87" s="30"/>
      <c r="PRF87" s="30"/>
      <c r="PRG87" s="30"/>
      <c r="PRH87" s="30"/>
      <c r="PRI87" s="30"/>
      <c r="PRJ87" s="30"/>
      <c r="PRK87" s="30"/>
      <c r="PRL87" s="30"/>
      <c r="PRM87" s="30"/>
      <c r="PRN87" s="30"/>
      <c r="PRO87" s="30"/>
      <c r="PRP87" s="30"/>
      <c r="PRQ87" s="30"/>
      <c r="PRR87" s="30"/>
      <c r="PRS87" s="30"/>
      <c r="PRT87" s="30"/>
      <c r="PRU87" s="30"/>
      <c r="PRV87" s="30"/>
      <c r="PRW87" s="30"/>
      <c r="PRX87" s="30"/>
      <c r="PRY87" s="30"/>
      <c r="PRZ87" s="30"/>
      <c r="PSA87" s="30"/>
      <c r="PSB87" s="30"/>
      <c r="PSC87" s="30"/>
      <c r="PSD87" s="30"/>
      <c r="PSE87" s="30"/>
      <c r="PSF87" s="30"/>
      <c r="PSG87" s="30"/>
      <c r="PSH87" s="30"/>
      <c r="PSI87" s="30"/>
      <c r="PSJ87" s="30"/>
      <c r="PSK87" s="30"/>
      <c r="PSL87" s="30"/>
      <c r="PSM87" s="30"/>
      <c r="PSN87" s="30"/>
      <c r="PSO87" s="30"/>
      <c r="PSP87" s="30"/>
      <c r="PSQ87" s="30"/>
      <c r="PSR87" s="30"/>
      <c r="PSS87" s="30"/>
      <c r="PST87" s="30"/>
      <c r="PSU87" s="30"/>
      <c r="PSV87" s="30"/>
      <c r="PSW87" s="30"/>
      <c r="PSX87" s="30"/>
      <c r="PSY87" s="30"/>
      <c r="PSZ87" s="30"/>
      <c r="PTA87" s="30"/>
      <c r="PTB87" s="30"/>
      <c r="PTC87" s="30"/>
      <c r="PTD87" s="30"/>
      <c r="PTE87" s="30"/>
      <c r="PTF87" s="30"/>
      <c r="PTG87" s="30"/>
      <c r="PTH87" s="30"/>
      <c r="PTI87" s="30"/>
      <c r="PTJ87" s="30"/>
      <c r="PTK87" s="30"/>
      <c r="PTL87" s="30"/>
      <c r="PTM87" s="30"/>
      <c r="PTN87" s="30"/>
      <c r="PTO87" s="30"/>
      <c r="PTP87" s="30"/>
      <c r="PTQ87" s="30"/>
      <c r="PTR87" s="30"/>
      <c r="PTS87" s="30"/>
      <c r="PTT87" s="30"/>
      <c r="PTU87" s="30"/>
      <c r="PTV87" s="30"/>
      <c r="PTW87" s="30"/>
      <c r="PTX87" s="30"/>
      <c r="PTY87" s="30"/>
      <c r="PTZ87" s="30"/>
      <c r="PUA87" s="30"/>
      <c r="PUB87" s="30"/>
      <c r="PUC87" s="30"/>
      <c r="PUD87" s="30"/>
      <c r="PUE87" s="30"/>
      <c r="PUF87" s="30"/>
      <c r="PUG87" s="30"/>
      <c r="PUH87" s="30"/>
      <c r="PUI87" s="30"/>
      <c r="PUJ87" s="30"/>
      <c r="PUK87" s="30"/>
      <c r="PUL87" s="30"/>
      <c r="PUM87" s="30"/>
      <c r="PUN87" s="30"/>
      <c r="PUO87" s="30"/>
      <c r="PUP87" s="30"/>
      <c r="PUQ87" s="30"/>
      <c r="PUR87" s="30"/>
      <c r="PUS87" s="30"/>
      <c r="PUT87" s="30"/>
      <c r="PUU87" s="30"/>
      <c r="PUV87" s="30"/>
      <c r="PUW87" s="30"/>
      <c r="PUX87" s="30"/>
      <c r="PUY87" s="30"/>
      <c r="PUZ87" s="30"/>
      <c r="PVA87" s="30"/>
      <c r="PVB87" s="30"/>
      <c r="PVC87" s="30"/>
      <c r="PVD87" s="30"/>
      <c r="PVE87" s="30"/>
      <c r="PVF87" s="30"/>
      <c r="PVG87" s="30"/>
      <c r="PVH87" s="30"/>
      <c r="PVI87" s="30"/>
      <c r="PVJ87" s="30"/>
      <c r="PVK87" s="30"/>
      <c r="PVL87" s="30"/>
      <c r="PVM87" s="30"/>
      <c r="PVN87" s="30"/>
      <c r="PVO87" s="30"/>
      <c r="PVP87" s="30"/>
      <c r="PVQ87" s="30"/>
      <c r="PVR87" s="30"/>
      <c r="PVS87" s="30"/>
      <c r="PVT87" s="30"/>
      <c r="PVU87" s="30"/>
      <c r="PVV87" s="30"/>
      <c r="PVW87" s="30"/>
      <c r="PVX87" s="30"/>
      <c r="PVY87" s="30"/>
      <c r="PVZ87" s="30"/>
      <c r="PWA87" s="30"/>
      <c r="PWB87" s="30"/>
      <c r="PWC87" s="30"/>
      <c r="PWD87" s="30"/>
      <c r="PWE87" s="30"/>
      <c r="PWF87" s="30"/>
      <c r="PWG87" s="30"/>
      <c r="PWH87" s="30"/>
      <c r="PWI87" s="30"/>
      <c r="PWJ87" s="30"/>
      <c r="PWK87" s="30"/>
      <c r="PWL87" s="30"/>
      <c r="PWM87" s="30"/>
      <c r="PWN87" s="30"/>
      <c r="PWO87" s="30"/>
      <c r="PWP87" s="30"/>
      <c r="PWQ87" s="30"/>
      <c r="PWR87" s="30"/>
      <c r="PWS87" s="30"/>
      <c r="PWT87" s="30"/>
      <c r="PWU87" s="30"/>
      <c r="PWV87" s="30"/>
      <c r="PWW87" s="30"/>
      <c r="PWX87" s="30"/>
      <c r="PWY87" s="30"/>
      <c r="PWZ87" s="30"/>
      <c r="PXA87" s="30"/>
      <c r="PXB87" s="30"/>
      <c r="PXC87" s="30"/>
      <c r="PXD87" s="30"/>
      <c r="PXE87" s="30"/>
      <c r="PXF87" s="30"/>
      <c r="PXG87" s="30"/>
      <c r="PXH87" s="30"/>
      <c r="PXI87" s="30"/>
      <c r="PXJ87" s="30"/>
      <c r="PXK87" s="30"/>
      <c r="PXL87" s="30"/>
      <c r="PXM87" s="30"/>
      <c r="PXN87" s="30"/>
      <c r="PXO87" s="30"/>
      <c r="PXP87" s="30"/>
      <c r="PXQ87" s="30"/>
      <c r="PXR87" s="30"/>
      <c r="PXS87" s="30"/>
      <c r="PXT87" s="30"/>
      <c r="PXU87" s="30"/>
      <c r="PXV87" s="30"/>
      <c r="PXW87" s="30"/>
      <c r="PXX87" s="30"/>
      <c r="PXY87" s="30"/>
      <c r="PXZ87" s="30"/>
      <c r="PYA87" s="30"/>
      <c r="PYB87" s="30"/>
      <c r="PYC87" s="30"/>
      <c r="PYD87" s="30"/>
      <c r="PYE87" s="30"/>
      <c r="PYF87" s="30"/>
      <c r="PYG87" s="30"/>
      <c r="PYH87" s="30"/>
      <c r="PYI87" s="30"/>
      <c r="PYJ87" s="30"/>
      <c r="PYK87" s="30"/>
      <c r="PYL87" s="30"/>
      <c r="PYM87" s="30"/>
      <c r="PYN87" s="30"/>
      <c r="PYO87" s="30"/>
      <c r="PYP87" s="30"/>
      <c r="PYQ87" s="30"/>
      <c r="PYR87" s="30"/>
      <c r="PYS87" s="30"/>
      <c r="PYT87" s="30"/>
      <c r="PYU87" s="30"/>
      <c r="PYV87" s="30"/>
      <c r="PYW87" s="30"/>
      <c r="PYX87" s="30"/>
      <c r="PYY87" s="30"/>
      <c r="PYZ87" s="30"/>
      <c r="PZA87" s="30"/>
      <c r="PZB87" s="30"/>
      <c r="PZC87" s="30"/>
      <c r="PZD87" s="30"/>
      <c r="PZE87" s="30"/>
      <c r="PZF87" s="30"/>
      <c r="PZG87" s="30"/>
      <c r="PZH87" s="30"/>
      <c r="PZI87" s="30"/>
      <c r="PZJ87" s="30"/>
      <c r="PZK87" s="30"/>
      <c r="PZL87" s="30"/>
      <c r="PZM87" s="30"/>
      <c r="PZN87" s="30"/>
      <c r="PZO87" s="30"/>
      <c r="PZP87" s="30"/>
      <c r="PZQ87" s="30"/>
      <c r="PZR87" s="30"/>
      <c r="PZS87" s="30"/>
      <c r="PZT87" s="30"/>
      <c r="PZU87" s="30"/>
      <c r="PZV87" s="30"/>
      <c r="PZW87" s="30"/>
      <c r="PZX87" s="30"/>
      <c r="PZY87" s="30"/>
      <c r="PZZ87" s="30"/>
      <c r="QAA87" s="30"/>
      <c r="QAB87" s="30"/>
      <c r="QAC87" s="30"/>
      <c r="QAD87" s="30"/>
      <c r="QAE87" s="30"/>
      <c r="QAF87" s="30"/>
      <c r="QAG87" s="30"/>
      <c r="QAH87" s="30"/>
      <c r="QAI87" s="30"/>
      <c r="QAJ87" s="30"/>
      <c r="QAK87" s="30"/>
      <c r="QAL87" s="30"/>
      <c r="QAM87" s="30"/>
      <c r="QAN87" s="30"/>
      <c r="QAO87" s="30"/>
      <c r="QAP87" s="30"/>
      <c r="QAQ87" s="30"/>
      <c r="QAR87" s="30"/>
      <c r="QAS87" s="30"/>
      <c r="QAT87" s="30"/>
      <c r="QAU87" s="30"/>
      <c r="QAV87" s="30"/>
      <c r="QAW87" s="30"/>
      <c r="QAX87" s="30"/>
      <c r="QAY87" s="30"/>
      <c r="QAZ87" s="30"/>
      <c r="QBA87" s="30"/>
      <c r="QBB87" s="30"/>
      <c r="QBC87" s="30"/>
      <c r="QBD87" s="30"/>
      <c r="QBE87" s="30"/>
      <c r="QBF87" s="30"/>
      <c r="QBG87" s="30"/>
      <c r="QBH87" s="30"/>
      <c r="QBI87" s="30"/>
      <c r="QBJ87" s="30"/>
      <c r="QBK87" s="30"/>
      <c r="QBL87" s="30"/>
      <c r="QBM87" s="30"/>
      <c r="QBN87" s="30"/>
      <c r="QBO87" s="30"/>
      <c r="QBP87" s="30"/>
      <c r="QBQ87" s="30"/>
      <c r="QBR87" s="30"/>
      <c r="QBS87" s="30"/>
      <c r="QBT87" s="30"/>
      <c r="QBU87" s="30"/>
      <c r="QBV87" s="30"/>
      <c r="QBW87" s="30"/>
      <c r="QBX87" s="30"/>
      <c r="QBY87" s="30"/>
      <c r="QBZ87" s="30"/>
      <c r="QCA87" s="30"/>
      <c r="QCB87" s="30"/>
      <c r="QCC87" s="30"/>
      <c r="QCD87" s="30"/>
      <c r="QCE87" s="30"/>
      <c r="QCF87" s="30"/>
      <c r="QCG87" s="30"/>
      <c r="QCH87" s="30"/>
      <c r="QCI87" s="30"/>
      <c r="QCJ87" s="30"/>
      <c r="QCK87" s="30"/>
      <c r="QCL87" s="30"/>
      <c r="QCM87" s="30"/>
      <c r="QCN87" s="30"/>
      <c r="QCO87" s="30"/>
      <c r="QCP87" s="30"/>
      <c r="QCQ87" s="30"/>
      <c r="QCR87" s="30"/>
      <c r="QCS87" s="30"/>
      <c r="QCT87" s="30"/>
      <c r="QCU87" s="30"/>
      <c r="QCV87" s="30"/>
      <c r="QCW87" s="30"/>
      <c r="QCX87" s="30"/>
      <c r="QCY87" s="30"/>
      <c r="QCZ87" s="30"/>
      <c r="QDA87" s="30"/>
      <c r="QDB87" s="30"/>
      <c r="QDC87" s="30"/>
      <c r="QDD87" s="30"/>
      <c r="QDE87" s="30"/>
      <c r="QDF87" s="30"/>
      <c r="QDG87" s="30"/>
      <c r="QDH87" s="30"/>
      <c r="QDI87" s="30"/>
      <c r="QDJ87" s="30"/>
      <c r="QDK87" s="30"/>
      <c r="QDL87" s="30"/>
      <c r="QDM87" s="30"/>
      <c r="QDN87" s="30"/>
      <c r="QDO87" s="30"/>
      <c r="QDP87" s="30"/>
      <c r="QDQ87" s="30"/>
      <c r="QDR87" s="30"/>
      <c r="QDS87" s="30"/>
      <c r="QDT87" s="30"/>
      <c r="QDU87" s="30"/>
      <c r="QDV87" s="30"/>
      <c r="QDW87" s="30"/>
      <c r="QDX87" s="30"/>
      <c r="QDY87" s="30"/>
      <c r="QDZ87" s="30"/>
      <c r="QEA87" s="30"/>
      <c r="QEB87" s="30"/>
      <c r="QEC87" s="30"/>
      <c r="QED87" s="30"/>
      <c r="QEE87" s="30"/>
      <c r="QEF87" s="30"/>
      <c r="QEG87" s="30"/>
      <c r="QEH87" s="30"/>
      <c r="QEI87" s="30"/>
      <c r="QEJ87" s="30"/>
      <c r="QEK87" s="30"/>
      <c r="QEL87" s="30"/>
      <c r="QEM87" s="30"/>
      <c r="QEN87" s="30"/>
      <c r="QEO87" s="30"/>
      <c r="QEP87" s="30"/>
      <c r="QEQ87" s="30"/>
      <c r="QER87" s="30"/>
      <c r="QES87" s="30"/>
      <c r="QET87" s="30"/>
      <c r="QEU87" s="30"/>
      <c r="QEV87" s="30"/>
      <c r="QEW87" s="30"/>
      <c r="QEX87" s="30"/>
      <c r="QEY87" s="30"/>
      <c r="QEZ87" s="30"/>
      <c r="QFA87" s="30"/>
      <c r="QFB87" s="30"/>
      <c r="QFC87" s="30"/>
      <c r="QFD87" s="30"/>
      <c r="QFE87" s="30"/>
      <c r="QFF87" s="30"/>
      <c r="QFG87" s="30"/>
      <c r="QFH87" s="30"/>
      <c r="QFI87" s="30"/>
      <c r="QFJ87" s="30"/>
      <c r="QFK87" s="30"/>
      <c r="QFL87" s="30"/>
      <c r="QFM87" s="30"/>
      <c r="QFN87" s="30"/>
      <c r="QFO87" s="30"/>
      <c r="QFP87" s="30"/>
      <c r="QFQ87" s="30"/>
      <c r="QFR87" s="30"/>
      <c r="QFS87" s="30"/>
      <c r="QFT87" s="30"/>
      <c r="QFU87" s="30"/>
      <c r="QFV87" s="30"/>
      <c r="QFW87" s="30"/>
      <c r="QFX87" s="30"/>
      <c r="QFY87" s="30"/>
      <c r="QFZ87" s="30"/>
      <c r="QGA87" s="30"/>
      <c r="QGB87" s="30"/>
      <c r="QGC87" s="30"/>
      <c r="QGD87" s="30"/>
      <c r="QGE87" s="30"/>
      <c r="QGF87" s="30"/>
      <c r="QGG87" s="30"/>
      <c r="QGH87" s="30"/>
      <c r="QGI87" s="30"/>
      <c r="QGJ87" s="30"/>
      <c r="QGK87" s="30"/>
      <c r="QGL87" s="30"/>
      <c r="QGM87" s="30"/>
      <c r="QGN87" s="30"/>
      <c r="QGO87" s="30"/>
      <c r="QGP87" s="30"/>
      <c r="QGQ87" s="30"/>
      <c r="QGR87" s="30"/>
      <c r="QGS87" s="30"/>
      <c r="QGT87" s="30"/>
      <c r="QGU87" s="30"/>
      <c r="QGV87" s="30"/>
      <c r="QGW87" s="30"/>
      <c r="QGX87" s="30"/>
      <c r="QGY87" s="30"/>
      <c r="QGZ87" s="30"/>
      <c r="QHA87" s="30"/>
      <c r="QHB87" s="30"/>
      <c r="QHC87" s="30"/>
      <c r="QHD87" s="30"/>
      <c r="QHE87" s="30"/>
      <c r="QHF87" s="30"/>
      <c r="QHG87" s="30"/>
      <c r="QHH87" s="30"/>
      <c r="QHI87" s="30"/>
      <c r="QHJ87" s="30"/>
      <c r="QHK87" s="30"/>
      <c r="QHL87" s="30"/>
      <c r="QHM87" s="30"/>
      <c r="QHN87" s="30"/>
      <c r="QHO87" s="30"/>
      <c r="QHP87" s="30"/>
      <c r="QHQ87" s="30"/>
      <c r="QHR87" s="30"/>
      <c r="QHS87" s="30"/>
      <c r="QHT87" s="30"/>
      <c r="QHU87" s="30"/>
      <c r="QHV87" s="30"/>
      <c r="QHW87" s="30"/>
      <c r="QHX87" s="30"/>
      <c r="QHY87" s="30"/>
      <c r="QHZ87" s="30"/>
      <c r="QIA87" s="30"/>
      <c r="QIB87" s="30"/>
      <c r="QIC87" s="30"/>
      <c r="QID87" s="30"/>
      <c r="QIE87" s="30"/>
      <c r="QIF87" s="30"/>
      <c r="QIG87" s="30"/>
      <c r="QIH87" s="30"/>
      <c r="QII87" s="30"/>
      <c r="QIJ87" s="30"/>
      <c r="QIK87" s="30"/>
      <c r="QIL87" s="30"/>
      <c r="QIM87" s="30"/>
      <c r="QIN87" s="30"/>
      <c r="QIO87" s="30"/>
      <c r="QIP87" s="30"/>
      <c r="QIQ87" s="30"/>
      <c r="QIR87" s="30"/>
      <c r="QIS87" s="30"/>
      <c r="QIT87" s="30"/>
      <c r="QIU87" s="30"/>
      <c r="QIV87" s="30"/>
      <c r="QIW87" s="30"/>
      <c r="QIX87" s="30"/>
      <c r="QIY87" s="30"/>
      <c r="QIZ87" s="30"/>
      <c r="QJA87" s="30"/>
      <c r="QJB87" s="30"/>
      <c r="QJC87" s="30"/>
      <c r="QJD87" s="30"/>
      <c r="QJE87" s="30"/>
      <c r="QJF87" s="30"/>
      <c r="QJG87" s="30"/>
      <c r="QJH87" s="30"/>
      <c r="QJI87" s="30"/>
      <c r="QJJ87" s="30"/>
      <c r="QJK87" s="30"/>
      <c r="QJL87" s="30"/>
      <c r="QJM87" s="30"/>
      <c r="QJN87" s="30"/>
      <c r="QJO87" s="30"/>
      <c r="QJP87" s="30"/>
      <c r="QJQ87" s="30"/>
      <c r="QJR87" s="30"/>
      <c r="QJS87" s="30"/>
      <c r="QJT87" s="30"/>
      <c r="QJU87" s="30"/>
      <c r="QJV87" s="30"/>
      <c r="QJW87" s="30"/>
      <c r="QJX87" s="30"/>
      <c r="QJY87" s="30"/>
      <c r="QJZ87" s="30"/>
      <c r="QKA87" s="30"/>
      <c r="QKB87" s="30"/>
      <c r="QKC87" s="30"/>
      <c r="QKD87" s="30"/>
      <c r="QKE87" s="30"/>
      <c r="QKF87" s="30"/>
      <c r="QKG87" s="30"/>
      <c r="QKH87" s="30"/>
      <c r="QKI87" s="30"/>
      <c r="QKJ87" s="30"/>
      <c r="QKK87" s="30"/>
      <c r="QKL87" s="30"/>
      <c r="QKM87" s="30"/>
      <c r="QKN87" s="30"/>
      <c r="QKO87" s="30"/>
      <c r="QKP87" s="30"/>
      <c r="QKQ87" s="30"/>
      <c r="QKR87" s="30"/>
      <c r="QKS87" s="30"/>
      <c r="QKT87" s="30"/>
      <c r="QKU87" s="30"/>
      <c r="QKV87" s="30"/>
      <c r="QKW87" s="30"/>
      <c r="QKX87" s="30"/>
      <c r="QKY87" s="30"/>
      <c r="QKZ87" s="30"/>
      <c r="QLA87" s="30"/>
      <c r="QLB87" s="30"/>
      <c r="QLC87" s="30"/>
      <c r="QLD87" s="30"/>
      <c r="QLE87" s="30"/>
      <c r="QLF87" s="30"/>
      <c r="QLG87" s="30"/>
      <c r="QLH87" s="30"/>
      <c r="QLI87" s="30"/>
      <c r="QLJ87" s="30"/>
      <c r="QLK87" s="30"/>
      <c r="QLL87" s="30"/>
      <c r="QLM87" s="30"/>
      <c r="QLN87" s="30"/>
      <c r="QLO87" s="30"/>
      <c r="QLP87" s="30"/>
      <c r="QLQ87" s="30"/>
      <c r="QLR87" s="30"/>
      <c r="QLS87" s="30"/>
      <c r="QLT87" s="30"/>
      <c r="QLU87" s="30"/>
      <c r="QLV87" s="30"/>
      <c r="QLW87" s="30"/>
      <c r="QLX87" s="30"/>
      <c r="QLY87" s="30"/>
      <c r="QLZ87" s="30"/>
      <c r="QMA87" s="30"/>
      <c r="QMB87" s="30"/>
      <c r="QMC87" s="30"/>
      <c r="QMD87" s="30"/>
      <c r="QME87" s="30"/>
      <c r="QMF87" s="30"/>
      <c r="QMG87" s="30"/>
      <c r="QMH87" s="30"/>
      <c r="QMI87" s="30"/>
      <c r="QMJ87" s="30"/>
      <c r="QMK87" s="30"/>
      <c r="QML87" s="30"/>
      <c r="QMM87" s="30"/>
      <c r="QMN87" s="30"/>
      <c r="QMO87" s="30"/>
      <c r="QMP87" s="30"/>
      <c r="QMQ87" s="30"/>
      <c r="QMR87" s="30"/>
      <c r="QMS87" s="30"/>
      <c r="QMT87" s="30"/>
      <c r="QMU87" s="30"/>
      <c r="QMV87" s="30"/>
      <c r="QMW87" s="30"/>
      <c r="QMX87" s="30"/>
      <c r="QMY87" s="30"/>
      <c r="QMZ87" s="30"/>
      <c r="QNA87" s="30"/>
      <c r="QNB87" s="30"/>
      <c r="QNC87" s="30"/>
      <c r="QND87" s="30"/>
      <c r="QNE87" s="30"/>
      <c r="QNF87" s="30"/>
      <c r="QNG87" s="30"/>
      <c r="QNH87" s="30"/>
      <c r="QNI87" s="30"/>
      <c r="QNJ87" s="30"/>
      <c r="QNK87" s="30"/>
      <c r="QNL87" s="30"/>
      <c r="QNM87" s="30"/>
      <c r="QNN87" s="30"/>
      <c r="QNO87" s="30"/>
      <c r="QNP87" s="30"/>
      <c r="QNQ87" s="30"/>
      <c r="QNR87" s="30"/>
      <c r="QNS87" s="30"/>
      <c r="QNT87" s="30"/>
      <c r="QNU87" s="30"/>
      <c r="QNV87" s="30"/>
      <c r="QNW87" s="30"/>
      <c r="QNX87" s="30"/>
      <c r="QNY87" s="30"/>
      <c r="QNZ87" s="30"/>
      <c r="QOA87" s="30"/>
      <c r="QOB87" s="30"/>
      <c r="QOC87" s="30"/>
      <c r="QOD87" s="30"/>
      <c r="QOE87" s="30"/>
      <c r="QOF87" s="30"/>
      <c r="QOG87" s="30"/>
      <c r="QOH87" s="30"/>
      <c r="QOI87" s="30"/>
      <c r="QOJ87" s="30"/>
      <c r="QOK87" s="30"/>
      <c r="QOL87" s="30"/>
      <c r="QOM87" s="30"/>
      <c r="QON87" s="30"/>
      <c r="QOO87" s="30"/>
      <c r="QOP87" s="30"/>
      <c r="QOQ87" s="30"/>
      <c r="QOR87" s="30"/>
      <c r="QOS87" s="30"/>
      <c r="QOT87" s="30"/>
      <c r="QOU87" s="30"/>
      <c r="QOV87" s="30"/>
      <c r="QOW87" s="30"/>
      <c r="QOX87" s="30"/>
      <c r="QOY87" s="30"/>
      <c r="QOZ87" s="30"/>
      <c r="QPA87" s="30"/>
      <c r="QPB87" s="30"/>
      <c r="QPC87" s="30"/>
      <c r="QPD87" s="30"/>
      <c r="QPE87" s="30"/>
      <c r="QPF87" s="30"/>
      <c r="QPG87" s="30"/>
      <c r="QPH87" s="30"/>
      <c r="QPI87" s="30"/>
      <c r="QPJ87" s="30"/>
      <c r="QPK87" s="30"/>
      <c r="QPL87" s="30"/>
      <c r="QPM87" s="30"/>
      <c r="QPN87" s="30"/>
      <c r="QPO87" s="30"/>
      <c r="QPP87" s="30"/>
      <c r="QPQ87" s="30"/>
      <c r="QPR87" s="30"/>
      <c r="QPS87" s="30"/>
      <c r="QPT87" s="30"/>
      <c r="QPU87" s="30"/>
      <c r="QPV87" s="30"/>
      <c r="QPW87" s="30"/>
      <c r="QPX87" s="30"/>
      <c r="QPY87" s="30"/>
      <c r="QPZ87" s="30"/>
      <c r="QQA87" s="30"/>
      <c r="QQB87" s="30"/>
      <c r="QQC87" s="30"/>
      <c r="QQD87" s="30"/>
      <c r="QQE87" s="30"/>
      <c r="QQF87" s="30"/>
      <c r="QQG87" s="30"/>
      <c r="QQH87" s="30"/>
      <c r="QQI87" s="30"/>
      <c r="QQJ87" s="30"/>
      <c r="QQK87" s="30"/>
      <c r="QQL87" s="30"/>
      <c r="QQM87" s="30"/>
      <c r="QQN87" s="30"/>
      <c r="QQO87" s="30"/>
      <c r="QQP87" s="30"/>
      <c r="QQQ87" s="30"/>
      <c r="QQR87" s="30"/>
      <c r="QQS87" s="30"/>
      <c r="QQT87" s="30"/>
      <c r="QQU87" s="30"/>
      <c r="QQV87" s="30"/>
      <c r="QQW87" s="30"/>
      <c r="QQX87" s="30"/>
      <c r="QQY87" s="30"/>
      <c r="QQZ87" s="30"/>
      <c r="QRA87" s="30"/>
      <c r="QRB87" s="30"/>
      <c r="QRC87" s="30"/>
      <c r="QRD87" s="30"/>
      <c r="QRE87" s="30"/>
      <c r="QRF87" s="30"/>
      <c r="QRG87" s="30"/>
      <c r="QRH87" s="30"/>
      <c r="QRI87" s="30"/>
      <c r="QRJ87" s="30"/>
      <c r="QRK87" s="30"/>
      <c r="QRL87" s="30"/>
      <c r="QRM87" s="30"/>
      <c r="QRN87" s="30"/>
      <c r="QRO87" s="30"/>
      <c r="QRP87" s="30"/>
      <c r="QRQ87" s="30"/>
      <c r="QRR87" s="30"/>
      <c r="QRS87" s="30"/>
      <c r="QRT87" s="30"/>
      <c r="QRU87" s="30"/>
      <c r="QRV87" s="30"/>
      <c r="QRW87" s="30"/>
      <c r="QRX87" s="30"/>
      <c r="QRY87" s="30"/>
      <c r="QRZ87" s="30"/>
      <c r="QSA87" s="30"/>
      <c r="QSB87" s="30"/>
      <c r="QSC87" s="30"/>
      <c r="QSD87" s="30"/>
      <c r="QSE87" s="30"/>
      <c r="QSF87" s="30"/>
      <c r="QSG87" s="30"/>
      <c r="QSH87" s="30"/>
      <c r="QSI87" s="30"/>
      <c r="QSJ87" s="30"/>
      <c r="QSK87" s="30"/>
      <c r="QSL87" s="30"/>
      <c r="QSM87" s="30"/>
      <c r="QSN87" s="30"/>
      <c r="QSO87" s="30"/>
      <c r="QSP87" s="30"/>
      <c r="QSQ87" s="30"/>
      <c r="QSR87" s="30"/>
      <c r="QSS87" s="30"/>
      <c r="QST87" s="30"/>
      <c r="QSU87" s="30"/>
      <c r="QSV87" s="30"/>
      <c r="QSW87" s="30"/>
      <c r="QSX87" s="30"/>
      <c r="QSY87" s="30"/>
      <c r="QSZ87" s="30"/>
      <c r="QTA87" s="30"/>
      <c r="QTB87" s="30"/>
      <c r="QTC87" s="30"/>
      <c r="QTD87" s="30"/>
      <c r="QTE87" s="30"/>
      <c r="QTF87" s="30"/>
      <c r="QTG87" s="30"/>
      <c r="QTH87" s="30"/>
      <c r="QTI87" s="30"/>
      <c r="QTJ87" s="30"/>
      <c r="QTK87" s="30"/>
      <c r="QTL87" s="30"/>
      <c r="QTM87" s="30"/>
      <c r="QTN87" s="30"/>
      <c r="QTO87" s="30"/>
      <c r="QTP87" s="30"/>
      <c r="QTQ87" s="30"/>
      <c r="QTR87" s="30"/>
      <c r="QTS87" s="30"/>
      <c r="QTT87" s="30"/>
      <c r="QTU87" s="30"/>
      <c r="QTV87" s="30"/>
      <c r="QTW87" s="30"/>
      <c r="QTX87" s="30"/>
      <c r="QTY87" s="30"/>
      <c r="QTZ87" s="30"/>
      <c r="QUA87" s="30"/>
      <c r="QUB87" s="30"/>
      <c r="QUC87" s="30"/>
      <c r="QUD87" s="30"/>
      <c r="QUE87" s="30"/>
      <c r="QUF87" s="30"/>
      <c r="QUG87" s="30"/>
      <c r="QUH87" s="30"/>
      <c r="QUI87" s="30"/>
      <c r="QUJ87" s="30"/>
      <c r="QUK87" s="30"/>
      <c r="QUL87" s="30"/>
      <c r="QUM87" s="30"/>
      <c r="QUN87" s="30"/>
      <c r="QUO87" s="30"/>
      <c r="QUP87" s="30"/>
      <c r="QUQ87" s="30"/>
      <c r="QUR87" s="30"/>
      <c r="QUS87" s="30"/>
      <c r="QUT87" s="30"/>
      <c r="QUU87" s="30"/>
      <c r="QUV87" s="30"/>
      <c r="QUW87" s="30"/>
      <c r="QUX87" s="30"/>
      <c r="QUY87" s="30"/>
      <c r="QUZ87" s="30"/>
      <c r="QVA87" s="30"/>
      <c r="QVB87" s="30"/>
      <c r="QVC87" s="30"/>
      <c r="QVD87" s="30"/>
      <c r="QVE87" s="30"/>
      <c r="QVF87" s="30"/>
      <c r="QVG87" s="30"/>
      <c r="QVH87" s="30"/>
      <c r="QVI87" s="30"/>
      <c r="QVJ87" s="30"/>
      <c r="QVK87" s="30"/>
      <c r="QVL87" s="30"/>
      <c r="QVM87" s="30"/>
      <c r="QVN87" s="30"/>
      <c r="QVO87" s="30"/>
      <c r="QVP87" s="30"/>
      <c r="QVQ87" s="30"/>
      <c r="QVR87" s="30"/>
      <c r="QVS87" s="30"/>
      <c r="QVT87" s="30"/>
      <c r="QVU87" s="30"/>
      <c r="QVV87" s="30"/>
      <c r="QVW87" s="30"/>
      <c r="QVX87" s="30"/>
      <c r="QVY87" s="30"/>
      <c r="QVZ87" s="30"/>
      <c r="QWA87" s="30"/>
      <c r="QWB87" s="30"/>
      <c r="QWC87" s="30"/>
      <c r="QWD87" s="30"/>
      <c r="QWE87" s="30"/>
      <c r="QWF87" s="30"/>
      <c r="QWG87" s="30"/>
      <c r="QWH87" s="30"/>
      <c r="QWI87" s="30"/>
      <c r="QWJ87" s="30"/>
      <c r="QWK87" s="30"/>
      <c r="QWL87" s="30"/>
      <c r="QWM87" s="30"/>
      <c r="QWN87" s="30"/>
      <c r="QWO87" s="30"/>
      <c r="QWP87" s="30"/>
      <c r="QWQ87" s="30"/>
      <c r="QWR87" s="30"/>
      <c r="QWS87" s="30"/>
      <c r="QWT87" s="30"/>
      <c r="QWU87" s="30"/>
      <c r="QWV87" s="30"/>
      <c r="QWW87" s="30"/>
      <c r="QWX87" s="30"/>
      <c r="QWY87" s="30"/>
      <c r="QWZ87" s="30"/>
      <c r="QXA87" s="30"/>
      <c r="QXB87" s="30"/>
      <c r="QXC87" s="30"/>
      <c r="QXD87" s="30"/>
      <c r="QXE87" s="30"/>
      <c r="QXF87" s="30"/>
      <c r="QXG87" s="30"/>
      <c r="QXH87" s="30"/>
      <c r="QXI87" s="30"/>
      <c r="QXJ87" s="30"/>
      <c r="QXK87" s="30"/>
      <c r="QXL87" s="30"/>
      <c r="QXM87" s="30"/>
      <c r="QXN87" s="30"/>
      <c r="QXO87" s="30"/>
      <c r="QXP87" s="30"/>
      <c r="QXQ87" s="30"/>
      <c r="QXR87" s="30"/>
      <c r="QXS87" s="30"/>
      <c r="QXT87" s="30"/>
      <c r="QXU87" s="30"/>
      <c r="QXV87" s="30"/>
      <c r="QXW87" s="30"/>
      <c r="QXX87" s="30"/>
      <c r="QXY87" s="30"/>
      <c r="QXZ87" s="30"/>
      <c r="QYA87" s="30"/>
      <c r="QYB87" s="30"/>
      <c r="QYC87" s="30"/>
      <c r="QYD87" s="30"/>
      <c r="QYE87" s="30"/>
      <c r="QYF87" s="30"/>
      <c r="QYG87" s="30"/>
      <c r="QYH87" s="30"/>
      <c r="QYI87" s="30"/>
      <c r="QYJ87" s="30"/>
      <c r="QYK87" s="30"/>
      <c r="QYL87" s="30"/>
      <c r="QYM87" s="30"/>
      <c r="QYN87" s="30"/>
      <c r="QYO87" s="30"/>
      <c r="QYP87" s="30"/>
      <c r="QYQ87" s="30"/>
      <c r="QYR87" s="30"/>
      <c r="QYS87" s="30"/>
      <c r="QYT87" s="30"/>
      <c r="QYU87" s="30"/>
      <c r="QYV87" s="30"/>
      <c r="QYW87" s="30"/>
      <c r="QYX87" s="30"/>
      <c r="QYY87" s="30"/>
      <c r="QYZ87" s="30"/>
      <c r="QZA87" s="30"/>
      <c r="QZB87" s="30"/>
      <c r="QZC87" s="30"/>
      <c r="QZD87" s="30"/>
      <c r="QZE87" s="30"/>
      <c r="QZF87" s="30"/>
      <c r="QZG87" s="30"/>
      <c r="QZH87" s="30"/>
      <c r="QZI87" s="30"/>
      <c r="QZJ87" s="30"/>
      <c r="QZK87" s="30"/>
      <c r="QZL87" s="30"/>
      <c r="QZM87" s="30"/>
      <c r="QZN87" s="30"/>
      <c r="QZO87" s="30"/>
      <c r="QZP87" s="30"/>
      <c r="QZQ87" s="30"/>
      <c r="QZR87" s="30"/>
      <c r="QZS87" s="30"/>
      <c r="QZT87" s="30"/>
      <c r="QZU87" s="30"/>
      <c r="QZV87" s="30"/>
      <c r="QZW87" s="30"/>
      <c r="QZX87" s="30"/>
      <c r="QZY87" s="30"/>
      <c r="QZZ87" s="30"/>
      <c r="RAA87" s="30"/>
      <c r="RAB87" s="30"/>
      <c r="RAC87" s="30"/>
      <c r="RAD87" s="30"/>
      <c r="RAE87" s="30"/>
      <c r="RAF87" s="30"/>
      <c r="RAG87" s="30"/>
      <c r="RAH87" s="30"/>
      <c r="RAI87" s="30"/>
      <c r="RAJ87" s="30"/>
      <c r="RAK87" s="30"/>
      <c r="RAL87" s="30"/>
      <c r="RAM87" s="30"/>
      <c r="RAN87" s="30"/>
      <c r="RAO87" s="30"/>
      <c r="RAP87" s="30"/>
      <c r="RAQ87" s="30"/>
      <c r="RAR87" s="30"/>
      <c r="RAS87" s="30"/>
      <c r="RAT87" s="30"/>
      <c r="RAU87" s="30"/>
      <c r="RAV87" s="30"/>
      <c r="RAW87" s="30"/>
      <c r="RAX87" s="30"/>
      <c r="RAY87" s="30"/>
      <c r="RAZ87" s="30"/>
      <c r="RBA87" s="30"/>
      <c r="RBB87" s="30"/>
      <c r="RBC87" s="30"/>
      <c r="RBD87" s="30"/>
      <c r="RBE87" s="30"/>
      <c r="RBF87" s="30"/>
      <c r="RBG87" s="30"/>
      <c r="RBH87" s="30"/>
      <c r="RBI87" s="30"/>
      <c r="RBJ87" s="30"/>
      <c r="RBK87" s="30"/>
      <c r="RBL87" s="30"/>
      <c r="RBM87" s="30"/>
      <c r="RBN87" s="30"/>
      <c r="RBO87" s="30"/>
      <c r="RBP87" s="30"/>
      <c r="RBQ87" s="30"/>
      <c r="RBR87" s="30"/>
      <c r="RBS87" s="30"/>
      <c r="RBT87" s="30"/>
      <c r="RBU87" s="30"/>
      <c r="RBV87" s="30"/>
      <c r="RBW87" s="30"/>
      <c r="RBX87" s="30"/>
      <c r="RBY87" s="30"/>
      <c r="RBZ87" s="30"/>
      <c r="RCA87" s="30"/>
      <c r="RCB87" s="30"/>
      <c r="RCC87" s="30"/>
      <c r="RCD87" s="30"/>
      <c r="RCE87" s="30"/>
      <c r="RCF87" s="30"/>
      <c r="RCG87" s="30"/>
      <c r="RCH87" s="30"/>
      <c r="RCI87" s="30"/>
      <c r="RCJ87" s="30"/>
      <c r="RCK87" s="30"/>
      <c r="RCL87" s="30"/>
      <c r="RCM87" s="30"/>
      <c r="RCN87" s="30"/>
      <c r="RCO87" s="30"/>
      <c r="RCP87" s="30"/>
      <c r="RCQ87" s="30"/>
      <c r="RCR87" s="30"/>
      <c r="RCS87" s="30"/>
      <c r="RCT87" s="30"/>
      <c r="RCU87" s="30"/>
      <c r="RCV87" s="30"/>
      <c r="RCW87" s="30"/>
      <c r="RCX87" s="30"/>
      <c r="RCY87" s="30"/>
      <c r="RCZ87" s="30"/>
      <c r="RDA87" s="30"/>
      <c r="RDB87" s="30"/>
      <c r="RDC87" s="30"/>
      <c r="RDD87" s="30"/>
      <c r="RDE87" s="30"/>
      <c r="RDF87" s="30"/>
      <c r="RDG87" s="30"/>
      <c r="RDH87" s="30"/>
      <c r="RDI87" s="30"/>
      <c r="RDJ87" s="30"/>
      <c r="RDK87" s="30"/>
      <c r="RDL87" s="30"/>
      <c r="RDM87" s="30"/>
      <c r="RDN87" s="30"/>
      <c r="RDO87" s="30"/>
      <c r="RDP87" s="30"/>
      <c r="RDQ87" s="30"/>
      <c r="RDR87" s="30"/>
      <c r="RDS87" s="30"/>
      <c r="RDT87" s="30"/>
      <c r="RDU87" s="30"/>
      <c r="RDV87" s="30"/>
      <c r="RDW87" s="30"/>
      <c r="RDX87" s="30"/>
      <c r="RDY87" s="30"/>
      <c r="RDZ87" s="30"/>
      <c r="REA87" s="30"/>
      <c r="REB87" s="30"/>
      <c r="REC87" s="30"/>
      <c r="RED87" s="30"/>
      <c r="REE87" s="30"/>
      <c r="REF87" s="30"/>
      <c r="REG87" s="30"/>
      <c r="REH87" s="30"/>
      <c r="REI87" s="30"/>
      <c r="REJ87" s="30"/>
      <c r="REK87" s="30"/>
      <c r="REL87" s="30"/>
      <c r="REM87" s="30"/>
      <c r="REN87" s="30"/>
      <c r="REO87" s="30"/>
      <c r="REP87" s="30"/>
      <c r="REQ87" s="30"/>
      <c r="RER87" s="30"/>
      <c r="RES87" s="30"/>
      <c r="RET87" s="30"/>
      <c r="REU87" s="30"/>
      <c r="REV87" s="30"/>
      <c r="REW87" s="30"/>
      <c r="REX87" s="30"/>
      <c r="REY87" s="30"/>
      <c r="REZ87" s="30"/>
      <c r="RFA87" s="30"/>
      <c r="RFB87" s="30"/>
      <c r="RFC87" s="30"/>
      <c r="RFD87" s="30"/>
      <c r="RFE87" s="30"/>
      <c r="RFF87" s="30"/>
      <c r="RFG87" s="30"/>
      <c r="RFH87" s="30"/>
      <c r="RFI87" s="30"/>
      <c r="RFJ87" s="30"/>
      <c r="RFK87" s="30"/>
      <c r="RFL87" s="30"/>
      <c r="RFM87" s="30"/>
      <c r="RFN87" s="30"/>
      <c r="RFO87" s="30"/>
      <c r="RFP87" s="30"/>
      <c r="RFQ87" s="30"/>
      <c r="RFR87" s="30"/>
      <c r="RFS87" s="30"/>
      <c r="RFT87" s="30"/>
      <c r="RFU87" s="30"/>
      <c r="RFV87" s="30"/>
      <c r="RFW87" s="30"/>
      <c r="RFX87" s="30"/>
      <c r="RFY87" s="30"/>
      <c r="RFZ87" s="30"/>
      <c r="RGA87" s="30"/>
      <c r="RGB87" s="30"/>
      <c r="RGC87" s="30"/>
      <c r="RGD87" s="30"/>
      <c r="RGE87" s="30"/>
      <c r="RGF87" s="30"/>
      <c r="RGG87" s="30"/>
      <c r="RGH87" s="30"/>
      <c r="RGI87" s="30"/>
      <c r="RGJ87" s="30"/>
      <c r="RGK87" s="30"/>
      <c r="RGL87" s="30"/>
      <c r="RGM87" s="30"/>
      <c r="RGN87" s="30"/>
      <c r="RGO87" s="30"/>
      <c r="RGP87" s="30"/>
      <c r="RGQ87" s="30"/>
      <c r="RGR87" s="30"/>
      <c r="RGS87" s="30"/>
      <c r="RGT87" s="30"/>
      <c r="RGU87" s="30"/>
      <c r="RGV87" s="30"/>
      <c r="RGW87" s="30"/>
      <c r="RGX87" s="30"/>
      <c r="RGY87" s="30"/>
      <c r="RGZ87" s="30"/>
      <c r="RHA87" s="30"/>
      <c r="RHB87" s="30"/>
      <c r="RHC87" s="30"/>
      <c r="RHD87" s="30"/>
      <c r="RHE87" s="30"/>
      <c r="RHF87" s="30"/>
      <c r="RHG87" s="30"/>
      <c r="RHH87" s="30"/>
      <c r="RHI87" s="30"/>
      <c r="RHJ87" s="30"/>
      <c r="RHK87" s="30"/>
      <c r="RHL87" s="30"/>
      <c r="RHM87" s="30"/>
      <c r="RHN87" s="30"/>
      <c r="RHO87" s="30"/>
      <c r="RHP87" s="30"/>
      <c r="RHQ87" s="30"/>
      <c r="RHR87" s="30"/>
      <c r="RHS87" s="30"/>
      <c r="RHT87" s="30"/>
      <c r="RHU87" s="30"/>
      <c r="RHV87" s="30"/>
      <c r="RHW87" s="30"/>
      <c r="RHX87" s="30"/>
      <c r="RHY87" s="30"/>
      <c r="RHZ87" s="30"/>
      <c r="RIA87" s="30"/>
      <c r="RIB87" s="30"/>
      <c r="RIC87" s="30"/>
      <c r="RID87" s="30"/>
      <c r="RIE87" s="30"/>
      <c r="RIF87" s="30"/>
      <c r="RIG87" s="30"/>
      <c r="RIH87" s="30"/>
      <c r="RII87" s="30"/>
      <c r="RIJ87" s="30"/>
      <c r="RIK87" s="30"/>
      <c r="RIL87" s="30"/>
      <c r="RIM87" s="30"/>
      <c r="RIN87" s="30"/>
      <c r="RIO87" s="30"/>
      <c r="RIP87" s="30"/>
      <c r="RIQ87" s="30"/>
      <c r="RIR87" s="30"/>
      <c r="RIS87" s="30"/>
      <c r="RIT87" s="30"/>
      <c r="RIU87" s="30"/>
      <c r="RIV87" s="30"/>
      <c r="RIW87" s="30"/>
      <c r="RIX87" s="30"/>
      <c r="RIY87" s="30"/>
      <c r="RIZ87" s="30"/>
      <c r="RJA87" s="30"/>
      <c r="RJB87" s="30"/>
      <c r="RJC87" s="30"/>
      <c r="RJD87" s="30"/>
      <c r="RJE87" s="30"/>
      <c r="RJF87" s="30"/>
      <c r="RJG87" s="30"/>
      <c r="RJH87" s="30"/>
      <c r="RJI87" s="30"/>
      <c r="RJJ87" s="30"/>
      <c r="RJK87" s="30"/>
      <c r="RJL87" s="30"/>
      <c r="RJM87" s="30"/>
      <c r="RJN87" s="30"/>
      <c r="RJO87" s="30"/>
      <c r="RJP87" s="30"/>
      <c r="RJQ87" s="30"/>
      <c r="RJR87" s="30"/>
      <c r="RJS87" s="30"/>
      <c r="RJT87" s="30"/>
      <c r="RJU87" s="30"/>
      <c r="RJV87" s="30"/>
      <c r="RJW87" s="30"/>
      <c r="RJX87" s="30"/>
      <c r="RJY87" s="30"/>
      <c r="RJZ87" s="30"/>
      <c r="RKA87" s="30"/>
      <c r="RKB87" s="30"/>
      <c r="RKC87" s="30"/>
      <c r="RKD87" s="30"/>
      <c r="RKE87" s="30"/>
      <c r="RKF87" s="30"/>
      <c r="RKG87" s="30"/>
      <c r="RKH87" s="30"/>
      <c r="RKI87" s="30"/>
      <c r="RKJ87" s="30"/>
      <c r="RKK87" s="30"/>
      <c r="RKL87" s="30"/>
      <c r="RKM87" s="30"/>
      <c r="RKN87" s="30"/>
      <c r="RKO87" s="30"/>
      <c r="RKP87" s="30"/>
      <c r="RKQ87" s="30"/>
      <c r="RKR87" s="30"/>
      <c r="RKS87" s="30"/>
      <c r="RKT87" s="30"/>
      <c r="RKU87" s="30"/>
      <c r="RKV87" s="30"/>
      <c r="RKW87" s="30"/>
      <c r="RKX87" s="30"/>
      <c r="RKY87" s="30"/>
      <c r="RKZ87" s="30"/>
      <c r="RLA87" s="30"/>
      <c r="RLB87" s="30"/>
      <c r="RLC87" s="30"/>
      <c r="RLD87" s="30"/>
      <c r="RLE87" s="30"/>
      <c r="RLF87" s="30"/>
      <c r="RLG87" s="30"/>
      <c r="RLH87" s="30"/>
      <c r="RLI87" s="30"/>
      <c r="RLJ87" s="30"/>
      <c r="RLK87" s="30"/>
      <c r="RLL87" s="30"/>
      <c r="RLM87" s="30"/>
      <c r="RLN87" s="30"/>
      <c r="RLO87" s="30"/>
      <c r="RLP87" s="30"/>
      <c r="RLQ87" s="30"/>
      <c r="RLR87" s="30"/>
      <c r="RLS87" s="30"/>
      <c r="RLT87" s="30"/>
      <c r="RLU87" s="30"/>
      <c r="RLV87" s="30"/>
      <c r="RLW87" s="30"/>
      <c r="RLX87" s="30"/>
      <c r="RLY87" s="30"/>
      <c r="RLZ87" s="30"/>
      <c r="RMA87" s="30"/>
      <c r="RMB87" s="30"/>
      <c r="RMC87" s="30"/>
      <c r="RMD87" s="30"/>
      <c r="RME87" s="30"/>
      <c r="RMF87" s="30"/>
      <c r="RMG87" s="30"/>
      <c r="RMH87" s="30"/>
      <c r="RMI87" s="30"/>
      <c r="RMJ87" s="30"/>
      <c r="RMK87" s="30"/>
      <c r="RML87" s="30"/>
      <c r="RMM87" s="30"/>
      <c r="RMN87" s="30"/>
      <c r="RMO87" s="30"/>
      <c r="RMP87" s="30"/>
      <c r="RMQ87" s="30"/>
      <c r="RMR87" s="30"/>
      <c r="RMS87" s="30"/>
      <c r="RMT87" s="30"/>
      <c r="RMU87" s="30"/>
      <c r="RMV87" s="30"/>
      <c r="RMW87" s="30"/>
      <c r="RMX87" s="30"/>
      <c r="RMY87" s="30"/>
      <c r="RMZ87" s="30"/>
      <c r="RNA87" s="30"/>
      <c r="RNB87" s="30"/>
      <c r="RNC87" s="30"/>
      <c r="RND87" s="30"/>
      <c r="RNE87" s="30"/>
      <c r="RNF87" s="30"/>
      <c r="RNG87" s="30"/>
      <c r="RNH87" s="30"/>
      <c r="RNI87" s="30"/>
      <c r="RNJ87" s="30"/>
      <c r="RNK87" s="30"/>
      <c r="RNL87" s="30"/>
      <c r="RNM87" s="30"/>
      <c r="RNN87" s="30"/>
      <c r="RNO87" s="30"/>
      <c r="RNP87" s="30"/>
      <c r="RNQ87" s="30"/>
      <c r="RNR87" s="30"/>
      <c r="RNS87" s="30"/>
      <c r="RNT87" s="30"/>
      <c r="RNU87" s="30"/>
      <c r="RNV87" s="30"/>
      <c r="RNW87" s="30"/>
      <c r="RNX87" s="30"/>
      <c r="RNY87" s="30"/>
      <c r="RNZ87" s="30"/>
      <c r="ROA87" s="30"/>
      <c r="ROB87" s="30"/>
      <c r="ROC87" s="30"/>
      <c r="ROD87" s="30"/>
      <c r="ROE87" s="30"/>
      <c r="ROF87" s="30"/>
      <c r="ROG87" s="30"/>
      <c r="ROH87" s="30"/>
      <c r="ROI87" s="30"/>
      <c r="ROJ87" s="30"/>
      <c r="ROK87" s="30"/>
      <c r="ROL87" s="30"/>
      <c r="ROM87" s="30"/>
      <c r="RON87" s="30"/>
      <c r="ROO87" s="30"/>
      <c r="ROP87" s="30"/>
      <c r="ROQ87" s="30"/>
      <c r="ROR87" s="30"/>
      <c r="ROS87" s="30"/>
      <c r="ROT87" s="30"/>
      <c r="ROU87" s="30"/>
      <c r="ROV87" s="30"/>
      <c r="ROW87" s="30"/>
      <c r="ROX87" s="30"/>
      <c r="ROY87" s="30"/>
      <c r="ROZ87" s="30"/>
      <c r="RPA87" s="30"/>
      <c r="RPB87" s="30"/>
      <c r="RPC87" s="30"/>
      <c r="RPD87" s="30"/>
      <c r="RPE87" s="30"/>
      <c r="RPF87" s="30"/>
      <c r="RPG87" s="30"/>
      <c r="RPH87" s="30"/>
      <c r="RPI87" s="30"/>
      <c r="RPJ87" s="30"/>
      <c r="RPK87" s="30"/>
      <c r="RPL87" s="30"/>
      <c r="RPM87" s="30"/>
      <c r="RPN87" s="30"/>
      <c r="RPO87" s="30"/>
      <c r="RPP87" s="30"/>
      <c r="RPQ87" s="30"/>
      <c r="RPR87" s="30"/>
      <c r="RPS87" s="30"/>
      <c r="RPT87" s="30"/>
      <c r="RPU87" s="30"/>
      <c r="RPV87" s="30"/>
      <c r="RPW87" s="30"/>
      <c r="RPX87" s="30"/>
      <c r="RPY87" s="30"/>
      <c r="RPZ87" s="30"/>
      <c r="RQA87" s="30"/>
      <c r="RQB87" s="30"/>
      <c r="RQC87" s="30"/>
      <c r="RQD87" s="30"/>
      <c r="RQE87" s="30"/>
      <c r="RQF87" s="30"/>
      <c r="RQG87" s="30"/>
      <c r="RQH87" s="30"/>
      <c r="RQI87" s="30"/>
      <c r="RQJ87" s="30"/>
      <c r="RQK87" s="30"/>
      <c r="RQL87" s="30"/>
      <c r="RQM87" s="30"/>
      <c r="RQN87" s="30"/>
      <c r="RQO87" s="30"/>
      <c r="RQP87" s="30"/>
      <c r="RQQ87" s="30"/>
      <c r="RQR87" s="30"/>
      <c r="RQS87" s="30"/>
      <c r="RQT87" s="30"/>
      <c r="RQU87" s="30"/>
      <c r="RQV87" s="30"/>
      <c r="RQW87" s="30"/>
      <c r="RQX87" s="30"/>
      <c r="RQY87" s="30"/>
      <c r="RQZ87" s="30"/>
      <c r="RRA87" s="30"/>
      <c r="RRB87" s="30"/>
      <c r="RRC87" s="30"/>
      <c r="RRD87" s="30"/>
      <c r="RRE87" s="30"/>
      <c r="RRF87" s="30"/>
      <c r="RRG87" s="30"/>
      <c r="RRH87" s="30"/>
      <c r="RRI87" s="30"/>
      <c r="RRJ87" s="30"/>
      <c r="RRK87" s="30"/>
      <c r="RRL87" s="30"/>
      <c r="RRM87" s="30"/>
      <c r="RRN87" s="30"/>
      <c r="RRO87" s="30"/>
      <c r="RRP87" s="30"/>
      <c r="RRQ87" s="30"/>
      <c r="RRR87" s="30"/>
      <c r="RRS87" s="30"/>
      <c r="RRT87" s="30"/>
      <c r="RRU87" s="30"/>
      <c r="RRV87" s="30"/>
      <c r="RRW87" s="30"/>
      <c r="RRX87" s="30"/>
      <c r="RRY87" s="30"/>
      <c r="RRZ87" s="30"/>
      <c r="RSA87" s="30"/>
      <c r="RSB87" s="30"/>
      <c r="RSC87" s="30"/>
      <c r="RSD87" s="30"/>
      <c r="RSE87" s="30"/>
      <c r="RSF87" s="30"/>
      <c r="RSG87" s="30"/>
      <c r="RSH87" s="30"/>
      <c r="RSI87" s="30"/>
      <c r="RSJ87" s="30"/>
      <c r="RSK87" s="30"/>
      <c r="RSL87" s="30"/>
      <c r="RSM87" s="30"/>
      <c r="RSN87" s="30"/>
      <c r="RSO87" s="30"/>
      <c r="RSP87" s="30"/>
      <c r="RSQ87" s="30"/>
      <c r="RSR87" s="30"/>
      <c r="RSS87" s="30"/>
      <c r="RST87" s="30"/>
      <c r="RSU87" s="30"/>
      <c r="RSV87" s="30"/>
      <c r="RSW87" s="30"/>
      <c r="RSX87" s="30"/>
      <c r="RSY87" s="30"/>
      <c r="RSZ87" s="30"/>
      <c r="RTA87" s="30"/>
      <c r="RTB87" s="30"/>
      <c r="RTC87" s="30"/>
      <c r="RTD87" s="30"/>
      <c r="RTE87" s="30"/>
      <c r="RTF87" s="30"/>
      <c r="RTG87" s="30"/>
      <c r="RTH87" s="30"/>
      <c r="RTI87" s="30"/>
      <c r="RTJ87" s="30"/>
      <c r="RTK87" s="30"/>
      <c r="RTL87" s="30"/>
      <c r="RTM87" s="30"/>
      <c r="RTN87" s="30"/>
      <c r="RTO87" s="30"/>
      <c r="RTP87" s="30"/>
      <c r="RTQ87" s="30"/>
      <c r="RTR87" s="30"/>
      <c r="RTS87" s="30"/>
      <c r="RTT87" s="30"/>
      <c r="RTU87" s="30"/>
      <c r="RTV87" s="30"/>
      <c r="RTW87" s="30"/>
      <c r="RTX87" s="30"/>
      <c r="RTY87" s="30"/>
      <c r="RTZ87" s="30"/>
      <c r="RUA87" s="30"/>
      <c r="RUB87" s="30"/>
      <c r="RUC87" s="30"/>
      <c r="RUD87" s="30"/>
      <c r="RUE87" s="30"/>
      <c r="RUF87" s="30"/>
      <c r="RUG87" s="30"/>
      <c r="RUH87" s="30"/>
      <c r="RUI87" s="30"/>
      <c r="RUJ87" s="30"/>
      <c r="RUK87" s="30"/>
      <c r="RUL87" s="30"/>
      <c r="RUM87" s="30"/>
      <c r="RUN87" s="30"/>
      <c r="RUO87" s="30"/>
      <c r="RUP87" s="30"/>
      <c r="RUQ87" s="30"/>
      <c r="RUR87" s="30"/>
      <c r="RUS87" s="30"/>
      <c r="RUT87" s="30"/>
      <c r="RUU87" s="30"/>
      <c r="RUV87" s="30"/>
      <c r="RUW87" s="30"/>
      <c r="RUX87" s="30"/>
      <c r="RUY87" s="30"/>
      <c r="RUZ87" s="30"/>
      <c r="RVA87" s="30"/>
      <c r="RVB87" s="30"/>
      <c r="RVC87" s="30"/>
      <c r="RVD87" s="30"/>
      <c r="RVE87" s="30"/>
      <c r="RVF87" s="30"/>
      <c r="RVG87" s="30"/>
      <c r="RVH87" s="30"/>
      <c r="RVI87" s="30"/>
      <c r="RVJ87" s="30"/>
      <c r="RVK87" s="30"/>
      <c r="RVL87" s="30"/>
      <c r="RVM87" s="30"/>
      <c r="RVN87" s="30"/>
      <c r="RVO87" s="30"/>
      <c r="RVP87" s="30"/>
      <c r="RVQ87" s="30"/>
      <c r="RVR87" s="30"/>
      <c r="RVS87" s="30"/>
      <c r="RVT87" s="30"/>
      <c r="RVU87" s="30"/>
      <c r="RVV87" s="30"/>
      <c r="RVW87" s="30"/>
      <c r="RVX87" s="30"/>
      <c r="RVY87" s="30"/>
      <c r="RVZ87" s="30"/>
      <c r="RWA87" s="30"/>
      <c r="RWB87" s="30"/>
      <c r="RWC87" s="30"/>
      <c r="RWD87" s="30"/>
      <c r="RWE87" s="30"/>
      <c r="RWF87" s="30"/>
      <c r="RWG87" s="30"/>
      <c r="RWH87" s="30"/>
      <c r="RWI87" s="30"/>
      <c r="RWJ87" s="30"/>
      <c r="RWK87" s="30"/>
      <c r="RWL87" s="30"/>
      <c r="RWM87" s="30"/>
      <c r="RWN87" s="30"/>
      <c r="RWO87" s="30"/>
      <c r="RWP87" s="30"/>
      <c r="RWQ87" s="30"/>
      <c r="RWR87" s="30"/>
      <c r="RWS87" s="30"/>
      <c r="RWT87" s="30"/>
      <c r="RWU87" s="30"/>
      <c r="RWV87" s="30"/>
      <c r="RWW87" s="30"/>
      <c r="RWX87" s="30"/>
      <c r="RWY87" s="30"/>
      <c r="RWZ87" s="30"/>
      <c r="RXA87" s="30"/>
      <c r="RXB87" s="30"/>
      <c r="RXC87" s="30"/>
      <c r="RXD87" s="30"/>
      <c r="RXE87" s="30"/>
      <c r="RXF87" s="30"/>
      <c r="RXG87" s="30"/>
      <c r="RXH87" s="30"/>
      <c r="RXI87" s="30"/>
      <c r="RXJ87" s="30"/>
      <c r="RXK87" s="30"/>
      <c r="RXL87" s="30"/>
      <c r="RXM87" s="30"/>
      <c r="RXN87" s="30"/>
      <c r="RXO87" s="30"/>
      <c r="RXP87" s="30"/>
      <c r="RXQ87" s="30"/>
      <c r="RXR87" s="30"/>
      <c r="RXS87" s="30"/>
      <c r="RXT87" s="30"/>
      <c r="RXU87" s="30"/>
      <c r="RXV87" s="30"/>
      <c r="RXW87" s="30"/>
      <c r="RXX87" s="30"/>
      <c r="RXY87" s="30"/>
      <c r="RXZ87" s="30"/>
      <c r="RYA87" s="30"/>
      <c r="RYB87" s="30"/>
      <c r="RYC87" s="30"/>
      <c r="RYD87" s="30"/>
      <c r="RYE87" s="30"/>
      <c r="RYF87" s="30"/>
      <c r="RYG87" s="30"/>
      <c r="RYH87" s="30"/>
      <c r="RYI87" s="30"/>
      <c r="RYJ87" s="30"/>
      <c r="RYK87" s="30"/>
      <c r="RYL87" s="30"/>
      <c r="RYM87" s="30"/>
      <c r="RYN87" s="30"/>
      <c r="RYO87" s="30"/>
      <c r="RYP87" s="30"/>
      <c r="RYQ87" s="30"/>
      <c r="RYR87" s="30"/>
      <c r="RYS87" s="30"/>
      <c r="RYT87" s="30"/>
      <c r="RYU87" s="30"/>
      <c r="RYV87" s="30"/>
      <c r="RYW87" s="30"/>
      <c r="RYX87" s="30"/>
      <c r="RYY87" s="30"/>
      <c r="RYZ87" s="30"/>
      <c r="RZA87" s="30"/>
      <c r="RZB87" s="30"/>
      <c r="RZC87" s="30"/>
      <c r="RZD87" s="30"/>
      <c r="RZE87" s="30"/>
      <c r="RZF87" s="30"/>
      <c r="RZG87" s="30"/>
      <c r="RZH87" s="30"/>
      <c r="RZI87" s="30"/>
      <c r="RZJ87" s="30"/>
      <c r="RZK87" s="30"/>
      <c r="RZL87" s="30"/>
      <c r="RZM87" s="30"/>
      <c r="RZN87" s="30"/>
      <c r="RZO87" s="30"/>
      <c r="RZP87" s="30"/>
      <c r="RZQ87" s="30"/>
      <c r="RZR87" s="30"/>
      <c r="RZS87" s="30"/>
      <c r="RZT87" s="30"/>
      <c r="RZU87" s="30"/>
      <c r="RZV87" s="30"/>
      <c r="RZW87" s="30"/>
      <c r="RZX87" s="30"/>
      <c r="RZY87" s="30"/>
      <c r="RZZ87" s="30"/>
      <c r="SAA87" s="30"/>
      <c r="SAB87" s="30"/>
      <c r="SAC87" s="30"/>
      <c r="SAD87" s="30"/>
      <c r="SAE87" s="30"/>
      <c r="SAF87" s="30"/>
      <c r="SAG87" s="30"/>
      <c r="SAH87" s="30"/>
      <c r="SAI87" s="30"/>
      <c r="SAJ87" s="30"/>
      <c r="SAK87" s="30"/>
      <c r="SAL87" s="30"/>
      <c r="SAM87" s="30"/>
      <c r="SAN87" s="30"/>
      <c r="SAO87" s="30"/>
      <c r="SAP87" s="30"/>
      <c r="SAQ87" s="30"/>
      <c r="SAR87" s="30"/>
      <c r="SAS87" s="30"/>
      <c r="SAT87" s="30"/>
      <c r="SAU87" s="30"/>
      <c r="SAV87" s="30"/>
      <c r="SAW87" s="30"/>
      <c r="SAX87" s="30"/>
      <c r="SAY87" s="30"/>
      <c r="SAZ87" s="30"/>
      <c r="SBA87" s="30"/>
      <c r="SBB87" s="30"/>
      <c r="SBC87" s="30"/>
      <c r="SBD87" s="30"/>
      <c r="SBE87" s="30"/>
      <c r="SBF87" s="30"/>
      <c r="SBG87" s="30"/>
      <c r="SBH87" s="30"/>
      <c r="SBI87" s="30"/>
      <c r="SBJ87" s="30"/>
      <c r="SBK87" s="30"/>
      <c r="SBL87" s="30"/>
      <c r="SBM87" s="30"/>
      <c r="SBN87" s="30"/>
      <c r="SBO87" s="30"/>
      <c r="SBP87" s="30"/>
      <c r="SBQ87" s="30"/>
      <c r="SBR87" s="30"/>
      <c r="SBS87" s="30"/>
      <c r="SBT87" s="30"/>
      <c r="SBU87" s="30"/>
      <c r="SBV87" s="30"/>
      <c r="SBW87" s="30"/>
      <c r="SBX87" s="30"/>
      <c r="SBY87" s="30"/>
      <c r="SBZ87" s="30"/>
      <c r="SCA87" s="30"/>
      <c r="SCB87" s="30"/>
      <c r="SCC87" s="30"/>
      <c r="SCD87" s="30"/>
      <c r="SCE87" s="30"/>
      <c r="SCF87" s="30"/>
      <c r="SCG87" s="30"/>
      <c r="SCH87" s="30"/>
      <c r="SCI87" s="30"/>
      <c r="SCJ87" s="30"/>
      <c r="SCK87" s="30"/>
      <c r="SCL87" s="30"/>
      <c r="SCM87" s="30"/>
      <c r="SCN87" s="30"/>
      <c r="SCO87" s="30"/>
      <c r="SCP87" s="30"/>
      <c r="SCQ87" s="30"/>
      <c r="SCR87" s="30"/>
      <c r="SCS87" s="30"/>
      <c r="SCT87" s="30"/>
      <c r="SCU87" s="30"/>
      <c r="SCV87" s="30"/>
      <c r="SCW87" s="30"/>
      <c r="SCX87" s="30"/>
      <c r="SCY87" s="30"/>
      <c r="SCZ87" s="30"/>
      <c r="SDA87" s="30"/>
      <c r="SDB87" s="30"/>
      <c r="SDC87" s="30"/>
      <c r="SDD87" s="30"/>
      <c r="SDE87" s="30"/>
      <c r="SDF87" s="30"/>
      <c r="SDG87" s="30"/>
      <c r="SDH87" s="30"/>
      <c r="SDI87" s="30"/>
      <c r="SDJ87" s="30"/>
      <c r="SDK87" s="30"/>
      <c r="SDL87" s="30"/>
      <c r="SDM87" s="30"/>
      <c r="SDN87" s="30"/>
      <c r="SDO87" s="30"/>
      <c r="SDP87" s="30"/>
      <c r="SDQ87" s="30"/>
      <c r="SDR87" s="30"/>
      <c r="SDS87" s="30"/>
      <c r="SDT87" s="30"/>
      <c r="SDU87" s="30"/>
      <c r="SDV87" s="30"/>
      <c r="SDW87" s="30"/>
      <c r="SDX87" s="30"/>
      <c r="SDY87" s="30"/>
      <c r="SDZ87" s="30"/>
      <c r="SEA87" s="30"/>
      <c r="SEB87" s="30"/>
      <c r="SEC87" s="30"/>
      <c r="SED87" s="30"/>
      <c r="SEE87" s="30"/>
      <c r="SEF87" s="30"/>
      <c r="SEG87" s="30"/>
      <c r="SEH87" s="30"/>
      <c r="SEI87" s="30"/>
      <c r="SEJ87" s="30"/>
      <c r="SEK87" s="30"/>
      <c r="SEL87" s="30"/>
      <c r="SEM87" s="30"/>
      <c r="SEN87" s="30"/>
      <c r="SEO87" s="30"/>
      <c r="SEP87" s="30"/>
      <c r="SEQ87" s="30"/>
      <c r="SER87" s="30"/>
      <c r="SES87" s="30"/>
      <c r="SET87" s="30"/>
      <c r="SEU87" s="30"/>
      <c r="SEV87" s="30"/>
      <c r="SEW87" s="30"/>
      <c r="SEX87" s="30"/>
      <c r="SEY87" s="30"/>
      <c r="SEZ87" s="30"/>
      <c r="SFA87" s="30"/>
      <c r="SFB87" s="30"/>
      <c r="SFC87" s="30"/>
      <c r="SFD87" s="30"/>
      <c r="SFE87" s="30"/>
      <c r="SFF87" s="30"/>
      <c r="SFG87" s="30"/>
      <c r="SFH87" s="30"/>
      <c r="SFI87" s="30"/>
      <c r="SFJ87" s="30"/>
      <c r="SFK87" s="30"/>
      <c r="SFL87" s="30"/>
      <c r="SFM87" s="30"/>
      <c r="SFN87" s="30"/>
      <c r="SFO87" s="30"/>
      <c r="SFP87" s="30"/>
      <c r="SFQ87" s="30"/>
      <c r="SFR87" s="30"/>
      <c r="SFS87" s="30"/>
      <c r="SFT87" s="30"/>
      <c r="SFU87" s="30"/>
      <c r="SFV87" s="30"/>
      <c r="SFW87" s="30"/>
      <c r="SFX87" s="30"/>
      <c r="SFY87" s="30"/>
      <c r="SFZ87" s="30"/>
      <c r="SGA87" s="30"/>
      <c r="SGB87" s="30"/>
      <c r="SGC87" s="30"/>
      <c r="SGD87" s="30"/>
      <c r="SGE87" s="30"/>
      <c r="SGF87" s="30"/>
      <c r="SGG87" s="30"/>
      <c r="SGH87" s="30"/>
      <c r="SGI87" s="30"/>
      <c r="SGJ87" s="30"/>
      <c r="SGK87" s="30"/>
      <c r="SGL87" s="30"/>
      <c r="SGM87" s="30"/>
      <c r="SGN87" s="30"/>
      <c r="SGO87" s="30"/>
      <c r="SGP87" s="30"/>
      <c r="SGQ87" s="30"/>
      <c r="SGR87" s="30"/>
      <c r="SGS87" s="30"/>
      <c r="SGT87" s="30"/>
      <c r="SGU87" s="30"/>
      <c r="SGV87" s="30"/>
      <c r="SGW87" s="30"/>
      <c r="SGX87" s="30"/>
      <c r="SGY87" s="30"/>
      <c r="SGZ87" s="30"/>
      <c r="SHA87" s="30"/>
      <c r="SHB87" s="30"/>
      <c r="SHC87" s="30"/>
      <c r="SHD87" s="30"/>
      <c r="SHE87" s="30"/>
      <c r="SHF87" s="30"/>
      <c r="SHG87" s="30"/>
      <c r="SHH87" s="30"/>
      <c r="SHI87" s="30"/>
      <c r="SHJ87" s="30"/>
      <c r="SHK87" s="30"/>
      <c r="SHL87" s="30"/>
      <c r="SHM87" s="30"/>
      <c r="SHN87" s="30"/>
      <c r="SHO87" s="30"/>
      <c r="SHP87" s="30"/>
      <c r="SHQ87" s="30"/>
      <c r="SHR87" s="30"/>
      <c r="SHS87" s="30"/>
      <c r="SHT87" s="30"/>
      <c r="SHU87" s="30"/>
      <c r="SHV87" s="30"/>
      <c r="SHW87" s="30"/>
      <c r="SHX87" s="30"/>
      <c r="SHY87" s="30"/>
      <c r="SHZ87" s="30"/>
      <c r="SIA87" s="30"/>
      <c r="SIB87" s="30"/>
      <c r="SIC87" s="30"/>
      <c r="SID87" s="30"/>
      <c r="SIE87" s="30"/>
      <c r="SIF87" s="30"/>
      <c r="SIG87" s="30"/>
      <c r="SIH87" s="30"/>
      <c r="SII87" s="30"/>
      <c r="SIJ87" s="30"/>
      <c r="SIK87" s="30"/>
      <c r="SIL87" s="30"/>
      <c r="SIM87" s="30"/>
      <c r="SIN87" s="30"/>
      <c r="SIO87" s="30"/>
      <c r="SIP87" s="30"/>
      <c r="SIQ87" s="30"/>
      <c r="SIR87" s="30"/>
      <c r="SIS87" s="30"/>
      <c r="SIT87" s="30"/>
      <c r="SIU87" s="30"/>
      <c r="SIV87" s="30"/>
      <c r="SIW87" s="30"/>
      <c r="SIX87" s="30"/>
      <c r="SIY87" s="30"/>
      <c r="SIZ87" s="30"/>
      <c r="SJA87" s="30"/>
      <c r="SJB87" s="30"/>
      <c r="SJC87" s="30"/>
      <c r="SJD87" s="30"/>
      <c r="SJE87" s="30"/>
      <c r="SJF87" s="30"/>
      <c r="SJG87" s="30"/>
      <c r="SJH87" s="30"/>
      <c r="SJI87" s="30"/>
      <c r="SJJ87" s="30"/>
      <c r="SJK87" s="30"/>
      <c r="SJL87" s="30"/>
      <c r="SJM87" s="30"/>
      <c r="SJN87" s="30"/>
      <c r="SJO87" s="30"/>
      <c r="SJP87" s="30"/>
      <c r="SJQ87" s="30"/>
      <c r="SJR87" s="30"/>
      <c r="SJS87" s="30"/>
      <c r="SJT87" s="30"/>
      <c r="SJU87" s="30"/>
      <c r="SJV87" s="30"/>
      <c r="SJW87" s="30"/>
      <c r="SJX87" s="30"/>
      <c r="SJY87" s="30"/>
      <c r="SJZ87" s="30"/>
      <c r="SKA87" s="30"/>
      <c r="SKB87" s="30"/>
      <c r="SKC87" s="30"/>
      <c r="SKD87" s="30"/>
      <c r="SKE87" s="30"/>
      <c r="SKF87" s="30"/>
      <c r="SKG87" s="30"/>
      <c r="SKH87" s="30"/>
      <c r="SKI87" s="30"/>
      <c r="SKJ87" s="30"/>
      <c r="SKK87" s="30"/>
      <c r="SKL87" s="30"/>
      <c r="SKM87" s="30"/>
      <c r="SKN87" s="30"/>
      <c r="SKO87" s="30"/>
      <c r="SKP87" s="30"/>
      <c r="SKQ87" s="30"/>
      <c r="SKR87" s="30"/>
      <c r="SKS87" s="30"/>
      <c r="SKT87" s="30"/>
      <c r="SKU87" s="30"/>
      <c r="SKV87" s="30"/>
      <c r="SKW87" s="30"/>
      <c r="SKX87" s="30"/>
      <c r="SKY87" s="30"/>
      <c r="SKZ87" s="30"/>
      <c r="SLA87" s="30"/>
      <c r="SLB87" s="30"/>
      <c r="SLC87" s="30"/>
      <c r="SLD87" s="30"/>
      <c r="SLE87" s="30"/>
      <c r="SLF87" s="30"/>
      <c r="SLG87" s="30"/>
      <c r="SLH87" s="30"/>
      <c r="SLI87" s="30"/>
      <c r="SLJ87" s="30"/>
      <c r="SLK87" s="30"/>
      <c r="SLL87" s="30"/>
      <c r="SLM87" s="30"/>
      <c r="SLN87" s="30"/>
      <c r="SLO87" s="30"/>
      <c r="SLP87" s="30"/>
      <c r="SLQ87" s="30"/>
      <c r="SLR87" s="30"/>
      <c r="SLS87" s="30"/>
      <c r="SLT87" s="30"/>
      <c r="SLU87" s="30"/>
      <c r="SLV87" s="30"/>
      <c r="SLW87" s="30"/>
      <c r="SLX87" s="30"/>
      <c r="SLY87" s="30"/>
      <c r="SLZ87" s="30"/>
      <c r="SMA87" s="30"/>
      <c r="SMB87" s="30"/>
      <c r="SMC87" s="30"/>
      <c r="SMD87" s="30"/>
      <c r="SME87" s="30"/>
      <c r="SMF87" s="30"/>
      <c r="SMG87" s="30"/>
      <c r="SMH87" s="30"/>
      <c r="SMI87" s="30"/>
      <c r="SMJ87" s="30"/>
      <c r="SMK87" s="30"/>
      <c r="SML87" s="30"/>
      <c r="SMM87" s="30"/>
      <c r="SMN87" s="30"/>
      <c r="SMO87" s="30"/>
      <c r="SMP87" s="30"/>
      <c r="SMQ87" s="30"/>
      <c r="SMR87" s="30"/>
      <c r="SMS87" s="30"/>
      <c r="SMT87" s="30"/>
      <c r="SMU87" s="30"/>
      <c r="SMV87" s="30"/>
      <c r="SMW87" s="30"/>
      <c r="SMX87" s="30"/>
      <c r="SMY87" s="30"/>
      <c r="SMZ87" s="30"/>
      <c r="SNA87" s="30"/>
      <c r="SNB87" s="30"/>
      <c r="SNC87" s="30"/>
      <c r="SND87" s="30"/>
      <c r="SNE87" s="30"/>
      <c r="SNF87" s="30"/>
      <c r="SNG87" s="30"/>
      <c r="SNH87" s="30"/>
      <c r="SNI87" s="30"/>
      <c r="SNJ87" s="30"/>
      <c r="SNK87" s="30"/>
      <c r="SNL87" s="30"/>
      <c r="SNM87" s="30"/>
      <c r="SNN87" s="30"/>
      <c r="SNO87" s="30"/>
      <c r="SNP87" s="30"/>
      <c r="SNQ87" s="30"/>
      <c r="SNR87" s="30"/>
      <c r="SNS87" s="30"/>
      <c r="SNT87" s="30"/>
      <c r="SNU87" s="30"/>
      <c r="SNV87" s="30"/>
      <c r="SNW87" s="30"/>
      <c r="SNX87" s="30"/>
      <c r="SNY87" s="30"/>
      <c r="SNZ87" s="30"/>
      <c r="SOA87" s="30"/>
      <c r="SOB87" s="30"/>
      <c r="SOC87" s="30"/>
      <c r="SOD87" s="30"/>
      <c r="SOE87" s="30"/>
      <c r="SOF87" s="30"/>
      <c r="SOG87" s="30"/>
      <c r="SOH87" s="30"/>
      <c r="SOI87" s="30"/>
      <c r="SOJ87" s="30"/>
      <c r="SOK87" s="30"/>
      <c r="SOL87" s="30"/>
      <c r="SOM87" s="30"/>
      <c r="SON87" s="30"/>
      <c r="SOO87" s="30"/>
      <c r="SOP87" s="30"/>
      <c r="SOQ87" s="30"/>
      <c r="SOR87" s="30"/>
      <c r="SOS87" s="30"/>
      <c r="SOT87" s="30"/>
      <c r="SOU87" s="30"/>
      <c r="SOV87" s="30"/>
      <c r="SOW87" s="30"/>
      <c r="SOX87" s="30"/>
      <c r="SOY87" s="30"/>
      <c r="SOZ87" s="30"/>
      <c r="SPA87" s="30"/>
      <c r="SPB87" s="30"/>
      <c r="SPC87" s="30"/>
      <c r="SPD87" s="30"/>
      <c r="SPE87" s="30"/>
      <c r="SPF87" s="30"/>
      <c r="SPG87" s="30"/>
      <c r="SPH87" s="30"/>
      <c r="SPI87" s="30"/>
      <c r="SPJ87" s="30"/>
      <c r="SPK87" s="30"/>
      <c r="SPL87" s="30"/>
      <c r="SPM87" s="30"/>
      <c r="SPN87" s="30"/>
      <c r="SPO87" s="30"/>
      <c r="SPP87" s="30"/>
      <c r="SPQ87" s="30"/>
      <c r="SPR87" s="30"/>
      <c r="SPS87" s="30"/>
      <c r="SPT87" s="30"/>
      <c r="SPU87" s="30"/>
      <c r="SPV87" s="30"/>
      <c r="SPW87" s="30"/>
      <c r="SPX87" s="30"/>
      <c r="SPY87" s="30"/>
      <c r="SPZ87" s="30"/>
      <c r="SQA87" s="30"/>
      <c r="SQB87" s="30"/>
      <c r="SQC87" s="30"/>
      <c r="SQD87" s="30"/>
      <c r="SQE87" s="30"/>
      <c r="SQF87" s="30"/>
      <c r="SQG87" s="30"/>
      <c r="SQH87" s="30"/>
      <c r="SQI87" s="30"/>
      <c r="SQJ87" s="30"/>
      <c r="SQK87" s="30"/>
      <c r="SQL87" s="30"/>
      <c r="SQM87" s="30"/>
      <c r="SQN87" s="30"/>
      <c r="SQO87" s="30"/>
      <c r="SQP87" s="30"/>
      <c r="SQQ87" s="30"/>
      <c r="SQR87" s="30"/>
      <c r="SQS87" s="30"/>
      <c r="SQT87" s="30"/>
      <c r="SQU87" s="30"/>
      <c r="SQV87" s="30"/>
      <c r="SQW87" s="30"/>
      <c r="SQX87" s="30"/>
      <c r="SQY87" s="30"/>
      <c r="SQZ87" s="30"/>
      <c r="SRA87" s="30"/>
      <c r="SRB87" s="30"/>
      <c r="SRC87" s="30"/>
      <c r="SRD87" s="30"/>
      <c r="SRE87" s="30"/>
      <c r="SRF87" s="30"/>
      <c r="SRG87" s="30"/>
      <c r="SRH87" s="30"/>
      <c r="SRI87" s="30"/>
      <c r="SRJ87" s="30"/>
      <c r="SRK87" s="30"/>
      <c r="SRL87" s="30"/>
      <c r="SRM87" s="30"/>
      <c r="SRN87" s="30"/>
      <c r="SRO87" s="30"/>
      <c r="SRP87" s="30"/>
      <c r="SRQ87" s="30"/>
      <c r="SRR87" s="30"/>
      <c r="SRS87" s="30"/>
      <c r="SRT87" s="30"/>
      <c r="SRU87" s="30"/>
      <c r="SRV87" s="30"/>
      <c r="SRW87" s="30"/>
      <c r="SRX87" s="30"/>
      <c r="SRY87" s="30"/>
      <c r="SRZ87" s="30"/>
      <c r="SSA87" s="30"/>
      <c r="SSB87" s="30"/>
      <c r="SSC87" s="30"/>
      <c r="SSD87" s="30"/>
      <c r="SSE87" s="30"/>
      <c r="SSF87" s="30"/>
      <c r="SSG87" s="30"/>
      <c r="SSH87" s="30"/>
      <c r="SSI87" s="30"/>
      <c r="SSJ87" s="30"/>
      <c r="SSK87" s="30"/>
      <c r="SSL87" s="30"/>
      <c r="SSM87" s="30"/>
      <c r="SSN87" s="30"/>
      <c r="SSO87" s="30"/>
      <c r="SSP87" s="30"/>
      <c r="SSQ87" s="30"/>
      <c r="SSR87" s="30"/>
      <c r="SSS87" s="30"/>
      <c r="SST87" s="30"/>
      <c r="SSU87" s="30"/>
      <c r="SSV87" s="30"/>
      <c r="SSW87" s="30"/>
      <c r="SSX87" s="30"/>
      <c r="SSY87" s="30"/>
      <c r="SSZ87" s="30"/>
      <c r="STA87" s="30"/>
      <c r="STB87" s="30"/>
      <c r="STC87" s="30"/>
      <c r="STD87" s="30"/>
      <c r="STE87" s="30"/>
      <c r="STF87" s="30"/>
      <c r="STG87" s="30"/>
      <c r="STH87" s="30"/>
      <c r="STI87" s="30"/>
      <c r="STJ87" s="30"/>
      <c r="STK87" s="30"/>
      <c r="STL87" s="30"/>
      <c r="STM87" s="30"/>
      <c r="STN87" s="30"/>
      <c r="STO87" s="30"/>
      <c r="STP87" s="30"/>
      <c r="STQ87" s="30"/>
      <c r="STR87" s="30"/>
      <c r="STS87" s="30"/>
      <c r="STT87" s="30"/>
      <c r="STU87" s="30"/>
      <c r="STV87" s="30"/>
      <c r="STW87" s="30"/>
      <c r="STX87" s="30"/>
      <c r="STY87" s="30"/>
      <c r="STZ87" s="30"/>
      <c r="SUA87" s="30"/>
      <c r="SUB87" s="30"/>
      <c r="SUC87" s="30"/>
      <c r="SUD87" s="30"/>
      <c r="SUE87" s="30"/>
      <c r="SUF87" s="30"/>
      <c r="SUG87" s="30"/>
      <c r="SUH87" s="30"/>
      <c r="SUI87" s="30"/>
      <c r="SUJ87" s="30"/>
      <c r="SUK87" s="30"/>
      <c r="SUL87" s="30"/>
      <c r="SUM87" s="30"/>
      <c r="SUN87" s="30"/>
      <c r="SUO87" s="30"/>
      <c r="SUP87" s="30"/>
      <c r="SUQ87" s="30"/>
      <c r="SUR87" s="30"/>
      <c r="SUS87" s="30"/>
      <c r="SUT87" s="30"/>
      <c r="SUU87" s="30"/>
      <c r="SUV87" s="30"/>
      <c r="SUW87" s="30"/>
      <c r="SUX87" s="30"/>
      <c r="SUY87" s="30"/>
      <c r="SUZ87" s="30"/>
      <c r="SVA87" s="30"/>
      <c r="SVB87" s="30"/>
      <c r="SVC87" s="30"/>
      <c r="SVD87" s="30"/>
      <c r="SVE87" s="30"/>
      <c r="SVF87" s="30"/>
      <c r="SVG87" s="30"/>
      <c r="SVH87" s="30"/>
      <c r="SVI87" s="30"/>
      <c r="SVJ87" s="30"/>
      <c r="SVK87" s="30"/>
      <c r="SVL87" s="30"/>
      <c r="SVM87" s="30"/>
      <c r="SVN87" s="30"/>
      <c r="SVO87" s="30"/>
      <c r="SVP87" s="30"/>
      <c r="SVQ87" s="30"/>
      <c r="SVR87" s="30"/>
      <c r="SVS87" s="30"/>
      <c r="SVT87" s="30"/>
      <c r="SVU87" s="30"/>
      <c r="SVV87" s="30"/>
      <c r="SVW87" s="30"/>
      <c r="SVX87" s="30"/>
      <c r="SVY87" s="30"/>
      <c r="SVZ87" s="30"/>
      <c r="SWA87" s="30"/>
      <c r="SWB87" s="30"/>
      <c r="SWC87" s="30"/>
      <c r="SWD87" s="30"/>
      <c r="SWE87" s="30"/>
      <c r="SWF87" s="30"/>
      <c r="SWG87" s="30"/>
      <c r="SWH87" s="30"/>
      <c r="SWI87" s="30"/>
      <c r="SWJ87" s="30"/>
      <c r="SWK87" s="30"/>
      <c r="SWL87" s="30"/>
      <c r="SWM87" s="30"/>
      <c r="SWN87" s="30"/>
      <c r="SWO87" s="30"/>
      <c r="SWP87" s="30"/>
      <c r="SWQ87" s="30"/>
      <c r="SWR87" s="30"/>
      <c r="SWS87" s="30"/>
      <c r="SWT87" s="30"/>
      <c r="SWU87" s="30"/>
      <c r="SWV87" s="30"/>
      <c r="SWW87" s="30"/>
      <c r="SWX87" s="30"/>
      <c r="SWY87" s="30"/>
      <c r="SWZ87" s="30"/>
      <c r="SXA87" s="30"/>
      <c r="SXB87" s="30"/>
      <c r="SXC87" s="30"/>
      <c r="SXD87" s="30"/>
      <c r="SXE87" s="30"/>
      <c r="SXF87" s="30"/>
      <c r="SXG87" s="30"/>
      <c r="SXH87" s="30"/>
      <c r="SXI87" s="30"/>
      <c r="SXJ87" s="30"/>
      <c r="SXK87" s="30"/>
      <c r="SXL87" s="30"/>
      <c r="SXM87" s="30"/>
      <c r="SXN87" s="30"/>
      <c r="SXO87" s="30"/>
      <c r="SXP87" s="30"/>
      <c r="SXQ87" s="30"/>
      <c r="SXR87" s="30"/>
      <c r="SXS87" s="30"/>
      <c r="SXT87" s="30"/>
      <c r="SXU87" s="30"/>
      <c r="SXV87" s="30"/>
      <c r="SXW87" s="30"/>
      <c r="SXX87" s="30"/>
      <c r="SXY87" s="30"/>
      <c r="SXZ87" s="30"/>
      <c r="SYA87" s="30"/>
      <c r="SYB87" s="30"/>
      <c r="SYC87" s="30"/>
      <c r="SYD87" s="30"/>
      <c r="SYE87" s="30"/>
      <c r="SYF87" s="30"/>
      <c r="SYG87" s="30"/>
      <c r="SYH87" s="30"/>
      <c r="SYI87" s="30"/>
      <c r="SYJ87" s="30"/>
      <c r="SYK87" s="30"/>
      <c r="SYL87" s="30"/>
      <c r="SYM87" s="30"/>
      <c r="SYN87" s="30"/>
      <c r="SYO87" s="30"/>
      <c r="SYP87" s="30"/>
      <c r="SYQ87" s="30"/>
      <c r="SYR87" s="30"/>
      <c r="SYS87" s="30"/>
      <c r="SYT87" s="30"/>
      <c r="SYU87" s="30"/>
      <c r="SYV87" s="30"/>
      <c r="SYW87" s="30"/>
      <c r="SYX87" s="30"/>
      <c r="SYY87" s="30"/>
      <c r="SYZ87" s="30"/>
      <c r="SZA87" s="30"/>
      <c r="SZB87" s="30"/>
      <c r="SZC87" s="30"/>
      <c r="SZD87" s="30"/>
      <c r="SZE87" s="30"/>
      <c r="SZF87" s="30"/>
      <c r="SZG87" s="30"/>
      <c r="SZH87" s="30"/>
      <c r="SZI87" s="30"/>
      <c r="SZJ87" s="30"/>
      <c r="SZK87" s="30"/>
      <c r="SZL87" s="30"/>
      <c r="SZM87" s="30"/>
      <c r="SZN87" s="30"/>
      <c r="SZO87" s="30"/>
      <c r="SZP87" s="30"/>
      <c r="SZQ87" s="30"/>
      <c r="SZR87" s="30"/>
      <c r="SZS87" s="30"/>
      <c r="SZT87" s="30"/>
      <c r="SZU87" s="30"/>
      <c r="SZV87" s="30"/>
      <c r="SZW87" s="30"/>
      <c r="SZX87" s="30"/>
      <c r="SZY87" s="30"/>
      <c r="SZZ87" s="30"/>
      <c r="TAA87" s="30"/>
      <c r="TAB87" s="30"/>
      <c r="TAC87" s="30"/>
      <c r="TAD87" s="30"/>
      <c r="TAE87" s="30"/>
      <c r="TAF87" s="30"/>
      <c r="TAG87" s="30"/>
      <c r="TAH87" s="30"/>
      <c r="TAI87" s="30"/>
      <c r="TAJ87" s="30"/>
      <c r="TAK87" s="30"/>
      <c r="TAL87" s="30"/>
      <c r="TAM87" s="30"/>
      <c r="TAN87" s="30"/>
      <c r="TAO87" s="30"/>
      <c r="TAP87" s="30"/>
      <c r="TAQ87" s="30"/>
      <c r="TAR87" s="30"/>
      <c r="TAS87" s="30"/>
      <c r="TAT87" s="30"/>
      <c r="TAU87" s="30"/>
      <c r="TAV87" s="30"/>
      <c r="TAW87" s="30"/>
      <c r="TAX87" s="30"/>
      <c r="TAY87" s="30"/>
      <c r="TAZ87" s="30"/>
      <c r="TBA87" s="30"/>
      <c r="TBB87" s="30"/>
      <c r="TBC87" s="30"/>
      <c r="TBD87" s="30"/>
      <c r="TBE87" s="30"/>
      <c r="TBF87" s="30"/>
      <c r="TBG87" s="30"/>
      <c r="TBH87" s="30"/>
      <c r="TBI87" s="30"/>
      <c r="TBJ87" s="30"/>
      <c r="TBK87" s="30"/>
      <c r="TBL87" s="30"/>
      <c r="TBM87" s="30"/>
      <c r="TBN87" s="30"/>
      <c r="TBO87" s="30"/>
      <c r="TBP87" s="30"/>
      <c r="TBQ87" s="30"/>
      <c r="TBR87" s="30"/>
      <c r="TBS87" s="30"/>
      <c r="TBT87" s="30"/>
      <c r="TBU87" s="30"/>
      <c r="TBV87" s="30"/>
      <c r="TBW87" s="30"/>
      <c r="TBX87" s="30"/>
      <c r="TBY87" s="30"/>
      <c r="TBZ87" s="30"/>
      <c r="TCA87" s="30"/>
      <c r="TCB87" s="30"/>
      <c r="TCC87" s="30"/>
      <c r="TCD87" s="30"/>
      <c r="TCE87" s="30"/>
      <c r="TCF87" s="30"/>
      <c r="TCG87" s="30"/>
      <c r="TCH87" s="30"/>
      <c r="TCI87" s="30"/>
      <c r="TCJ87" s="30"/>
      <c r="TCK87" s="30"/>
      <c r="TCL87" s="30"/>
      <c r="TCM87" s="30"/>
      <c r="TCN87" s="30"/>
      <c r="TCO87" s="30"/>
      <c r="TCP87" s="30"/>
      <c r="TCQ87" s="30"/>
      <c r="TCR87" s="30"/>
      <c r="TCS87" s="30"/>
      <c r="TCT87" s="30"/>
      <c r="TCU87" s="30"/>
      <c r="TCV87" s="30"/>
      <c r="TCW87" s="30"/>
      <c r="TCX87" s="30"/>
      <c r="TCY87" s="30"/>
      <c r="TCZ87" s="30"/>
      <c r="TDA87" s="30"/>
      <c r="TDB87" s="30"/>
      <c r="TDC87" s="30"/>
      <c r="TDD87" s="30"/>
      <c r="TDE87" s="30"/>
      <c r="TDF87" s="30"/>
      <c r="TDG87" s="30"/>
      <c r="TDH87" s="30"/>
      <c r="TDI87" s="30"/>
      <c r="TDJ87" s="30"/>
      <c r="TDK87" s="30"/>
      <c r="TDL87" s="30"/>
      <c r="TDM87" s="30"/>
      <c r="TDN87" s="30"/>
      <c r="TDO87" s="30"/>
      <c r="TDP87" s="30"/>
      <c r="TDQ87" s="30"/>
      <c r="TDR87" s="30"/>
      <c r="TDS87" s="30"/>
      <c r="TDT87" s="30"/>
      <c r="TDU87" s="30"/>
      <c r="TDV87" s="30"/>
      <c r="TDW87" s="30"/>
      <c r="TDX87" s="30"/>
      <c r="TDY87" s="30"/>
      <c r="TDZ87" s="30"/>
      <c r="TEA87" s="30"/>
      <c r="TEB87" s="30"/>
      <c r="TEC87" s="30"/>
      <c r="TED87" s="30"/>
      <c r="TEE87" s="30"/>
      <c r="TEF87" s="30"/>
      <c r="TEG87" s="30"/>
      <c r="TEH87" s="30"/>
      <c r="TEI87" s="30"/>
      <c r="TEJ87" s="30"/>
      <c r="TEK87" s="30"/>
      <c r="TEL87" s="30"/>
      <c r="TEM87" s="30"/>
      <c r="TEN87" s="30"/>
      <c r="TEO87" s="30"/>
      <c r="TEP87" s="30"/>
      <c r="TEQ87" s="30"/>
      <c r="TER87" s="30"/>
      <c r="TES87" s="30"/>
      <c r="TET87" s="30"/>
      <c r="TEU87" s="30"/>
      <c r="TEV87" s="30"/>
      <c r="TEW87" s="30"/>
      <c r="TEX87" s="30"/>
      <c r="TEY87" s="30"/>
      <c r="TEZ87" s="30"/>
      <c r="TFA87" s="30"/>
      <c r="TFB87" s="30"/>
      <c r="TFC87" s="30"/>
      <c r="TFD87" s="30"/>
      <c r="TFE87" s="30"/>
      <c r="TFF87" s="30"/>
      <c r="TFG87" s="30"/>
      <c r="TFH87" s="30"/>
      <c r="TFI87" s="30"/>
      <c r="TFJ87" s="30"/>
      <c r="TFK87" s="30"/>
      <c r="TFL87" s="30"/>
      <c r="TFM87" s="30"/>
      <c r="TFN87" s="30"/>
      <c r="TFO87" s="30"/>
      <c r="TFP87" s="30"/>
      <c r="TFQ87" s="30"/>
      <c r="TFR87" s="30"/>
      <c r="TFS87" s="30"/>
      <c r="TFT87" s="30"/>
      <c r="TFU87" s="30"/>
      <c r="TFV87" s="30"/>
      <c r="TFW87" s="30"/>
      <c r="TFX87" s="30"/>
      <c r="TFY87" s="30"/>
      <c r="TFZ87" s="30"/>
      <c r="TGA87" s="30"/>
      <c r="TGB87" s="30"/>
      <c r="TGC87" s="30"/>
      <c r="TGD87" s="30"/>
      <c r="TGE87" s="30"/>
      <c r="TGF87" s="30"/>
      <c r="TGG87" s="30"/>
      <c r="TGH87" s="30"/>
      <c r="TGI87" s="30"/>
      <c r="TGJ87" s="30"/>
      <c r="TGK87" s="30"/>
      <c r="TGL87" s="30"/>
      <c r="TGM87" s="30"/>
      <c r="TGN87" s="30"/>
      <c r="TGO87" s="30"/>
      <c r="TGP87" s="30"/>
      <c r="TGQ87" s="30"/>
      <c r="TGR87" s="30"/>
      <c r="TGS87" s="30"/>
      <c r="TGT87" s="30"/>
      <c r="TGU87" s="30"/>
      <c r="TGV87" s="30"/>
      <c r="TGW87" s="30"/>
      <c r="TGX87" s="30"/>
      <c r="TGY87" s="30"/>
      <c r="TGZ87" s="30"/>
      <c r="THA87" s="30"/>
      <c r="THB87" s="30"/>
      <c r="THC87" s="30"/>
      <c r="THD87" s="30"/>
      <c r="THE87" s="30"/>
      <c r="THF87" s="30"/>
      <c r="THG87" s="30"/>
      <c r="THH87" s="30"/>
      <c r="THI87" s="30"/>
      <c r="THJ87" s="30"/>
      <c r="THK87" s="30"/>
      <c r="THL87" s="30"/>
      <c r="THM87" s="30"/>
      <c r="THN87" s="30"/>
      <c r="THO87" s="30"/>
      <c r="THP87" s="30"/>
      <c r="THQ87" s="30"/>
      <c r="THR87" s="30"/>
      <c r="THS87" s="30"/>
      <c r="THT87" s="30"/>
      <c r="THU87" s="30"/>
      <c r="THV87" s="30"/>
      <c r="THW87" s="30"/>
      <c r="THX87" s="30"/>
      <c r="THY87" s="30"/>
      <c r="THZ87" s="30"/>
      <c r="TIA87" s="30"/>
      <c r="TIB87" s="30"/>
      <c r="TIC87" s="30"/>
      <c r="TID87" s="30"/>
      <c r="TIE87" s="30"/>
      <c r="TIF87" s="30"/>
      <c r="TIG87" s="30"/>
      <c r="TIH87" s="30"/>
      <c r="TII87" s="30"/>
      <c r="TIJ87" s="30"/>
      <c r="TIK87" s="30"/>
      <c r="TIL87" s="30"/>
      <c r="TIM87" s="30"/>
      <c r="TIN87" s="30"/>
      <c r="TIO87" s="30"/>
      <c r="TIP87" s="30"/>
      <c r="TIQ87" s="30"/>
      <c r="TIR87" s="30"/>
      <c r="TIS87" s="30"/>
      <c r="TIT87" s="30"/>
      <c r="TIU87" s="30"/>
      <c r="TIV87" s="30"/>
      <c r="TIW87" s="30"/>
      <c r="TIX87" s="30"/>
      <c r="TIY87" s="30"/>
      <c r="TIZ87" s="30"/>
      <c r="TJA87" s="30"/>
      <c r="TJB87" s="30"/>
      <c r="TJC87" s="30"/>
      <c r="TJD87" s="30"/>
      <c r="TJE87" s="30"/>
      <c r="TJF87" s="30"/>
      <c r="TJG87" s="30"/>
      <c r="TJH87" s="30"/>
      <c r="TJI87" s="30"/>
      <c r="TJJ87" s="30"/>
      <c r="TJK87" s="30"/>
      <c r="TJL87" s="30"/>
      <c r="TJM87" s="30"/>
      <c r="TJN87" s="30"/>
      <c r="TJO87" s="30"/>
      <c r="TJP87" s="30"/>
      <c r="TJQ87" s="30"/>
      <c r="TJR87" s="30"/>
      <c r="TJS87" s="30"/>
      <c r="TJT87" s="30"/>
      <c r="TJU87" s="30"/>
      <c r="TJV87" s="30"/>
      <c r="TJW87" s="30"/>
      <c r="TJX87" s="30"/>
      <c r="TJY87" s="30"/>
      <c r="TJZ87" s="30"/>
      <c r="TKA87" s="30"/>
      <c r="TKB87" s="30"/>
      <c r="TKC87" s="30"/>
      <c r="TKD87" s="30"/>
      <c r="TKE87" s="30"/>
      <c r="TKF87" s="30"/>
      <c r="TKG87" s="30"/>
      <c r="TKH87" s="30"/>
      <c r="TKI87" s="30"/>
      <c r="TKJ87" s="30"/>
      <c r="TKK87" s="30"/>
      <c r="TKL87" s="30"/>
      <c r="TKM87" s="30"/>
      <c r="TKN87" s="30"/>
      <c r="TKO87" s="30"/>
      <c r="TKP87" s="30"/>
      <c r="TKQ87" s="30"/>
      <c r="TKR87" s="30"/>
      <c r="TKS87" s="30"/>
      <c r="TKT87" s="30"/>
      <c r="TKU87" s="30"/>
      <c r="TKV87" s="30"/>
      <c r="TKW87" s="30"/>
      <c r="TKX87" s="30"/>
      <c r="TKY87" s="30"/>
      <c r="TKZ87" s="30"/>
      <c r="TLA87" s="30"/>
      <c r="TLB87" s="30"/>
      <c r="TLC87" s="30"/>
      <c r="TLD87" s="30"/>
      <c r="TLE87" s="30"/>
      <c r="TLF87" s="30"/>
      <c r="TLG87" s="30"/>
      <c r="TLH87" s="30"/>
      <c r="TLI87" s="30"/>
      <c r="TLJ87" s="30"/>
      <c r="TLK87" s="30"/>
      <c r="TLL87" s="30"/>
      <c r="TLM87" s="30"/>
      <c r="TLN87" s="30"/>
      <c r="TLO87" s="30"/>
      <c r="TLP87" s="30"/>
      <c r="TLQ87" s="30"/>
      <c r="TLR87" s="30"/>
      <c r="TLS87" s="30"/>
      <c r="TLT87" s="30"/>
      <c r="TLU87" s="30"/>
      <c r="TLV87" s="30"/>
      <c r="TLW87" s="30"/>
      <c r="TLX87" s="30"/>
      <c r="TLY87" s="30"/>
      <c r="TLZ87" s="30"/>
      <c r="TMA87" s="30"/>
      <c r="TMB87" s="30"/>
      <c r="TMC87" s="30"/>
      <c r="TMD87" s="30"/>
      <c r="TME87" s="30"/>
      <c r="TMF87" s="30"/>
      <c r="TMG87" s="30"/>
      <c r="TMH87" s="30"/>
      <c r="TMI87" s="30"/>
      <c r="TMJ87" s="30"/>
      <c r="TMK87" s="30"/>
      <c r="TML87" s="30"/>
      <c r="TMM87" s="30"/>
      <c r="TMN87" s="30"/>
      <c r="TMO87" s="30"/>
      <c r="TMP87" s="30"/>
      <c r="TMQ87" s="30"/>
      <c r="TMR87" s="30"/>
      <c r="TMS87" s="30"/>
      <c r="TMT87" s="30"/>
      <c r="TMU87" s="30"/>
      <c r="TMV87" s="30"/>
      <c r="TMW87" s="30"/>
      <c r="TMX87" s="30"/>
      <c r="TMY87" s="30"/>
      <c r="TMZ87" s="30"/>
      <c r="TNA87" s="30"/>
      <c r="TNB87" s="30"/>
      <c r="TNC87" s="30"/>
      <c r="TND87" s="30"/>
      <c r="TNE87" s="30"/>
      <c r="TNF87" s="30"/>
      <c r="TNG87" s="30"/>
      <c r="TNH87" s="30"/>
      <c r="TNI87" s="30"/>
      <c r="TNJ87" s="30"/>
      <c r="TNK87" s="30"/>
      <c r="TNL87" s="30"/>
      <c r="TNM87" s="30"/>
      <c r="TNN87" s="30"/>
      <c r="TNO87" s="30"/>
      <c r="TNP87" s="30"/>
      <c r="TNQ87" s="30"/>
      <c r="TNR87" s="30"/>
      <c r="TNS87" s="30"/>
      <c r="TNT87" s="30"/>
      <c r="TNU87" s="30"/>
      <c r="TNV87" s="30"/>
      <c r="TNW87" s="30"/>
      <c r="TNX87" s="30"/>
      <c r="TNY87" s="30"/>
      <c r="TNZ87" s="30"/>
      <c r="TOA87" s="30"/>
      <c r="TOB87" s="30"/>
      <c r="TOC87" s="30"/>
      <c r="TOD87" s="30"/>
      <c r="TOE87" s="30"/>
      <c r="TOF87" s="30"/>
      <c r="TOG87" s="30"/>
      <c r="TOH87" s="30"/>
      <c r="TOI87" s="30"/>
      <c r="TOJ87" s="30"/>
      <c r="TOK87" s="30"/>
      <c r="TOL87" s="30"/>
      <c r="TOM87" s="30"/>
      <c r="TON87" s="30"/>
      <c r="TOO87" s="30"/>
      <c r="TOP87" s="30"/>
      <c r="TOQ87" s="30"/>
      <c r="TOR87" s="30"/>
      <c r="TOS87" s="30"/>
      <c r="TOT87" s="30"/>
      <c r="TOU87" s="30"/>
      <c r="TOV87" s="30"/>
      <c r="TOW87" s="30"/>
      <c r="TOX87" s="30"/>
      <c r="TOY87" s="30"/>
      <c r="TOZ87" s="30"/>
      <c r="TPA87" s="30"/>
      <c r="TPB87" s="30"/>
      <c r="TPC87" s="30"/>
      <c r="TPD87" s="30"/>
      <c r="TPE87" s="30"/>
      <c r="TPF87" s="30"/>
      <c r="TPG87" s="30"/>
      <c r="TPH87" s="30"/>
      <c r="TPI87" s="30"/>
      <c r="TPJ87" s="30"/>
      <c r="TPK87" s="30"/>
      <c r="TPL87" s="30"/>
      <c r="TPM87" s="30"/>
      <c r="TPN87" s="30"/>
      <c r="TPO87" s="30"/>
      <c r="TPP87" s="30"/>
      <c r="TPQ87" s="30"/>
      <c r="TPR87" s="30"/>
      <c r="TPS87" s="30"/>
      <c r="TPT87" s="30"/>
      <c r="TPU87" s="30"/>
      <c r="TPV87" s="30"/>
      <c r="TPW87" s="30"/>
      <c r="TPX87" s="30"/>
      <c r="TPY87" s="30"/>
      <c r="TPZ87" s="30"/>
      <c r="TQA87" s="30"/>
      <c r="TQB87" s="30"/>
      <c r="TQC87" s="30"/>
      <c r="TQD87" s="30"/>
      <c r="TQE87" s="30"/>
      <c r="TQF87" s="30"/>
      <c r="TQG87" s="30"/>
      <c r="TQH87" s="30"/>
      <c r="TQI87" s="30"/>
      <c r="TQJ87" s="30"/>
      <c r="TQK87" s="30"/>
      <c r="TQL87" s="30"/>
      <c r="TQM87" s="30"/>
      <c r="TQN87" s="30"/>
      <c r="TQO87" s="30"/>
      <c r="TQP87" s="30"/>
      <c r="TQQ87" s="30"/>
      <c r="TQR87" s="30"/>
      <c r="TQS87" s="30"/>
      <c r="TQT87" s="30"/>
      <c r="TQU87" s="30"/>
      <c r="TQV87" s="30"/>
      <c r="TQW87" s="30"/>
      <c r="TQX87" s="30"/>
      <c r="TQY87" s="30"/>
      <c r="TQZ87" s="30"/>
      <c r="TRA87" s="30"/>
      <c r="TRB87" s="30"/>
      <c r="TRC87" s="30"/>
      <c r="TRD87" s="30"/>
      <c r="TRE87" s="30"/>
      <c r="TRF87" s="30"/>
      <c r="TRG87" s="30"/>
      <c r="TRH87" s="30"/>
      <c r="TRI87" s="30"/>
      <c r="TRJ87" s="30"/>
      <c r="TRK87" s="30"/>
      <c r="TRL87" s="30"/>
      <c r="TRM87" s="30"/>
      <c r="TRN87" s="30"/>
      <c r="TRO87" s="30"/>
      <c r="TRP87" s="30"/>
      <c r="TRQ87" s="30"/>
      <c r="TRR87" s="30"/>
      <c r="TRS87" s="30"/>
      <c r="TRT87" s="30"/>
      <c r="TRU87" s="30"/>
      <c r="TRV87" s="30"/>
      <c r="TRW87" s="30"/>
      <c r="TRX87" s="30"/>
      <c r="TRY87" s="30"/>
      <c r="TRZ87" s="30"/>
      <c r="TSA87" s="30"/>
      <c r="TSB87" s="30"/>
      <c r="TSC87" s="30"/>
      <c r="TSD87" s="30"/>
      <c r="TSE87" s="30"/>
      <c r="TSF87" s="30"/>
      <c r="TSG87" s="30"/>
      <c r="TSH87" s="30"/>
      <c r="TSI87" s="30"/>
      <c r="TSJ87" s="30"/>
      <c r="TSK87" s="30"/>
      <c r="TSL87" s="30"/>
      <c r="TSM87" s="30"/>
      <c r="TSN87" s="30"/>
      <c r="TSO87" s="30"/>
      <c r="TSP87" s="30"/>
      <c r="TSQ87" s="30"/>
      <c r="TSR87" s="30"/>
      <c r="TSS87" s="30"/>
      <c r="TST87" s="30"/>
      <c r="TSU87" s="30"/>
      <c r="TSV87" s="30"/>
      <c r="TSW87" s="30"/>
      <c r="TSX87" s="30"/>
      <c r="TSY87" s="30"/>
      <c r="TSZ87" s="30"/>
      <c r="TTA87" s="30"/>
      <c r="TTB87" s="30"/>
      <c r="TTC87" s="30"/>
      <c r="TTD87" s="30"/>
      <c r="TTE87" s="30"/>
      <c r="TTF87" s="30"/>
      <c r="TTG87" s="30"/>
      <c r="TTH87" s="30"/>
      <c r="TTI87" s="30"/>
      <c r="TTJ87" s="30"/>
      <c r="TTK87" s="30"/>
      <c r="TTL87" s="30"/>
      <c r="TTM87" s="30"/>
      <c r="TTN87" s="30"/>
      <c r="TTO87" s="30"/>
      <c r="TTP87" s="30"/>
      <c r="TTQ87" s="30"/>
      <c r="TTR87" s="30"/>
      <c r="TTS87" s="30"/>
      <c r="TTT87" s="30"/>
      <c r="TTU87" s="30"/>
      <c r="TTV87" s="30"/>
      <c r="TTW87" s="30"/>
      <c r="TTX87" s="30"/>
      <c r="TTY87" s="30"/>
      <c r="TTZ87" s="30"/>
      <c r="TUA87" s="30"/>
      <c r="TUB87" s="30"/>
      <c r="TUC87" s="30"/>
      <c r="TUD87" s="30"/>
      <c r="TUE87" s="30"/>
      <c r="TUF87" s="30"/>
      <c r="TUG87" s="30"/>
      <c r="TUH87" s="30"/>
      <c r="TUI87" s="30"/>
      <c r="TUJ87" s="30"/>
      <c r="TUK87" s="30"/>
      <c r="TUL87" s="30"/>
      <c r="TUM87" s="30"/>
      <c r="TUN87" s="30"/>
      <c r="TUO87" s="30"/>
      <c r="TUP87" s="30"/>
      <c r="TUQ87" s="30"/>
      <c r="TUR87" s="30"/>
      <c r="TUS87" s="30"/>
      <c r="TUT87" s="30"/>
      <c r="TUU87" s="30"/>
      <c r="TUV87" s="30"/>
      <c r="TUW87" s="30"/>
      <c r="TUX87" s="30"/>
      <c r="TUY87" s="30"/>
      <c r="TUZ87" s="30"/>
      <c r="TVA87" s="30"/>
      <c r="TVB87" s="30"/>
      <c r="TVC87" s="30"/>
      <c r="TVD87" s="30"/>
      <c r="TVE87" s="30"/>
      <c r="TVF87" s="30"/>
      <c r="TVG87" s="30"/>
      <c r="TVH87" s="30"/>
      <c r="TVI87" s="30"/>
      <c r="TVJ87" s="30"/>
      <c r="TVK87" s="30"/>
      <c r="TVL87" s="30"/>
      <c r="TVM87" s="30"/>
      <c r="TVN87" s="30"/>
      <c r="TVO87" s="30"/>
      <c r="TVP87" s="30"/>
      <c r="TVQ87" s="30"/>
      <c r="TVR87" s="30"/>
      <c r="TVS87" s="30"/>
      <c r="TVT87" s="30"/>
      <c r="TVU87" s="30"/>
      <c r="TVV87" s="30"/>
      <c r="TVW87" s="30"/>
      <c r="TVX87" s="30"/>
      <c r="TVY87" s="30"/>
      <c r="TVZ87" s="30"/>
      <c r="TWA87" s="30"/>
      <c r="TWB87" s="30"/>
      <c r="TWC87" s="30"/>
      <c r="TWD87" s="30"/>
      <c r="TWE87" s="30"/>
      <c r="TWF87" s="30"/>
      <c r="TWG87" s="30"/>
      <c r="TWH87" s="30"/>
      <c r="TWI87" s="30"/>
      <c r="TWJ87" s="30"/>
      <c r="TWK87" s="30"/>
      <c r="TWL87" s="30"/>
      <c r="TWM87" s="30"/>
      <c r="TWN87" s="30"/>
      <c r="TWO87" s="30"/>
      <c r="TWP87" s="30"/>
      <c r="TWQ87" s="30"/>
      <c r="TWR87" s="30"/>
      <c r="TWS87" s="30"/>
      <c r="TWT87" s="30"/>
      <c r="TWU87" s="30"/>
      <c r="TWV87" s="30"/>
      <c r="TWW87" s="30"/>
      <c r="TWX87" s="30"/>
      <c r="TWY87" s="30"/>
      <c r="TWZ87" s="30"/>
      <c r="TXA87" s="30"/>
      <c r="TXB87" s="30"/>
      <c r="TXC87" s="30"/>
      <c r="TXD87" s="30"/>
      <c r="TXE87" s="30"/>
      <c r="TXF87" s="30"/>
      <c r="TXG87" s="30"/>
      <c r="TXH87" s="30"/>
      <c r="TXI87" s="30"/>
      <c r="TXJ87" s="30"/>
      <c r="TXK87" s="30"/>
      <c r="TXL87" s="30"/>
      <c r="TXM87" s="30"/>
      <c r="TXN87" s="30"/>
      <c r="TXO87" s="30"/>
      <c r="TXP87" s="30"/>
      <c r="TXQ87" s="30"/>
      <c r="TXR87" s="30"/>
      <c r="TXS87" s="30"/>
      <c r="TXT87" s="30"/>
      <c r="TXU87" s="30"/>
      <c r="TXV87" s="30"/>
      <c r="TXW87" s="30"/>
      <c r="TXX87" s="30"/>
      <c r="TXY87" s="30"/>
      <c r="TXZ87" s="30"/>
      <c r="TYA87" s="30"/>
      <c r="TYB87" s="30"/>
      <c r="TYC87" s="30"/>
      <c r="TYD87" s="30"/>
      <c r="TYE87" s="30"/>
      <c r="TYF87" s="30"/>
      <c r="TYG87" s="30"/>
      <c r="TYH87" s="30"/>
      <c r="TYI87" s="30"/>
      <c r="TYJ87" s="30"/>
      <c r="TYK87" s="30"/>
      <c r="TYL87" s="30"/>
      <c r="TYM87" s="30"/>
      <c r="TYN87" s="30"/>
      <c r="TYO87" s="30"/>
      <c r="TYP87" s="30"/>
      <c r="TYQ87" s="30"/>
      <c r="TYR87" s="30"/>
      <c r="TYS87" s="30"/>
      <c r="TYT87" s="30"/>
      <c r="TYU87" s="30"/>
      <c r="TYV87" s="30"/>
      <c r="TYW87" s="30"/>
      <c r="TYX87" s="30"/>
      <c r="TYY87" s="30"/>
      <c r="TYZ87" s="30"/>
      <c r="TZA87" s="30"/>
      <c r="TZB87" s="30"/>
      <c r="TZC87" s="30"/>
      <c r="TZD87" s="30"/>
      <c r="TZE87" s="30"/>
      <c r="TZF87" s="30"/>
      <c r="TZG87" s="30"/>
      <c r="TZH87" s="30"/>
      <c r="TZI87" s="30"/>
      <c r="TZJ87" s="30"/>
      <c r="TZK87" s="30"/>
      <c r="TZL87" s="30"/>
      <c r="TZM87" s="30"/>
      <c r="TZN87" s="30"/>
      <c r="TZO87" s="30"/>
      <c r="TZP87" s="30"/>
      <c r="TZQ87" s="30"/>
      <c r="TZR87" s="30"/>
      <c r="TZS87" s="30"/>
      <c r="TZT87" s="30"/>
      <c r="TZU87" s="30"/>
      <c r="TZV87" s="30"/>
      <c r="TZW87" s="30"/>
      <c r="TZX87" s="30"/>
      <c r="TZY87" s="30"/>
      <c r="TZZ87" s="30"/>
      <c r="UAA87" s="30"/>
      <c r="UAB87" s="30"/>
      <c r="UAC87" s="30"/>
      <c r="UAD87" s="30"/>
      <c r="UAE87" s="30"/>
      <c r="UAF87" s="30"/>
      <c r="UAG87" s="30"/>
      <c r="UAH87" s="30"/>
      <c r="UAI87" s="30"/>
      <c r="UAJ87" s="30"/>
      <c r="UAK87" s="30"/>
      <c r="UAL87" s="30"/>
      <c r="UAM87" s="30"/>
      <c r="UAN87" s="30"/>
      <c r="UAO87" s="30"/>
      <c r="UAP87" s="30"/>
      <c r="UAQ87" s="30"/>
      <c r="UAR87" s="30"/>
      <c r="UAS87" s="30"/>
      <c r="UAT87" s="30"/>
      <c r="UAU87" s="30"/>
      <c r="UAV87" s="30"/>
      <c r="UAW87" s="30"/>
      <c r="UAX87" s="30"/>
      <c r="UAY87" s="30"/>
      <c r="UAZ87" s="30"/>
      <c r="UBA87" s="30"/>
      <c r="UBB87" s="30"/>
      <c r="UBC87" s="30"/>
      <c r="UBD87" s="30"/>
      <c r="UBE87" s="30"/>
      <c r="UBF87" s="30"/>
      <c r="UBG87" s="30"/>
      <c r="UBH87" s="30"/>
      <c r="UBI87" s="30"/>
      <c r="UBJ87" s="30"/>
      <c r="UBK87" s="30"/>
      <c r="UBL87" s="30"/>
      <c r="UBM87" s="30"/>
      <c r="UBN87" s="30"/>
      <c r="UBO87" s="30"/>
      <c r="UBP87" s="30"/>
      <c r="UBQ87" s="30"/>
      <c r="UBR87" s="30"/>
      <c r="UBS87" s="30"/>
      <c r="UBT87" s="30"/>
      <c r="UBU87" s="30"/>
      <c r="UBV87" s="30"/>
      <c r="UBW87" s="30"/>
      <c r="UBX87" s="30"/>
      <c r="UBY87" s="30"/>
      <c r="UBZ87" s="30"/>
      <c r="UCA87" s="30"/>
      <c r="UCB87" s="30"/>
      <c r="UCC87" s="30"/>
      <c r="UCD87" s="30"/>
      <c r="UCE87" s="30"/>
      <c r="UCF87" s="30"/>
      <c r="UCG87" s="30"/>
      <c r="UCH87" s="30"/>
      <c r="UCI87" s="30"/>
      <c r="UCJ87" s="30"/>
      <c r="UCK87" s="30"/>
      <c r="UCL87" s="30"/>
      <c r="UCM87" s="30"/>
      <c r="UCN87" s="30"/>
      <c r="UCO87" s="30"/>
      <c r="UCP87" s="30"/>
      <c r="UCQ87" s="30"/>
      <c r="UCR87" s="30"/>
      <c r="UCS87" s="30"/>
      <c r="UCT87" s="30"/>
      <c r="UCU87" s="30"/>
      <c r="UCV87" s="30"/>
      <c r="UCW87" s="30"/>
      <c r="UCX87" s="30"/>
      <c r="UCY87" s="30"/>
      <c r="UCZ87" s="30"/>
      <c r="UDA87" s="30"/>
      <c r="UDB87" s="30"/>
      <c r="UDC87" s="30"/>
      <c r="UDD87" s="30"/>
      <c r="UDE87" s="30"/>
      <c r="UDF87" s="30"/>
      <c r="UDG87" s="30"/>
      <c r="UDH87" s="30"/>
      <c r="UDI87" s="30"/>
      <c r="UDJ87" s="30"/>
      <c r="UDK87" s="30"/>
      <c r="UDL87" s="30"/>
      <c r="UDM87" s="30"/>
      <c r="UDN87" s="30"/>
      <c r="UDO87" s="30"/>
      <c r="UDP87" s="30"/>
      <c r="UDQ87" s="30"/>
      <c r="UDR87" s="30"/>
      <c r="UDS87" s="30"/>
      <c r="UDT87" s="30"/>
      <c r="UDU87" s="30"/>
      <c r="UDV87" s="30"/>
      <c r="UDW87" s="30"/>
      <c r="UDX87" s="30"/>
      <c r="UDY87" s="30"/>
      <c r="UDZ87" s="30"/>
      <c r="UEA87" s="30"/>
      <c r="UEB87" s="30"/>
      <c r="UEC87" s="30"/>
      <c r="UED87" s="30"/>
      <c r="UEE87" s="30"/>
      <c r="UEF87" s="30"/>
      <c r="UEG87" s="30"/>
      <c r="UEH87" s="30"/>
      <c r="UEI87" s="30"/>
      <c r="UEJ87" s="30"/>
      <c r="UEK87" s="30"/>
      <c r="UEL87" s="30"/>
      <c r="UEM87" s="30"/>
      <c r="UEN87" s="30"/>
      <c r="UEO87" s="30"/>
      <c r="UEP87" s="30"/>
      <c r="UEQ87" s="30"/>
      <c r="UER87" s="30"/>
      <c r="UES87" s="30"/>
      <c r="UET87" s="30"/>
      <c r="UEU87" s="30"/>
      <c r="UEV87" s="30"/>
      <c r="UEW87" s="30"/>
      <c r="UEX87" s="30"/>
      <c r="UEY87" s="30"/>
      <c r="UEZ87" s="30"/>
      <c r="UFA87" s="30"/>
      <c r="UFB87" s="30"/>
      <c r="UFC87" s="30"/>
      <c r="UFD87" s="30"/>
      <c r="UFE87" s="30"/>
      <c r="UFF87" s="30"/>
      <c r="UFG87" s="30"/>
      <c r="UFH87" s="30"/>
      <c r="UFI87" s="30"/>
      <c r="UFJ87" s="30"/>
      <c r="UFK87" s="30"/>
      <c r="UFL87" s="30"/>
      <c r="UFM87" s="30"/>
      <c r="UFN87" s="30"/>
      <c r="UFO87" s="30"/>
      <c r="UFP87" s="30"/>
      <c r="UFQ87" s="30"/>
      <c r="UFR87" s="30"/>
      <c r="UFS87" s="30"/>
      <c r="UFT87" s="30"/>
      <c r="UFU87" s="30"/>
      <c r="UFV87" s="30"/>
      <c r="UFW87" s="30"/>
      <c r="UFX87" s="30"/>
      <c r="UFY87" s="30"/>
      <c r="UFZ87" s="30"/>
      <c r="UGA87" s="30"/>
      <c r="UGB87" s="30"/>
      <c r="UGC87" s="30"/>
      <c r="UGD87" s="30"/>
      <c r="UGE87" s="30"/>
      <c r="UGF87" s="30"/>
      <c r="UGG87" s="30"/>
      <c r="UGH87" s="30"/>
      <c r="UGI87" s="30"/>
      <c r="UGJ87" s="30"/>
      <c r="UGK87" s="30"/>
      <c r="UGL87" s="30"/>
      <c r="UGM87" s="30"/>
      <c r="UGN87" s="30"/>
      <c r="UGO87" s="30"/>
      <c r="UGP87" s="30"/>
      <c r="UGQ87" s="30"/>
      <c r="UGR87" s="30"/>
      <c r="UGS87" s="30"/>
      <c r="UGT87" s="30"/>
      <c r="UGU87" s="30"/>
      <c r="UGV87" s="30"/>
      <c r="UGW87" s="30"/>
      <c r="UGX87" s="30"/>
      <c r="UGY87" s="30"/>
      <c r="UGZ87" s="30"/>
      <c r="UHA87" s="30"/>
      <c r="UHB87" s="30"/>
      <c r="UHC87" s="30"/>
      <c r="UHD87" s="30"/>
      <c r="UHE87" s="30"/>
      <c r="UHF87" s="30"/>
      <c r="UHG87" s="30"/>
      <c r="UHH87" s="30"/>
      <c r="UHI87" s="30"/>
      <c r="UHJ87" s="30"/>
      <c r="UHK87" s="30"/>
      <c r="UHL87" s="30"/>
      <c r="UHM87" s="30"/>
      <c r="UHN87" s="30"/>
      <c r="UHO87" s="30"/>
      <c r="UHP87" s="30"/>
      <c r="UHQ87" s="30"/>
      <c r="UHR87" s="30"/>
      <c r="UHS87" s="30"/>
      <c r="UHT87" s="30"/>
      <c r="UHU87" s="30"/>
      <c r="UHV87" s="30"/>
      <c r="UHW87" s="30"/>
      <c r="UHX87" s="30"/>
      <c r="UHY87" s="30"/>
      <c r="UHZ87" s="30"/>
      <c r="UIA87" s="30"/>
      <c r="UIB87" s="30"/>
      <c r="UIC87" s="30"/>
      <c r="UID87" s="30"/>
      <c r="UIE87" s="30"/>
      <c r="UIF87" s="30"/>
      <c r="UIG87" s="30"/>
      <c r="UIH87" s="30"/>
      <c r="UII87" s="30"/>
      <c r="UIJ87" s="30"/>
      <c r="UIK87" s="30"/>
      <c r="UIL87" s="30"/>
      <c r="UIM87" s="30"/>
      <c r="UIN87" s="30"/>
      <c r="UIO87" s="30"/>
      <c r="UIP87" s="30"/>
      <c r="UIQ87" s="30"/>
      <c r="UIR87" s="30"/>
      <c r="UIS87" s="30"/>
      <c r="UIT87" s="30"/>
      <c r="UIU87" s="30"/>
      <c r="UIV87" s="30"/>
      <c r="UIW87" s="30"/>
      <c r="UIX87" s="30"/>
      <c r="UIY87" s="30"/>
      <c r="UIZ87" s="30"/>
      <c r="UJA87" s="30"/>
      <c r="UJB87" s="30"/>
      <c r="UJC87" s="30"/>
      <c r="UJD87" s="30"/>
      <c r="UJE87" s="30"/>
      <c r="UJF87" s="30"/>
      <c r="UJG87" s="30"/>
      <c r="UJH87" s="30"/>
      <c r="UJI87" s="30"/>
      <c r="UJJ87" s="30"/>
      <c r="UJK87" s="30"/>
      <c r="UJL87" s="30"/>
      <c r="UJM87" s="30"/>
      <c r="UJN87" s="30"/>
      <c r="UJO87" s="30"/>
      <c r="UJP87" s="30"/>
      <c r="UJQ87" s="30"/>
      <c r="UJR87" s="30"/>
      <c r="UJS87" s="30"/>
      <c r="UJT87" s="30"/>
      <c r="UJU87" s="30"/>
      <c r="UJV87" s="30"/>
      <c r="UJW87" s="30"/>
      <c r="UJX87" s="30"/>
      <c r="UJY87" s="30"/>
      <c r="UJZ87" s="30"/>
      <c r="UKA87" s="30"/>
      <c r="UKB87" s="30"/>
      <c r="UKC87" s="30"/>
      <c r="UKD87" s="30"/>
      <c r="UKE87" s="30"/>
      <c r="UKF87" s="30"/>
      <c r="UKG87" s="30"/>
      <c r="UKH87" s="30"/>
      <c r="UKI87" s="30"/>
      <c r="UKJ87" s="30"/>
      <c r="UKK87" s="30"/>
      <c r="UKL87" s="30"/>
      <c r="UKM87" s="30"/>
      <c r="UKN87" s="30"/>
      <c r="UKO87" s="30"/>
      <c r="UKP87" s="30"/>
      <c r="UKQ87" s="30"/>
      <c r="UKR87" s="30"/>
      <c r="UKS87" s="30"/>
      <c r="UKT87" s="30"/>
      <c r="UKU87" s="30"/>
      <c r="UKV87" s="30"/>
      <c r="UKW87" s="30"/>
      <c r="UKX87" s="30"/>
      <c r="UKY87" s="30"/>
      <c r="UKZ87" s="30"/>
      <c r="ULA87" s="30"/>
      <c r="ULB87" s="30"/>
      <c r="ULC87" s="30"/>
      <c r="ULD87" s="30"/>
      <c r="ULE87" s="30"/>
      <c r="ULF87" s="30"/>
      <c r="ULG87" s="30"/>
      <c r="ULH87" s="30"/>
      <c r="ULI87" s="30"/>
      <c r="ULJ87" s="30"/>
      <c r="ULK87" s="30"/>
      <c r="ULL87" s="30"/>
      <c r="ULM87" s="30"/>
      <c r="ULN87" s="30"/>
      <c r="ULO87" s="30"/>
      <c r="ULP87" s="30"/>
      <c r="ULQ87" s="30"/>
      <c r="ULR87" s="30"/>
      <c r="ULS87" s="30"/>
      <c r="ULT87" s="30"/>
      <c r="ULU87" s="30"/>
      <c r="ULV87" s="30"/>
      <c r="ULW87" s="30"/>
      <c r="ULX87" s="30"/>
      <c r="ULY87" s="30"/>
      <c r="ULZ87" s="30"/>
      <c r="UMA87" s="30"/>
      <c r="UMB87" s="30"/>
      <c r="UMC87" s="30"/>
      <c r="UMD87" s="30"/>
      <c r="UME87" s="30"/>
      <c r="UMF87" s="30"/>
      <c r="UMG87" s="30"/>
      <c r="UMH87" s="30"/>
      <c r="UMI87" s="30"/>
      <c r="UMJ87" s="30"/>
      <c r="UMK87" s="30"/>
      <c r="UML87" s="30"/>
      <c r="UMM87" s="30"/>
      <c r="UMN87" s="30"/>
      <c r="UMO87" s="30"/>
      <c r="UMP87" s="30"/>
      <c r="UMQ87" s="30"/>
      <c r="UMR87" s="30"/>
      <c r="UMS87" s="30"/>
      <c r="UMT87" s="30"/>
      <c r="UMU87" s="30"/>
      <c r="UMV87" s="30"/>
      <c r="UMW87" s="30"/>
      <c r="UMX87" s="30"/>
      <c r="UMY87" s="30"/>
      <c r="UMZ87" s="30"/>
      <c r="UNA87" s="30"/>
      <c r="UNB87" s="30"/>
      <c r="UNC87" s="30"/>
      <c r="UND87" s="30"/>
      <c r="UNE87" s="30"/>
      <c r="UNF87" s="30"/>
      <c r="UNG87" s="30"/>
      <c r="UNH87" s="30"/>
      <c r="UNI87" s="30"/>
      <c r="UNJ87" s="30"/>
      <c r="UNK87" s="30"/>
      <c r="UNL87" s="30"/>
      <c r="UNM87" s="30"/>
      <c r="UNN87" s="30"/>
      <c r="UNO87" s="30"/>
      <c r="UNP87" s="30"/>
      <c r="UNQ87" s="30"/>
      <c r="UNR87" s="30"/>
      <c r="UNS87" s="30"/>
      <c r="UNT87" s="30"/>
      <c r="UNU87" s="30"/>
      <c r="UNV87" s="30"/>
      <c r="UNW87" s="30"/>
      <c r="UNX87" s="30"/>
      <c r="UNY87" s="30"/>
      <c r="UNZ87" s="30"/>
      <c r="UOA87" s="30"/>
      <c r="UOB87" s="30"/>
      <c r="UOC87" s="30"/>
      <c r="UOD87" s="30"/>
      <c r="UOE87" s="30"/>
      <c r="UOF87" s="30"/>
      <c r="UOG87" s="30"/>
      <c r="UOH87" s="30"/>
      <c r="UOI87" s="30"/>
      <c r="UOJ87" s="30"/>
      <c r="UOK87" s="30"/>
      <c r="UOL87" s="30"/>
      <c r="UOM87" s="30"/>
      <c r="UON87" s="30"/>
      <c r="UOO87" s="30"/>
      <c r="UOP87" s="30"/>
      <c r="UOQ87" s="30"/>
      <c r="UOR87" s="30"/>
      <c r="UOS87" s="30"/>
      <c r="UOT87" s="30"/>
      <c r="UOU87" s="30"/>
      <c r="UOV87" s="30"/>
      <c r="UOW87" s="30"/>
      <c r="UOX87" s="30"/>
      <c r="UOY87" s="30"/>
      <c r="UOZ87" s="30"/>
      <c r="UPA87" s="30"/>
      <c r="UPB87" s="30"/>
      <c r="UPC87" s="30"/>
      <c r="UPD87" s="30"/>
      <c r="UPE87" s="30"/>
      <c r="UPF87" s="30"/>
      <c r="UPG87" s="30"/>
      <c r="UPH87" s="30"/>
      <c r="UPI87" s="30"/>
      <c r="UPJ87" s="30"/>
      <c r="UPK87" s="30"/>
      <c r="UPL87" s="30"/>
      <c r="UPM87" s="30"/>
      <c r="UPN87" s="30"/>
      <c r="UPO87" s="30"/>
      <c r="UPP87" s="30"/>
      <c r="UPQ87" s="30"/>
      <c r="UPR87" s="30"/>
      <c r="UPS87" s="30"/>
      <c r="UPT87" s="30"/>
      <c r="UPU87" s="30"/>
      <c r="UPV87" s="30"/>
      <c r="UPW87" s="30"/>
      <c r="UPX87" s="30"/>
      <c r="UPY87" s="30"/>
      <c r="UPZ87" s="30"/>
      <c r="UQA87" s="30"/>
      <c r="UQB87" s="30"/>
      <c r="UQC87" s="30"/>
      <c r="UQD87" s="30"/>
      <c r="UQE87" s="30"/>
      <c r="UQF87" s="30"/>
      <c r="UQG87" s="30"/>
      <c r="UQH87" s="30"/>
      <c r="UQI87" s="30"/>
      <c r="UQJ87" s="30"/>
      <c r="UQK87" s="30"/>
      <c r="UQL87" s="30"/>
      <c r="UQM87" s="30"/>
      <c r="UQN87" s="30"/>
      <c r="UQO87" s="30"/>
      <c r="UQP87" s="30"/>
      <c r="UQQ87" s="30"/>
      <c r="UQR87" s="30"/>
      <c r="UQS87" s="30"/>
      <c r="UQT87" s="30"/>
      <c r="UQU87" s="30"/>
      <c r="UQV87" s="30"/>
      <c r="UQW87" s="30"/>
      <c r="UQX87" s="30"/>
      <c r="UQY87" s="30"/>
      <c r="UQZ87" s="30"/>
      <c r="URA87" s="30"/>
      <c r="URB87" s="30"/>
      <c r="URC87" s="30"/>
      <c r="URD87" s="30"/>
      <c r="URE87" s="30"/>
      <c r="URF87" s="30"/>
      <c r="URG87" s="30"/>
      <c r="URH87" s="30"/>
      <c r="URI87" s="30"/>
      <c r="URJ87" s="30"/>
      <c r="URK87" s="30"/>
      <c r="URL87" s="30"/>
      <c r="URM87" s="30"/>
      <c r="URN87" s="30"/>
      <c r="URO87" s="30"/>
      <c r="URP87" s="30"/>
      <c r="URQ87" s="30"/>
      <c r="URR87" s="30"/>
      <c r="URS87" s="30"/>
      <c r="URT87" s="30"/>
      <c r="URU87" s="30"/>
      <c r="URV87" s="30"/>
      <c r="URW87" s="30"/>
      <c r="URX87" s="30"/>
      <c r="URY87" s="30"/>
      <c r="URZ87" s="30"/>
      <c r="USA87" s="30"/>
      <c r="USB87" s="30"/>
      <c r="USC87" s="30"/>
      <c r="USD87" s="30"/>
      <c r="USE87" s="30"/>
      <c r="USF87" s="30"/>
      <c r="USG87" s="30"/>
      <c r="USH87" s="30"/>
      <c r="USI87" s="30"/>
      <c r="USJ87" s="30"/>
      <c r="USK87" s="30"/>
      <c r="USL87" s="30"/>
      <c r="USM87" s="30"/>
      <c r="USN87" s="30"/>
      <c r="USO87" s="30"/>
      <c r="USP87" s="30"/>
      <c r="USQ87" s="30"/>
      <c r="USR87" s="30"/>
      <c r="USS87" s="30"/>
      <c r="UST87" s="30"/>
      <c r="USU87" s="30"/>
      <c r="USV87" s="30"/>
      <c r="USW87" s="30"/>
      <c r="USX87" s="30"/>
      <c r="USY87" s="30"/>
      <c r="USZ87" s="30"/>
      <c r="UTA87" s="30"/>
      <c r="UTB87" s="30"/>
      <c r="UTC87" s="30"/>
      <c r="UTD87" s="30"/>
      <c r="UTE87" s="30"/>
      <c r="UTF87" s="30"/>
      <c r="UTG87" s="30"/>
      <c r="UTH87" s="30"/>
      <c r="UTI87" s="30"/>
      <c r="UTJ87" s="30"/>
      <c r="UTK87" s="30"/>
      <c r="UTL87" s="30"/>
      <c r="UTM87" s="30"/>
      <c r="UTN87" s="30"/>
      <c r="UTO87" s="30"/>
      <c r="UTP87" s="30"/>
      <c r="UTQ87" s="30"/>
      <c r="UTR87" s="30"/>
      <c r="UTS87" s="30"/>
      <c r="UTT87" s="30"/>
      <c r="UTU87" s="30"/>
      <c r="UTV87" s="30"/>
      <c r="UTW87" s="30"/>
      <c r="UTX87" s="30"/>
      <c r="UTY87" s="30"/>
      <c r="UTZ87" s="30"/>
      <c r="UUA87" s="30"/>
      <c r="UUB87" s="30"/>
      <c r="UUC87" s="30"/>
      <c r="UUD87" s="30"/>
      <c r="UUE87" s="30"/>
      <c r="UUF87" s="30"/>
      <c r="UUG87" s="30"/>
      <c r="UUH87" s="30"/>
      <c r="UUI87" s="30"/>
      <c r="UUJ87" s="30"/>
      <c r="UUK87" s="30"/>
      <c r="UUL87" s="30"/>
      <c r="UUM87" s="30"/>
      <c r="UUN87" s="30"/>
      <c r="UUO87" s="30"/>
      <c r="UUP87" s="30"/>
      <c r="UUQ87" s="30"/>
      <c r="UUR87" s="30"/>
      <c r="UUS87" s="30"/>
      <c r="UUT87" s="30"/>
      <c r="UUU87" s="30"/>
      <c r="UUV87" s="30"/>
      <c r="UUW87" s="30"/>
      <c r="UUX87" s="30"/>
      <c r="UUY87" s="30"/>
      <c r="UUZ87" s="30"/>
      <c r="UVA87" s="30"/>
      <c r="UVB87" s="30"/>
      <c r="UVC87" s="30"/>
      <c r="UVD87" s="30"/>
      <c r="UVE87" s="30"/>
      <c r="UVF87" s="30"/>
      <c r="UVG87" s="30"/>
      <c r="UVH87" s="30"/>
      <c r="UVI87" s="30"/>
      <c r="UVJ87" s="30"/>
      <c r="UVK87" s="30"/>
      <c r="UVL87" s="30"/>
      <c r="UVM87" s="30"/>
      <c r="UVN87" s="30"/>
      <c r="UVO87" s="30"/>
      <c r="UVP87" s="30"/>
      <c r="UVQ87" s="30"/>
      <c r="UVR87" s="30"/>
      <c r="UVS87" s="30"/>
      <c r="UVT87" s="30"/>
      <c r="UVU87" s="30"/>
      <c r="UVV87" s="30"/>
      <c r="UVW87" s="30"/>
      <c r="UVX87" s="30"/>
      <c r="UVY87" s="30"/>
      <c r="UVZ87" s="30"/>
      <c r="UWA87" s="30"/>
      <c r="UWB87" s="30"/>
      <c r="UWC87" s="30"/>
      <c r="UWD87" s="30"/>
      <c r="UWE87" s="30"/>
      <c r="UWF87" s="30"/>
      <c r="UWG87" s="30"/>
      <c r="UWH87" s="30"/>
      <c r="UWI87" s="30"/>
      <c r="UWJ87" s="30"/>
      <c r="UWK87" s="30"/>
      <c r="UWL87" s="30"/>
      <c r="UWM87" s="30"/>
      <c r="UWN87" s="30"/>
      <c r="UWO87" s="30"/>
      <c r="UWP87" s="30"/>
      <c r="UWQ87" s="30"/>
      <c r="UWR87" s="30"/>
      <c r="UWS87" s="30"/>
      <c r="UWT87" s="30"/>
      <c r="UWU87" s="30"/>
      <c r="UWV87" s="30"/>
      <c r="UWW87" s="30"/>
      <c r="UWX87" s="30"/>
      <c r="UWY87" s="30"/>
      <c r="UWZ87" s="30"/>
      <c r="UXA87" s="30"/>
      <c r="UXB87" s="30"/>
      <c r="UXC87" s="30"/>
      <c r="UXD87" s="30"/>
      <c r="UXE87" s="30"/>
      <c r="UXF87" s="30"/>
      <c r="UXG87" s="30"/>
      <c r="UXH87" s="30"/>
      <c r="UXI87" s="30"/>
      <c r="UXJ87" s="30"/>
      <c r="UXK87" s="30"/>
      <c r="UXL87" s="30"/>
      <c r="UXM87" s="30"/>
      <c r="UXN87" s="30"/>
      <c r="UXO87" s="30"/>
      <c r="UXP87" s="30"/>
      <c r="UXQ87" s="30"/>
      <c r="UXR87" s="30"/>
      <c r="UXS87" s="30"/>
      <c r="UXT87" s="30"/>
      <c r="UXU87" s="30"/>
      <c r="UXV87" s="30"/>
      <c r="UXW87" s="30"/>
      <c r="UXX87" s="30"/>
      <c r="UXY87" s="30"/>
      <c r="UXZ87" s="30"/>
      <c r="UYA87" s="30"/>
      <c r="UYB87" s="30"/>
      <c r="UYC87" s="30"/>
      <c r="UYD87" s="30"/>
      <c r="UYE87" s="30"/>
      <c r="UYF87" s="30"/>
      <c r="UYG87" s="30"/>
      <c r="UYH87" s="30"/>
      <c r="UYI87" s="30"/>
      <c r="UYJ87" s="30"/>
      <c r="UYK87" s="30"/>
      <c r="UYL87" s="30"/>
      <c r="UYM87" s="30"/>
      <c r="UYN87" s="30"/>
      <c r="UYO87" s="30"/>
      <c r="UYP87" s="30"/>
      <c r="UYQ87" s="30"/>
      <c r="UYR87" s="30"/>
      <c r="UYS87" s="30"/>
      <c r="UYT87" s="30"/>
      <c r="UYU87" s="30"/>
      <c r="UYV87" s="30"/>
      <c r="UYW87" s="30"/>
      <c r="UYX87" s="30"/>
      <c r="UYY87" s="30"/>
      <c r="UYZ87" s="30"/>
      <c r="UZA87" s="30"/>
      <c r="UZB87" s="30"/>
      <c r="UZC87" s="30"/>
      <c r="UZD87" s="30"/>
      <c r="UZE87" s="30"/>
      <c r="UZF87" s="30"/>
      <c r="UZG87" s="30"/>
      <c r="UZH87" s="30"/>
      <c r="UZI87" s="30"/>
      <c r="UZJ87" s="30"/>
      <c r="UZK87" s="30"/>
      <c r="UZL87" s="30"/>
      <c r="UZM87" s="30"/>
      <c r="UZN87" s="30"/>
      <c r="UZO87" s="30"/>
      <c r="UZP87" s="30"/>
      <c r="UZQ87" s="30"/>
      <c r="UZR87" s="30"/>
      <c r="UZS87" s="30"/>
      <c r="UZT87" s="30"/>
      <c r="UZU87" s="30"/>
      <c r="UZV87" s="30"/>
      <c r="UZW87" s="30"/>
      <c r="UZX87" s="30"/>
      <c r="UZY87" s="30"/>
      <c r="UZZ87" s="30"/>
      <c r="VAA87" s="30"/>
      <c r="VAB87" s="30"/>
      <c r="VAC87" s="30"/>
      <c r="VAD87" s="30"/>
      <c r="VAE87" s="30"/>
      <c r="VAF87" s="30"/>
      <c r="VAG87" s="30"/>
      <c r="VAH87" s="30"/>
      <c r="VAI87" s="30"/>
      <c r="VAJ87" s="30"/>
      <c r="VAK87" s="30"/>
      <c r="VAL87" s="30"/>
      <c r="VAM87" s="30"/>
      <c r="VAN87" s="30"/>
      <c r="VAO87" s="30"/>
      <c r="VAP87" s="30"/>
      <c r="VAQ87" s="30"/>
      <c r="VAR87" s="30"/>
      <c r="VAS87" s="30"/>
      <c r="VAT87" s="30"/>
      <c r="VAU87" s="30"/>
      <c r="VAV87" s="30"/>
      <c r="VAW87" s="30"/>
      <c r="VAX87" s="30"/>
      <c r="VAY87" s="30"/>
      <c r="VAZ87" s="30"/>
      <c r="VBA87" s="30"/>
      <c r="VBB87" s="30"/>
      <c r="VBC87" s="30"/>
      <c r="VBD87" s="30"/>
      <c r="VBE87" s="30"/>
      <c r="VBF87" s="30"/>
      <c r="VBG87" s="30"/>
      <c r="VBH87" s="30"/>
      <c r="VBI87" s="30"/>
      <c r="VBJ87" s="30"/>
      <c r="VBK87" s="30"/>
      <c r="VBL87" s="30"/>
      <c r="VBM87" s="30"/>
      <c r="VBN87" s="30"/>
      <c r="VBO87" s="30"/>
      <c r="VBP87" s="30"/>
      <c r="VBQ87" s="30"/>
      <c r="VBR87" s="30"/>
      <c r="VBS87" s="30"/>
      <c r="VBT87" s="30"/>
      <c r="VBU87" s="30"/>
      <c r="VBV87" s="30"/>
      <c r="VBW87" s="30"/>
      <c r="VBX87" s="30"/>
      <c r="VBY87" s="30"/>
      <c r="VBZ87" s="30"/>
      <c r="VCA87" s="30"/>
      <c r="VCB87" s="30"/>
      <c r="VCC87" s="30"/>
      <c r="VCD87" s="30"/>
      <c r="VCE87" s="30"/>
      <c r="VCF87" s="30"/>
      <c r="VCG87" s="30"/>
      <c r="VCH87" s="30"/>
      <c r="VCI87" s="30"/>
      <c r="VCJ87" s="30"/>
      <c r="VCK87" s="30"/>
      <c r="VCL87" s="30"/>
      <c r="VCM87" s="30"/>
      <c r="VCN87" s="30"/>
      <c r="VCO87" s="30"/>
      <c r="VCP87" s="30"/>
      <c r="VCQ87" s="30"/>
      <c r="VCR87" s="30"/>
      <c r="VCS87" s="30"/>
      <c r="VCT87" s="30"/>
      <c r="VCU87" s="30"/>
      <c r="VCV87" s="30"/>
      <c r="VCW87" s="30"/>
      <c r="VCX87" s="30"/>
      <c r="VCY87" s="30"/>
      <c r="VCZ87" s="30"/>
      <c r="VDA87" s="30"/>
      <c r="VDB87" s="30"/>
      <c r="VDC87" s="30"/>
      <c r="VDD87" s="30"/>
      <c r="VDE87" s="30"/>
      <c r="VDF87" s="30"/>
      <c r="VDG87" s="30"/>
      <c r="VDH87" s="30"/>
      <c r="VDI87" s="30"/>
      <c r="VDJ87" s="30"/>
      <c r="VDK87" s="30"/>
      <c r="VDL87" s="30"/>
      <c r="VDM87" s="30"/>
      <c r="VDN87" s="30"/>
      <c r="VDO87" s="30"/>
      <c r="VDP87" s="30"/>
      <c r="VDQ87" s="30"/>
      <c r="VDR87" s="30"/>
      <c r="VDS87" s="30"/>
      <c r="VDT87" s="30"/>
      <c r="VDU87" s="30"/>
      <c r="VDV87" s="30"/>
      <c r="VDW87" s="30"/>
      <c r="VDX87" s="30"/>
      <c r="VDY87" s="30"/>
      <c r="VDZ87" s="30"/>
      <c r="VEA87" s="30"/>
      <c r="VEB87" s="30"/>
      <c r="VEC87" s="30"/>
      <c r="VED87" s="30"/>
      <c r="VEE87" s="30"/>
      <c r="VEF87" s="30"/>
      <c r="VEG87" s="30"/>
      <c r="VEH87" s="30"/>
      <c r="VEI87" s="30"/>
      <c r="VEJ87" s="30"/>
      <c r="VEK87" s="30"/>
      <c r="VEL87" s="30"/>
      <c r="VEM87" s="30"/>
      <c r="VEN87" s="30"/>
      <c r="VEO87" s="30"/>
      <c r="VEP87" s="30"/>
      <c r="VEQ87" s="30"/>
      <c r="VER87" s="30"/>
      <c r="VES87" s="30"/>
      <c r="VET87" s="30"/>
      <c r="VEU87" s="30"/>
      <c r="VEV87" s="30"/>
      <c r="VEW87" s="30"/>
      <c r="VEX87" s="30"/>
      <c r="VEY87" s="30"/>
      <c r="VEZ87" s="30"/>
      <c r="VFA87" s="30"/>
      <c r="VFB87" s="30"/>
      <c r="VFC87" s="30"/>
      <c r="VFD87" s="30"/>
      <c r="VFE87" s="30"/>
      <c r="VFF87" s="30"/>
      <c r="VFG87" s="30"/>
      <c r="VFH87" s="30"/>
      <c r="VFI87" s="30"/>
      <c r="VFJ87" s="30"/>
      <c r="VFK87" s="30"/>
      <c r="VFL87" s="30"/>
      <c r="VFM87" s="30"/>
      <c r="VFN87" s="30"/>
      <c r="VFO87" s="30"/>
      <c r="VFP87" s="30"/>
      <c r="VFQ87" s="30"/>
      <c r="VFR87" s="30"/>
      <c r="VFS87" s="30"/>
      <c r="VFT87" s="30"/>
      <c r="VFU87" s="30"/>
      <c r="VFV87" s="30"/>
      <c r="VFW87" s="30"/>
      <c r="VFX87" s="30"/>
      <c r="VFY87" s="30"/>
      <c r="VFZ87" s="30"/>
      <c r="VGA87" s="30"/>
      <c r="VGB87" s="30"/>
      <c r="VGC87" s="30"/>
      <c r="VGD87" s="30"/>
      <c r="VGE87" s="30"/>
      <c r="VGF87" s="30"/>
      <c r="VGG87" s="30"/>
      <c r="VGH87" s="30"/>
      <c r="VGI87" s="30"/>
      <c r="VGJ87" s="30"/>
      <c r="VGK87" s="30"/>
      <c r="VGL87" s="30"/>
      <c r="VGM87" s="30"/>
      <c r="VGN87" s="30"/>
      <c r="VGO87" s="30"/>
      <c r="VGP87" s="30"/>
      <c r="VGQ87" s="30"/>
      <c r="VGR87" s="30"/>
      <c r="VGS87" s="30"/>
      <c r="VGT87" s="30"/>
      <c r="VGU87" s="30"/>
      <c r="VGV87" s="30"/>
      <c r="VGW87" s="30"/>
      <c r="VGX87" s="30"/>
      <c r="VGY87" s="30"/>
      <c r="VGZ87" s="30"/>
      <c r="VHA87" s="30"/>
      <c r="VHB87" s="30"/>
      <c r="VHC87" s="30"/>
      <c r="VHD87" s="30"/>
      <c r="VHE87" s="30"/>
      <c r="VHF87" s="30"/>
      <c r="VHG87" s="30"/>
      <c r="VHH87" s="30"/>
      <c r="VHI87" s="30"/>
      <c r="VHJ87" s="30"/>
      <c r="VHK87" s="30"/>
      <c r="VHL87" s="30"/>
      <c r="VHM87" s="30"/>
      <c r="VHN87" s="30"/>
      <c r="VHO87" s="30"/>
      <c r="VHP87" s="30"/>
      <c r="VHQ87" s="30"/>
      <c r="VHR87" s="30"/>
      <c r="VHS87" s="30"/>
      <c r="VHT87" s="30"/>
      <c r="VHU87" s="30"/>
      <c r="VHV87" s="30"/>
      <c r="VHW87" s="30"/>
      <c r="VHX87" s="30"/>
      <c r="VHY87" s="30"/>
      <c r="VHZ87" s="30"/>
      <c r="VIA87" s="30"/>
      <c r="VIB87" s="30"/>
      <c r="VIC87" s="30"/>
      <c r="VID87" s="30"/>
      <c r="VIE87" s="30"/>
      <c r="VIF87" s="30"/>
      <c r="VIG87" s="30"/>
      <c r="VIH87" s="30"/>
      <c r="VII87" s="30"/>
      <c r="VIJ87" s="30"/>
      <c r="VIK87" s="30"/>
      <c r="VIL87" s="30"/>
      <c r="VIM87" s="30"/>
      <c r="VIN87" s="30"/>
      <c r="VIO87" s="30"/>
      <c r="VIP87" s="30"/>
      <c r="VIQ87" s="30"/>
      <c r="VIR87" s="30"/>
      <c r="VIS87" s="30"/>
      <c r="VIT87" s="30"/>
      <c r="VIU87" s="30"/>
      <c r="VIV87" s="30"/>
      <c r="VIW87" s="30"/>
      <c r="VIX87" s="30"/>
      <c r="VIY87" s="30"/>
      <c r="VIZ87" s="30"/>
      <c r="VJA87" s="30"/>
      <c r="VJB87" s="30"/>
      <c r="VJC87" s="30"/>
      <c r="VJD87" s="30"/>
      <c r="VJE87" s="30"/>
      <c r="VJF87" s="30"/>
      <c r="VJG87" s="30"/>
      <c r="VJH87" s="30"/>
      <c r="VJI87" s="30"/>
      <c r="VJJ87" s="30"/>
      <c r="VJK87" s="30"/>
      <c r="VJL87" s="30"/>
      <c r="VJM87" s="30"/>
      <c r="VJN87" s="30"/>
      <c r="VJO87" s="30"/>
      <c r="VJP87" s="30"/>
      <c r="VJQ87" s="30"/>
      <c r="VJR87" s="30"/>
      <c r="VJS87" s="30"/>
      <c r="VJT87" s="30"/>
      <c r="VJU87" s="30"/>
      <c r="VJV87" s="30"/>
      <c r="VJW87" s="30"/>
      <c r="VJX87" s="30"/>
      <c r="VJY87" s="30"/>
      <c r="VJZ87" s="30"/>
      <c r="VKA87" s="30"/>
      <c r="VKB87" s="30"/>
      <c r="VKC87" s="30"/>
      <c r="VKD87" s="30"/>
      <c r="VKE87" s="30"/>
      <c r="VKF87" s="30"/>
      <c r="VKG87" s="30"/>
      <c r="VKH87" s="30"/>
      <c r="VKI87" s="30"/>
      <c r="VKJ87" s="30"/>
      <c r="VKK87" s="30"/>
      <c r="VKL87" s="30"/>
      <c r="VKM87" s="30"/>
      <c r="VKN87" s="30"/>
      <c r="VKO87" s="30"/>
      <c r="VKP87" s="30"/>
      <c r="VKQ87" s="30"/>
      <c r="VKR87" s="30"/>
      <c r="VKS87" s="30"/>
      <c r="VKT87" s="30"/>
      <c r="VKU87" s="30"/>
      <c r="VKV87" s="30"/>
      <c r="VKW87" s="30"/>
      <c r="VKX87" s="30"/>
      <c r="VKY87" s="30"/>
      <c r="VKZ87" s="30"/>
      <c r="VLA87" s="30"/>
      <c r="VLB87" s="30"/>
      <c r="VLC87" s="30"/>
      <c r="VLD87" s="30"/>
      <c r="VLE87" s="30"/>
      <c r="VLF87" s="30"/>
      <c r="VLG87" s="30"/>
      <c r="VLH87" s="30"/>
      <c r="VLI87" s="30"/>
      <c r="VLJ87" s="30"/>
      <c r="VLK87" s="30"/>
      <c r="VLL87" s="30"/>
      <c r="VLM87" s="30"/>
      <c r="VLN87" s="30"/>
      <c r="VLO87" s="30"/>
      <c r="VLP87" s="30"/>
      <c r="VLQ87" s="30"/>
      <c r="VLR87" s="30"/>
      <c r="VLS87" s="30"/>
      <c r="VLT87" s="30"/>
      <c r="VLU87" s="30"/>
      <c r="VLV87" s="30"/>
      <c r="VLW87" s="30"/>
      <c r="VLX87" s="30"/>
      <c r="VLY87" s="30"/>
      <c r="VLZ87" s="30"/>
      <c r="VMA87" s="30"/>
      <c r="VMB87" s="30"/>
      <c r="VMC87" s="30"/>
      <c r="VMD87" s="30"/>
      <c r="VME87" s="30"/>
      <c r="VMF87" s="30"/>
      <c r="VMG87" s="30"/>
      <c r="VMH87" s="30"/>
      <c r="VMI87" s="30"/>
      <c r="VMJ87" s="30"/>
      <c r="VMK87" s="30"/>
      <c r="VML87" s="30"/>
      <c r="VMM87" s="30"/>
      <c r="VMN87" s="30"/>
      <c r="VMO87" s="30"/>
      <c r="VMP87" s="30"/>
      <c r="VMQ87" s="30"/>
      <c r="VMR87" s="30"/>
      <c r="VMS87" s="30"/>
      <c r="VMT87" s="30"/>
      <c r="VMU87" s="30"/>
      <c r="VMV87" s="30"/>
      <c r="VMW87" s="30"/>
      <c r="VMX87" s="30"/>
      <c r="VMY87" s="30"/>
      <c r="VMZ87" s="30"/>
      <c r="VNA87" s="30"/>
      <c r="VNB87" s="30"/>
      <c r="VNC87" s="30"/>
      <c r="VND87" s="30"/>
      <c r="VNE87" s="30"/>
      <c r="VNF87" s="30"/>
      <c r="VNG87" s="30"/>
      <c r="VNH87" s="30"/>
      <c r="VNI87" s="30"/>
      <c r="VNJ87" s="30"/>
      <c r="VNK87" s="30"/>
      <c r="VNL87" s="30"/>
      <c r="VNM87" s="30"/>
      <c r="VNN87" s="30"/>
      <c r="VNO87" s="30"/>
      <c r="VNP87" s="30"/>
      <c r="VNQ87" s="30"/>
      <c r="VNR87" s="30"/>
      <c r="VNS87" s="30"/>
      <c r="VNT87" s="30"/>
      <c r="VNU87" s="30"/>
      <c r="VNV87" s="30"/>
      <c r="VNW87" s="30"/>
      <c r="VNX87" s="30"/>
      <c r="VNY87" s="30"/>
      <c r="VNZ87" s="30"/>
      <c r="VOA87" s="30"/>
      <c r="VOB87" s="30"/>
      <c r="VOC87" s="30"/>
      <c r="VOD87" s="30"/>
      <c r="VOE87" s="30"/>
      <c r="VOF87" s="30"/>
      <c r="VOG87" s="30"/>
      <c r="VOH87" s="30"/>
      <c r="VOI87" s="30"/>
      <c r="VOJ87" s="30"/>
      <c r="VOK87" s="30"/>
      <c r="VOL87" s="30"/>
      <c r="VOM87" s="30"/>
      <c r="VON87" s="30"/>
      <c r="VOO87" s="30"/>
      <c r="VOP87" s="30"/>
      <c r="VOQ87" s="30"/>
      <c r="VOR87" s="30"/>
      <c r="VOS87" s="30"/>
      <c r="VOT87" s="30"/>
      <c r="VOU87" s="30"/>
      <c r="VOV87" s="30"/>
      <c r="VOW87" s="30"/>
      <c r="VOX87" s="30"/>
      <c r="VOY87" s="30"/>
      <c r="VOZ87" s="30"/>
      <c r="VPA87" s="30"/>
      <c r="VPB87" s="30"/>
      <c r="VPC87" s="30"/>
      <c r="VPD87" s="30"/>
      <c r="VPE87" s="30"/>
      <c r="VPF87" s="30"/>
      <c r="VPG87" s="30"/>
      <c r="VPH87" s="30"/>
      <c r="VPI87" s="30"/>
      <c r="VPJ87" s="30"/>
      <c r="VPK87" s="30"/>
      <c r="VPL87" s="30"/>
      <c r="VPM87" s="30"/>
      <c r="VPN87" s="30"/>
      <c r="VPO87" s="30"/>
      <c r="VPP87" s="30"/>
      <c r="VPQ87" s="30"/>
      <c r="VPR87" s="30"/>
      <c r="VPS87" s="30"/>
      <c r="VPT87" s="30"/>
      <c r="VPU87" s="30"/>
      <c r="VPV87" s="30"/>
      <c r="VPW87" s="30"/>
      <c r="VPX87" s="30"/>
      <c r="VPY87" s="30"/>
      <c r="VPZ87" s="30"/>
      <c r="VQA87" s="30"/>
      <c r="VQB87" s="30"/>
      <c r="VQC87" s="30"/>
      <c r="VQD87" s="30"/>
      <c r="VQE87" s="30"/>
      <c r="VQF87" s="30"/>
      <c r="VQG87" s="30"/>
      <c r="VQH87" s="30"/>
      <c r="VQI87" s="30"/>
      <c r="VQJ87" s="30"/>
      <c r="VQK87" s="30"/>
      <c r="VQL87" s="30"/>
      <c r="VQM87" s="30"/>
      <c r="VQN87" s="30"/>
      <c r="VQO87" s="30"/>
      <c r="VQP87" s="30"/>
      <c r="VQQ87" s="30"/>
      <c r="VQR87" s="30"/>
      <c r="VQS87" s="30"/>
      <c r="VQT87" s="30"/>
      <c r="VQU87" s="30"/>
      <c r="VQV87" s="30"/>
      <c r="VQW87" s="30"/>
      <c r="VQX87" s="30"/>
      <c r="VQY87" s="30"/>
      <c r="VQZ87" s="30"/>
      <c r="VRA87" s="30"/>
      <c r="VRB87" s="30"/>
      <c r="VRC87" s="30"/>
      <c r="VRD87" s="30"/>
      <c r="VRE87" s="30"/>
      <c r="VRF87" s="30"/>
      <c r="VRG87" s="30"/>
      <c r="VRH87" s="30"/>
      <c r="VRI87" s="30"/>
      <c r="VRJ87" s="30"/>
      <c r="VRK87" s="30"/>
      <c r="VRL87" s="30"/>
      <c r="VRM87" s="30"/>
      <c r="VRN87" s="30"/>
      <c r="VRO87" s="30"/>
      <c r="VRP87" s="30"/>
      <c r="VRQ87" s="30"/>
      <c r="VRR87" s="30"/>
      <c r="VRS87" s="30"/>
      <c r="VRT87" s="30"/>
      <c r="VRU87" s="30"/>
      <c r="VRV87" s="30"/>
      <c r="VRW87" s="30"/>
      <c r="VRX87" s="30"/>
      <c r="VRY87" s="30"/>
      <c r="VRZ87" s="30"/>
      <c r="VSA87" s="30"/>
      <c r="VSB87" s="30"/>
      <c r="VSC87" s="30"/>
      <c r="VSD87" s="30"/>
      <c r="VSE87" s="30"/>
      <c r="VSF87" s="30"/>
      <c r="VSG87" s="30"/>
      <c r="VSH87" s="30"/>
      <c r="VSI87" s="30"/>
      <c r="VSJ87" s="30"/>
      <c r="VSK87" s="30"/>
      <c r="VSL87" s="30"/>
      <c r="VSM87" s="30"/>
      <c r="VSN87" s="30"/>
      <c r="VSO87" s="30"/>
      <c r="VSP87" s="30"/>
      <c r="VSQ87" s="30"/>
      <c r="VSR87" s="30"/>
      <c r="VSS87" s="30"/>
      <c r="VST87" s="30"/>
      <c r="VSU87" s="30"/>
      <c r="VSV87" s="30"/>
      <c r="VSW87" s="30"/>
      <c r="VSX87" s="30"/>
      <c r="VSY87" s="30"/>
      <c r="VSZ87" s="30"/>
      <c r="VTA87" s="30"/>
      <c r="VTB87" s="30"/>
      <c r="VTC87" s="30"/>
      <c r="VTD87" s="30"/>
      <c r="VTE87" s="30"/>
      <c r="VTF87" s="30"/>
      <c r="VTG87" s="30"/>
      <c r="VTH87" s="30"/>
      <c r="VTI87" s="30"/>
      <c r="VTJ87" s="30"/>
      <c r="VTK87" s="30"/>
      <c r="VTL87" s="30"/>
      <c r="VTM87" s="30"/>
      <c r="VTN87" s="30"/>
      <c r="VTO87" s="30"/>
      <c r="VTP87" s="30"/>
      <c r="VTQ87" s="30"/>
      <c r="VTR87" s="30"/>
      <c r="VTS87" s="30"/>
      <c r="VTT87" s="30"/>
      <c r="VTU87" s="30"/>
      <c r="VTV87" s="30"/>
      <c r="VTW87" s="30"/>
      <c r="VTX87" s="30"/>
      <c r="VTY87" s="30"/>
      <c r="VTZ87" s="30"/>
      <c r="VUA87" s="30"/>
      <c r="VUB87" s="30"/>
      <c r="VUC87" s="30"/>
      <c r="VUD87" s="30"/>
      <c r="VUE87" s="30"/>
      <c r="VUF87" s="30"/>
      <c r="VUG87" s="30"/>
      <c r="VUH87" s="30"/>
      <c r="VUI87" s="30"/>
      <c r="VUJ87" s="30"/>
      <c r="VUK87" s="30"/>
      <c r="VUL87" s="30"/>
      <c r="VUM87" s="30"/>
      <c r="VUN87" s="30"/>
      <c r="VUO87" s="30"/>
      <c r="VUP87" s="30"/>
      <c r="VUQ87" s="30"/>
      <c r="VUR87" s="30"/>
      <c r="VUS87" s="30"/>
      <c r="VUT87" s="30"/>
      <c r="VUU87" s="30"/>
      <c r="VUV87" s="30"/>
      <c r="VUW87" s="30"/>
      <c r="VUX87" s="30"/>
      <c r="VUY87" s="30"/>
      <c r="VUZ87" s="30"/>
      <c r="VVA87" s="30"/>
      <c r="VVB87" s="30"/>
      <c r="VVC87" s="30"/>
      <c r="VVD87" s="30"/>
      <c r="VVE87" s="30"/>
      <c r="VVF87" s="30"/>
      <c r="VVG87" s="30"/>
      <c r="VVH87" s="30"/>
      <c r="VVI87" s="30"/>
      <c r="VVJ87" s="30"/>
      <c r="VVK87" s="30"/>
      <c r="VVL87" s="30"/>
      <c r="VVM87" s="30"/>
      <c r="VVN87" s="30"/>
      <c r="VVO87" s="30"/>
      <c r="VVP87" s="30"/>
      <c r="VVQ87" s="30"/>
      <c r="VVR87" s="30"/>
      <c r="VVS87" s="30"/>
      <c r="VVT87" s="30"/>
      <c r="VVU87" s="30"/>
      <c r="VVV87" s="30"/>
      <c r="VVW87" s="30"/>
      <c r="VVX87" s="30"/>
      <c r="VVY87" s="30"/>
      <c r="VVZ87" s="30"/>
      <c r="VWA87" s="30"/>
      <c r="VWB87" s="30"/>
      <c r="VWC87" s="30"/>
      <c r="VWD87" s="30"/>
      <c r="VWE87" s="30"/>
      <c r="VWF87" s="30"/>
      <c r="VWG87" s="30"/>
      <c r="VWH87" s="30"/>
      <c r="VWI87" s="30"/>
      <c r="VWJ87" s="30"/>
      <c r="VWK87" s="30"/>
      <c r="VWL87" s="30"/>
      <c r="VWM87" s="30"/>
      <c r="VWN87" s="30"/>
      <c r="VWO87" s="30"/>
      <c r="VWP87" s="30"/>
      <c r="VWQ87" s="30"/>
      <c r="VWR87" s="30"/>
      <c r="VWS87" s="30"/>
      <c r="VWT87" s="30"/>
      <c r="VWU87" s="30"/>
      <c r="VWV87" s="30"/>
      <c r="VWW87" s="30"/>
      <c r="VWX87" s="30"/>
      <c r="VWY87" s="30"/>
      <c r="VWZ87" s="30"/>
      <c r="VXA87" s="30"/>
      <c r="VXB87" s="30"/>
      <c r="VXC87" s="30"/>
      <c r="VXD87" s="30"/>
      <c r="VXE87" s="30"/>
      <c r="VXF87" s="30"/>
      <c r="VXG87" s="30"/>
      <c r="VXH87" s="30"/>
      <c r="VXI87" s="30"/>
      <c r="VXJ87" s="30"/>
      <c r="VXK87" s="30"/>
      <c r="VXL87" s="30"/>
      <c r="VXM87" s="30"/>
      <c r="VXN87" s="30"/>
      <c r="VXO87" s="30"/>
      <c r="VXP87" s="30"/>
      <c r="VXQ87" s="30"/>
      <c r="VXR87" s="30"/>
      <c r="VXS87" s="30"/>
      <c r="VXT87" s="30"/>
      <c r="VXU87" s="30"/>
      <c r="VXV87" s="30"/>
      <c r="VXW87" s="30"/>
      <c r="VXX87" s="30"/>
      <c r="VXY87" s="30"/>
      <c r="VXZ87" s="30"/>
      <c r="VYA87" s="30"/>
      <c r="VYB87" s="30"/>
      <c r="VYC87" s="30"/>
      <c r="VYD87" s="30"/>
      <c r="VYE87" s="30"/>
      <c r="VYF87" s="30"/>
      <c r="VYG87" s="30"/>
      <c r="VYH87" s="30"/>
      <c r="VYI87" s="30"/>
      <c r="VYJ87" s="30"/>
      <c r="VYK87" s="30"/>
      <c r="VYL87" s="30"/>
      <c r="VYM87" s="30"/>
      <c r="VYN87" s="30"/>
      <c r="VYO87" s="30"/>
      <c r="VYP87" s="30"/>
      <c r="VYQ87" s="30"/>
      <c r="VYR87" s="30"/>
      <c r="VYS87" s="30"/>
      <c r="VYT87" s="30"/>
      <c r="VYU87" s="30"/>
      <c r="VYV87" s="30"/>
      <c r="VYW87" s="30"/>
      <c r="VYX87" s="30"/>
      <c r="VYY87" s="30"/>
      <c r="VYZ87" s="30"/>
      <c r="VZA87" s="30"/>
      <c r="VZB87" s="30"/>
      <c r="VZC87" s="30"/>
      <c r="VZD87" s="30"/>
      <c r="VZE87" s="30"/>
      <c r="VZF87" s="30"/>
      <c r="VZG87" s="30"/>
      <c r="VZH87" s="30"/>
      <c r="VZI87" s="30"/>
      <c r="VZJ87" s="30"/>
      <c r="VZK87" s="30"/>
      <c r="VZL87" s="30"/>
      <c r="VZM87" s="30"/>
      <c r="VZN87" s="30"/>
      <c r="VZO87" s="30"/>
      <c r="VZP87" s="30"/>
      <c r="VZQ87" s="30"/>
      <c r="VZR87" s="30"/>
      <c r="VZS87" s="30"/>
      <c r="VZT87" s="30"/>
      <c r="VZU87" s="30"/>
      <c r="VZV87" s="30"/>
      <c r="VZW87" s="30"/>
      <c r="VZX87" s="30"/>
      <c r="VZY87" s="30"/>
      <c r="VZZ87" s="30"/>
      <c r="WAA87" s="30"/>
      <c r="WAB87" s="30"/>
      <c r="WAC87" s="30"/>
      <c r="WAD87" s="30"/>
      <c r="WAE87" s="30"/>
      <c r="WAF87" s="30"/>
      <c r="WAG87" s="30"/>
      <c r="WAH87" s="30"/>
      <c r="WAI87" s="30"/>
      <c r="WAJ87" s="30"/>
      <c r="WAK87" s="30"/>
      <c r="WAL87" s="30"/>
      <c r="WAM87" s="30"/>
      <c r="WAN87" s="30"/>
      <c r="WAO87" s="30"/>
      <c r="WAP87" s="30"/>
      <c r="WAQ87" s="30"/>
      <c r="WAR87" s="30"/>
      <c r="WAS87" s="30"/>
      <c r="WAT87" s="30"/>
      <c r="WAU87" s="30"/>
      <c r="WAV87" s="30"/>
      <c r="WAW87" s="30"/>
      <c r="WAX87" s="30"/>
      <c r="WAY87" s="30"/>
      <c r="WAZ87" s="30"/>
      <c r="WBA87" s="30"/>
      <c r="WBB87" s="30"/>
      <c r="WBC87" s="30"/>
      <c r="WBD87" s="30"/>
      <c r="WBE87" s="30"/>
      <c r="WBF87" s="30"/>
      <c r="WBG87" s="30"/>
      <c r="WBH87" s="30"/>
      <c r="WBI87" s="30"/>
      <c r="WBJ87" s="30"/>
      <c r="WBK87" s="30"/>
      <c r="WBL87" s="30"/>
      <c r="WBM87" s="30"/>
      <c r="WBN87" s="30"/>
      <c r="WBO87" s="30"/>
      <c r="WBP87" s="30"/>
      <c r="WBQ87" s="30"/>
      <c r="WBR87" s="30"/>
      <c r="WBS87" s="30"/>
      <c r="WBT87" s="30"/>
      <c r="WBU87" s="30"/>
      <c r="WBV87" s="30"/>
      <c r="WBW87" s="30"/>
      <c r="WBX87" s="30"/>
      <c r="WBY87" s="30"/>
      <c r="WBZ87" s="30"/>
      <c r="WCA87" s="30"/>
      <c r="WCB87" s="30"/>
      <c r="WCC87" s="30"/>
      <c r="WCD87" s="30"/>
      <c r="WCE87" s="30"/>
      <c r="WCF87" s="30"/>
      <c r="WCG87" s="30"/>
      <c r="WCH87" s="30"/>
      <c r="WCI87" s="30"/>
      <c r="WCJ87" s="30"/>
      <c r="WCK87" s="30"/>
      <c r="WCL87" s="30"/>
      <c r="WCM87" s="30"/>
      <c r="WCN87" s="30"/>
      <c r="WCO87" s="30"/>
      <c r="WCP87" s="30"/>
      <c r="WCQ87" s="30"/>
      <c r="WCR87" s="30"/>
      <c r="WCS87" s="30"/>
      <c r="WCT87" s="30"/>
      <c r="WCU87" s="30"/>
      <c r="WCV87" s="30"/>
      <c r="WCW87" s="30"/>
      <c r="WCX87" s="30"/>
      <c r="WCY87" s="30"/>
      <c r="WCZ87" s="30"/>
      <c r="WDA87" s="30"/>
      <c r="WDB87" s="30"/>
      <c r="WDC87" s="30"/>
      <c r="WDD87" s="30"/>
      <c r="WDE87" s="30"/>
      <c r="WDF87" s="30"/>
      <c r="WDG87" s="30"/>
      <c r="WDH87" s="30"/>
      <c r="WDI87" s="30"/>
      <c r="WDJ87" s="30"/>
      <c r="WDK87" s="30"/>
      <c r="WDL87" s="30"/>
      <c r="WDM87" s="30"/>
      <c r="WDN87" s="30"/>
      <c r="WDO87" s="30"/>
      <c r="WDP87" s="30"/>
      <c r="WDQ87" s="30"/>
      <c r="WDR87" s="30"/>
      <c r="WDS87" s="30"/>
      <c r="WDT87" s="30"/>
      <c r="WDU87" s="30"/>
      <c r="WDV87" s="30"/>
      <c r="WDW87" s="30"/>
      <c r="WDX87" s="30"/>
      <c r="WDY87" s="30"/>
      <c r="WDZ87" s="30"/>
      <c r="WEA87" s="30"/>
      <c r="WEB87" s="30"/>
      <c r="WEC87" s="30"/>
      <c r="WED87" s="30"/>
      <c r="WEE87" s="30"/>
      <c r="WEF87" s="30"/>
      <c r="WEG87" s="30"/>
      <c r="WEH87" s="30"/>
      <c r="WEI87" s="30"/>
      <c r="WEJ87" s="30"/>
      <c r="WEK87" s="30"/>
      <c r="WEL87" s="30"/>
      <c r="WEM87" s="30"/>
      <c r="WEN87" s="30"/>
      <c r="WEO87" s="30"/>
      <c r="WEP87" s="30"/>
      <c r="WEQ87" s="30"/>
      <c r="WER87" s="30"/>
      <c r="WES87" s="30"/>
      <c r="WET87" s="30"/>
      <c r="WEU87" s="30"/>
      <c r="WEV87" s="30"/>
      <c r="WEW87" s="30"/>
      <c r="WEX87" s="30"/>
      <c r="WEY87" s="30"/>
      <c r="WEZ87" s="30"/>
      <c r="WFA87" s="30"/>
      <c r="WFB87" s="30"/>
      <c r="WFC87" s="30"/>
      <c r="WFD87" s="30"/>
      <c r="WFE87" s="30"/>
      <c r="WFF87" s="30"/>
      <c r="WFG87" s="30"/>
      <c r="WFH87" s="30"/>
      <c r="WFI87" s="30"/>
      <c r="WFJ87" s="30"/>
      <c r="WFK87" s="30"/>
      <c r="WFL87" s="30"/>
      <c r="WFM87" s="30"/>
      <c r="WFN87" s="30"/>
      <c r="WFO87" s="30"/>
      <c r="WFP87" s="30"/>
      <c r="WFQ87" s="30"/>
      <c r="WFR87" s="30"/>
      <c r="WFS87" s="30"/>
      <c r="WFT87" s="30"/>
      <c r="WFU87" s="30"/>
      <c r="WFV87" s="30"/>
      <c r="WFW87" s="30"/>
      <c r="WFX87" s="30"/>
      <c r="WFY87" s="30"/>
      <c r="WFZ87" s="30"/>
      <c r="WGA87" s="30"/>
      <c r="WGB87" s="30"/>
      <c r="WGC87" s="30"/>
      <c r="WGD87" s="30"/>
      <c r="WGE87" s="30"/>
      <c r="WGF87" s="30"/>
      <c r="WGG87" s="30"/>
      <c r="WGH87" s="30"/>
      <c r="WGI87" s="30"/>
      <c r="WGJ87" s="30"/>
      <c r="WGK87" s="30"/>
      <c r="WGL87" s="30"/>
      <c r="WGM87" s="30"/>
      <c r="WGN87" s="30"/>
      <c r="WGO87" s="30"/>
      <c r="WGP87" s="30"/>
      <c r="WGQ87" s="30"/>
      <c r="WGR87" s="30"/>
      <c r="WGS87" s="30"/>
      <c r="WGT87" s="30"/>
      <c r="WGU87" s="30"/>
      <c r="WGV87" s="30"/>
      <c r="WGW87" s="30"/>
      <c r="WGX87" s="30"/>
      <c r="WGY87" s="30"/>
      <c r="WGZ87" s="30"/>
      <c r="WHA87" s="30"/>
      <c r="WHB87" s="30"/>
      <c r="WHC87" s="30"/>
      <c r="WHD87" s="30"/>
      <c r="WHE87" s="30"/>
      <c r="WHF87" s="30"/>
      <c r="WHG87" s="30"/>
      <c r="WHH87" s="30"/>
      <c r="WHI87" s="30"/>
      <c r="WHJ87" s="30"/>
      <c r="WHK87" s="30"/>
      <c r="WHL87" s="30"/>
      <c r="WHM87" s="30"/>
      <c r="WHN87" s="30"/>
      <c r="WHO87" s="30"/>
      <c r="WHP87" s="30"/>
      <c r="WHQ87" s="30"/>
      <c r="WHR87" s="30"/>
      <c r="WHS87" s="30"/>
      <c r="WHT87" s="30"/>
      <c r="WHU87" s="30"/>
      <c r="WHV87" s="30"/>
      <c r="WHW87" s="30"/>
      <c r="WHX87" s="30"/>
      <c r="WHY87" s="30"/>
      <c r="WHZ87" s="30"/>
      <c r="WIA87" s="30"/>
      <c r="WIB87" s="30"/>
      <c r="WIC87" s="30"/>
      <c r="WID87" s="30"/>
      <c r="WIE87" s="30"/>
      <c r="WIF87" s="30"/>
      <c r="WIG87" s="30"/>
      <c r="WIH87" s="30"/>
      <c r="WII87" s="30"/>
      <c r="WIJ87" s="30"/>
      <c r="WIK87" s="30"/>
      <c r="WIL87" s="30"/>
      <c r="WIM87" s="30"/>
      <c r="WIN87" s="30"/>
      <c r="WIO87" s="30"/>
      <c r="WIP87" s="30"/>
      <c r="WIQ87" s="30"/>
      <c r="WIR87" s="30"/>
      <c r="WIS87" s="30"/>
      <c r="WIT87" s="30"/>
      <c r="WIU87" s="30"/>
      <c r="WIV87" s="30"/>
      <c r="WIW87" s="30"/>
      <c r="WIX87" s="30"/>
      <c r="WIY87" s="30"/>
      <c r="WIZ87" s="30"/>
      <c r="WJA87" s="30"/>
      <c r="WJB87" s="30"/>
      <c r="WJC87" s="30"/>
      <c r="WJD87" s="30"/>
      <c r="WJE87" s="30"/>
      <c r="WJF87" s="30"/>
      <c r="WJG87" s="30"/>
      <c r="WJH87" s="30"/>
      <c r="WJI87" s="30"/>
      <c r="WJJ87" s="30"/>
      <c r="WJK87" s="30"/>
      <c r="WJL87" s="30"/>
      <c r="WJM87" s="30"/>
      <c r="WJN87" s="30"/>
      <c r="WJO87" s="30"/>
      <c r="WJP87" s="30"/>
      <c r="WJQ87" s="30"/>
      <c r="WJR87" s="30"/>
      <c r="WJS87" s="30"/>
      <c r="WJT87" s="30"/>
      <c r="WJU87" s="30"/>
      <c r="WJV87" s="30"/>
      <c r="WJW87" s="30"/>
      <c r="WJX87" s="30"/>
      <c r="WJY87" s="30"/>
      <c r="WJZ87" s="30"/>
      <c r="WKA87" s="30"/>
      <c r="WKB87" s="30"/>
      <c r="WKC87" s="30"/>
      <c r="WKD87" s="30"/>
      <c r="WKE87" s="30"/>
      <c r="WKF87" s="30"/>
      <c r="WKG87" s="30"/>
      <c r="WKH87" s="30"/>
      <c r="WKI87" s="30"/>
      <c r="WKJ87" s="30"/>
      <c r="WKK87" s="30"/>
      <c r="WKL87" s="30"/>
      <c r="WKM87" s="30"/>
      <c r="WKN87" s="30"/>
      <c r="WKO87" s="30"/>
      <c r="WKP87" s="30"/>
      <c r="WKQ87" s="30"/>
      <c r="WKR87" s="30"/>
      <c r="WKS87" s="30"/>
      <c r="WKT87" s="30"/>
      <c r="WKU87" s="30"/>
      <c r="WKV87" s="30"/>
      <c r="WKW87" s="30"/>
      <c r="WKX87" s="30"/>
      <c r="WKY87" s="30"/>
      <c r="WKZ87" s="30"/>
      <c r="WLA87" s="30"/>
      <c r="WLB87" s="30"/>
      <c r="WLC87" s="30"/>
      <c r="WLD87" s="30"/>
      <c r="WLE87" s="30"/>
      <c r="WLF87" s="30"/>
      <c r="WLG87" s="30"/>
      <c r="WLH87" s="30"/>
      <c r="WLI87" s="30"/>
      <c r="WLJ87" s="30"/>
      <c r="WLK87" s="30"/>
      <c r="WLL87" s="30"/>
      <c r="WLM87" s="30"/>
      <c r="WLN87" s="30"/>
      <c r="WLO87" s="30"/>
      <c r="WLP87" s="30"/>
      <c r="WLQ87" s="30"/>
      <c r="WLR87" s="30"/>
      <c r="WLS87" s="30"/>
      <c r="WLT87" s="30"/>
      <c r="WLU87" s="30"/>
      <c r="WLV87" s="30"/>
      <c r="WLW87" s="30"/>
      <c r="WLX87" s="30"/>
      <c r="WLY87" s="30"/>
      <c r="WLZ87" s="30"/>
      <c r="WMA87" s="30"/>
      <c r="WMB87" s="30"/>
      <c r="WMC87" s="30"/>
      <c r="WMD87" s="30"/>
      <c r="WME87" s="30"/>
      <c r="WMF87" s="30"/>
      <c r="WMG87" s="30"/>
      <c r="WMH87" s="30"/>
      <c r="WMI87" s="30"/>
      <c r="WMJ87" s="30"/>
      <c r="WMK87" s="30"/>
      <c r="WML87" s="30"/>
      <c r="WMM87" s="30"/>
      <c r="WMN87" s="30"/>
      <c r="WMO87" s="30"/>
      <c r="WMP87" s="30"/>
      <c r="WMQ87" s="30"/>
      <c r="WMR87" s="30"/>
      <c r="WMS87" s="30"/>
      <c r="WMT87" s="30"/>
      <c r="WMU87" s="30"/>
      <c r="WMV87" s="30"/>
      <c r="WMW87" s="30"/>
      <c r="WMX87" s="30"/>
      <c r="WMY87" s="30"/>
      <c r="WMZ87" s="30"/>
      <c r="WNA87" s="30"/>
      <c r="WNB87" s="30"/>
      <c r="WNC87" s="30"/>
      <c r="WND87" s="30"/>
      <c r="WNE87" s="30"/>
      <c r="WNF87" s="30"/>
      <c r="WNG87" s="30"/>
      <c r="WNH87" s="30"/>
      <c r="WNI87" s="30"/>
      <c r="WNJ87" s="30"/>
      <c r="WNK87" s="30"/>
      <c r="WNL87" s="30"/>
      <c r="WNM87" s="30"/>
      <c r="WNN87" s="30"/>
      <c r="WNO87" s="30"/>
      <c r="WNP87" s="30"/>
      <c r="WNQ87" s="30"/>
      <c r="WNR87" s="30"/>
      <c r="WNS87" s="30"/>
      <c r="WNT87" s="30"/>
      <c r="WNU87" s="30"/>
      <c r="WNV87" s="30"/>
      <c r="WNW87" s="30"/>
      <c r="WNX87" s="30"/>
      <c r="WNY87" s="30"/>
      <c r="WNZ87" s="30"/>
      <c r="WOA87" s="30"/>
      <c r="WOB87" s="30"/>
      <c r="WOC87" s="30"/>
      <c r="WOD87" s="30"/>
      <c r="WOE87" s="30"/>
      <c r="WOF87" s="30"/>
      <c r="WOG87" s="30"/>
      <c r="WOH87" s="30"/>
      <c r="WOI87" s="30"/>
      <c r="WOJ87" s="30"/>
      <c r="WOK87" s="30"/>
      <c r="WOL87" s="30"/>
      <c r="WOM87" s="30"/>
      <c r="WON87" s="30"/>
      <c r="WOO87" s="30"/>
      <c r="WOP87" s="30"/>
      <c r="WOQ87" s="30"/>
      <c r="WOR87" s="30"/>
      <c r="WOS87" s="30"/>
      <c r="WOT87" s="30"/>
      <c r="WOU87" s="30"/>
      <c r="WOV87" s="30"/>
      <c r="WOW87" s="30"/>
      <c r="WOX87" s="30"/>
      <c r="WOY87" s="30"/>
      <c r="WOZ87" s="30"/>
      <c r="WPA87" s="30"/>
      <c r="WPB87" s="30"/>
      <c r="WPC87" s="30"/>
      <c r="WPD87" s="30"/>
      <c r="WPE87" s="30"/>
      <c r="WPF87" s="30"/>
      <c r="WPG87" s="30"/>
      <c r="WPH87" s="30"/>
      <c r="WPI87" s="30"/>
      <c r="WPJ87" s="30"/>
      <c r="WPK87" s="30"/>
      <c r="WPL87" s="30"/>
      <c r="WPM87" s="30"/>
      <c r="WPN87" s="30"/>
      <c r="WPO87" s="30"/>
      <c r="WPP87" s="30"/>
      <c r="WPQ87" s="30"/>
      <c r="WPR87" s="30"/>
      <c r="WPS87" s="30"/>
      <c r="WPT87" s="30"/>
      <c r="WPU87" s="30"/>
      <c r="WPV87" s="30"/>
      <c r="WPW87" s="30"/>
      <c r="WPX87" s="30"/>
      <c r="WPY87" s="30"/>
      <c r="WPZ87" s="30"/>
      <c r="WQA87" s="30"/>
      <c r="WQB87" s="30"/>
      <c r="WQC87" s="30"/>
      <c r="WQD87" s="30"/>
      <c r="WQE87" s="30"/>
      <c r="WQF87" s="30"/>
      <c r="WQG87" s="30"/>
      <c r="WQH87" s="30"/>
      <c r="WQI87" s="30"/>
      <c r="WQJ87" s="30"/>
      <c r="WQK87" s="30"/>
      <c r="WQL87" s="30"/>
      <c r="WQM87" s="30"/>
      <c r="WQN87" s="30"/>
      <c r="WQO87" s="30"/>
      <c r="WQP87" s="30"/>
      <c r="WQQ87" s="30"/>
      <c r="WQR87" s="30"/>
      <c r="WQS87" s="30"/>
      <c r="WQT87" s="30"/>
      <c r="WQU87" s="30"/>
      <c r="WQV87" s="30"/>
      <c r="WQW87" s="30"/>
      <c r="WQX87" s="30"/>
      <c r="WQY87" s="30"/>
      <c r="WQZ87" s="30"/>
      <c r="WRA87" s="30"/>
      <c r="WRB87" s="30"/>
      <c r="WRC87" s="30"/>
      <c r="WRD87" s="30"/>
      <c r="WRE87" s="30"/>
      <c r="WRF87" s="30"/>
      <c r="WRG87" s="30"/>
      <c r="WRH87" s="30"/>
      <c r="WRI87" s="30"/>
      <c r="WRJ87" s="30"/>
      <c r="WRK87" s="30"/>
      <c r="WRL87" s="30"/>
      <c r="WRM87" s="30"/>
      <c r="WRN87" s="30"/>
      <c r="WRO87" s="30"/>
      <c r="WRP87" s="30"/>
      <c r="WRQ87" s="30"/>
      <c r="WRR87" s="30"/>
      <c r="WRS87" s="30"/>
      <c r="WRT87" s="30"/>
      <c r="WRU87" s="30"/>
      <c r="WRV87" s="30"/>
      <c r="WRW87" s="30"/>
      <c r="WRX87" s="30"/>
      <c r="WRY87" s="30"/>
      <c r="WRZ87" s="30"/>
      <c r="WSA87" s="30"/>
      <c r="WSB87" s="30"/>
      <c r="WSC87" s="30"/>
      <c r="WSD87" s="30"/>
      <c r="WSE87" s="30"/>
      <c r="WSF87" s="30"/>
      <c r="WSG87" s="30"/>
      <c r="WSH87" s="30"/>
      <c r="WSI87" s="30"/>
      <c r="WSJ87" s="30"/>
      <c r="WSK87" s="30"/>
      <c r="WSL87" s="30"/>
      <c r="WSM87" s="30"/>
      <c r="WSN87" s="30"/>
      <c r="WSO87" s="30"/>
      <c r="WSP87" s="30"/>
      <c r="WSQ87" s="30"/>
      <c r="WSR87" s="30"/>
      <c r="WSS87" s="30"/>
      <c r="WST87" s="30"/>
      <c r="WSU87" s="30"/>
      <c r="WSV87" s="30"/>
      <c r="WSW87" s="30"/>
      <c r="WSX87" s="30"/>
      <c r="WSY87" s="30"/>
      <c r="WSZ87" s="30"/>
      <c r="WTA87" s="30"/>
      <c r="WTB87" s="30"/>
      <c r="WTC87" s="30"/>
      <c r="WTD87" s="30"/>
      <c r="WTE87" s="30"/>
      <c r="WTF87" s="30"/>
      <c r="WTG87" s="30"/>
      <c r="WTH87" s="30"/>
      <c r="WTI87" s="30"/>
      <c r="WTJ87" s="30"/>
      <c r="WTK87" s="30"/>
      <c r="WTL87" s="30"/>
      <c r="WTM87" s="30"/>
      <c r="WTN87" s="30"/>
      <c r="WTO87" s="30"/>
      <c r="WTP87" s="30"/>
      <c r="WTQ87" s="30"/>
      <c r="WTR87" s="30"/>
      <c r="WTS87" s="30"/>
      <c r="WTT87" s="30"/>
      <c r="WTU87" s="30"/>
      <c r="WTV87" s="30"/>
      <c r="WTW87" s="30"/>
      <c r="WTX87" s="30"/>
      <c r="WTY87" s="30"/>
      <c r="WTZ87" s="30"/>
      <c r="WUA87" s="30"/>
      <c r="WUB87" s="30"/>
      <c r="WUC87" s="30"/>
      <c r="WUD87" s="30"/>
      <c r="WUE87" s="30"/>
      <c r="WUF87" s="30"/>
      <c r="WUG87" s="30"/>
      <c r="WUH87" s="30"/>
      <c r="WUI87" s="30"/>
      <c r="WUJ87" s="30"/>
      <c r="WUK87" s="30"/>
      <c r="WUL87" s="30"/>
      <c r="WUM87" s="30"/>
      <c r="WUN87" s="30"/>
      <c r="WUO87" s="30"/>
      <c r="WUP87" s="30"/>
      <c r="WUQ87" s="30"/>
      <c r="WUR87" s="30"/>
      <c r="WUS87" s="30"/>
      <c r="WUT87" s="30"/>
      <c r="WUU87" s="30"/>
      <c r="WUV87" s="30"/>
      <c r="WUW87" s="30"/>
      <c r="WUX87" s="30"/>
      <c r="WUY87" s="30"/>
      <c r="WUZ87" s="30"/>
      <c r="WVA87" s="30"/>
      <c r="WVB87" s="30"/>
      <c r="WVC87" s="30"/>
      <c r="WVD87" s="30"/>
      <c r="WVE87" s="30"/>
      <c r="WVF87" s="30"/>
      <c r="WVG87" s="30"/>
      <c r="WVH87" s="30"/>
      <c r="WVI87" s="30"/>
      <c r="WVJ87" s="30"/>
      <c r="WVK87" s="30"/>
      <c r="WVL87" s="30"/>
      <c r="WVM87" s="30"/>
      <c r="WVN87" s="30"/>
      <c r="WVO87" s="30"/>
      <c r="WVP87" s="30"/>
      <c r="WVQ87" s="30"/>
      <c r="WVR87" s="30"/>
      <c r="WVS87" s="30"/>
      <c r="WVT87" s="30"/>
      <c r="WVU87" s="30"/>
      <c r="WVV87" s="30"/>
      <c r="WVW87" s="30"/>
      <c r="WVX87" s="30"/>
      <c r="WVY87" s="30"/>
      <c r="WVZ87" s="30"/>
      <c r="WWA87" s="30"/>
      <c r="WWB87" s="30"/>
      <c r="WWC87" s="30"/>
      <c r="WWD87" s="30"/>
      <c r="WWE87" s="30"/>
      <c r="WWF87" s="30"/>
      <c r="WWG87" s="30"/>
      <c r="WWH87" s="30"/>
      <c r="WWI87" s="30"/>
      <c r="WWJ87" s="30"/>
      <c r="WWK87" s="30"/>
      <c r="WWL87" s="30"/>
      <c r="WWM87" s="30"/>
      <c r="WWN87" s="30"/>
      <c r="WWO87" s="30"/>
      <c r="WWP87" s="30"/>
      <c r="WWQ87" s="30"/>
      <c r="WWR87" s="30"/>
      <c r="WWS87" s="30"/>
      <c r="WWT87" s="30"/>
      <c r="WWU87" s="30"/>
      <c r="WWV87" s="30"/>
      <c r="WWW87" s="30"/>
      <c r="WWX87" s="30"/>
      <c r="WWY87" s="30"/>
      <c r="WWZ87" s="30"/>
      <c r="WXA87" s="30"/>
      <c r="WXB87" s="30"/>
      <c r="WXC87" s="30"/>
      <c r="WXD87" s="30"/>
      <c r="WXE87" s="30"/>
      <c r="WXF87" s="30"/>
      <c r="WXG87" s="30"/>
      <c r="WXH87" s="30"/>
      <c r="WXI87" s="30"/>
      <c r="WXJ87" s="30"/>
      <c r="WXK87" s="30"/>
      <c r="WXL87" s="30"/>
      <c r="WXM87" s="30"/>
      <c r="WXN87" s="30"/>
      <c r="WXO87" s="30"/>
      <c r="WXP87" s="30"/>
      <c r="WXQ87" s="30"/>
      <c r="WXR87" s="30"/>
      <c r="WXS87" s="30"/>
      <c r="WXT87" s="30"/>
      <c r="WXU87" s="30"/>
      <c r="WXV87" s="30"/>
      <c r="WXW87" s="30"/>
      <c r="WXX87" s="30"/>
      <c r="WXY87" s="30"/>
      <c r="WXZ87" s="30"/>
      <c r="WYA87" s="30"/>
      <c r="WYB87" s="30"/>
      <c r="WYC87" s="30"/>
      <c r="WYD87" s="30"/>
      <c r="WYE87" s="30"/>
      <c r="WYF87" s="30"/>
      <c r="WYG87" s="30"/>
      <c r="WYH87" s="30"/>
      <c r="WYI87" s="30"/>
      <c r="WYJ87" s="30"/>
      <c r="WYK87" s="30"/>
      <c r="WYL87" s="30"/>
      <c r="WYM87" s="30"/>
      <c r="WYN87" s="30"/>
      <c r="WYO87" s="30"/>
      <c r="WYP87" s="30"/>
      <c r="WYQ87" s="30"/>
      <c r="WYR87" s="30"/>
      <c r="WYS87" s="30"/>
      <c r="WYT87" s="30"/>
      <c r="WYU87" s="30"/>
      <c r="WYV87" s="30"/>
      <c r="WYW87" s="30"/>
      <c r="WYX87" s="30"/>
      <c r="WYY87" s="30"/>
      <c r="WYZ87" s="30"/>
      <c r="WZA87" s="30"/>
      <c r="WZB87" s="30"/>
      <c r="WZC87" s="30"/>
      <c r="WZD87" s="30"/>
      <c r="WZE87" s="30"/>
      <c r="WZF87" s="30"/>
      <c r="WZG87" s="30"/>
      <c r="WZH87" s="30"/>
      <c r="WZI87" s="30"/>
      <c r="WZJ87" s="30"/>
      <c r="WZK87" s="30"/>
      <c r="WZL87" s="30"/>
      <c r="WZM87" s="30"/>
      <c r="WZN87" s="30"/>
      <c r="WZO87" s="30"/>
      <c r="WZP87" s="30"/>
      <c r="WZQ87" s="30"/>
      <c r="WZR87" s="30"/>
      <c r="WZS87" s="30"/>
      <c r="WZT87" s="30"/>
      <c r="WZU87" s="30"/>
      <c r="WZV87" s="30"/>
      <c r="WZW87" s="30"/>
      <c r="WZX87" s="30"/>
      <c r="WZY87" s="30"/>
      <c r="WZZ87" s="30"/>
      <c r="XAA87" s="30"/>
      <c r="XAB87" s="30"/>
      <c r="XAC87" s="30"/>
      <c r="XAD87" s="30"/>
      <c r="XAE87" s="30"/>
      <c r="XAF87" s="30"/>
      <c r="XAG87" s="30"/>
      <c r="XAH87" s="30"/>
      <c r="XAI87" s="30"/>
      <c r="XAJ87" s="30"/>
      <c r="XAK87" s="30"/>
      <c r="XAL87" s="30"/>
      <c r="XAM87" s="30"/>
      <c r="XAN87" s="30"/>
      <c r="XAO87" s="30"/>
      <c r="XAP87" s="30"/>
      <c r="XAQ87" s="30"/>
      <c r="XAR87" s="30"/>
      <c r="XAS87" s="30"/>
      <c r="XAT87" s="30"/>
      <c r="XAU87" s="30"/>
      <c r="XAV87" s="30"/>
      <c r="XAW87" s="30"/>
      <c r="XAX87" s="30"/>
      <c r="XAY87" s="30"/>
      <c r="XAZ87" s="30"/>
      <c r="XBA87" s="30"/>
      <c r="XBB87" s="30"/>
      <c r="XBC87" s="30"/>
      <c r="XBD87" s="30"/>
      <c r="XBE87" s="30"/>
      <c r="XBF87" s="30"/>
      <c r="XBG87" s="30"/>
      <c r="XBH87" s="30"/>
      <c r="XBI87" s="30"/>
      <c r="XBJ87" s="30"/>
      <c r="XBK87" s="30"/>
      <c r="XBL87" s="30"/>
      <c r="XBM87" s="30"/>
      <c r="XBN87" s="30"/>
      <c r="XBO87" s="30"/>
      <c r="XBP87" s="30"/>
      <c r="XBQ87" s="30"/>
      <c r="XBR87" s="30"/>
      <c r="XBS87" s="30"/>
      <c r="XBT87" s="30"/>
      <c r="XBU87" s="30"/>
      <c r="XBV87" s="30"/>
      <c r="XBW87" s="30"/>
      <c r="XBX87" s="30"/>
      <c r="XBY87" s="30"/>
      <c r="XBZ87" s="30"/>
      <c r="XCA87" s="30"/>
      <c r="XCB87" s="30"/>
      <c r="XCC87" s="30"/>
      <c r="XCD87" s="30"/>
      <c r="XCE87" s="30"/>
      <c r="XCF87" s="30"/>
      <c r="XCG87" s="30"/>
      <c r="XCH87" s="30"/>
      <c r="XCI87" s="30"/>
      <c r="XCJ87" s="30"/>
      <c r="XCK87" s="30"/>
      <c r="XCL87" s="30"/>
      <c r="XCM87" s="30"/>
      <c r="XCN87" s="30"/>
      <c r="XCO87" s="30"/>
      <c r="XCP87" s="30"/>
      <c r="XCQ87" s="30"/>
      <c r="XCR87" s="30"/>
      <c r="XCS87" s="30"/>
      <c r="XCT87" s="30"/>
      <c r="XCU87" s="30"/>
      <c r="XCV87" s="30"/>
      <c r="XCW87" s="30"/>
      <c r="XCX87" s="30"/>
      <c r="XCY87" s="30"/>
      <c r="XCZ87" s="30"/>
      <c r="XDA87" s="30"/>
      <c r="XDB87" s="30"/>
      <c r="XDC87" s="30"/>
      <c r="XDD87" s="30"/>
      <c r="XDE87" s="30"/>
      <c r="XDF87" s="30"/>
      <c r="XDG87" s="30"/>
      <c r="XDH87" s="30"/>
      <c r="XDI87" s="30"/>
      <c r="XDJ87" s="30"/>
      <c r="XDK87" s="30"/>
      <c r="XDL87" s="30"/>
      <c r="XDM87" s="30"/>
      <c r="XDN87" s="30"/>
      <c r="XDO87" s="30"/>
      <c r="XDP87" s="30"/>
      <c r="XDQ87" s="30"/>
      <c r="XDR87" s="30"/>
      <c r="XDS87" s="30"/>
      <c r="XDT87" s="30"/>
      <c r="XDU87" s="30"/>
      <c r="XDV87" s="30"/>
      <c r="XDW87" s="30"/>
      <c r="XDX87" s="30"/>
      <c r="XDY87" s="30"/>
      <c r="XDZ87" s="30"/>
      <c r="XEA87" s="30"/>
      <c r="XEB87" s="30"/>
      <c r="XEC87" s="30"/>
      <c r="XED87" s="30"/>
      <c r="XEE87" s="30"/>
      <c r="XEF87" s="30"/>
      <c r="XEG87" s="30"/>
      <c r="XEH87" s="30"/>
      <c r="XEI87" s="30"/>
      <c r="XEJ87" s="30"/>
      <c r="XEK87" s="30"/>
      <c r="XEL87" s="30"/>
      <c r="XEM87" s="30"/>
      <c r="XEN87" s="30"/>
      <c r="XEO87" s="30"/>
      <c r="XEP87" s="30"/>
      <c r="XEQ87" s="30"/>
      <c r="XER87" s="30"/>
      <c r="XES87" s="30"/>
      <c r="XET87" s="30"/>
      <c r="XEU87" s="30"/>
      <c r="XEV87" s="30"/>
      <c r="XEW87" s="33"/>
      <c r="XEX87" s="33"/>
      <c r="XEY87" s="33"/>
      <c r="XEZ87" s="33"/>
      <c r="XFA87" s="34"/>
    </row>
    <row r="88" spans="1:12" ht="195" customHeight="1">
      <c r="A88" s="46">
        <v>54</v>
      </c>
      <c r="B88" s="46" t="s">
        <v>1087</v>
      </c>
      <c r="C88" s="46">
        <v>2025</v>
      </c>
      <c r="D88" s="46" t="s">
        <v>1088</v>
      </c>
      <c r="E88" s="51" t="s">
        <v>1089</v>
      </c>
      <c r="F88" s="46" t="s">
        <v>1090</v>
      </c>
      <c r="G88" s="48" t="s">
        <v>820</v>
      </c>
      <c r="H88" s="46">
        <v>992864.08</v>
      </c>
      <c r="I88" s="46" t="s">
        <v>1091</v>
      </c>
      <c r="J88" s="46" t="s">
        <v>1091</v>
      </c>
      <c r="K88" s="46" t="s">
        <v>848</v>
      </c>
      <c r="L88" s="50"/>
    </row>
    <row r="89" spans="1:12" ht="195" customHeight="1">
      <c r="A89" s="46">
        <v>55</v>
      </c>
      <c r="B89" s="46" t="s">
        <v>1092</v>
      </c>
      <c r="C89" s="46">
        <v>2025</v>
      </c>
      <c r="D89" s="46" t="s">
        <v>1093</v>
      </c>
      <c r="E89" s="51" t="s">
        <v>1094</v>
      </c>
      <c r="F89" s="46" t="s">
        <v>1095</v>
      </c>
      <c r="G89" s="48" t="s">
        <v>820</v>
      </c>
      <c r="H89" s="46">
        <v>989475.62</v>
      </c>
      <c r="I89" s="46" t="s">
        <v>1096</v>
      </c>
      <c r="J89" s="46" t="s">
        <v>1096</v>
      </c>
      <c r="K89" s="46" t="s">
        <v>848</v>
      </c>
      <c r="L89" s="50"/>
    </row>
    <row r="90" spans="1:12" ht="195" customHeight="1">
      <c r="A90" s="46">
        <v>56</v>
      </c>
      <c r="B90" s="46" t="s">
        <v>1097</v>
      </c>
      <c r="C90" s="46">
        <v>2025</v>
      </c>
      <c r="D90" s="46" t="s">
        <v>1098</v>
      </c>
      <c r="E90" s="51" t="s">
        <v>1099</v>
      </c>
      <c r="F90" s="46" t="s">
        <v>1100</v>
      </c>
      <c r="G90" s="48" t="s">
        <v>820</v>
      </c>
      <c r="H90" s="46">
        <v>162832.46</v>
      </c>
      <c r="I90" s="46" t="s">
        <v>1101</v>
      </c>
      <c r="J90" s="46" t="s">
        <v>1101</v>
      </c>
      <c r="K90" s="46" t="s">
        <v>848</v>
      </c>
      <c r="L90" s="50"/>
    </row>
    <row r="91" spans="1:12" ht="195" customHeight="1">
      <c r="A91" s="46">
        <v>57</v>
      </c>
      <c r="B91" s="46" t="s">
        <v>1102</v>
      </c>
      <c r="C91" s="46">
        <v>2025</v>
      </c>
      <c r="D91" s="46" t="s">
        <v>1103</v>
      </c>
      <c r="E91" s="51" t="s">
        <v>1104</v>
      </c>
      <c r="F91" s="46" t="s">
        <v>1105</v>
      </c>
      <c r="G91" s="48" t="s">
        <v>803</v>
      </c>
      <c r="H91" s="46">
        <v>694238.81</v>
      </c>
      <c r="I91" s="46" t="s">
        <v>1106</v>
      </c>
      <c r="J91" s="46" t="s">
        <v>1106</v>
      </c>
      <c r="K91" s="46" t="s">
        <v>848</v>
      </c>
      <c r="L91" s="50"/>
    </row>
    <row r="92" spans="1:12" ht="195" customHeight="1">
      <c r="A92" s="46">
        <v>58</v>
      </c>
      <c r="B92" s="46" t="s">
        <v>1107</v>
      </c>
      <c r="C92" s="46">
        <v>2024</v>
      </c>
      <c r="D92" s="46" t="s">
        <v>1108</v>
      </c>
      <c r="E92" s="51" t="s">
        <v>1109</v>
      </c>
      <c r="F92" s="46" t="s">
        <v>1110</v>
      </c>
      <c r="G92" s="48" t="s">
        <v>820</v>
      </c>
      <c r="H92" s="46">
        <v>847949.27</v>
      </c>
      <c r="I92" s="46" t="s">
        <v>1111</v>
      </c>
      <c r="J92" s="46" t="s">
        <v>1111</v>
      </c>
      <c r="K92" s="46" t="s">
        <v>848</v>
      </c>
      <c r="L92" s="50"/>
    </row>
    <row r="93" spans="1:12" ht="195" customHeight="1">
      <c r="A93" s="46">
        <v>59</v>
      </c>
      <c r="B93" s="46" t="s">
        <v>1112</v>
      </c>
      <c r="C93" s="48" t="s">
        <v>1113</v>
      </c>
      <c r="D93" s="48" t="s">
        <v>1114</v>
      </c>
      <c r="E93" s="51" t="s">
        <v>1115</v>
      </c>
      <c r="F93" s="46" t="s">
        <v>1116</v>
      </c>
      <c r="G93" s="48" t="s">
        <v>820</v>
      </c>
      <c r="H93" s="46">
        <v>985561.28</v>
      </c>
      <c r="I93" s="46" t="s">
        <v>1117</v>
      </c>
      <c r="J93" s="46" t="s">
        <v>1118</v>
      </c>
      <c r="K93" s="46" t="s">
        <v>848</v>
      </c>
      <c r="L93" s="50"/>
    </row>
    <row r="94" spans="1:12" ht="195" customHeight="1">
      <c r="A94" s="46">
        <v>60</v>
      </c>
      <c r="B94" s="46" t="s">
        <v>1119</v>
      </c>
      <c r="C94" s="48" t="s">
        <v>1113</v>
      </c>
      <c r="D94" s="48" t="s">
        <v>1120</v>
      </c>
      <c r="E94" s="49" t="s">
        <v>1121</v>
      </c>
      <c r="F94" s="46" t="s">
        <v>1122</v>
      </c>
      <c r="G94" s="48" t="s">
        <v>820</v>
      </c>
      <c r="H94" s="46">
        <v>1831983.30</v>
      </c>
      <c r="I94" s="46" t="s">
        <v>1123</v>
      </c>
      <c r="J94" s="46" t="s">
        <v>1124</v>
      </c>
      <c r="K94" s="46" t="s">
        <v>848</v>
      </c>
      <c r="L94" s="50"/>
    </row>
    <row r="95" spans="1:12" ht="195" customHeight="1">
      <c r="A95" s="46">
        <v>61</v>
      </c>
      <c r="B95" s="46" t="s">
        <v>1125</v>
      </c>
      <c r="C95" s="48" t="s">
        <v>1113</v>
      </c>
      <c r="D95" s="48" t="s">
        <v>1126</v>
      </c>
      <c r="E95" s="49" t="s">
        <v>1127</v>
      </c>
      <c r="F95" s="46" t="s">
        <v>1128</v>
      </c>
      <c r="G95" s="48" t="s">
        <v>803</v>
      </c>
      <c r="H95" s="61">
        <v>165355.03</v>
      </c>
      <c r="I95" s="46" t="s">
        <v>1129</v>
      </c>
      <c r="J95" s="46" t="s">
        <v>1130</v>
      </c>
      <c r="K95" s="46" t="s">
        <v>805</v>
      </c>
      <c r="L95" s="50"/>
    </row>
    <row r="96" spans="1:12" ht="195" customHeight="1">
      <c r="A96" s="46">
        <v>62</v>
      </c>
      <c r="B96" s="46" t="s">
        <v>1131</v>
      </c>
      <c r="C96" s="48" t="s">
        <v>1113</v>
      </c>
      <c r="D96" s="48" t="s">
        <v>1132</v>
      </c>
      <c r="E96" s="49" t="s">
        <v>1133</v>
      </c>
      <c r="F96" s="46" t="s">
        <v>1134</v>
      </c>
      <c r="G96" s="48" t="s">
        <v>820</v>
      </c>
      <c r="H96" s="61">
        <v>305820.59</v>
      </c>
      <c r="I96" s="46" t="s">
        <v>1135</v>
      </c>
      <c r="J96" s="46" t="s">
        <v>1136</v>
      </c>
      <c r="K96" s="46" t="s">
        <v>848</v>
      </c>
      <c r="L96" s="50"/>
    </row>
    <row r="97" spans="1:12" ht="195" customHeight="1">
      <c r="A97" s="46">
        <v>63</v>
      </c>
      <c r="B97" s="46" t="s">
        <v>1137</v>
      </c>
      <c r="C97" s="48" t="s">
        <v>1113</v>
      </c>
      <c r="D97" s="48" t="s">
        <v>1138</v>
      </c>
      <c r="E97" s="49" t="s">
        <v>1139</v>
      </c>
      <c r="F97" s="46" t="s">
        <v>1140</v>
      </c>
      <c r="G97" s="48" t="s">
        <v>820</v>
      </c>
      <c r="H97" s="61">
        <v>498514.43</v>
      </c>
      <c r="I97" s="46" t="s">
        <v>1141</v>
      </c>
      <c r="J97" s="46" t="s">
        <v>1142</v>
      </c>
      <c r="K97" s="46" t="s">
        <v>848</v>
      </c>
      <c r="L97" s="50"/>
    </row>
    <row r="98" spans="1:12" ht="195" customHeight="1">
      <c r="A98" s="46">
        <v>64</v>
      </c>
      <c r="B98" s="46" t="s">
        <v>1143</v>
      </c>
      <c r="C98" s="48" t="s">
        <v>1113</v>
      </c>
      <c r="D98" s="48" t="s">
        <v>1144</v>
      </c>
      <c r="E98" s="49" t="s">
        <v>1145</v>
      </c>
      <c r="F98" s="46" t="s">
        <v>1128</v>
      </c>
      <c r="G98" s="48" t="s">
        <v>803</v>
      </c>
      <c r="H98" s="61">
        <v>3122796.45</v>
      </c>
      <c r="I98" s="46" t="s">
        <v>1129</v>
      </c>
      <c r="J98" s="46" t="s">
        <v>1130</v>
      </c>
      <c r="K98" s="46" t="s">
        <v>848</v>
      </c>
      <c r="L98" s="50"/>
    </row>
    <row r="99" spans="1:12" ht="195" customHeight="1">
      <c r="A99" s="46">
        <v>65</v>
      </c>
      <c r="B99" s="46" t="s">
        <v>1146</v>
      </c>
      <c r="C99" s="62">
        <v>2024</v>
      </c>
      <c r="D99" s="48" t="s">
        <v>1147</v>
      </c>
      <c r="E99" s="49" t="s">
        <v>1148</v>
      </c>
      <c r="F99" s="46" t="s">
        <v>1128</v>
      </c>
      <c r="G99" s="48" t="s">
        <v>803</v>
      </c>
      <c r="H99" s="46">
        <v>544789.32</v>
      </c>
      <c r="I99" s="46" t="s">
        <v>1129</v>
      </c>
      <c r="J99" s="46" t="s">
        <v>1130</v>
      </c>
      <c r="K99" s="46" t="s">
        <v>848</v>
      </c>
      <c r="L99" s="50"/>
    </row>
    <row r="100" spans="1:12" ht="195" customHeight="1">
      <c r="A100" s="46">
        <v>66</v>
      </c>
      <c r="B100" s="46" t="s">
        <v>1149</v>
      </c>
      <c r="C100" s="46">
        <v>2025</v>
      </c>
      <c r="D100" s="59" t="s">
        <v>1150</v>
      </c>
      <c r="E100" s="60" t="s">
        <v>1151</v>
      </c>
      <c r="F100" s="59" t="s">
        <v>1152</v>
      </c>
      <c r="G100" s="48" t="s">
        <v>820</v>
      </c>
      <c r="H100" s="46">
        <v>994364.39</v>
      </c>
      <c r="I100" s="46" t="s">
        <v>1153</v>
      </c>
      <c r="J100" s="46" t="s">
        <v>1153</v>
      </c>
      <c r="K100" s="46" t="s">
        <v>848</v>
      </c>
      <c r="L100" s="50"/>
    </row>
    <row r="101" spans="1:16381" s="29" customFormat="1" ht="195" customHeight="1">
      <c r="A101" s="46">
        <v>67</v>
      </c>
      <c r="B101" s="46" t="s">
        <v>1154</v>
      </c>
      <c r="C101" s="46">
        <v>2025</v>
      </c>
      <c r="D101" s="59" t="s">
        <v>1155</v>
      </c>
      <c r="E101" s="60" t="s">
        <v>1156</v>
      </c>
      <c r="F101" s="59" t="s">
        <v>1152</v>
      </c>
      <c r="G101" s="48" t="s">
        <v>803</v>
      </c>
      <c r="H101" s="46">
        <v>482938.01</v>
      </c>
      <c r="I101" s="46" t="s">
        <v>1153</v>
      </c>
      <c r="J101" s="46" t="s">
        <v>1153</v>
      </c>
      <c r="K101" s="46" t="s">
        <v>848</v>
      </c>
      <c r="L101" s="50"/>
      <c r="M101" s="30"/>
      <c r="N101" s="30"/>
      <c r="O101" s="30"/>
      <c r="P101" s="30"/>
      <c r="Q101" s="30"/>
      <c r="R101" s="30"/>
      <c r="S101" s="30"/>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c r="AY101" s="30"/>
      <c r="AZ101" s="30"/>
      <c r="BA101" s="30"/>
      <c r="BB101" s="30"/>
      <c r="BC101" s="30"/>
      <c r="BD101" s="30"/>
      <c r="BE101" s="30"/>
      <c r="BF101" s="30"/>
      <c r="BG101" s="30"/>
      <c r="BH101" s="30"/>
      <c r="BI101" s="30"/>
      <c r="BJ101" s="30"/>
      <c r="BK101" s="30"/>
      <c r="BL101" s="30"/>
      <c r="BM101" s="30"/>
      <c r="BN101" s="30"/>
      <c r="BO101" s="30"/>
      <c r="BP101" s="30"/>
      <c r="BQ101" s="30"/>
      <c r="BR101" s="30"/>
      <c r="BS101" s="30"/>
      <c r="BT101" s="30"/>
      <c r="BU101" s="30"/>
      <c r="BV101" s="30"/>
      <c r="BW101" s="30"/>
      <c r="BX101" s="30"/>
      <c r="BY101" s="30"/>
      <c r="BZ101" s="30"/>
      <c r="CA101" s="30"/>
      <c r="CB101" s="30"/>
      <c r="CC101" s="30"/>
      <c r="CD101" s="30"/>
      <c r="CE101" s="30"/>
      <c r="CF101" s="30"/>
      <c r="CG101" s="30"/>
      <c r="CH101" s="30"/>
      <c r="CI101" s="30"/>
      <c r="CJ101" s="30"/>
      <c r="CK101" s="30"/>
      <c r="CL101" s="30"/>
      <c r="CM101" s="30"/>
      <c r="CN101" s="30"/>
      <c r="CO101" s="30"/>
      <c r="CP101" s="30"/>
      <c r="CQ101" s="30"/>
      <c r="CR101" s="30"/>
      <c r="CS101" s="30"/>
      <c r="CT101" s="30"/>
      <c r="CU101" s="30"/>
      <c r="CV101" s="30"/>
      <c r="CW101" s="30"/>
      <c r="CX101" s="30"/>
      <c r="CY101" s="30"/>
      <c r="CZ101" s="30"/>
      <c r="DA101" s="30"/>
      <c r="DB101" s="30"/>
      <c r="DC101" s="30"/>
      <c r="DD101" s="30"/>
      <c r="DE101" s="30"/>
      <c r="DF101" s="30"/>
      <c r="DG101" s="30"/>
      <c r="DH101" s="30"/>
      <c r="DI101" s="30"/>
      <c r="DJ101" s="30"/>
      <c r="DK101" s="30"/>
      <c r="DL101" s="30"/>
      <c r="DM101" s="30"/>
      <c r="DN101" s="30"/>
      <c r="DO101" s="30"/>
      <c r="DP101" s="30"/>
      <c r="DQ101" s="30"/>
      <c r="DR101" s="30"/>
      <c r="DS101" s="30"/>
      <c r="DT101" s="30"/>
      <c r="DU101" s="30"/>
      <c r="DV101" s="30"/>
      <c r="DW101" s="30"/>
      <c r="DX101" s="30"/>
      <c r="DY101" s="30"/>
      <c r="DZ101" s="30"/>
      <c r="EA101" s="30"/>
      <c r="EB101" s="30"/>
      <c r="EC101" s="30"/>
      <c r="ED101" s="30"/>
      <c r="EE101" s="30"/>
      <c r="EF101" s="30"/>
      <c r="EG101" s="30"/>
      <c r="EH101" s="30"/>
      <c r="EI101" s="30"/>
      <c r="EJ101" s="30"/>
      <c r="EK101" s="30"/>
      <c r="EL101" s="30"/>
      <c r="EM101" s="30"/>
      <c r="EN101" s="30"/>
      <c r="EO101" s="30"/>
      <c r="EP101" s="30"/>
      <c r="EQ101" s="30"/>
      <c r="ER101" s="30"/>
      <c r="ES101" s="30"/>
      <c r="ET101" s="30"/>
      <c r="EU101" s="30"/>
      <c r="EV101" s="30"/>
      <c r="EW101" s="30"/>
      <c r="EX101" s="30"/>
      <c r="EY101" s="30"/>
      <c r="EZ101" s="30"/>
      <c r="FA101" s="30"/>
      <c r="FB101" s="30"/>
      <c r="FC101" s="30"/>
      <c r="FD101" s="30"/>
      <c r="FE101" s="30"/>
      <c r="FF101" s="30"/>
      <c r="FG101" s="30"/>
      <c r="FH101" s="30"/>
      <c r="FI101" s="30"/>
      <c r="FJ101" s="30"/>
      <c r="FK101" s="30"/>
      <c r="FL101" s="30"/>
      <c r="FM101" s="30"/>
      <c r="FN101" s="30"/>
      <c r="FO101" s="30"/>
      <c r="FP101" s="30"/>
      <c r="FQ101" s="30"/>
      <c r="FR101" s="30"/>
      <c r="FS101" s="30"/>
      <c r="FT101" s="30"/>
      <c r="FU101" s="30"/>
      <c r="FV101" s="30"/>
      <c r="FW101" s="30"/>
      <c r="FX101" s="30"/>
      <c r="FY101" s="30"/>
      <c r="FZ101" s="30"/>
      <c r="GA101" s="30"/>
      <c r="GB101" s="30"/>
      <c r="GC101" s="30"/>
      <c r="GD101" s="30"/>
      <c r="GE101" s="30"/>
      <c r="GF101" s="30"/>
      <c r="GG101" s="30"/>
      <c r="GH101" s="30"/>
      <c r="GI101" s="30"/>
      <c r="GJ101" s="30"/>
      <c r="GK101" s="30"/>
      <c r="GL101" s="30"/>
      <c r="GM101" s="30"/>
      <c r="GN101" s="30"/>
      <c r="GO101" s="30"/>
      <c r="GP101" s="30"/>
      <c r="GQ101" s="30"/>
      <c r="GR101" s="30"/>
      <c r="GS101" s="30"/>
      <c r="GT101" s="30"/>
      <c r="GU101" s="30"/>
      <c r="GV101" s="30"/>
      <c r="GW101" s="30"/>
      <c r="GX101" s="30"/>
      <c r="GY101" s="30"/>
      <c r="GZ101" s="30"/>
      <c r="HA101" s="30"/>
      <c r="HB101" s="30"/>
      <c r="HC101" s="30"/>
      <c r="HD101" s="30"/>
      <c r="HE101" s="30"/>
      <c r="HF101" s="30"/>
      <c r="HG101" s="30"/>
      <c r="HH101" s="30"/>
      <c r="HI101" s="30"/>
      <c r="HJ101" s="30"/>
      <c r="HK101" s="30"/>
      <c r="HL101" s="30"/>
      <c r="HM101" s="30"/>
      <c r="HN101" s="30"/>
      <c r="HO101" s="30"/>
      <c r="HP101" s="30"/>
      <c r="HQ101" s="30"/>
      <c r="HR101" s="30"/>
      <c r="HS101" s="30"/>
      <c r="HT101" s="30"/>
      <c r="HU101" s="30"/>
      <c r="HV101" s="30"/>
      <c r="HW101" s="30"/>
      <c r="HX101" s="30"/>
      <c r="HY101" s="30"/>
      <c r="HZ101" s="30"/>
      <c r="IA101" s="30"/>
      <c r="IB101" s="30"/>
      <c r="IC101" s="30"/>
      <c r="ID101" s="30"/>
      <c r="IE101" s="30"/>
      <c r="IF101" s="30"/>
      <c r="IG101" s="30"/>
      <c r="IH101" s="30"/>
      <c r="II101" s="30"/>
      <c r="IJ101" s="30"/>
      <c r="IK101" s="30"/>
      <c r="IL101" s="30"/>
      <c r="IM101" s="30"/>
      <c r="IN101" s="30"/>
      <c r="IO101" s="30"/>
      <c r="IP101" s="30"/>
      <c r="IQ101" s="30"/>
      <c r="IR101" s="30"/>
      <c r="IS101" s="30"/>
      <c r="IT101" s="30"/>
      <c r="IU101" s="30"/>
      <c r="IV101" s="30"/>
      <c r="IW101" s="30"/>
      <c r="IX101" s="30"/>
      <c r="IY101" s="30"/>
      <c r="IZ101" s="30"/>
      <c r="JA101" s="30"/>
      <c r="JB101" s="30"/>
      <c r="JC101" s="30"/>
      <c r="JD101" s="30"/>
      <c r="JE101" s="30"/>
      <c r="JF101" s="30"/>
      <c r="JG101" s="30"/>
      <c r="JH101" s="30"/>
      <c r="JI101" s="30"/>
      <c r="JJ101" s="30"/>
      <c r="JK101" s="30"/>
      <c r="JL101" s="30"/>
      <c r="JM101" s="30"/>
      <c r="JN101" s="30"/>
      <c r="JO101" s="30"/>
      <c r="JP101" s="30"/>
      <c r="JQ101" s="30"/>
      <c r="JR101" s="30"/>
      <c r="JS101" s="30"/>
      <c r="JT101" s="30"/>
      <c r="JU101" s="30"/>
      <c r="JV101" s="30"/>
      <c r="JW101" s="30"/>
      <c r="JX101" s="30"/>
      <c r="JY101" s="30"/>
      <c r="JZ101" s="30"/>
      <c r="KA101" s="30"/>
      <c r="KB101" s="30"/>
      <c r="KC101" s="30"/>
      <c r="KD101" s="30"/>
      <c r="KE101" s="30"/>
      <c r="KF101" s="30"/>
      <c r="KG101" s="30"/>
      <c r="KH101" s="30"/>
      <c r="KI101" s="30"/>
      <c r="KJ101" s="30"/>
      <c r="KK101" s="30"/>
      <c r="KL101" s="30"/>
      <c r="KM101" s="30"/>
      <c r="KN101" s="30"/>
      <c r="KO101" s="30"/>
      <c r="KP101" s="30"/>
      <c r="KQ101" s="30"/>
      <c r="KR101" s="30"/>
      <c r="KS101" s="30"/>
      <c r="KT101" s="30"/>
      <c r="KU101" s="30"/>
      <c r="KV101" s="30"/>
      <c r="KW101" s="30"/>
      <c r="KX101" s="30"/>
      <c r="KY101" s="30"/>
      <c r="KZ101" s="30"/>
      <c r="LA101" s="30"/>
      <c r="LB101" s="30"/>
      <c r="LC101" s="30"/>
      <c r="LD101" s="30"/>
      <c r="LE101" s="30"/>
      <c r="LF101" s="30"/>
      <c r="LG101" s="30"/>
      <c r="LH101" s="30"/>
      <c r="LI101" s="30"/>
      <c r="LJ101" s="30"/>
      <c r="LK101" s="30"/>
      <c r="LL101" s="30"/>
      <c r="LM101" s="30"/>
      <c r="LN101" s="30"/>
      <c r="LO101" s="30"/>
      <c r="LP101" s="30"/>
      <c r="LQ101" s="30"/>
      <c r="LR101" s="30"/>
      <c r="LS101" s="30"/>
      <c r="LT101" s="30"/>
      <c r="LU101" s="30"/>
      <c r="LV101" s="30"/>
      <c r="LW101" s="30"/>
      <c r="LX101" s="30"/>
      <c r="LY101" s="30"/>
      <c r="LZ101" s="30"/>
      <c r="MA101" s="30"/>
      <c r="MB101" s="30"/>
      <c r="MC101" s="30"/>
      <c r="MD101" s="30"/>
      <c r="ME101" s="30"/>
      <c r="MF101" s="30"/>
      <c r="MG101" s="30"/>
      <c r="MH101" s="30"/>
      <c r="MI101" s="30"/>
      <c r="MJ101" s="30"/>
      <c r="MK101" s="30"/>
      <c r="ML101" s="30"/>
      <c r="MM101" s="30"/>
      <c r="MN101" s="30"/>
      <c r="MO101" s="30"/>
      <c r="MP101" s="30"/>
      <c r="MQ101" s="30"/>
      <c r="MR101" s="30"/>
      <c r="MS101" s="30"/>
      <c r="MT101" s="30"/>
      <c r="MU101" s="30"/>
      <c r="MV101" s="30"/>
      <c r="MW101" s="30"/>
      <c r="MX101" s="30"/>
      <c r="MY101" s="30"/>
      <c r="MZ101" s="30"/>
      <c r="NA101" s="30"/>
      <c r="NB101" s="30"/>
      <c r="NC101" s="30"/>
      <c r="ND101" s="30"/>
      <c r="NE101" s="30"/>
      <c r="NF101" s="30"/>
      <c r="NG101" s="30"/>
      <c r="NH101" s="30"/>
      <c r="NI101" s="30"/>
      <c r="NJ101" s="30"/>
      <c r="NK101" s="30"/>
      <c r="NL101" s="30"/>
      <c r="NM101" s="30"/>
      <c r="NN101" s="30"/>
      <c r="NO101" s="30"/>
      <c r="NP101" s="30"/>
      <c r="NQ101" s="30"/>
      <c r="NR101" s="30"/>
      <c r="NS101" s="30"/>
      <c r="NT101" s="30"/>
      <c r="NU101" s="30"/>
      <c r="NV101" s="30"/>
      <c r="NW101" s="30"/>
      <c r="NX101" s="30"/>
      <c r="NY101" s="30"/>
      <c r="NZ101" s="30"/>
      <c r="OA101" s="30"/>
      <c r="OB101" s="30"/>
      <c r="OC101" s="30"/>
      <c r="OD101" s="30"/>
      <c r="OE101" s="30"/>
      <c r="OF101" s="30"/>
      <c r="OG101" s="30"/>
      <c r="OH101" s="30"/>
      <c r="OI101" s="30"/>
      <c r="OJ101" s="30"/>
      <c r="OK101" s="30"/>
      <c r="OL101" s="30"/>
      <c r="OM101" s="30"/>
      <c r="ON101" s="30"/>
      <c r="OO101" s="30"/>
      <c r="OP101" s="30"/>
      <c r="OQ101" s="30"/>
      <c r="OR101" s="30"/>
      <c r="OS101" s="30"/>
      <c r="OT101" s="30"/>
      <c r="OU101" s="30"/>
      <c r="OV101" s="30"/>
      <c r="OW101" s="30"/>
      <c r="OX101" s="30"/>
      <c r="OY101" s="30"/>
      <c r="OZ101" s="30"/>
      <c r="PA101" s="30"/>
      <c r="PB101" s="30"/>
      <c r="PC101" s="30"/>
      <c r="PD101" s="30"/>
      <c r="PE101" s="30"/>
      <c r="PF101" s="30"/>
      <c r="PG101" s="30"/>
      <c r="PH101" s="30"/>
      <c r="PI101" s="30"/>
      <c r="PJ101" s="30"/>
      <c r="PK101" s="30"/>
      <c r="PL101" s="30"/>
      <c r="PM101" s="30"/>
      <c r="PN101" s="30"/>
      <c r="PO101" s="30"/>
      <c r="PP101" s="30"/>
      <c r="PQ101" s="30"/>
      <c r="PR101" s="30"/>
      <c r="PS101" s="30"/>
      <c r="PT101" s="30"/>
      <c r="PU101" s="30"/>
      <c r="PV101" s="30"/>
      <c r="PW101" s="30"/>
      <c r="PX101" s="30"/>
      <c r="PY101" s="30"/>
      <c r="PZ101" s="30"/>
      <c r="QA101" s="30"/>
      <c r="QB101" s="30"/>
      <c r="QC101" s="30"/>
      <c r="QD101" s="30"/>
      <c r="QE101" s="30"/>
      <c r="QF101" s="30"/>
      <c r="QG101" s="30"/>
      <c r="QH101" s="30"/>
      <c r="QI101" s="30"/>
      <c r="QJ101" s="30"/>
      <c r="QK101" s="30"/>
      <c r="QL101" s="30"/>
      <c r="QM101" s="30"/>
      <c r="QN101" s="30"/>
      <c r="QO101" s="30"/>
      <c r="QP101" s="30"/>
      <c r="QQ101" s="30"/>
      <c r="QR101" s="30"/>
      <c r="QS101" s="30"/>
      <c r="QT101" s="30"/>
      <c r="QU101" s="30"/>
      <c r="QV101" s="30"/>
      <c r="QW101" s="30"/>
      <c r="QX101" s="30"/>
      <c r="QY101" s="30"/>
      <c r="QZ101" s="30"/>
      <c r="RA101" s="30"/>
      <c r="RB101" s="30"/>
      <c r="RC101" s="30"/>
      <c r="RD101" s="30"/>
      <c r="RE101" s="30"/>
      <c r="RF101" s="30"/>
      <c r="RG101" s="30"/>
      <c r="RH101" s="30"/>
      <c r="RI101" s="30"/>
      <c r="RJ101" s="30"/>
      <c r="RK101" s="30"/>
      <c r="RL101" s="30"/>
      <c r="RM101" s="30"/>
      <c r="RN101" s="30"/>
      <c r="RO101" s="30"/>
      <c r="RP101" s="30"/>
      <c r="RQ101" s="30"/>
      <c r="RR101" s="30"/>
      <c r="RS101" s="30"/>
      <c r="RT101" s="30"/>
      <c r="RU101" s="30"/>
      <c r="RV101" s="30"/>
      <c r="RW101" s="30"/>
      <c r="RX101" s="30"/>
      <c r="RY101" s="30"/>
      <c r="RZ101" s="30"/>
      <c r="SA101" s="30"/>
      <c r="SB101" s="30"/>
      <c r="SC101" s="30"/>
      <c r="SD101" s="30"/>
      <c r="SE101" s="30"/>
      <c r="SF101" s="30"/>
      <c r="SG101" s="30"/>
      <c r="SH101" s="30"/>
      <c r="SI101" s="30"/>
      <c r="SJ101" s="30"/>
      <c r="SK101" s="30"/>
      <c r="SL101" s="30"/>
      <c r="SM101" s="30"/>
      <c r="SN101" s="30"/>
      <c r="SO101" s="30"/>
      <c r="SP101" s="30"/>
      <c r="SQ101" s="30"/>
      <c r="SR101" s="30"/>
      <c r="SS101" s="30"/>
      <c r="ST101" s="30"/>
      <c r="SU101" s="30"/>
      <c r="SV101" s="30"/>
      <c r="SW101" s="30"/>
      <c r="SX101" s="30"/>
      <c r="SY101" s="30"/>
      <c r="SZ101" s="30"/>
      <c r="TA101" s="30"/>
      <c r="TB101" s="30"/>
      <c r="TC101" s="30"/>
      <c r="TD101" s="30"/>
      <c r="TE101" s="30"/>
      <c r="TF101" s="30"/>
      <c r="TG101" s="30"/>
      <c r="TH101" s="30"/>
      <c r="TI101" s="30"/>
      <c r="TJ101" s="30"/>
      <c r="TK101" s="30"/>
      <c r="TL101" s="30"/>
      <c r="TM101" s="30"/>
      <c r="TN101" s="30"/>
      <c r="TO101" s="30"/>
      <c r="TP101" s="30"/>
      <c r="TQ101" s="30"/>
      <c r="TR101" s="30"/>
      <c r="TS101" s="30"/>
      <c r="TT101" s="30"/>
      <c r="TU101" s="30"/>
      <c r="TV101" s="30"/>
      <c r="TW101" s="30"/>
      <c r="TX101" s="30"/>
      <c r="TY101" s="30"/>
      <c r="TZ101" s="30"/>
      <c r="UA101" s="30"/>
      <c r="UB101" s="30"/>
      <c r="UC101" s="30"/>
      <c r="UD101" s="30"/>
      <c r="UE101" s="30"/>
      <c r="UF101" s="30"/>
      <c r="UG101" s="30"/>
      <c r="UH101" s="30"/>
      <c r="UI101" s="30"/>
      <c r="UJ101" s="30"/>
      <c r="UK101" s="30"/>
      <c r="UL101" s="30"/>
      <c r="UM101" s="30"/>
      <c r="UN101" s="30"/>
      <c r="UO101" s="30"/>
      <c r="UP101" s="30"/>
      <c r="UQ101" s="30"/>
      <c r="UR101" s="30"/>
      <c r="US101" s="30"/>
      <c r="UT101" s="30"/>
      <c r="UU101" s="30"/>
      <c r="UV101" s="30"/>
      <c r="UW101" s="30"/>
      <c r="UX101" s="30"/>
      <c r="UY101" s="30"/>
      <c r="UZ101" s="30"/>
      <c r="VA101" s="30"/>
      <c r="VB101" s="30"/>
      <c r="VC101" s="30"/>
      <c r="VD101" s="30"/>
      <c r="VE101" s="30"/>
      <c r="VF101" s="30"/>
      <c r="VG101" s="30"/>
      <c r="VH101" s="30"/>
      <c r="VI101" s="30"/>
      <c r="VJ101" s="30"/>
      <c r="VK101" s="30"/>
      <c r="VL101" s="30"/>
      <c r="VM101" s="30"/>
      <c r="VN101" s="30"/>
      <c r="VO101" s="30"/>
      <c r="VP101" s="30"/>
      <c r="VQ101" s="30"/>
      <c r="VR101" s="30"/>
      <c r="VS101" s="30"/>
      <c r="VT101" s="30"/>
      <c r="VU101" s="30"/>
      <c r="VV101" s="30"/>
      <c r="VW101" s="30"/>
      <c r="VX101" s="30"/>
      <c r="VY101" s="30"/>
      <c r="VZ101" s="30"/>
      <c r="WA101" s="30"/>
      <c r="WB101" s="30"/>
      <c r="WC101" s="30"/>
      <c r="WD101" s="30"/>
      <c r="WE101" s="30"/>
      <c r="WF101" s="30"/>
      <c r="WG101" s="30"/>
      <c r="WH101" s="30"/>
      <c r="WI101" s="30"/>
      <c r="WJ101" s="30"/>
      <c r="WK101" s="30"/>
      <c r="WL101" s="30"/>
      <c r="WM101" s="30"/>
      <c r="WN101" s="30"/>
      <c r="WO101" s="30"/>
      <c r="WP101" s="30"/>
      <c r="WQ101" s="30"/>
      <c r="WR101" s="30"/>
      <c r="WS101" s="30"/>
      <c r="WT101" s="30"/>
      <c r="WU101" s="30"/>
      <c r="WV101" s="30"/>
      <c r="WW101" s="30"/>
      <c r="WX101" s="30"/>
      <c r="WY101" s="30"/>
      <c r="WZ101" s="30"/>
      <c r="XA101" s="30"/>
      <c r="XB101" s="30"/>
      <c r="XC101" s="30"/>
      <c r="XD101" s="30"/>
      <c r="XE101" s="30"/>
      <c r="XF101" s="30"/>
      <c r="XG101" s="30"/>
      <c r="XH101" s="30"/>
      <c r="XI101" s="30"/>
      <c r="XJ101" s="30"/>
      <c r="XK101" s="30"/>
      <c r="XL101" s="30"/>
      <c r="XM101" s="30"/>
      <c r="XN101" s="30"/>
      <c r="XO101" s="30"/>
      <c r="XP101" s="30"/>
      <c r="XQ101" s="30"/>
      <c r="XR101" s="30"/>
      <c r="XS101" s="30"/>
      <c r="XT101" s="30"/>
      <c r="XU101" s="30"/>
      <c r="XV101" s="30"/>
      <c r="XW101" s="30"/>
      <c r="XX101" s="30"/>
      <c r="XY101" s="30"/>
      <c r="XZ101" s="30"/>
      <c r="YA101" s="30"/>
      <c r="YB101" s="30"/>
      <c r="YC101" s="30"/>
      <c r="YD101" s="30"/>
      <c r="YE101" s="30"/>
      <c r="YF101" s="30"/>
      <c r="YG101" s="30"/>
      <c r="YH101" s="30"/>
      <c r="YI101" s="30"/>
      <c r="YJ101" s="30"/>
      <c r="YK101" s="30"/>
      <c r="YL101" s="30"/>
      <c r="YM101" s="30"/>
      <c r="YN101" s="30"/>
      <c r="YO101" s="30"/>
      <c r="YP101" s="30"/>
      <c r="YQ101" s="30"/>
      <c r="YR101" s="30"/>
      <c r="YS101" s="30"/>
      <c r="YT101" s="30"/>
      <c r="YU101" s="30"/>
      <c r="YV101" s="30"/>
      <c r="YW101" s="30"/>
      <c r="YX101" s="30"/>
      <c r="YY101" s="30"/>
      <c r="YZ101" s="30"/>
      <c r="ZA101" s="30"/>
      <c r="ZB101" s="30"/>
      <c r="ZC101" s="30"/>
      <c r="ZD101" s="30"/>
      <c r="ZE101" s="30"/>
      <c r="ZF101" s="30"/>
      <c r="ZG101" s="30"/>
      <c r="ZH101" s="30"/>
      <c r="ZI101" s="30"/>
      <c r="ZJ101" s="30"/>
      <c r="ZK101" s="30"/>
      <c r="ZL101" s="30"/>
      <c r="ZM101" s="30"/>
      <c r="ZN101" s="30"/>
      <c r="ZO101" s="30"/>
      <c r="ZP101" s="30"/>
      <c r="ZQ101" s="30"/>
      <c r="ZR101" s="30"/>
      <c r="ZS101" s="30"/>
      <c r="ZT101" s="30"/>
      <c r="ZU101" s="30"/>
      <c r="ZV101" s="30"/>
      <c r="ZW101" s="30"/>
      <c r="ZX101" s="30"/>
      <c r="ZY101" s="30"/>
      <c r="ZZ101" s="30"/>
      <c r="AAA101" s="30"/>
      <c r="AAB101" s="30"/>
      <c r="AAC101" s="30"/>
      <c r="AAD101" s="30"/>
      <c r="AAE101" s="30"/>
      <c r="AAF101" s="30"/>
      <c r="AAG101" s="30"/>
      <c r="AAH101" s="30"/>
      <c r="AAI101" s="30"/>
      <c r="AAJ101" s="30"/>
      <c r="AAK101" s="30"/>
      <c r="AAL101" s="30"/>
      <c r="AAM101" s="30"/>
      <c r="AAN101" s="30"/>
      <c r="AAO101" s="30"/>
      <c r="AAP101" s="30"/>
      <c r="AAQ101" s="30"/>
      <c r="AAR101" s="30"/>
      <c r="AAS101" s="30"/>
      <c r="AAT101" s="30"/>
      <c r="AAU101" s="30"/>
      <c r="AAV101" s="30"/>
      <c r="AAW101" s="30"/>
      <c r="AAX101" s="30"/>
      <c r="AAY101" s="30"/>
      <c r="AAZ101" s="30"/>
      <c r="ABA101" s="30"/>
      <c r="ABB101" s="30"/>
      <c r="ABC101" s="30"/>
      <c r="ABD101" s="30"/>
      <c r="ABE101" s="30"/>
      <c r="ABF101" s="30"/>
      <c r="ABG101" s="30"/>
      <c r="ABH101" s="30"/>
      <c r="ABI101" s="30"/>
      <c r="ABJ101" s="30"/>
      <c r="ABK101" s="30"/>
      <c r="ABL101" s="30"/>
      <c r="ABM101" s="30"/>
      <c r="ABN101" s="30"/>
      <c r="ABO101" s="30"/>
      <c r="ABP101" s="30"/>
      <c r="ABQ101" s="30"/>
      <c r="ABR101" s="30"/>
      <c r="ABS101" s="30"/>
      <c r="ABT101" s="30"/>
      <c r="ABU101" s="30"/>
      <c r="ABV101" s="30"/>
      <c r="ABW101" s="30"/>
      <c r="ABX101" s="30"/>
      <c r="ABY101" s="30"/>
      <c r="ABZ101" s="30"/>
      <c r="ACA101" s="30"/>
      <c r="ACB101" s="30"/>
      <c r="ACC101" s="30"/>
      <c r="ACD101" s="30"/>
      <c r="ACE101" s="30"/>
      <c r="ACF101" s="30"/>
      <c r="ACG101" s="30"/>
      <c r="ACH101" s="30"/>
      <c r="ACI101" s="30"/>
      <c r="ACJ101" s="30"/>
      <c r="ACK101" s="30"/>
      <c r="ACL101" s="30"/>
      <c r="ACM101" s="30"/>
      <c r="ACN101" s="30"/>
      <c r="ACO101" s="30"/>
      <c r="ACP101" s="30"/>
      <c r="ACQ101" s="30"/>
      <c r="ACR101" s="30"/>
      <c r="ACS101" s="30"/>
      <c r="ACT101" s="30"/>
      <c r="ACU101" s="30"/>
      <c r="ACV101" s="30"/>
      <c r="ACW101" s="30"/>
      <c r="ACX101" s="30"/>
      <c r="ACY101" s="30"/>
      <c r="ACZ101" s="30"/>
      <c r="ADA101" s="30"/>
      <c r="ADB101" s="30"/>
      <c r="ADC101" s="30"/>
      <c r="ADD101" s="30"/>
      <c r="ADE101" s="30"/>
      <c r="ADF101" s="30"/>
      <c r="ADG101" s="30"/>
      <c r="ADH101" s="30"/>
      <c r="ADI101" s="30"/>
      <c r="ADJ101" s="30"/>
      <c r="ADK101" s="30"/>
      <c r="ADL101" s="30"/>
      <c r="ADM101" s="30"/>
      <c r="ADN101" s="30"/>
      <c r="ADO101" s="30"/>
      <c r="ADP101" s="30"/>
      <c r="ADQ101" s="30"/>
      <c r="ADR101" s="30"/>
      <c r="ADS101" s="30"/>
      <c r="ADT101" s="30"/>
      <c r="ADU101" s="30"/>
      <c r="ADV101" s="30"/>
      <c r="ADW101" s="30"/>
      <c r="ADX101" s="30"/>
      <c r="ADY101" s="30"/>
      <c r="ADZ101" s="30"/>
      <c r="AEA101" s="30"/>
      <c r="AEB101" s="30"/>
      <c r="AEC101" s="30"/>
      <c r="AED101" s="30"/>
      <c r="AEE101" s="30"/>
      <c r="AEF101" s="30"/>
      <c r="AEG101" s="30"/>
      <c r="AEH101" s="30"/>
      <c r="AEI101" s="30"/>
      <c r="AEJ101" s="30"/>
      <c r="AEK101" s="30"/>
      <c r="AEL101" s="30"/>
      <c r="AEM101" s="30"/>
      <c r="AEN101" s="30"/>
      <c r="AEO101" s="30"/>
      <c r="AEP101" s="30"/>
      <c r="AEQ101" s="30"/>
      <c r="AER101" s="30"/>
      <c r="AES101" s="30"/>
      <c r="AET101" s="30"/>
      <c r="AEU101" s="30"/>
      <c r="AEV101" s="30"/>
      <c r="AEW101" s="30"/>
      <c r="AEX101" s="30"/>
      <c r="AEY101" s="30"/>
      <c r="AEZ101" s="30"/>
      <c r="AFA101" s="30"/>
      <c r="AFB101" s="30"/>
      <c r="AFC101" s="30"/>
      <c r="AFD101" s="30"/>
      <c r="AFE101" s="30"/>
      <c r="AFF101" s="30"/>
      <c r="AFG101" s="30"/>
      <c r="AFH101" s="30"/>
      <c r="AFI101" s="30"/>
      <c r="AFJ101" s="30"/>
      <c r="AFK101" s="30"/>
      <c r="AFL101" s="30"/>
      <c r="AFM101" s="30"/>
      <c r="AFN101" s="30"/>
      <c r="AFO101" s="30"/>
      <c r="AFP101" s="30"/>
      <c r="AFQ101" s="30"/>
      <c r="AFR101" s="30"/>
      <c r="AFS101" s="30"/>
      <c r="AFT101" s="30"/>
      <c r="AFU101" s="30"/>
      <c r="AFV101" s="30"/>
      <c r="AFW101" s="30"/>
      <c r="AFX101" s="30"/>
      <c r="AFY101" s="30"/>
      <c r="AFZ101" s="30"/>
      <c r="AGA101" s="30"/>
      <c r="AGB101" s="30"/>
      <c r="AGC101" s="30"/>
      <c r="AGD101" s="30"/>
      <c r="AGE101" s="30"/>
      <c r="AGF101" s="30"/>
      <c r="AGG101" s="30"/>
      <c r="AGH101" s="30"/>
      <c r="AGI101" s="30"/>
      <c r="AGJ101" s="30"/>
      <c r="AGK101" s="30"/>
      <c r="AGL101" s="30"/>
      <c r="AGM101" s="30"/>
      <c r="AGN101" s="30"/>
      <c r="AGO101" s="30"/>
      <c r="AGP101" s="30"/>
      <c r="AGQ101" s="30"/>
      <c r="AGR101" s="30"/>
      <c r="AGS101" s="30"/>
      <c r="AGT101" s="30"/>
      <c r="AGU101" s="30"/>
      <c r="AGV101" s="30"/>
      <c r="AGW101" s="30"/>
      <c r="AGX101" s="30"/>
      <c r="AGY101" s="30"/>
      <c r="AGZ101" s="30"/>
      <c r="AHA101" s="30"/>
      <c r="AHB101" s="30"/>
      <c r="AHC101" s="30"/>
      <c r="AHD101" s="30"/>
      <c r="AHE101" s="30"/>
      <c r="AHF101" s="30"/>
      <c r="AHG101" s="30"/>
      <c r="AHH101" s="30"/>
      <c r="AHI101" s="30"/>
      <c r="AHJ101" s="30"/>
      <c r="AHK101" s="30"/>
      <c r="AHL101" s="30"/>
      <c r="AHM101" s="30"/>
      <c r="AHN101" s="30"/>
      <c r="AHO101" s="30"/>
      <c r="AHP101" s="30"/>
      <c r="AHQ101" s="30"/>
      <c r="AHR101" s="30"/>
      <c r="AHS101" s="30"/>
      <c r="AHT101" s="30"/>
      <c r="AHU101" s="30"/>
      <c r="AHV101" s="30"/>
      <c r="AHW101" s="30"/>
      <c r="AHX101" s="30"/>
      <c r="AHY101" s="30"/>
      <c r="AHZ101" s="30"/>
      <c r="AIA101" s="30"/>
      <c r="AIB101" s="30"/>
      <c r="AIC101" s="30"/>
      <c r="AID101" s="30"/>
      <c r="AIE101" s="30"/>
      <c r="AIF101" s="30"/>
      <c r="AIG101" s="30"/>
      <c r="AIH101" s="30"/>
      <c r="AII101" s="30"/>
      <c r="AIJ101" s="30"/>
      <c r="AIK101" s="30"/>
      <c r="AIL101" s="30"/>
      <c r="AIM101" s="30"/>
      <c r="AIN101" s="30"/>
      <c r="AIO101" s="30"/>
      <c r="AIP101" s="30"/>
      <c r="AIQ101" s="30"/>
      <c r="AIR101" s="30"/>
      <c r="AIS101" s="30"/>
      <c r="AIT101" s="30"/>
      <c r="AIU101" s="30"/>
      <c r="AIV101" s="30"/>
      <c r="AIW101" s="30"/>
      <c r="AIX101" s="30"/>
      <c r="AIY101" s="30"/>
      <c r="AIZ101" s="30"/>
      <c r="AJA101" s="30"/>
      <c r="AJB101" s="30"/>
      <c r="AJC101" s="30"/>
      <c r="AJD101" s="30"/>
      <c r="AJE101" s="30"/>
      <c r="AJF101" s="30"/>
      <c r="AJG101" s="30"/>
      <c r="AJH101" s="30"/>
      <c r="AJI101" s="30"/>
      <c r="AJJ101" s="30"/>
      <c r="AJK101" s="30"/>
      <c r="AJL101" s="30"/>
      <c r="AJM101" s="30"/>
      <c r="AJN101" s="30"/>
      <c r="AJO101" s="30"/>
      <c r="AJP101" s="30"/>
      <c r="AJQ101" s="30"/>
      <c r="AJR101" s="30"/>
      <c r="AJS101" s="30"/>
      <c r="AJT101" s="30"/>
      <c r="AJU101" s="30"/>
      <c r="AJV101" s="30"/>
      <c r="AJW101" s="30"/>
      <c r="AJX101" s="30"/>
      <c r="AJY101" s="30"/>
      <c r="AJZ101" s="30"/>
      <c r="AKA101" s="30"/>
      <c r="AKB101" s="30"/>
      <c r="AKC101" s="30"/>
      <c r="AKD101" s="30"/>
      <c r="AKE101" s="30"/>
      <c r="AKF101" s="30"/>
      <c r="AKG101" s="30"/>
      <c r="AKH101" s="30"/>
      <c r="AKI101" s="30"/>
      <c r="AKJ101" s="30"/>
      <c r="AKK101" s="30"/>
      <c r="AKL101" s="30"/>
      <c r="AKM101" s="30"/>
      <c r="AKN101" s="30"/>
      <c r="AKO101" s="30"/>
      <c r="AKP101" s="30"/>
      <c r="AKQ101" s="30"/>
      <c r="AKR101" s="30"/>
      <c r="AKS101" s="30"/>
      <c r="AKT101" s="30"/>
      <c r="AKU101" s="30"/>
      <c r="AKV101" s="30"/>
      <c r="AKW101" s="30"/>
      <c r="AKX101" s="30"/>
      <c r="AKY101" s="30"/>
      <c r="AKZ101" s="30"/>
      <c r="ALA101" s="30"/>
      <c r="ALB101" s="30"/>
      <c r="ALC101" s="30"/>
      <c r="ALD101" s="30"/>
      <c r="ALE101" s="30"/>
      <c r="ALF101" s="30"/>
      <c r="ALG101" s="30"/>
      <c r="ALH101" s="30"/>
      <c r="ALI101" s="30"/>
      <c r="ALJ101" s="30"/>
      <c r="ALK101" s="30"/>
      <c r="ALL101" s="30"/>
      <c r="ALM101" s="30"/>
      <c r="ALN101" s="30"/>
      <c r="ALO101" s="30"/>
      <c r="ALP101" s="30"/>
      <c r="ALQ101" s="30"/>
      <c r="ALR101" s="30"/>
      <c r="ALS101" s="30"/>
      <c r="ALT101" s="30"/>
      <c r="ALU101" s="30"/>
      <c r="ALV101" s="30"/>
      <c r="ALW101" s="30"/>
      <c r="ALX101" s="30"/>
      <c r="ALY101" s="30"/>
      <c r="ALZ101" s="30"/>
      <c r="AMA101" s="30"/>
      <c r="AMB101" s="30"/>
      <c r="AMC101" s="30"/>
      <c r="AMD101" s="30"/>
      <c r="AME101" s="30"/>
      <c r="AMF101" s="30"/>
      <c r="AMG101" s="30"/>
      <c r="AMH101" s="30"/>
      <c r="AMI101" s="30"/>
      <c r="AMJ101" s="30"/>
      <c r="AMK101" s="30"/>
      <c r="AML101" s="30"/>
      <c r="AMM101" s="30"/>
      <c r="AMN101" s="30"/>
      <c r="AMO101" s="30"/>
      <c r="AMP101" s="30"/>
      <c r="AMQ101" s="30"/>
      <c r="AMR101" s="30"/>
      <c r="AMS101" s="30"/>
      <c r="AMT101" s="30"/>
      <c r="AMU101" s="30"/>
      <c r="AMV101" s="30"/>
      <c r="AMW101" s="30"/>
      <c r="AMX101" s="30"/>
      <c r="AMY101" s="30"/>
      <c r="AMZ101" s="30"/>
      <c r="ANA101" s="30"/>
      <c r="ANB101" s="30"/>
      <c r="ANC101" s="30"/>
      <c r="AND101" s="30"/>
      <c r="ANE101" s="30"/>
      <c r="ANF101" s="30"/>
      <c r="ANG101" s="30"/>
      <c r="ANH101" s="30"/>
      <c r="ANI101" s="30"/>
      <c r="ANJ101" s="30"/>
      <c r="ANK101" s="30"/>
      <c r="ANL101" s="30"/>
      <c r="ANM101" s="30"/>
      <c r="ANN101" s="30"/>
      <c r="ANO101" s="30"/>
      <c r="ANP101" s="30"/>
      <c r="ANQ101" s="30"/>
      <c r="ANR101" s="30"/>
      <c r="ANS101" s="30"/>
      <c r="ANT101" s="30"/>
      <c r="ANU101" s="30"/>
      <c r="ANV101" s="30"/>
      <c r="ANW101" s="30"/>
      <c r="ANX101" s="30"/>
      <c r="ANY101" s="30"/>
      <c r="ANZ101" s="30"/>
      <c r="AOA101" s="30"/>
      <c r="AOB101" s="30"/>
      <c r="AOC101" s="30"/>
      <c r="AOD101" s="30"/>
      <c r="AOE101" s="30"/>
      <c r="AOF101" s="30"/>
      <c r="AOG101" s="30"/>
      <c r="AOH101" s="30"/>
      <c r="AOI101" s="30"/>
      <c r="AOJ101" s="30"/>
      <c r="AOK101" s="30"/>
      <c r="AOL101" s="30"/>
      <c r="AOM101" s="30"/>
      <c r="AON101" s="30"/>
      <c r="AOO101" s="30"/>
      <c r="AOP101" s="30"/>
      <c r="AOQ101" s="30"/>
      <c r="AOR101" s="30"/>
      <c r="AOS101" s="30"/>
      <c r="AOT101" s="30"/>
      <c r="AOU101" s="30"/>
      <c r="AOV101" s="30"/>
      <c r="AOW101" s="30"/>
      <c r="AOX101" s="30"/>
      <c r="AOY101" s="30"/>
      <c r="AOZ101" s="30"/>
      <c r="APA101" s="30"/>
      <c r="APB101" s="30"/>
      <c r="APC101" s="30"/>
      <c r="APD101" s="30"/>
      <c r="APE101" s="30"/>
      <c r="APF101" s="30"/>
      <c r="APG101" s="30"/>
      <c r="APH101" s="30"/>
      <c r="API101" s="30"/>
      <c r="APJ101" s="30"/>
      <c r="APK101" s="30"/>
      <c r="APL101" s="30"/>
      <c r="APM101" s="30"/>
      <c r="APN101" s="30"/>
      <c r="APO101" s="30"/>
      <c r="APP101" s="30"/>
      <c r="APQ101" s="30"/>
      <c r="APR101" s="30"/>
      <c r="APS101" s="30"/>
      <c r="APT101" s="30"/>
      <c r="APU101" s="30"/>
      <c r="APV101" s="30"/>
      <c r="APW101" s="30"/>
      <c r="APX101" s="30"/>
      <c r="APY101" s="30"/>
      <c r="APZ101" s="30"/>
      <c r="AQA101" s="30"/>
      <c r="AQB101" s="30"/>
      <c r="AQC101" s="30"/>
      <c r="AQD101" s="30"/>
      <c r="AQE101" s="30"/>
      <c r="AQF101" s="30"/>
      <c r="AQG101" s="30"/>
      <c r="AQH101" s="30"/>
      <c r="AQI101" s="30"/>
      <c r="AQJ101" s="30"/>
      <c r="AQK101" s="30"/>
      <c r="AQL101" s="30"/>
      <c r="AQM101" s="30"/>
      <c r="AQN101" s="30"/>
      <c r="AQO101" s="30"/>
      <c r="AQP101" s="30"/>
      <c r="AQQ101" s="30"/>
      <c r="AQR101" s="30"/>
      <c r="AQS101" s="30"/>
      <c r="AQT101" s="30"/>
      <c r="AQU101" s="30"/>
      <c r="AQV101" s="30"/>
      <c r="AQW101" s="30"/>
      <c r="AQX101" s="30"/>
      <c r="AQY101" s="30"/>
      <c r="AQZ101" s="30"/>
      <c r="ARA101" s="30"/>
      <c r="ARB101" s="30"/>
      <c r="ARC101" s="30"/>
      <c r="ARD101" s="30"/>
      <c r="ARE101" s="30"/>
      <c r="ARF101" s="30"/>
      <c r="ARG101" s="30"/>
      <c r="ARH101" s="30"/>
      <c r="ARI101" s="30"/>
      <c r="ARJ101" s="30"/>
      <c r="ARK101" s="30"/>
      <c r="ARL101" s="30"/>
      <c r="ARM101" s="30"/>
      <c r="ARN101" s="30"/>
      <c r="ARO101" s="30"/>
      <c r="ARP101" s="30"/>
      <c r="ARQ101" s="30"/>
      <c r="ARR101" s="30"/>
      <c r="ARS101" s="30"/>
      <c r="ART101" s="30"/>
      <c r="ARU101" s="30"/>
      <c r="ARV101" s="30"/>
      <c r="ARW101" s="30"/>
      <c r="ARX101" s="30"/>
      <c r="ARY101" s="30"/>
      <c r="ARZ101" s="30"/>
      <c r="ASA101" s="30"/>
      <c r="ASB101" s="30"/>
      <c r="ASC101" s="30"/>
      <c r="ASD101" s="30"/>
      <c r="ASE101" s="30"/>
      <c r="ASF101" s="30"/>
      <c r="ASG101" s="30"/>
      <c r="ASH101" s="30"/>
      <c r="ASI101" s="30"/>
      <c r="ASJ101" s="30"/>
      <c r="ASK101" s="30"/>
      <c r="ASL101" s="30"/>
      <c r="ASM101" s="30"/>
      <c r="ASN101" s="30"/>
      <c r="ASO101" s="30"/>
      <c r="ASP101" s="30"/>
      <c r="ASQ101" s="30"/>
      <c r="ASR101" s="30"/>
      <c r="ASS101" s="30"/>
      <c r="AST101" s="30"/>
      <c r="ASU101" s="30"/>
      <c r="ASV101" s="30"/>
      <c r="ASW101" s="30"/>
      <c r="ASX101" s="30"/>
      <c r="ASY101" s="30"/>
      <c r="ASZ101" s="30"/>
      <c r="ATA101" s="30"/>
      <c r="ATB101" s="30"/>
      <c r="ATC101" s="30"/>
      <c r="ATD101" s="30"/>
      <c r="ATE101" s="30"/>
      <c r="ATF101" s="30"/>
      <c r="ATG101" s="30"/>
      <c r="ATH101" s="30"/>
      <c r="ATI101" s="30"/>
      <c r="ATJ101" s="30"/>
      <c r="ATK101" s="30"/>
      <c r="ATL101" s="30"/>
      <c r="ATM101" s="30"/>
      <c r="ATN101" s="30"/>
      <c r="ATO101" s="30"/>
      <c r="ATP101" s="30"/>
      <c r="ATQ101" s="30"/>
      <c r="ATR101" s="30"/>
      <c r="ATS101" s="30"/>
      <c r="ATT101" s="30"/>
      <c r="ATU101" s="30"/>
      <c r="ATV101" s="30"/>
      <c r="ATW101" s="30"/>
      <c r="ATX101" s="30"/>
      <c r="ATY101" s="30"/>
      <c r="ATZ101" s="30"/>
      <c r="AUA101" s="30"/>
      <c r="AUB101" s="30"/>
      <c r="AUC101" s="30"/>
      <c r="AUD101" s="30"/>
      <c r="AUE101" s="30"/>
      <c r="AUF101" s="30"/>
      <c r="AUG101" s="30"/>
      <c r="AUH101" s="30"/>
      <c r="AUI101" s="30"/>
      <c r="AUJ101" s="30"/>
      <c r="AUK101" s="30"/>
      <c r="AUL101" s="30"/>
      <c r="AUM101" s="30"/>
      <c r="AUN101" s="30"/>
      <c r="AUO101" s="30"/>
      <c r="AUP101" s="30"/>
      <c r="AUQ101" s="30"/>
      <c r="AUR101" s="30"/>
      <c r="AUS101" s="30"/>
      <c r="AUT101" s="30"/>
      <c r="AUU101" s="30"/>
      <c r="AUV101" s="30"/>
      <c r="AUW101" s="30"/>
      <c r="AUX101" s="30"/>
      <c r="AUY101" s="30"/>
      <c r="AUZ101" s="30"/>
      <c r="AVA101" s="30"/>
      <c r="AVB101" s="30"/>
      <c r="AVC101" s="30"/>
      <c r="AVD101" s="30"/>
      <c r="AVE101" s="30"/>
      <c r="AVF101" s="30"/>
      <c r="AVG101" s="30"/>
      <c r="AVH101" s="30"/>
      <c r="AVI101" s="30"/>
      <c r="AVJ101" s="30"/>
      <c r="AVK101" s="30"/>
      <c r="AVL101" s="30"/>
      <c r="AVM101" s="30"/>
      <c r="AVN101" s="30"/>
      <c r="AVO101" s="30"/>
      <c r="AVP101" s="30"/>
      <c r="AVQ101" s="30"/>
      <c r="AVR101" s="30"/>
      <c r="AVS101" s="30"/>
      <c r="AVT101" s="30"/>
      <c r="AVU101" s="30"/>
      <c r="AVV101" s="30"/>
      <c r="AVW101" s="30"/>
      <c r="AVX101" s="30"/>
      <c r="AVY101" s="30"/>
      <c r="AVZ101" s="30"/>
      <c r="AWA101" s="30"/>
      <c r="AWB101" s="30"/>
      <c r="AWC101" s="30"/>
      <c r="AWD101" s="30"/>
      <c r="AWE101" s="30"/>
      <c r="AWF101" s="30"/>
      <c r="AWG101" s="30"/>
      <c r="AWH101" s="30"/>
      <c r="AWI101" s="30"/>
      <c r="AWJ101" s="30"/>
      <c r="AWK101" s="30"/>
      <c r="AWL101" s="30"/>
      <c r="AWM101" s="30"/>
      <c r="AWN101" s="30"/>
      <c r="AWO101" s="30"/>
      <c r="AWP101" s="30"/>
      <c r="AWQ101" s="30"/>
      <c r="AWR101" s="30"/>
      <c r="AWS101" s="30"/>
      <c r="AWT101" s="30"/>
      <c r="AWU101" s="30"/>
      <c r="AWV101" s="30"/>
      <c r="AWW101" s="30"/>
      <c r="AWX101" s="30"/>
      <c r="AWY101" s="30"/>
      <c r="AWZ101" s="30"/>
      <c r="AXA101" s="30"/>
      <c r="AXB101" s="30"/>
      <c r="AXC101" s="30"/>
      <c r="AXD101" s="30"/>
      <c r="AXE101" s="30"/>
      <c r="AXF101" s="30"/>
      <c r="AXG101" s="30"/>
      <c r="AXH101" s="30"/>
      <c r="AXI101" s="30"/>
      <c r="AXJ101" s="30"/>
      <c r="AXK101" s="30"/>
      <c r="AXL101" s="30"/>
      <c r="AXM101" s="30"/>
      <c r="AXN101" s="30"/>
      <c r="AXO101" s="30"/>
      <c r="AXP101" s="30"/>
      <c r="AXQ101" s="30"/>
      <c r="AXR101" s="30"/>
      <c r="AXS101" s="30"/>
      <c r="AXT101" s="30"/>
      <c r="AXU101" s="30"/>
      <c r="AXV101" s="30"/>
      <c r="AXW101" s="30"/>
      <c r="AXX101" s="30"/>
      <c r="AXY101" s="30"/>
      <c r="AXZ101" s="30"/>
      <c r="AYA101" s="30"/>
      <c r="AYB101" s="30"/>
      <c r="AYC101" s="30"/>
      <c r="AYD101" s="30"/>
      <c r="AYE101" s="30"/>
      <c r="AYF101" s="30"/>
      <c r="AYG101" s="30"/>
      <c r="AYH101" s="30"/>
      <c r="AYI101" s="30"/>
      <c r="AYJ101" s="30"/>
      <c r="AYK101" s="30"/>
      <c r="AYL101" s="30"/>
      <c r="AYM101" s="30"/>
      <c r="AYN101" s="30"/>
      <c r="AYO101" s="30"/>
      <c r="AYP101" s="30"/>
      <c r="AYQ101" s="30"/>
      <c r="AYR101" s="30"/>
      <c r="AYS101" s="30"/>
      <c r="AYT101" s="30"/>
      <c r="AYU101" s="30"/>
      <c r="AYV101" s="30"/>
      <c r="AYW101" s="30"/>
      <c r="AYX101" s="30"/>
      <c r="AYY101" s="30"/>
      <c r="AYZ101" s="30"/>
      <c r="AZA101" s="30"/>
      <c r="AZB101" s="30"/>
      <c r="AZC101" s="30"/>
      <c r="AZD101" s="30"/>
      <c r="AZE101" s="30"/>
      <c r="AZF101" s="30"/>
      <c r="AZG101" s="30"/>
      <c r="AZH101" s="30"/>
      <c r="AZI101" s="30"/>
      <c r="AZJ101" s="30"/>
      <c r="AZK101" s="30"/>
      <c r="AZL101" s="30"/>
      <c r="AZM101" s="30"/>
      <c r="AZN101" s="30"/>
      <c r="AZO101" s="30"/>
      <c r="AZP101" s="30"/>
      <c r="AZQ101" s="30"/>
      <c r="AZR101" s="30"/>
      <c r="AZS101" s="30"/>
      <c r="AZT101" s="30"/>
      <c r="AZU101" s="30"/>
      <c r="AZV101" s="30"/>
      <c r="AZW101" s="30"/>
      <c r="AZX101" s="30"/>
      <c r="AZY101" s="30"/>
      <c r="AZZ101" s="30"/>
      <c r="BAA101" s="30"/>
      <c r="BAB101" s="30"/>
      <c r="BAC101" s="30"/>
      <c r="BAD101" s="30"/>
      <c r="BAE101" s="30"/>
      <c r="BAF101" s="30"/>
      <c r="BAG101" s="30"/>
      <c r="BAH101" s="30"/>
      <c r="BAI101" s="30"/>
      <c r="BAJ101" s="30"/>
      <c r="BAK101" s="30"/>
      <c r="BAL101" s="30"/>
      <c r="BAM101" s="30"/>
      <c r="BAN101" s="30"/>
      <c r="BAO101" s="30"/>
      <c r="BAP101" s="30"/>
      <c r="BAQ101" s="30"/>
      <c r="BAR101" s="30"/>
      <c r="BAS101" s="30"/>
      <c r="BAT101" s="30"/>
      <c r="BAU101" s="30"/>
      <c r="BAV101" s="30"/>
      <c r="BAW101" s="30"/>
      <c r="BAX101" s="30"/>
      <c r="BAY101" s="30"/>
      <c r="BAZ101" s="30"/>
      <c r="BBA101" s="30"/>
      <c r="BBB101" s="30"/>
      <c r="BBC101" s="30"/>
      <c r="BBD101" s="30"/>
      <c r="BBE101" s="30"/>
      <c r="BBF101" s="30"/>
      <c r="BBG101" s="30"/>
      <c r="BBH101" s="30"/>
      <c r="BBI101" s="30"/>
      <c r="BBJ101" s="30"/>
      <c r="BBK101" s="30"/>
      <c r="BBL101" s="30"/>
      <c r="BBM101" s="30"/>
      <c r="BBN101" s="30"/>
      <c r="BBO101" s="30"/>
      <c r="BBP101" s="30"/>
      <c r="BBQ101" s="30"/>
      <c r="BBR101" s="30"/>
      <c r="BBS101" s="30"/>
      <c r="BBT101" s="30"/>
      <c r="BBU101" s="30"/>
      <c r="BBV101" s="30"/>
      <c r="BBW101" s="30"/>
      <c r="BBX101" s="30"/>
      <c r="BBY101" s="30"/>
      <c r="BBZ101" s="30"/>
      <c r="BCA101" s="30"/>
      <c r="BCB101" s="30"/>
      <c r="BCC101" s="30"/>
      <c r="BCD101" s="30"/>
      <c r="BCE101" s="30"/>
      <c r="BCF101" s="30"/>
      <c r="BCG101" s="30"/>
      <c r="BCH101" s="30"/>
      <c r="BCI101" s="30"/>
      <c r="BCJ101" s="30"/>
      <c r="BCK101" s="30"/>
      <c r="BCL101" s="30"/>
      <c r="BCM101" s="30"/>
      <c r="BCN101" s="30"/>
      <c r="BCO101" s="30"/>
      <c r="BCP101" s="30"/>
      <c r="BCQ101" s="30"/>
      <c r="BCR101" s="30"/>
      <c r="BCS101" s="30"/>
      <c r="BCT101" s="30"/>
      <c r="BCU101" s="30"/>
      <c r="BCV101" s="30"/>
      <c r="BCW101" s="30"/>
      <c r="BCX101" s="30"/>
      <c r="BCY101" s="30"/>
      <c r="BCZ101" s="30"/>
      <c r="BDA101" s="30"/>
      <c r="BDB101" s="30"/>
      <c r="BDC101" s="30"/>
      <c r="BDD101" s="30"/>
      <c r="BDE101" s="30"/>
      <c r="BDF101" s="30"/>
      <c r="BDG101" s="30"/>
      <c r="BDH101" s="30"/>
      <c r="BDI101" s="30"/>
      <c r="BDJ101" s="30"/>
      <c r="BDK101" s="30"/>
      <c r="BDL101" s="30"/>
      <c r="BDM101" s="30"/>
      <c r="BDN101" s="30"/>
      <c r="BDO101" s="30"/>
      <c r="BDP101" s="30"/>
      <c r="BDQ101" s="30"/>
      <c r="BDR101" s="30"/>
      <c r="BDS101" s="30"/>
      <c r="BDT101" s="30"/>
      <c r="BDU101" s="30"/>
      <c r="BDV101" s="30"/>
      <c r="BDW101" s="30"/>
      <c r="BDX101" s="30"/>
      <c r="BDY101" s="30"/>
      <c r="BDZ101" s="30"/>
      <c r="BEA101" s="30"/>
      <c r="BEB101" s="30"/>
      <c r="BEC101" s="30"/>
      <c r="BED101" s="30"/>
      <c r="BEE101" s="30"/>
      <c r="BEF101" s="30"/>
      <c r="BEG101" s="30"/>
      <c r="BEH101" s="30"/>
      <c r="BEI101" s="30"/>
      <c r="BEJ101" s="30"/>
      <c r="BEK101" s="30"/>
      <c r="BEL101" s="30"/>
      <c r="BEM101" s="30"/>
      <c r="BEN101" s="30"/>
      <c r="BEO101" s="30"/>
      <c r="BEP101" s="30"/>
      <c r="BEQ101" s="30"/>
      <c r="BER101" s="30"/>
      <c r="BES101" s="30"/>
      <c r="BET101" s="30"/>
      <c r="BEU101" s="30"/>
      <c r="BEV101" s="30"/>
      <c r="BEW101" s="30"/>
      <c r="BEX101" s="30"/>
      <c r="BEY101" s="30"/>
      <c r="BEZ101" s="30"/>
      <c r="BFA101" s="30"/>
      <c r="BFB101" s="30"/>
      <c r="BFC101" s="30"/>
      <c r="BFD101" s="30"/>
      <c r="BFE101" s="30"/>
      <c r="BFF101" s="30"/>
      <c r="BFG101" s="30"/>
      <c r="BFH101" s="30"/>
      <c r="BFI101" s="30"/>
      <c r="BFJ101" s="30"/>
      <c r="BFK101" s="30"/>
      <c r="BFL101" s="30"/>
      <c r="BFM101" s="30"/>
      <c r="BFN101" s="30"/>
      <c r="BFO101" s="30"/>
      <c r="BFP101" s="30"/>
      <c r="BFQ101" s="30"/>
      <c r="BFR101" s="30"/>
      <c r="BFS101" s="30"/>
      <c r="BFT101" s="30"/>
      <c r="BFU101" s="30"/>
      <c r="BFV101" s="30"/>
      <c r="BFW101" s="30"/>
      <c r="BFX101" s="30"/>
      <c r="BFY101" s="30"/>
      <c r="BFZ101" s="30"/>
      <c r="BGA101" s="30"/>
      <c r="BGB101" s="30"/>
      <c r="BGC101" s="30"/>
      <c r="BGD101" s="30"/>
      <c r="BGE101" s="30"/>
      <c r="BGF101" s="30"/>
      <c r="BGG101" s="30"/>
      <c r="BGH101" s="30"/>
      <c r="BGI101" s="30"/>
      <c r="BGJ101" s="30"/>
      <c r="BGK101" s="30"/>
      <c r="BGL101" s="30"/>
      <c r="BGM101" s="30"/>
      <c r="BGN101" s="30"/>
      <c r="BGO101" s="30"/>
      <c r="BGP101" s="30"/>
      <c r="BGQ101" s="30"/>
      <c r="BGR101" s="30"/>
      <c r="BGS101" s="30"/>
      <c r="BGT101" s="30"/>
      <c r="BGU101" s="30"/>
      <c r="BGV101" s="30"/>
      <c r="BGW101" s="30"/>
      <c r="BGX101" s="30"/>
      <c r="BGY101" s="30"/>
      <c r="BGZ101" s="30"/>
      <c r="BHA101" s="30"/>
      <c r="BHB101" s="30"/>
      <c r="BHC101" s="30"/>
      <c r="BHD101" s="30"/>
      <c r="BHE101" s="30"/>
      <c r="BHF101" s="30"/>
      <c r="BHG101" s="30"/>
      <c r="BHH101" s="30"/>
      <c r="BHI101" s="30"/>
      <c r="BHJ101" s="30"/>
      <c r="BHK101" s="30"/>
      <c r="BHL101" s="30"/>
      <c r="BHM101" s="30"/>
      <c r="BHN101" s="30"/>
      <c r="BHO101" s="30"/>
      <c r="BHP101" s="30"/>
      <c r="BHQ101" s="30"/>
      <c r="BHR101" s="30"/>
      <c r="BHS101" s="30"/>
      <c r="BHT101" s="30"/>
      <c r="BHU101" s="30"/>
      <c r="BHV101" s="30"/>
      <c r="BHW101" s="30"/>
      <c r="BHX101" s="30"/>
      <c r="BHY101" s="30"/>
      <c r="BHZ101" s="30"/>
      <c r="BIA101" s="30"/>
      <c r="BIB101" s="30"/>
      <c r="BIC101" s="30"/>
      <c r="BID101" s="30"/>
      <c r="BIE101" s="30"/>
      <c r="BIF101" s="30"/>
      <c r="BIG101" s="30"/>
      <c r="BIH101" s="30"/>
      <c r="BII101" s="30"/>
      <c r="BIJ101" s="30"/>
      <c r="BIK101" s="30"/>
      <c r="BIL101" s="30"/>
      <c r="BIM101" s="30"/>
      <c r="BIN101" s="30"/>
      <c r="BIO101" s="30"/>
      <c r="BIP101" s="30"/>
      <c r="BIQ101" s="30"/>
      <c r="BIR101" s="30"/>
      <c r="BIS101" s="30"/>
      <c r="BIT101" s="30"/>
      <c r="BIU101" s="30"/>
      <c r="BIV101" s="30"/>
      <c r="BIW101" s="30"/>
      <c r="BIX101" s="30"/>
      <c r="BIY101" s="30"/>
      <c r="BIZ101" s="30"/>
      <c r="BJA101" s="30"/>
      <c r="BJB101" s="30"/>
      <c r="BJC101" s="30"/>
      <c r="BJD101" s="30"/>
      <c r="BJE101" s="30"/>
      <c r="BJF101" s="30"/>
      <c r="BJG101" s="30"/>
      <c r="BJH101" s="30"/>
      <c r="BJI101" s="30"/>
      <c r="BJJ101" s="30"/>
      <c r="BJK101" s="30"/>
      <c r="BJL101" s="30"/>
      <c r="BJM101" s="30"/>
      <c r="BJN101" s="30"/>
      <c r="BJO101" s="30"/>
      <c r="BJP101" s="30"/>
      <c r="BJQ101" s="30"/>
      <c r="BJR101" s="30"/>
      <c r="BJS101" s="30"/>
      <c r="BJT101" s="30"/>
      <c r="BJU101" s="30"/>
      <c r="BJV101" s="30"/>
      <c r="BJW101" s="30"/>
      <c r="BJX101" s="30"/>
      <c r="BJY101" s="30"/>
      <c r="BJZ101" s="30"/>
      <c r="BKA101" s="30"/>
      <c r="BKB101" s="30"/>
      <c r="BKC101" s="30"/>
      <c r="BKD101" s="30"/>
      <c r="BKE101" s="30"/>
      <c r="BKF101" s="30"/>
      <c r="BKG101" s="30"/>
      <c r="BKH101" s="30"/>
      <c r="BKI101" s="30"/>
      <c r="BKJ101" s="30"/>
      <c r="BKK101" s="30"/>
      <c r="BKL101" s="30"/>
      <c r="BKM101" s="30"/>
      <c r="BKN101" s="30"/>
      <c r="BKO101" s="30"/>
      <c r="BKP101" s="30"/>
      <c r="BKQ101" s="30"/>
      <c r="BKR101" s="30"/>
      <c r="BKS101" s="30"/>
      <c r="BKT101" s="30"/>
      <c r="BKU101" s="30"/>
      <c r="BKV101" s="30"/>
      <c r="BKW101" s="30"/>
      <c r="BKX101" s="30"/>
      <c r="BKY101" s="30"/>
      <c r="BKZ101" s="30"/>
      <c r="BLA101" s="30"/>
      <c r="BLB101" s="30"/>
      <c r="BLC101" s="30"/>
      <c r="BLD101" s="30"/>
      <c r="BLE101" s="30"/>
      <c r="BLF101" s="30"/>
      <c r="BLG101" s="30"/>
      <c r="BLH101" s="30"/>
      <c r="BLI101" s="30"/>
      <c r="BLJ101" s="30"/>
      <c r="BLK101" s="30"/>
      <c r="BLL101" s="30"/>
      <c r="BLM101" s="30"/>
      <c r="BLN101" s="30"/>
      <c r="BLO101" s="30"/>
      <c r="BLP101" s="30"/>
      <c r="BLQ101" s="30"/>
      <c r="BLR101" s="30"/>
      <c r="BLS101" s="30"/>
      <c r="BLT101" s="30"/>
      <c r="BLU101" s="30"/>
      <c r="BLV101" s="30"/>
      <c r="BLW101" s="30"/>
      <c r="BLX101" s="30"/>
      <c r="BLY101" s="30"/>
      <c r="BLZ101" s="30"/>
      <c r="BMA101" s="30"/>
      <c r="BMB101" s="30"/>
      <c r="BMC101" s="30"/>
      <c r="BMD101" s="30"/>
      <c r="BME101" s="30"/>
      <c r="BMF101" s="30"/>
      <c r="BMG101" s="30"/>
      <c r="BMH101" s="30"/>
      <c r="BMI101" s="30"/>
      <c r="BMJ101" s="30"/>
      <c r="BMK101" s="30"/>
      <c r="BML101" s="30"/>
      <c r="BMM101" s="30"/>
      <c r="BMN101" s="30"/>
      <c r="BMO101" s="30"/>
      <c r="BMP101" s="30"/>
      <c r="BMQ101" s="30"/>
      <c r="BMR101" s="30"/>
      <c r="BMS101" s="30"/>
      <c r="BMT101" s="30"/>
      <c r="BMU101" s="30"/>
      <c r="BMV101" s="30"/>
      <c r="BMW101" s="30"/>
      <c r="BMX101" s="30"/>
      <c r="BMY101" s="30"/>
      <c r="BMZ101" s="30"/>
      <c r="BNA101" s="30"/>
      <c r="BNB101" s="30"/>
      <c r="BNC101" s="30"/>
      <c r="BND101" s="30"/>
      <c r="BNE101" s="30"/>
      <c r="BNF101" s="30"/>
      <c r="BNG101" s="30"/>
      <c r="BNH101" s="30"/>
      <c r="BNI101" s="30"/>
      <c r="BNJ101" s="30"/>
      <c r="BNK101" s="30"/>
      <c r="BNL101" s="30"/>
      <c r="BNM101" s="30"/>
      <c r="BNN101" s="30"/>
      <c r="BNO101" s="30"/>
      <c r="BNP101" s="30"/>
      <c r="BNQ101" s="30"/>
      <c r="BNR101" s="30"/>
      <c r="BNS101" s="30"/>
      <c r="BNT101" s="30"/>
      <c r="BNU101" s="30"/>
      <c r="BNV101" s="30"/>
      <c r="BNW101" s="30"/>
      <c r="BNX101" s="30"/>
      <c r="BNY101" s="30"/>
      <c r="BNZ101" s="30"/>
      <c r="BOA101" s="30"/>
      <c r="BOB101" s="30"/>
      <c r="BOC101" s="30"/>
      <c r="BOD101" s="30"/>
      <c r="BOE101" s="30"/>
      <c r="BOF101" s="30"/>
      <c r="BOG101" s="30"/>
      <c r="BOH101" s="30"/>
      <c r="BOI101" s="30"/>
      <c r="BOJ101" s="30"/>
      <c r="BOK101" s="30"/>
      <c r="BOL101" s="30"/>
      <c r="BOM101" s="30"/>
      <c r="BON101" s="30"/>
      <c r="BOO101" s="30"/>
      <c r="BOP101" s="30"/>
      <c r="BOQ101" s="30"/>
      <c r="BOR101" s="30"/>
      <c r="BOS101" s="30"/>
      <c r="BOT101" s="30"/>
      <c r="BOU101" s="30"/>
      <c r="BOV101" s="30"/>
      <c r="BOW101" s="30"/>
      <c r="BOX101" s="30"/>
      <c r="BOY101" s="30"/>
      <c r="BOZ101" s="30"/>
      <c r="BPA101" s="30"/>
      <c r="BPB101" s="30"/>
      <c r="BPC101" s="30"/>
      <c r="BPD101" s="30"/>
      <c r="BPE101" s="30"/>
      <c r="BPF101" s="30"/>
      <c r="BPG101" s="30"/>
      <c r="BPH101" s="30"/>
      <c r="BPI101" s="30"/>
      <c r="BPJ101" s="30"/>
      <c r="BPK101" s="30"/>
      <c r="BPL101" s="30"/>
      <c r="BPM101" s="30"/>
      <c r="BPN101" s="30"/>
      <c r="BPO101" s="30"/>
      <c r="BPP101" s="30"/>
      <c r="BPQ101" s="30"/>
      <c r="BPR101" s="30"/>
      <c r="BPS101" s="30"/>
      <c r="BPT101" s="30"/>
      <c r="BPU101" s="30"/>
      <c r="BPV101" s="30"/>
      <c r="BPW101" s="30"/>
      <c r="BPX101" s="30"/>
      <c r="BPY101" s="30"/>
      <c r="BPZ101" s="30"/>
      <c r="BQA101" s="30"/>
      <c r="BQB101" s="30"/>
      <c r="BQC101" s="30"/>
      <c r="BQD101" s="30"/>
      <c r="BQE101" s="30"/>
      <c r="BQF101" s="30"/>
      <c r="BQG101" s="30"/>
      <c r="BQH101" s="30"/>
      <c r="BQI101" s="30"/>
      <c r="BQJ101" s="30"/>
      <c r="BQK101" s="30"/>
      <c r="BQL101" s="30"/>
      <c r="BQM101" s="30"/>
      <c r="BQN101" s="30"/>
      <c r="BQO101" s="30"/>
      <c r="BQP101" s="30"/>
      <c r="BQQ101" s="30"/>
      <c r="BQR101" s="30"/>
      <c r="BQS101" s="30"/>
      <c r="BQT101" s="30"/>
      <c r="BQU101" s="30"/>
      <c r="BQV101" s="30"/>
      <c r="BQW101" s="30"/>
      <c r="BQX101" s="30"/>
      <c r="BQY101" s="30"/>
      <c r="BQZ101" s="30"/>
      <c r="BRA101" s="30"/>
      <c r="BRB101" s="30"/>
      <c r="BRC101" s="30"/>
      <c r="BRD101" s="30"/>
      <c r="BRE101" s="30"/>
      <c r="BRF101" s="30"/>
      <c r="BRG101" s="30"/>
      <c r="BRH101" s="30"/>
      <c r="BRI101" s="30"/>
      <c r="BRJ101" s="30"/>
      <c r="BRK101" s="30"/>
      <c r="BRL101" s="30"/>
      <c r="BRM101" s="30"/>
      <c r="BRN101" s="30"/>
      <c r="BRO101" s="30"/>
      <c r="BRP101" s="30"/>
      <c r="BRQ101" s="30"/>
      <c r="BRR101" s="30"/>
      <c r="BRS101" s="30"/>
      <c r="BRT101" s="30"/>
      <c r="BRU101" s="30"/>
      <c r="BRV101" s="30"/>
      <c r="BRW101" s="30"/>
      <c r="BRX101" s="30"/>
      <c r="BRY101" s="30"/>
      <c r="BRZ101" s="30"/>
      <c r="BSA101" s="30"/>
      <c r="BSB101" s="30"/>
      <c r="BSC101" s="30"/>
      <c r="BSD101" s="30"/>
      <c r="BSE101" s="30"/>
      <c r="BSF101" s="30"/>
      <c r="BSG101" s="30"/>
      <c r="BSH101" s="30"/>
      <c r="BSI101" s="30"/>
      <c r="BSJ101" s="30"/>
      <c r="BSK101" s="30"/>
      <c r="BSL101" s="30"/>
      <c r="BSM101" s="30"/>
      <c r="BSN101" s="30"/>
      <c r="BSO101" s="30"/>
      <c r="BSP101" s="30"/>
      <c r="BSQ101" s="30"/>
      <c r="BSR101" s="30"/>
      <c r="BSS101" s="30"/>
      <c r="BST101" s="30"/>
      <c r="BSU101" s="30"/>
      <c r="BSV101" s="30"/>
      <c r="BSW101" s="30"/>
      <c r="BSX101" s="30"/>
      <c r="BSY101" s="30"/>
      <c r="BSZ101" s="30"/>
      <c r="BTA101" s="30"/>
      <c r="BTB101" s="30"/>
      <c r="BTC101" s="30"/>
      <c r="BTD101" s="30"/>
      <c r="BTE101" s="30"/>
      <c r="BTF101" s="30"/>
      <c r="BTG101" s="30"/>
      <c r="BTH101" s="30"/>
      <c r="BTI101" s="30"/>
      <c r="BTJ101" s="30"/>
      <c r="BTK101" s="30"/>
      <c r="BTL101" s="30"/>
      <c r="BTM101" s="30"/>
      <c r="BTN101" s="30"/>
      <c r="BTO101" s="30"/>
      <c r="BTP101" s="30"/>
      <c r="BTQ101" s="30"/>
      <c r="BTR101" s="30"/>
      <c r="BTS101" s="30"/>
      <c r="BTT101" s="30"/>
      <c r="BTU101" s="30"/>
      <c r="BTV101" s="30"/>
      <c r="BTW101" s="30"/>
      <c r="BTX101" s="30"/>
      <c r="BTY101" s="30"/>
      <c r="BTZ101" s="30"/>
      <c r="BUA101" s="30"/>
      <c r="BUB101" s="30"/>
      <c r="BUC101" s="30"/>
      <c r="BUD101" s="30"/>
      <c r="BUE101" s="30"/>
      <c r="BUF101" s="30"/>
      <c r="BUG101" s="30"/>
      <c r="BUH101" s="30"/>
      <c r="BUI101" s="30"/>
      <c r="BUJ101" s="30"/>
      <c r="BUK101" s="30"/>
      <c r="BUL101" s="30"/>
      <c r="BUM101" s="30"/>
      <c r="BUN101" s="30"/>
      <c r="BUO101" s="30"/>
      <c r="BUP101" s="30"/>
      <c r="BUQ101" s="30"/>
      <c r="BUR101" s="30"/>
      <c r="BUS101" s="30"/>
      <c r="BUT101" s="30"/>
      <c r="BUU101" s="30"/>
      <c r="BUV101" s="30"/>
      <c r="BUW101" s="30"/>
      <c r="BUX101" s="30"/>
      <c r="BUY101" s="30"/>
      <c r="BUZ101" s="30"/>
      <c r="BVA101" s="30"/>
      <c r="BVB101" s="30"/>
      <c r="BVC101" s="30"/>
      <c r="BVD101" s="30"/>
      <c r="BVE101" s="30"/>
      <c r="BVF101" s="30"/>
      <c r="BVG101" s="30"/>
      <c r="BVH101" s="30"/>
      <c r="BVI101" s="30"/>
      <c r="BVJ101" s="30"/>
      <c r="BVK101" s="30"/>
      <c r="BVL101" s="30"/>
      <c r="BVM101" s="30"/>
      <c r="BVN101" s="30"/>
      <c r="BVO101" s="30"/>
      <c r="BVP101" s="30"/>
      <c r="BVQ101" s="30"/>
      <c r="BVR101" s="30"/>
      <c r="BVS101" s="30"/>
      <c r="BVT101" s="30"/>
      <c r="BVU101" s="30"/>
      <c r="BVV101" s="30"/>
      <c r="BVW101" s="30"/>
      <c r="BVX101" s="30"/>
      <c r="BVY101" s="30"/>
      <c r="BVZ101" s="30"/>
      <c r="BWA101" s="30"/>
      <c r="BWB101" s="30"/>
      <c r="BWC101" s="30"/>
      <c r="BWD101" s="30"/>
      <c r="BWE101" s="30"/>
      <c r="BWF101" s="30"/>
      <c r="BWG101" s="30"/>
      <c r="BWH101" s="30"/>
      <c r="BWI101" s="30"/>
      <c r="BWJ101" s="30"/>
      <c r="BWK101" s="30"/>
      <c r="BWL101" s="30"/>
      <c r="BWM101" s="30"/>
      <c r="BWN101" s="30"/>
      <c r="BWO101" s="30"/>
      <c r="BWP101" s="30"/>
      <c r="BWQ101" s="30"/>
      <c r="BWR101" s="30"/>
      <c r="BWS101" s="30"/>
      <c r="BWT101" s="30"/>
      <c r="BWU101" s="30"/>
      <c r="BWV101" s="30"/>
      <c r="BWW101" s="30"/>
      <c r="BWX101" s="30"/>
      <c r="BWY101" s="30"/>
      <c r="BWZ101" s="30"/>
      <c r="BXA101" s="30"/>
      <c r="BXB101" s="30"/>
      <c r="BXC101" s="30"/>
      <c r="BXD101" s="30"/>
      <c r="BXE101" s="30"/>
      <c r="BXF101" s="30"/>
      <c r="BXG101" s="30"/>
      <c r="BXH101" s="30"/>
      <c r="BXI101" s="30"/>
      <c r="BXJ101" s="30"/>
      <c r="BXK101" s="30"/>
      <c r="BXL101" s="30"/>
      <c r="BXM101" s="30"/>
      <c r="BXN101" s="30"/>
      <c r="BXO101" s="30"/>
      <c r="BXP101" s="30"/>
      <c r="BXQ101" s="30"/>
      <c r="BXR101" s="30"/>
      <c r="BXS101" s="30"/>
      <c r="BXT101" s="30"/>
      <c r="BXU101" s="30"/>
      <c r="BXV101" s="30"/>
      <c r="BXW101" s="30"/>
      <c r="BXX101" s="30"/>
      <c r="BXY101" s="30"/>
      <c r="BXZ101" s="30"/>
      <c r="BYA101" s="30"/>
      <c r="BYB101" s="30"/>
      <c r="BYC101" s="30"/>
      <c r="BYD101" s="30"/>
      <c r="BYE101" s="30"/>
      <c r="BYF101" s="30"/>
      <c r="BYG101" s="30"/>
      <c r="BYH101" s="30"/>
      <c r="BYI101" s="30"/>
      <c r="BYJ101" s="30"/>
      <c r="BYK101" s="30"/>
      <c r="BYL101" s="30"/>
      <c r="BYM101" s="30"/>
      <c r="BYN101" s="30"/>
      <c r="BYO101" s="30"/>
      <c r="BYP101" s="30"/>
      <c r="BYQ101" s="30"/>
      <c r="BYR101" s="30"/>
      <c r="BYS101" s="30"/>
      <c r="BYT101" s="30"/>
      <c r="BYU101" s="30"/>
      <c r="BYV101" s="30"/>
      <c r="BYW101" s="30"/>
      <c r="BYX101" s="30"/>
      <c r="BYY101" s="30"/>
      <c r="BYZ101" s="30"/>
      <c r="BZA101" s="30"/>
      <c r="BZB101" s="30"/>
      <c r="BZC101" s="30"/>
      <c r="BZD101" s="30"/>
      <c r="BZE101" s="30"/>
      <c r="BZF101" s="30"/>
      <c r="BZG101" s="30"/>
      <c r="BZH101" s="30"/>
      <c r="BZI101" s="30"/>
      <c r="BZJ101" s="30"/>
      <c r="BZK101" s="30"/>
      <c r="BZL101" s="30"/>
      <c r="BZM101" s="30"/>
      <c r="BZN101" s="30"/>
      <c r="BZO101" s="30"/>
      <c r="BZP101" s="30"/>
      <c r="BZQ101" s="30"/>
      <c r="BZR101" s="30"/>
      <c r="BZS101" s="30"/>
      <c r="BZT101" s="30"/>
      <c r="BZU101" s="30"/>
      <c r="BZV101" s="30"/>
      <c r="BZW101" s="30"/>
      <c r="BZX101" s="30"/>
      <c r="BZY101" s="30"/>
      <c r="BZZ101" s="30"/>
      <c r="CAA101" s="30"/>
      <c r="CAB101" s="30"/>
      <c r="CAC101" s="30"/>
      <c r="CAD101" s="30"/>
      <c r="CAE101" s="30"/>
      <c r="CAF101" s="30"/>
      <c r="CAG101" s="30"/>
      <c r="CAH101" s="30"/>
      <c r="CAI101" s="30"/>
      <c r="CAJ101" s="30"/>
      <c r="CAK101" s="30"/>
      <c r="CAL101" s="30"/>
      <c r="CAM101" s="30"/>
      <c r="CAN101" s="30"/>
      <c r="CAO101" s="30"/>
      <c r="CAP101" s="30"/>
      <c r="CAQ101" s="30"/>
      <c r="CAR101" s="30"/>
      <c r="CAS101" s="30"/>
      <c r="CAT101" s="30"/>
      <c r="CAU101" s="30"/>
      <c r="CAV101" s="30"/>
      <c r="CAW101" s="30"/>
      <c r="CAX101" s="30"/>
      <c r="CAY101" s="30"/>
      <c r="CAZ101" s="30"/>
      <c r="CBA101" s="30"/>
      <c r="CBB101" s="30"/>
      <c r="CBC101" s="30"/>
      <c r="CBD101" s="30"/>
      <c r="CBE101" s="30"/>
      <c r="CBF101" s="30"/>
      <c r="CBG101" s="30"/>
      <c r="CBH101" s="30"/>
      <c r="CBI101" s="30"/>
      <c r="CBJ101" s="30"/>
      <c r="CBK101" s="30"/>
      <c r="CBL101" s="30"/>
      <c r="CBM101" s="30"/>
      <c r="CBN101" s="30"/>
      <c r="CBO101" s="30"/>
      <c r="CBP101" s="30"/>
      <c r="CBQ101" s="30"/>
      <c r="CBR101" s="30"/>
      <c r="CBS101" s="30"/>
      <c r="CBT101" s="30"/>
      <c r="CBU101" s="30"/>
      <c r="CBV101" s="30"/>
      <c r="CBW101" s="30"/>
      <c r="CBX101" s="30"/>
      <c r="CBY101" s="30"/>
      <c r="CBZ101" s="30"/>
      <c r="CCA101" s="30"/>
      <c r="CCB101" s="30"/>
      <c r="CCC101" s="30"/>
      <c r="CCD101" s="30"/>
      <c r="CCE101" s="30"/>
      <c r="CCF101" s="30"/>
      <c r="CCG101" s="30"/>
      <c r="CCH101" s="30"/>
      <c r="CCI101" s="30"/>
      <c r="CCJ101" s="30"/>
      <c r="CCK101" s="30"/>
      <c r="CCL101" s="30"/>
      <c r="CCM101" s="30"/>
      <c r="CCN101" s="30"/>
      <c r="CCO101" s="30"/>
      <c r="CCP101" s="30"/>
      <c r="CCQ101" s="30"/>
      <c r="CCR101" s="30"/>
      <c r="CCS101" s="30"/>
      <c r="CCT101" s="30"/>
      <c r="CCU101" s="30"/>
      <c r="CCV101" s="30"/>
      <c r="CCW101" s="30"/>
      <c r="CCX101" s="30"/>
      <c r="CCY101" s="30"/>
      <c r="CCZ101" s="30"/>
      <c r="CDA101" s="30"/>
      <c r="CDB101" s="30"/>
      <c r="CDC101" s="30"/>
      <c r="CDD101" s="30"/>
      <c r="CDE101" s="30"/>
      <c r="CDF101" s="30"/>
      <c r="CDG101" s="30"/>
      <c r="CDH101" s="30"/>
      <c r="CDI101" s="30"/>
      <c r="CDJ101" s="30"/>
      <c r="CDK101" s="30"/>
      <c r="CDL101" s="30"/>
      <c r="CDM101" s="30"/>
      <c r="CDN101" s="30"/>
      <c r="CDO101" s="30"/>
      <c r="CDP101" s="30"/>
      <c r="CDQ101" s="30"/>
      <c r="CDR101" s="30"/>
      <c r="CDS101" s="30"/>
      <c r="CDT101" s="30"/>
      <c r="CDU101" s="30"/>
      <c r="CDV101" s="30"/>
      <c r="CDW101" s="30"/>
      <c r="CDX101" s="30"/>
      <c r="CDY101" s="30"/>
      <c r="CDZ101" s="30"/>
      <c r="CEA101" s="30"/>
      <c r="CEB101" s="30"/>
      <c r="CEC101" s="30"/>
      <c r="CED101" s="30"/>
      <c r="CEE101" s="30"/>
      <c r="CEF101" s="30"/>
      <c r="CEG101" s="30"/>
      <c r="CEH101" s="30"/>
      <c r="CEI101" s="30"/>
      <c r="CEJ101" s="30"/>
      <c r="CEK101" s="30"/>
      <c r="CEL101" s="30"/>
      <c r="CEM101" s="30"/>
      <c r="CEN101" s="30"/>
      <c r="CEO101" s="30"/>
      <c r="CEP101" s="30"/>
      <c r="CEQ101" s="30"/>
      <c r="CER101" s="30"/>
      <c r="CES101" s="30"/>
      <c r="CET101" s="30"/>
      <c r="CEU101" s="30"/>
      <c r="CEV101" s="30"/>
      <c r="CEW101" s="30"/>
      <c r="CEX101" s="30"/>
      <c r="CEY101" s="30"/>
      <c r="CEZ101" s="30"/>
      <c r="CFA101" s="30"/>
      <c r="CFB101" s="30"/>
      <c r="CFC101" s="30"/>
      <c r="CFD101" s="30"/>
      <c r="CFE101" s="30"/>
      <c r="CFF101" s="30"/>
      <c r="CFG101" s="30"/>
      <c r="CFH101" s="30"/>
      <c r="CFI101" s="30"/>
      <c r="CFJ101" s="30"/>
      <c r="CFK101" s="30"/>
      <c r="CFL101" s="30"/>
      <c r="CFM101" s="30"/>
      <c r="CFN101" s="30"/>
      <c r="CFO101" s="30"/>
      <c r="CFP101" s="30"/>
      <c r="CFQ101" s="30"/>
      <c r="CFR101" s="30"/>
      <c r="CFS101" s="30"/>
      <c r="CFT101" s="30"/>
      <c r="CFU101" s="30"/>
      <c r="CFV101" s="30"/>
      <c r="CFW101" s="30"/>
      <c r="CFX101" s="30"/>
      <c r="CFY101" s="30"/>
      <c r="CFZ101" s="30"/>
      <c r="CGA101" s="30"/>
      <c r="CGB101" s="30"/>
      <c r="CGC101" s="30"/>
      <c r="CGD101" s="30"/>
      <c r="CGE101" s="30"/>
      <c r="CGF101" s="30"/>
      <c r="CGG101" s="30"/>
      <c r="CGH101" s="30"/>
      <c r="CGI101" s="30"/>
      <c r="CGJ101" s="30"/>
      <c r="CGK101" s="30"/>
      <c r="CGL101" s="30"/>
      <c r="CGM101" s="30"/>
      <c r="CGN101" s="30"/>
      <c r="CGO101" s="30"/>
      <c r="CGP101" s="30"/>
      <c r="CGQ101" s="30"/>
      <c r="CGR101" s="30"/>
      <c r="CGS101" s="30"/>
      <c r="CGT101" s="30"/>
      <c r="CGU101" s="30"/>
      <c r="CGV101" s="30"/>
      <c r="CGW101" s="30"/>
      <c r="CGX101" s="30"/>
      <c r="CGY101" s="30"/>
      <c r="CGZ101" s="30"/>
      <c r="CHA101" s="30"/>
      <c r="CHB101" s="30"/>
      <c r="CHC101" s="30"/>
      <c r="CHD101" s="30"/>
      <c r="CHE101" s="30"/>
      <c r="CHF101" s="30"/>
      <c r="CHG101" s="30"/>
      <c r="CHH101" s="30"/>
      <c r="CHI101" s="30"/>
      <c r="CHJ101" s="30"/>
      <c r="CHK101" s="30"/>
      <c r="CHL101" s="30"/>
      <c r="CHM101" s="30"/>
      <c r="CHN101" s="30"/>
      <c r="CHO101" s="30"/>
      <c r="CHP101" s="30"/>
      <c r="CHQ101" s="30"/>
      <c r="CHR101" s="30"/>
      <c r="CHS101" s="30"/>
      <c r="CHT101" s="30"/>
      <c r="CHU101" s="30"/>
      <c r="CHV101" s="30"/>
      <c r="CHW101" s="30"/>
      <c r="CHX101" s="30"/>
      <c r="CHY101" s="30"/>
      <c r="CHZ101" s="30"/>
      <c r="CIA101" s="30"/>
      <c r="CIB101" s="30"/>
      <c r="CIC101" s="30"/>
      <c r="CID101" s="30"/>
      <c r="CIE101" s="30"/>
      <c r="CIF101" s="30"/>
      <c r="CIG101" s="30"/>
      <c r="CIH101" s="30"/>
      <c r="CII101" s="30"/>
      <c r="CIJ101" s="30"/>
      <c r="CIK101" s="30"/>
      <c r="CIL101" s="30"/>
      <c r="CIM101" s="30"/>
      <c r="CIN101" s="30"/>
      <c r="CIO101" s="30"/>
      <c r="CIP101" s="30"/>
      <c r="CIQ101" s="30"/>
      <c r="CIR101" s="30"/>
      <c r="CIS101" s="30"/>
      <c r="CIT101" s="30"/>
      <c r="CIU101" s="30"/>
      <c r="CIV101" s="30"/>
      <c r="CIW101" s="30"/>
      <c r="CIX101" s="30"/>
      <c r="CIY101" s="30"/>
      <c r="CIZ101" s="30"/>
      <c r="CJA101" s="30"/>
      <c r="CJB101" s="30"/>
      <c r="CJC101" s="30"/>
      <c r="CJD101" s="30"/>
      <c r="CJE101" s="30"/>
      <c r="CJF101" s="30"/>
      <c r="CJG101" s="30"/>
      <c r="CJH101" s="30"/>
      <c r="CJI101" s="30"/>
      <c r="CJJ101" s="30"/>
      <c r="CJK101" s="30"/>
      <c r="CJL101" s="30"/>
      <c r="CJM101" s="30"/>
      <c r="CJN101" s="30"/>
      <c r="CJO101" s="30"/>
      <c r="CJP101" s="30"/>
      <c r="CJQ101" s="30"/>
      <c r="CJR101" s="30"/>
      <c r="CJS101" s="30"/>
      <c r="CJT101" s="30"/>
      <c r="CJU101" s="30"/>
      <c r="CJV101" s="30"/>
      <c r="CJW101" s="30"/>
      <c r="CJX101" s="30"/>
      <c r="CJY101" s="30"/>
      <c r="CJZ101" s="30"/>
      <c r="CKA101" s="30"/>
      <c r="CKB101" s="30"/>
      <c r="CKC101" s="30"/>
      <c r="CKD101" s="30"/>
      <c r="CKE101" s="30"/>
      <c r="CKF101" s="30"/>
      <c r="CKG101" s="30"/>
      <c r="CKH101" s="30"/>
      <c r="CKI101" s="30"/>
      <c r="CKJ101" s="30"/>
      <c r="CKK101" s="30"/>
      <c r="CKL101" s="30"/>
      <c r="CKM101" s="30"/>
      <c r="CKN101" s="30"/>
      <c r="CKO101" s="30"/>
      <c r="CKP101" s="30"/>
      <c r="CKQ101" s="30"/>
      <c r="CKR101" s="30"/>
      <c r="CKS101" s="30"/>
      <c r="CKT101" s="30"/>
      <c r="CKU101" s="30"/>
      <c r="CKV101" s="30"/>
      <c r="CKW101" s="30"/>
      <c r="CKX101" s="30"/>
      <c r="CKY101" s="30"/>
      <c r="CKZ101" s="30"/>
      <c r="CLA101" s="30"/>
      <c r="CLB101" s="30"/>
      <c r="CLC101" s="30"/>
      <c r="CLD101" s="30"/>
      <c r="CLE101" s="30"/>
      <c r="CLF101" s="30"/>
      <c r="CLG101" s="30"/>
      <c r="CLH101" s="30"/>
      <c r="CLI101" s="30"/>
      <c r="CLJ101" s="30"/>
      <c r="CLK101" s="30"/>
      <c r="CLL101" s="30"/>
      <c r="CLM101" s="30"/>
      <c r="CLN101" s="30"/>
      <c r="CLO101" s="30"/>
      <c r="CLP101" s="30"/>
      <c r="CLQ101" s="30"/>
      <c r="CLR101" s="30"/>
      <c r="CLS101" s="30"/>
      <c r="CLT101" s="30"/>
      <c r="CLU101" s="30"/>
      <c r="CLV101" s="30"/>
      <c r="CLW101" s="30"/>
      <c r="CLX101" s="30"/>
      <c r="CLY101" s="30"/>
      <c r="CLZ101" s="30"/>
      <c r="CMA101" s="30"/>
      <c r="CMB101" s="30"/>
      <c r="CMC101" s="30"/>
      <c r="CMD101" s="30"/>
      <c r="CME101" s="30"/>
      <c r="CMF101" s="30"/>
      <c r="CMG101" s="30"/>
      <c r="CMH101" s="30"/>
      <c r="CMI101" s="30"/>
      <c r="CMJ101" s="30"/>
      <c r="CMK101" s="30"/>
      <c r="CML101" s="30"/>
      <c r="CMM101" s="30"/>
      <c r="CMN101" s="30"/>
      <c r="CMO101" s="30"/>
      <c r="CMP101" s="30"/>
      <c r="CMQ101" s="30"/>
      <c r="CMR101" s="30"/>
      <c r="CMS101" s="30"/>
      <c r="CMT101" s="30"/>
      <c r="CMU101" s="30"/>
      <c r="CMV101" s="30"/>
      <c r="CMW101" s="30"/>
      <c r="CMX101" s="30"/>
      <c r="CMY101" s="30"/>
      <c r="CMZ101" s="30"/>
      <c r="CNA101" s="30"/>
      <c r="CNB101" s="30"/>
      <c r="CNC101" s="30"/>
      <c r="CND101" s="30"/>
      <c r="CNE101" s="30"/>
      <c r="CNF101" s="30"/>
      <c r="CNG101" s="30"/>
      <c r="CNH101" s="30"/>
      <c r="CNI101" s="30"/>
      <c r="CNJ101" s="30"/>
      <c r="CNK101" s="30"/>
      <c r="CNL101" s="30"/>
      <c r="CNM101" s="30"/>
      <c r="CNN101" s="30"/>
      <c r="CNO101" s="30"/>
      <c r="CNP101" s="30"/>
      <c r="CNQ101" s="30"/>
      <c r="CNR101" s="30"/>
      <c r="CNS101" s="30"/>
      <c r="CNT101" s="30"/>
      <c r="CNU101" s="30"/>
      <c r="CNV101" s="30"/>
      <c r="CNW101" s="30"/>
      <c r="CNX101" s="30"/>
      <c r="CNY101" s="30"/>
      <c r="CNZ101" s="30"/>
      <c r="COA101" s="30"/>
      <c r="COB101" s="30"/>
      <c r="COC101" s="30"/>
      <c r="COD101" s="30"/>
      <c r="COE101" s="30"/>
      <c r="COF101" s="30"/>
      <c r="COG101" s="30"/>
      <c r="COH101" s="30"/>
      <c r="COI101" s="30"/>
      <c r="COJ101" s="30"/>
      <c r="COK101" s="30"/>
      <c r="COL101" s="30"/>
      <c r="COM101" s="30"/>
      <c r="CON101" s="30"/>
      <c r="COO101" s="30"/>
      <c r="COP101" s="30"/>
      <c r="COQ101" s="30"/>
      <c r="COR101" s="30"/>
      <c r="COS101" s="30"/>
      <c r="COT101" s="30"/>
      <c r="COU101" s="30"/>
      <c r="COV101" s="30"/>
      <c r="COW101" s="30"/>
      <c r="COX101" s="30"/>
      <c r="COY101" s="30"/>
      <c r="COZ101" s="30"/>
      <c r="CPA101" s="30"/>
      <c r="CPB101" s="30"/>
      <c r="CPC101" s="30"/>
      <c r="CPD101" s="30"/>
      <c r="CPE101" s="30"/>
      <c r="CPF101" s="30"/>
      <c r="CPG101" s="30"/>
      <c r="CPH101" s="30"/>
      <c r="CPI101" s="30"/>
      <c r="CPJ101" s="30"/>
      <c r="CPK101" s="30"/>
      <c r="CPL101" s="30"/>
      <c r="CPM101" s="30"/>
      <c r="CPN101" s="30"/>
      <c r="CPO101" s="30"/>
      <c r="CPP101" s="30"/>
      <c r="CPQ101" s="30"/>
      <c r="CPR101" s="30"/>
      <c r="CPS101" s="30"/>
      <c r="CPT101" s="30"/>
      <c r="CPU101" s="30"/>
      <c r="CPV101" s="30"/>
      <c r="CPW101" s="30"/>
      <c r="CPX101" s="30"/>
      <c r="CPY101" s="30"/>
      <c r="CPZ101" s="30"/>
      <c r="CQA101" s="30"/>
      <c r="CQB101" s="30"/>
      <c r="CQC101" s="30"/>
      <c r="CQD101" s="30"/>
      <c r="CQE101" s="30"/>
      <c r="CQF101" s="30"/>
      <c r="CQG101" s="30"/>
      <c r="CQH101" s="30"/>
      <c r="CQI101" s="30"/>
      <c r="CQJ101" s="30"/>
      <c r="CQK101" s="30"/>
      <c r="CQL101" s="30"/>
      <c r="CQM101" s="30"/>
      <c r="CQN101" s="30"/>
      <c r="CQO101" s="30"/>
      <c r="CQP101" s="30"/>
      <c r="CQQ101" s="30"/>
      <c r="CQR101" s="30"/>
      <c r="CQS101" s="30"/>
      <c r="CQT101" s="30"/>
      <c r="CQU101" s="30"/>
      <c r="CQV101" s="30"/>
      <c r="CQW101" s="30"/>
      <c r="CQX101" s="30"/>
      <c r="CQY101" s="30"/>
      <c r="CQZ101" s="30"/>
      <c r="CRA101" s="30"/>
      <c r="CRB101" s="30"/>
      <c r="CRC101" s="30"/>
      <c r="CRD101" s="30"/>
      <c r="CRE101" s="30"/>
      <c r="CRF101" s="30"/>
      <c r="CRG101" s="30"/>
      <c r="CRH101" s="30"/>
      <c r="CRI101" s="30"/>
      <c r="CRJ101" s="30"/>
      <c r="CRK101" s="30"/>
      <c r="CRL101" s="30"/>
      <c r="CRM101" s="30"/>
      <c r="CRN101" s="30"/>
      <c r="CRO101" s="30"/>
      <c r="CRP101" s="30"/>
      <c r="CRQ101" s="30"/>
      <c r="CRR101" s="30"/>
      <c r="CRS101" s="30"/>
      <c r="CRT101" s="30"/>
      <c r="CRU101" s="30"/>
      <c r="CRV101" s="30"/>
      <c r="CRW101" s="30"/>
      <c r="CRX101" s="30"/>
      <c r="CRY101" s="30"/>
      <c r="CRZ101" s="30"/>
      <c r="CSA101" s="30"/>
      <c r="CSB101" s="30"/>
      <c r="CSC101" s="30"/>
      <c r="CSD101" s="30"/>
      <c r="CSE101" s="30"/>
      <c r="CSF101" s="30"/>
      <c r="CSG101" s="30"/>
      <c r="CSH101" s="30"/>
      <c r="CSI101" s="30"/>
      <c r="CSJ101" s="30"/>
      <c r="CSK101" s="30"/>
      <c r="CSL101" s="30"/>
      <c r="CSM101" s="30"/>
      <c r="CSN101" s="30"/>
      <c r="CSO101" s="30"/>
      <c r="CSP101" s="30"/>
      <c r="CSQ101" s="30"/>
      <c r="CSR101" s="30"/>
      <c r="CSS101" s="30"/>
      <c r="CST101" s="30"/>
      <c r="CSU101" s="30"/>
      <c r="CSV101" s="30"/>
      <c r="CSW101" s="30"/>
      <c r="CSX101" s="30"/>
      <c r="CSY101" s="30"/>
      <c r="CSZ101" s="30"/>
      <c r="CTA101" s="30"/>
      <c r="CTB101" s="30"/>
      <c r="CTC101" s="30"/>
      <c r="CTD101" s="30"/>
      <c r="CTE101" s="30"/>
      <c r="CTF101" s="30"/>
      <c r="CTG101" s="30"/>
      <c r="CTH101" s="30"/>
      <c r="CTI101" s="30"/>
      <c r="CTJ101" s="30"/>
      <c r="CTK101" s="30"/>
      <c r="CTL101" s="30"/>
      <c r="CTM101" s="30"/>
      <c r="CTN101" s="30"/>
      <c r="CTO101" s="30"/>
      <c r="CTP101" s="30"/>
      <c r="CTQ101" s="30"/>
      <c r="CTR101" s="30"/>
      <c r="CTS101" s="30"/>
      <c r="CTT101" s="30"/>
      <c r="CTU101" s="30"/>
      <c r="CTV101" s="30"/>
      <c r="CTW101" s="30"/>
      <c r="CTX101" s="30"/>
      <c r="CTY101" s="30"/>
      <c r="CTZ101" s="30"/>
      <c r="CUA101" s="30"/>
      <c r="CUB101" s="30"/>
      <c r="CUC101" s="30"/>
      <c r="CUD101" s="30"/>
      <c r="CUE101" s="30"/>
      <c r="CUF101" s="30"/>
      <c r="CUG101" s="30"/>
      <c r="CUH101" s="30"/>
      <c r="CUI101" s="30"/>
      <c r="CUJ101" s="30"/>
      <c r="CUK101" s="30"/>
      <c r="CUL101" s="30"/>
      <c r="CUM101" s="30"/>
      <c r="CUN101" s="30"/>
      <c r="CUO101" s="30"/>
      <c r="CUP101" s="30"/>
      <c r="CUQ101" s="30"/>
      <c r="CUR101" s="30"/>
      <c r="CUS101" s="30"/>
      <c r="CUT101" s="30"/>
      <c r="CUU101" s="30"/>
      <c r="CUV101" s="30"/>
      <c r="CUW101" s="30"/>
      <c r="CUX101" s="30"/>
      <c r="CUY101" s="30"/>
      <c r="CUZ101" s="30"/>
      <c r="CVA101" s="30"/>
      <c r="CVB101" s="30"/>
      <c r="CVC101" s="30"/>
      <c r="CVD101" s="30"/>
      <c r="CVE101" s="30"/>
      <c r="CVF101" s="30"/>
      <c r="CVG101" s="30"/>
      <c r="CVH101" s="30"/>
      <c r="CVI101" s="30"/>
      <c r="CVJ101" s="30"/>
      <c r="CVK101" s="30"/>
      <c r="CVL101" s="30"/>
      <c r="CVM101" s="30"/>
      <c r="CVN101" s="30"/>
      <c r="CVO101" s="30"/>
      <c r="CVP101" s="30"/>
      <c r="CVQ101" s="30"/>
      <c r="CVR101" s="30"/>
      <c r="CVS101" s="30"/>
      <c r="CVT101" s="30"/>
      <c r="CVU101" s="30"/>
      <c r="CVV101" s="30"/>
      <c r="CVW101" s="30"/>
      <c r="CVX101" s="30"/>
      <c r="CVY101" s="30"/>
      <c r="CVZ101" s="30"/>
      <c r="CWA101" s="30"/>
      <c r="CWB101" s="30"/>
      <c r="CWC101" s="30"/>
      <c r="CWD101" s="30"/>
      <c r="CWE101" s="30"/>
      <c r="CWF101" s="30"/>
      <c r="CWG101" s="30"/>
      <c r="CWH101" s="30"/>
      <c r="CWI101" s="30"/>
      <c r="CWJ101" s="30"/>
      <c r="CWK101" s="30"/>
      <c r="CWL101" s="30"/>
      <c r="CWM101" s="30"/>
      <c r="CWN101" s="30"/>
      <c r="CWO101" s="30"/>
      <c r="CWP101" s="30"/>
      <c r="CWQ101" s="30"/>
      <c r="CWR101" s="30"/>
      <c r="CWS101" s="30"/>
      <c r="CWT101" s="30"/>
      <c r="CWU101" s="30"/>
      <c r="CWV101" s="30"/>
      <c r="CWW101" s="30"/>
      <c r="CWX101" s="30"/>
      <c r="CWY101" s="30"/>
      <c r="CWZ101" s="30"/>
      <c r="CXA101" s="30"/>
      <c r="CXB101" s="30"/>
      <c r="CXC101" s="30"/>
      <c r="CXD101" s="30"/>
      <c r="CXE101" s="30"/>
      <c r="CXF101" s="30"/>
      <c r="CXG101" s="30"/>
      <c r="CXH101" s="30"/>
      <c r="CXI101" s="30"/>
      <c r="CXJ101" s="30"/>
      <c r="CXK101" s="30"/>
      <c r="CXL101" s="30"/>
      <c r="CXM101" s="30"/>
      <c r="CXN101" s="30"/>
      <c r="CXO101" s="30"/>
      <c r="CXP101" s="30"/>
      <c r="CXQ101" s="30"/>
      <c r="CXR101" s="30"/>
      <c r="CXS101" s="30"/>
      <c r="CXT101" s="30"/>
      <c r="CXU101" s="30"/>
      <c r="CXV101" s="30"/>
      <c r="CXW101" s="30"/>
      <c r="CXX101" s="30"/>
      <c r="CXY101" s="30"/>
      <c r="CXZ101" s="30"/>
      <c r="CYA101" s="30"/>
      <c r="CYB101" s="30"/>
      <c r="CYC101" s="30"/>
      <c r="CYD101" s="30"/>
      <c r="CYE101" s="30"/>
      <c r="CYF101" s="30"/>
      <c r="CYG101" s="30"/>
      <c r="CYH101" s="30"/>
      <c r="CYI101" s="30"/>
      <c r="CYJ101" s="30"/>
      <c r="CYK101" s="30"/>
      <c r="CYL101" s="30"/>
      <c r="CYM101" s="30"/>
      <c r="CYN101" s="30"/>
      <c r="CYO101" s="30"/>
      <c r="CYP101" s="30"/>
      <c r="CYQ101" s="30"/>
      <c r="CYR101" s="30"/>
      <c r="CYS101" s="30"/>
      <c r="CYT101" s="30"/>
      <c r="CYU101" s="30"/>
      <c r="CYV101" s="30"/>
      <c r="CYW101" s="30"/>
      <c r="CYX101" s="30"/>
      <c r="CYY101" s="30"/>
      <c r="CYZ101" s="30"/>
      <c r="CZA101" s="30"/>
      <c r="CZB101" s="30"/>
      <c r="CZC101" s="30"/>
      <c r="CZD101" s="30"/>
      <c r="CZE101" s="30"/>
      <c r="CZF101" s="30"/>
      <c r="CZG101" s="30"/>
      <c r="CZH101" s="30"/>
      <c r="CZI101" s="30"/>
      <c r="CZJ101" s="30"/>
      <c r="CZK101" s="30"/>
      <c r="CZL101" s="30"/>
      <c r="CZM101" s="30"/>
      <c r="CZN101" s="30"/>
      <c r="CZO101" s="30"/>
      <c r="CZP101" s="30"/>
      <c r="CZQ101" s="30"/>
      <c r="CZR101" s="30"/>
      <c r="CZS101" s="30"/>
      <c r="CZT101" s="30"/>
      <c r="CZU101" s="30"/>
      <c r="CZV101" s="30"/>
      <c r="CZW101" s="30"/>
      <c r="CZX101" s="30"/>
      <c r="CZY101" s="30"/>
      <c r="CZZ101" s="30"/>
      <c r="DAA101" s="30"/>
      <c r="DAB101" s="30"/>
      <c r="DAC101" s="30"/>
      <c r="DAD101" s="30"/>
      <c r="DAE101" s="30"/>
      <c r="DAF101" s="30"/>
      <c r="DAG101" s="30"/>
      <c r="DAH101" s="30"/>
      <c r="DAI101" s="30"/>
      <c r="DAJ101" s="30"/>
      <c r="DAK101" s="30"/>
      <c r="DAL101" s="30"/>
      <c r="DAM101" s="30"/>
      <c r="DAN101" s="30"/>
      <c r="DAO101" s="30"/>
      <c r="DAP101" s="30"/>
      <c r="DAQ101" s="30"/>
      <c r="DAR101" s="30"/>
      <c r="DAS101" s="30"/>
      <c r="DAT101" s="30"/>
      <c r="DAU101" s="30"/>
      <c r="DAV101" s="30"/>
      <c r="DAW101" s="30"/>
      <c r="DAX101" s="30"/>
      <c r="DAY101" s="30"/>
      <c r="DAZ101" s="30"/>
      <c r="DBA101" s="30"/>
      <c r="DBB101" s="30"/>
      <c r="DBC101" s="30"/>
      <c r="DBD101" s="30"/>
      <c r="DBE101" s="30"/>
      <c r="DBF101" s="30"/>
      <c r="DBG101" s="30"/>
      <c r="DBH101" s="30"/>
      <c r="DBI101" s="30"/>
      <c r="DBJ101" s="30"/>
      <c r="DBK101" s="30"/>
      <c r="DBL101" s="30"/>
      <c r="DBM101" s="30"/>
      <c r="DBN101" s="30"/>
      <c r="DBO101" s="30"/>
      <c r="DBP101" s="30"/>
      <c r="DBQ101" s="30"/>
      <c r="DBR101" s="30"/>
      <c r="DBS101" s="30"/>
      <c r="DBT101" s="30"/>
      <c r="DBU101" s="30"/>
      <c r="DBV101" s="30"/>
      <c r="DBW101" s="30"/>
      <c r="DBX101" s="30"/>
      <c r="DBY101" s="30"/>
      <c r="DBZ101" s="30"/>
      <c r="DCA101" s="30"/>
      <c r="DCB101" s="30"/>
      <c r="DCC101" s="30"/>
      <c r="DCD101" s="30"/>
      <c r="DCE101" s="30"/>
      <c r="DCF101" s="30"/>
      <c r="DCG101" s="30"/>
      <c r="DCH101" s="30"/>
      <c r="DCI101" s="30"/>
      <c r="DCJ101" s="30"/>
      <c r="DCK101" s="30"/>
      <c r="DCL101" s="30"/>
      <c r="DCM101" s="30"/>
      <c r="DCN101" s="30"/>
      <c r="DCO101" s="30"/>
      <c r="DCP101" s="30"/>
      <c r="DCQ101" s="30"/>
      <c r="DCR101" s="30"/>
      <c r="DCS101" s="30"/>
      <c r="DCT101" s="30"/>
      <c r="DCU101" s="30"/>
      <c r="DCV101" s="30"/>
      <c r="DCW101" s="30"/>
      <c r="DCX101" s="30"/>
      <c r="DCY101" s="30"/>
      <c r="DCZ101" s="30"/>
      <c r="DDA101" s="30"/>
      <c r="DDB101" s="30"/>
      <c r="DDC101" s="30"/>
      <c r="DDD101" s="30"/>
      <c r="DDE101" s="30"/>
      <c r="DDF101" s="30"/>
      <c r="DDG101" s="30"/>
      <c r="DDH101" s="30"/>
      <c r="DDI101" s="30"/>
      <c r="DDJ101" s="30"/>
      <c r="DDK101" s="30"/>
      <c r="DDL101" s="30"/>
      <c r="DDM101" s="30"/>
      <c r="DDN101" s="30"/>
      <c r="DDO101" s="30"/>
      <c r="DDP101" s="30"/>
      <c r="DDQ101" s="30"/>
      <c r="DDR101" s="30"/>
      <c r="DDS101" s="30"/>
      <c r="DDT101" s="30"/>
      <c r="DDU101" s="30"/>
      <c r="DDV101" s="30"/>
      <c r="DDW101" s="30"/>
      <c r="DDX101" s="30"/>
      <c r="DDY101" s="30"/>
      <c r="DDZ101" s="30"/>
      <c r="DEA101" s="30"/>
      <c r="DEB101" s="30"/>
      <c r="DEC101" s="30"/>
      <c r="DED101" s="30"/>
      <c r="DEE101" s="30"/>
      <c r="DEF101" s="30"/>
      <c r="DEG101" s="30"/>
      <c r="DEH101" s="30"/>
      <c r="DEI101" s="30"/>
      <c r="DEJ101" s="30"/>
      <c r="DEK101" s="30"/>
      <c r="DEL101" s="30"/>
      <c r="DEM101" s="30"/>
      <c r="DEN101" s="30"/>
      <c r="DEO101" s="30"/>
      <c r="DEP101" s="30"/>
      <c r="DEQ101" s="30"/>
      <c r="DER101" s="30"/>
      <c r="DES101" s="30"/>
      <c r="DET101" s="30"/>
      <c r="DEU101" s="30"/>
      <c r="DEV101" s="30"/>
      <c r="DEW101" s="30"/>
      <c r="DEX101" s="30"/>
      <c r="DEY101" s="30"/>
      <c r="DEZ101" s="30"/>
      <c r="DFA101" s="30"/>
      <c r="DFB101" s="30"/>
      <c r="DFC101" s="30"/>
      <c r="DFD101" s="30"/>
      <c r="DFE101" s="30"/>
      <c r="DFF101" s="30"/>
      <c r="DFG101" s="30"/>
      <c r="DFH101" s="30"/>
      <c r="DFI101" s="30"/>
      <c r="DFJ101" s="30"/>
      <c r="DFK101" s="30"/>
      <c r="DFL101" s="30"/>
      <c r="DFM101" s="30"/>
      <c r="DFN101" s="30"/>
      <c r="DFO101" s="30"/>
      <c r="DFP101" s="30"/>
      <c r="DFQ101" s="30"/>
      <c r="DFR101" s="30"/>
      <c r="DFS101" s="30"/>
      <c r="DFT101" s="30"/>
      <c r="DFU101" s="30"/>
      <c r="DFV101" s="30"/>
      <c r="DFW101" s="30"/>
      <c r="DFX101" s="30"/>
      <c r="DFY101" s="30"/>
      <c r="DFZ101" s="30"/>
      <c r="DGA101" s="30"/>
      <c r="DGB101" s="30"/>
      <c r="DGC101" s="30"/>
      <c r="DGD101" s="30"/>
      <c r="DGE101" s="30"/>
      <c r="DGF101" s="30"/>
      <c r="DGG101" s="30"/>
      <c r="DGH101" s="30"/>
      <c r="DGI101" s="30"/>
      <c r="DGJ101" s="30"/>
      <c r="DGK101" s="30"/>
      <c r="DGL101" s="30"/>
      <c r="DGM101" s="30"/>
      <c r="DGN101" s="30"/>
      <c r="DGO101" s="30"/>
      <c r="DGP101" s="30"/>
      <c r="DGQ101" s="30"/>
      <c r="DGR101" s="30"/>
      <c r="DGS101" s="30"/>
      <c r="DGT101" s="30"/>
      <c r="DGU101" s="30"/>
      <c r="DGV101" s="30"/>
      <c r="DGW101" s="30"/>
      <c r="DGX101" s="30"/>
      <c r="DGY101" s="30"/>
      <c r="DGZ101" s="30"/>
      <c r="DHA101" s="30"/>
      <c r="DHB101" s="30"/>
      <c r="DHC101" s="30"/>
      <c r="DHD101" s="30"/>
      <c r="DHE101" s="30"/>
      <c r="DHF101" s="30"/>
      <c r="DHG101" s="30"/>
      <c r="DHH101" s="30"/>
      <c r="DHI101" s="30"/>
      <c r="DHJ101" s="30"/>
      <c r="DHK101" s="30"/>
      <c r="DHL101" s="30"/>
      <c r="DHM101" s="30"/>
      <c r="DHN101" s="30"/>
      <c r="DHO101" s="30"/>
      <c r="DHP101" s="30"/>
      <c r="DHQ101" s="30"/>
      <c r="DHR101" s="30"/>
      <c r="DHS101" s="30"/>
      <c r="DHT101" s="30"/>
      <c r="DHU101" s="30"/>
      <c r="DHV101" s="30"/>
      <c r="DHW101" s="30"/>
      <c r="DHX101" s="30"/>
      <c r="DHY101" s="30"/>
      <c r="DHZ101" s="30"/>
      <c r="DIA101" s="30"/>
      <c r="DIB101" s="30"/>
      <c r="DIC101" s="30"/>
      <c r="DID101" s="30"/>
      <c r="DIE101" s="30"/>
      <c r="DIF101" s="30"/>
      <c r="DIG101" s="30"/>
      <c r="DIH101" s="30"/>
      <c r="DII101" s="30"/>
      <c r="DIJ101" s="30"/>
      <c r="DIK101" s="30"/>
      <c r="DIL101" s="30"/>
      <c r="DIM101" s="30"/>
      <c r="DIN101" s="30"/>
      <c r="DIO101" s="30"/>
      <c r="DIP101" s="30"/>
      <c r="DIQ101" s="30"/>
      <c r="DIR101" s="30"/>
      <c r="DIS101" s="30"/>
      <c r="DIT101" s="30"/>
      <c r="DIU101" s="30"/>
      <c r="DIV101" s="30"/>
      <c r="DIW101" s="30"/>
      <c r="DIX101" s="30"/>
      <c r="DIY101" s="30"/>
      <c r="DIZ101" s="30"/>
      <c r="DJA101" s="30"/>
      <c r="DJB101" s="30"/>
      <c r="DJC101" s="30"/>
      <c r="DJD101" s="30"/>
      <c r="DJE101" s="30"/>
      <c r="DJF101" s="30"/>
      <c r="DJG101" s="30"/>
      <c r="DJH101" s="30"/>
      <c r="DJI101" s="30"/>
      <c r="DJJ101" s="30"/>
      <c r="DJK101" s="30"/>
      <c r="DJL101" s="30"/>
      <c r="DJM101" s="30"/>
      <c r="DJN101" s="30"/>
      <c r="DJO101" s="30"/>
      <c r="DJP101" s="30"/>
      <c r="DJQ101" s="30"/>
      <c r="DJR101" s="30"/>
      <c r="DJS101" s="30"/>
      <c r="DJT101" s="30"/>
      <c r="DJU101" s="30"/>
      <c r="DJV101" s="30"/>
      <c r="DJW101" s="30"/>
      <c r="DJX101" s="30"/>
      <c r="DJY101" s="30"/>
      <c r="DJZ101" s="30"/>
      <c r="DKA101" s="30"/>
      <c r="DKB101" s="30"/>
      <c r="DKC101" s="30"/>
      <c r="DKD101" s="30"/>
      <c r="DKE101" s="30"/>
      <c r="DKF101" s="30"/>
      <c r="DKG101" s="30"/>
      <c r="DKH101" s="30"/>
      <c r="DKI101" s="30"/>
      <c r="DKJ101" s="30"/>
      <c r="DKK101" s="30"/>
      <c r="DKL101" s="30"/>
      <c r="DKM101" s="30"/>
      <c r="DKN101" s="30"/>
      <c r="DKO101" s="30"/>
      <c r="DKP101" s="30"/>
      <c r="DKQ101" s="30"/>
      <c r="DKR101" s="30"/>
      <c r="DKS101" s="30"/>
      <c r="DKT101" s="30"/>
      <c r="DKU101" s="30"/>
      <c r="DKV101" s="30"/>
      <c r="DKW101" s="30"/>
      <c r="DKX101" s="30"/>
      <c r="DKY101" s="30"/>
      <c r="DKZ101" s="30"/>
      <c r="DLA101" s="30"/>
      <c r="DLB101" s="30"/>
      <c r="DLC101" s="30"/>
      <c r="DLD101" s="30"/>
      <c r="DLE101" s="30"/>
      <c r="DLF101" s="30"/>
      <c r="DLG101" s="30"/>
      <c r="DLH101" s="30"/>
      <c r="DLI101" s="30"/>
      <c r="DLJ101" s="30"/>
      <c r="DLK101" s="30"/>
      <c r="DLL101" s="30"/>
      <c r="DLM101" s="30"/>
      <c r="DLN101" s="30"/>
      <c r="DLO101" s="30"/>
      <c r="DLP101" s="30"/>
      <c r="DLQ101" s="30"/>
      <c r="DLR101" s="30"/>
      <c r="DLS101" s="30"/>
      <c r="DLT101" s="30"/>
      <c r="DLU101" s="30"/>
      <c r="DLV101" s="30"/>
      <c r="DLW101" s="30"/>
      <c r="DLX101" s="30"/>
      <c r="DLY101" s="30"/>
      <c r="DLZ101" s="30"/>
      <c r="DMA101" s="30"/>
      <c r="DMB101" s="30"/>
      <c r="DMC101" s="30"/>
      <c r="DMD101" s="30"/>
      <c r="DME101" s="30"/>
      <c r="DMF101" s="30"/>
      <c r="DMG101" s="30"/>
      <c r="DMH101" s="30"/>
      <c r="DMI101" s="30"/>
      <c r="DMJ101" s="30"/>
      <c r="DMK101" s="30"/>
      <c r="DML101" s="30"/>
      <c r="DMM101" s="30"/>
      <c r="DMN101" s="30"/>
      <c r="DMO101" s="30"/>
      <c r="DMP101" s="30"/>
      <c r="DMQ101" s="30"/>
      <c r="DMR101" s="30"/>
      <c r="DMS101" s="30"/>
      <c r="DMT101" s="30"/>
      <c r="DMU101" s="30"/>
      <c r="DMV101" s="30"/>
      <c r="DMW101" s="30"/>
      <c r="DMX101" s="30"/>
      <c r="DMY101" s="30"/>
      <c r="DMZ101" s="30"/>
      <c r="DNA101" s="30"/>
      <c r="DNB101" s="30"/>
      <c r="DNC101" s="30"/>
      <c r="DND101" s="30"/>
      <c r="DNE101" s="30"/>
      <c r="DNF101" s="30"/>
      <c r="DNG101" s="30"/>
      <c r="DNH101" s="30"/>
      <c r="DNI101" s="30"/>
      <c r="DNJ101" s="30"/>
      <c r="DNK101" s="30"/>
      <c r="DNL101" s="30"/>
      <c r="DNM101" s="30"/>
      <c r="DNN101" s="30"/>
      <c r="DNO101" s="30"/>
      <c r="DNP101" s="30"/>
      <c r="DNQ101" s="30"/>
      <c r="DNR101" s="30"/>
      <c r="DNS101" s="30"/>
      <c r="DNT101" s="30"/>
      <c r="DNU101" s="30"/>
      <c r="DNV101" s="30"/>
      <c r="DNW101" s="30"/>
      <c r="DNX101" s="30"/>
      <c r="DNY101" s="30"/>
      <c r="DNZ101" s="30"/>
      <c r="DOA101" s="30"/>
      <c r="DOB101" s="30"/>
      <c r="DOC101" s="30"/>
      <c r="DOD101" s="30"/>
      <c r="DOE101" s="30"/>
      <c r="DOF101" s="30"/>
      <c r="DOG101" s="30"/>
      <c r="DOH101" s="30"/>
      <c r="DOI101" s="30"/>
      <c r="DOJ101" s="30"/>
      <c r="DOK101" s="30"/>
      <c r="DOL101" s="30"/>
      <c r="DOM101" s="30"/>
      <c r="DON101" s="30"/>
      <c r="DOO101" s="30"/>
      <c r="DOP101" s="30"/>
      <c r="DOQ101" s="30"/>
      <c r="DOR101" s="30"/>
      <c r="DOS101" s="30"/>
      <c r="DOT101" s="30"/>
      <c r="DOU101" s="30"/>
      <c r="DOV101" s="30"/>
      <c r="DOW101" s="30"/>
      <c r="DOX101" s="30"/>
      <c r="DOY101" s="30"/>
      <c r="DOZ101" s="30"/>
      <c r="DPA101" s="30"/>
      <c r="DPB101" s="30"/>
      <c r="DPC101" s="30"/>
      <c r="DPD101" s="30"/>
      <c r="DPE101" s="30"/>
      <c r="DPF101" s="30"/>
      <c r="DPG101" s="30"/>
      <c r="DPH101" s="30"/>
      <c r="DPI101" s="30"/>
      <c r="DPJ101" s="30"/>
      <c r="DPK101" s="30"/>
      <c r="DPL101" s="30"/>
      <c r="DPM101" s="30"/>
      <c r="DPN101" s="30"/>
      <c r="DPO101" s="30"/>
      <c r="DPP101" s="30"/>
      <c r="DPQ101" s="30"/>
      <c r="DPR101" s="30"/>
      <c r="DPS101" s="30"/>
      <c r="DPT101" s="30"/>
      <c r="DPU101" s="30"/>
      <c r="DPV101" s="30"/>
      <c r="DPW101" s="30"/>
      <c r="DPX101" s="30"/>
      <c r="DPY101" s="30"/>
      <c r="DPZ101" s="30"/>
      <c r="DQA101" s="30"/>
      <c r="DQB101" s="30"/>
      <c r="DQC101" s="30"/>
      <c r="DQD101" s="30"/>
      <c r="DQE101" s="30"/>
      <c r="DQF101" s="30"/>
      <c r="DQG101" s="30"/>
      <c r="DQH101" s="30"/>
      <c r="DQI101" s="30"/>
      <c r="DQJ101" s="30"/>
      <c r="DQK101" s="30"/>
      <c r="DQL101" s="30"/>
      <c r="DQM101" s="30"/>
      <c r="DQN101" s="30"/>
      <c r="DQO101" s="30"/>
      <c r="DQP101" s="30"/>
      <c r="DQQ101" s="30"/>
      <c r="DQR101" s="30"/>
      <c r="DQS101" s="30"/>
      <c r="DQT101" s="30"/>
      <c r="DQU101" s="30"/>
      <c r="DQV101" s="30"/>
      <c r="DQW101" s="30"/>
      <c r="DQX101" s="30"/>
      <c r="DQY101" s="30"/>
      <c r="DQZ101" s="30"/>
      <c r="DRA101" s="30"/>
      <c r="DRB101" s="30"/>
      <c r="DRC101" s="30"/>
      <c r="DRD101" s="30"/>
      <c r="DRE101" s="30"/>
      <c r="DRF101" s="30"/>
      <c r="DRG101" s="30"/>
      <c r="DRH101" s="30"/>
      <c r="DRI101" s="30"/>
      <c r="DRJ101" s="30"/>
      <c r="DRK101" s="30"/>
      <c r="DRL101" s="30"/>
      <c r="DRM101" s="30"/>
      <c r="DRN101" s="30"/>
      <c r="DRO101" s="30"/>
      <c r="DRP101" s="30"/>
      <c r="DRQ101" s="30"/>
      <c r="DRR101" s="30"/>
      <c r="DRS101" s="30"/>
      <c r="DRT101" s="30"/>
      <c r="DRU101" s="30"/>
      <c r="DRV101" s="30"/>
      <c r="DRW101" s="30"/>
      <c r="DRX101" s="30"/>
      <c r="DRY101" s="30"/>
      <c r="DRZ101" s="30"/>
      <c r="DSA101" s="30"/>
      <c r="DSB101" s="30"/>
      <c r="DSC101" s="30"/>
      <c r="DSD101" s="30"/>
      <c r="DSE101" s="30"/>
      <c r="DSF101" s="30"/>
      <c r="DSG101" s="30"/>
      <c r="DSH101" s="30"/>
      <c r="DSI101" s="30"/>
      <c r="DSJ101" s="30"/>
      <c r="DSK101" s="30"/>
      <c r="DSL101" s="30"/>
      <c r="DSM101" s="30"/>
      <c r="DSN101" s="30"/>
      <c r="DSO101" s="30"/>
      <c r="DSP101" s="30"/>
      <c r="DSQ101" s="30"/>
      <c r="DSR101" s="30"/>
      <c r="DSS101" s="30"/>
      <c r="DST101" s="30"/>
      <c r="DSU101" s="30"/>
      <c r="DSV101" s="30"/>
      <c r="DSW101" s="30"/>
      <c r="DSX101" s="30"/>
      <c r="DSY101" s="30"/>
      <c r="DSZ101" s="30"/>
      <c r="DTA101" s="30"/>
      <c r="DTB101" s="30"/>
      <c r="DTC101" s="30"/>
      <c r="DTD101" s="30"/>
      <c r="DTE101" s="30"/>
      <c r="DTF101" s="30"/>
      <c r="DTG101" s="30"/>
      <c r="DTH101" s="30"/>
      <c r="DTI101" s="30"/>
      <c r="DTJ101" s="30"/>
      <c r="DTK101" s="30"/>
      <c r="DTL101" s="30"/>
      <c r="DTM101" s="30"/>
      <c r="DTN101" s="30"/>
      <c r="DTO101" s="30"/>
      <c r="DTP101" s="30"/>
      <c r="DTQ101" s="30"/>
      <c r="DTR101" s="30"/>
      <c r="DTS101" s="30"/>
      <c r="DTT101" s="30"/>
      <c r="DTU101" s="30"/>
      <c r="DTV101" s="30"/>
      <c r="DTW101" s="30"/>
      <c r="DTX101" s="30"/>
      <c r="DTY101" s="30"/>
      <c r="DTZ101" s="30"/>
      <c r="DUA101" s="30"/>
      <c r="DUB101" s="30"/>
      <c r="DUC101" s="30"/>
      <c r="DUD101" s="30"/>
      <c r="DUE101" s="30"/>
      <c r="DUF101" s="30"/>
      <c r="DUG101" s="30"/>
      <c r="DUH101" s="30"/>
      <c r="DUI101" s="30"/>
      <c r="DUJ101" s="30"/>
      <c r="DUK101" s="30"/>
      <c r="DUL101" s="30"/>
      <c r="DUM101" s="30"/>
      <c r="DUN101" s="30"/>
      <c r="DUO101" s="30"/>
      <c r="DUP101" s="30"/>
      <c r="DUQ101" s="30"/>
      <c r="DUR101" s="30"/>
      <c r="DUS101" s="30"/>
      <c r="DUT101" s="30"/>
      <c r="DUU101" s="30"/>
      <c r="DUV101" s="30"/>
      <c r="DUW101" s="30"/>
      <c r="DUX101" s="30"/>
      <c r="DUY101" s="30"/>
      <c r="DUZ101" s="30"/>
      <c r="DVA101" s="30"/>
      <c r="DVB101" s="30"/>
      <c r="DVC101" s="30"/>
      <c r="DVD101" s="30"/>
      <c r="DVE101" s="30"/>
      <c r="DVF101" s="30"/>
      <c r="DVG101" s="30"/>
      <c r="DVH101" s="30"/>
      <c r="DVI101" s="30"/>
      <c r="DVJ101" s="30"/>
      <c r="DVK101" s="30"/>
      <c r="DVL101" s="30"/>
      <c r="DVM101" s="30"/>
      <c r="DVN101" s="30"/>
      <c r="DVO101" s="30"/>
      <c r="DVP101" s="30"/>
      <c r="DVQ101" s="30"/>
      <c r="DVR101" s="30"/>
      <c r="DVS101" s="30"/>
      <c r="DVT101" s="30"/>
      <c r="DVU101" s="30"/>
      <c r="DVV101" s="30"/>
      <c r="DVW101" s="30"/>
      <c r="DVX101" s="30"/>
      <c r="DVY101" s="30"/>
      <c r="DVZ101" s="30"/>
      <c r="DWA101" s="30"/>
      <c r="DWB101" s="30"/>
      <c r="DWC101" s="30"/>
      <c r="DWD101" s="30"/>
      <c r="DWE101" s="30"/>
      <c r="DWF101" s="30"/>
      <c r="DWG101" s="30"/>
      <c r="DWH101" s="30"/>
      <c r="DWI101" s="30"/>
      <c r="DWJ101" s="30"/>
      <c r="DWK101" s="30"/>
      <c r="DWL101" s="30"/>
      <c r="DWM101" s="30"/>
      <c r="DWN101" s="30"/>
      <c r="DWO101" s="30"/>
      <c r="DWP101" s="30"/>
      <c r="DWQ101" s="30"/>
      <c r="DWR101" s="30"/>
      <c r="DWS101" s="30"/>
      <c r="DWT101" s="30"/>
      <c r="DWU101" s="30"/>
      <c r="DWV101" s="30"/>
      <c r="DWW101" s="30"/>
      <c r="DWX101" s="30"/>
      <c r="DWY101" s="30"/>
      <c r="DWZ101" s="30"/>
      <c r="DXA101" s="30"/>
      <c r="DXB101" s="30"/>
      <c r="DXC101" s="30"/>
      <c r="DXD101" s="30"/>
      <c r="DXE101" s="30"/>
      <c r="DXF101" s="30"/>
      <c r="DXG101" s="30"/>
      <c r="DXH101" s="30"/>
      <c r="DXI101" s="30"/>
      <c r="DXJ101" s="30"/>
      <c r="DXK101" s="30"/>
      <c r="DXL101" s="30"/>
      <c r="DXM101" s="30"/>
      <c r="DXN101" s="30"/>
      <c r="DXO101" s="30"/>
      <c r="DXP101" s="30"/>
      <c r="DXQ101" s="30"/>
      <c r="DXR101" s="30"/>
      <c r="DXS101" s="30"/>
      <c r="DXT101" s="30"/>
      <c r="DXU101" s="30"/>
      <c r="DXV101" s="30"/>
      <c r="DXW101" s="30"/>
      <c r="DXX101" s="30"/>
      <c r="DXY101" s="30"/>
      <c r="DXZ101" s="30"/>
      <c r="DYA101" s="30"/>
      <c r="DYB101" s="30"/>
      <c r="DYC101" s="30"/>
      <c r="DYD101" s="30"/>
      <c r="DYE101" s="30"/>
      <c r="DYF101" s="30"/>
      <c r="DYG101" s="30"/>
      <c r="DYH101" s="30"/>
      <c r="DYI101" s="30"/>
      <c r="DYJ101" s="30"/>
      <c r="DYK101" s="30"/>
      <c r="DYL101" s="30"/>
      <c r="DYM101" s="30"/>
      <c r="DYN101" s="30"/>
      <c r="DYO101" s="30"/>
      <c r="DYP101" s="30"/>
      <c r="DYQ101" s="30"/>
      <c r="DYR101" s="30"/>
      <c r="DYS101" s="30"/>
      <c r="DYT101" s="30"/>
      <c r="DYU101" s="30"/>
      <c r="DYV101" s="30"/>
      <c r="DYW101" s="30"/>
      <c r="DYX101" s="30"/>
      <c r="DYY101" s="30"/>
      <c r="DYZ101" s="30"/>
      <c r="DZA101" s="30"/>
      <c r="DZB101" s="30"/>
      <c r="DZC101" s="30"/>
      <c r="DZD101" s="30"/>
      <c r="DZE101" s="30"/>
      <c r="DZF101" s="30"/>
      <c r="DZG101" s="30"/>
      <c r="DZH101" s="30"/>
      <c r="DZI101" s="30"/>
      <c r="DZJ101" s="30"/>
      <c r="DZK101" s="30"/>
      <c r="DZL101" s="30"/>
      <c r="DZM101" s="30"/>
      <c r="DZN101" s="30"/>
      <c r="DZO101" s="30"/>
      <c r="DZP101" s="30"/>
      <c r="DZQ101" s="30"/>
      <c r="DZR101" s="30"/>
      <c r="DZS101" s="30"/>
      <c r="DZT101" s="30"/>
      <c r="DZU101" s="30"/>
      <c r="DZV101" s="30"/>
      <c r="DZW101" s="30"/>
      <c r="DZX101" s="30"/>
      <c r="DZY101" s="30"/>
      <c r="DZZ101" s="30"/>
      <c r="EAA101" s="30"/>
      <c r="EAB101" s="30"/>
      <c r="EAC101" s="30"/>
      <c r="EAD101" s="30"/>
      <c r="EAE101" s="30"/>
      <c r="EAF101" s="30"/>
      <c r="EAG101" s="30"/>
      <c r="EAH101" s="30"/>
      <c r="EAI101" s="30"/>
      <c r="EAJ101" s="30"/>
      <c r="EAK101" s="30"/>
      <c r="EAL101" s="30"/>
      <c r="EAM101" s="30"/>
      <c r="EAN101" s="30"/>
      <c r="EAO101" s="30"/>
      <c r="EAP101" s="30"/>
      <c r="EAQ101" s="30"/>
      <c r="EAR101" s="30"/>
      <c r="EAS101" s="30"/>
      <c r="EAT101" s="30"/>
      <c r="EAU101" s="30"/>
      <c r="EAV101" s="30"/>
      <c r="EAW101" s="30"/>
      <c r="EAX101" s="30"/>
      <c r="EAY101" s="30"/>
      <c r="EAZ101" s="30"/>
      <c r="EBA101" s="30"/>
      <c r="EBB101" s="30"/>
      <c r="EBC101" s="30"/>
      <c r="EBD101" s="30"/>
      <c r="EBE101" s="30"/>
      <c r="EBF101" s="30"/>
      <c r="EBG101" s="30"/>
      <c r="EBH101" s="30"/>
      <c r="EBI101" s="30"/>
      <c r="EBJ101" s="30"/>
      <c r="EBK101" s="30"/>
      <c r="EBL101" s="30"/>
      <c r="EBM101" s="30"/>
      <c r="EBN101" s="30"/>
      <c r="EBO101" s="30"/>
      <c r="EBP101" s="30"/>
      <c r="EBQ101" s="30"/>
      <c r="EBR101" s="30"/>
      <c r="EBS101" s="30"/>
      <c r="EBT101" s="30"/>
      <c r="EBU101" s="30"/>
      <c r="EBV101" s="30"/>
      <c r="EBW101" s="30"/>
      <c r="EBX101" s="30"/>
      <c r="EBY101" s="30"/>
      <c r="EBZ101" s="30"/>
      <c r="ECA101" s="30"/>
      <c r="ECB101" s="30"/>
      <c r="ECC101" s="30"/>
      <c r="ECD101" s="30"/>
      <c r="ECE101" s="30"/>
      <c r="ECF101" s="30"/>
      <c r="ECG101" s="30"/>
      <c r="ECH101" s="30"/>
      <c r="ECI101" s="30"/>
      <c r="ECJ101" s="30"/>
      <c r="ECK101" s="30"/>
      <c r="ECL101" s="30"/>
      <c r="ECM101" s="30"/>
      <c r="ECN101" s="30"/>
      <c r="ECO101" s="30"/>
      <c r="ECP101" s="30"/>
      <c r="ECQ101" s="30"/>
      <c r="ECR101" s="30"/>
      <c r="ECS101" s="30"/>
      <c r="ECT101" s="30"/>
      <c r="ECU101" s="30"/>
      <c r="ECV101" s="30"/>
      <c r="ECW101" s="30"/>
      <c r="ECX101" s="30"/>
      <c r="ECY101" s="30"/>
      <c r="ECZ101" s="30"/>
      <c r="EDA101" s="30"/>
      <c r="EDB101" s="30"/>
      <c r="EDC101" s="30"/>
      <c r="EDD101" s="30"/>
      <c r="EDE101" s="30"/>
      <c r="EDF101" s="30"/>
      <c r="EDG101" s="30"/>
      <c r="EDH101" s="30"/>
      <c r="EDI101" s="30"/>
      <c r="EDJ101" s="30"/>
      <c r="EDK101" s="30"/>
      <c r="EDL101" s="30"/>
      <c r="EDM101" s="30"/>
      <c r="EDN101" s="30"/>
      <c r="EDO101" s="30"/>
      <c r="EDP101" s="30"/>
      <c r="EDQ101" s="30"/>
      <c r="EDR101" s="30"/>
      <c r="EDS101" s="30"/>
      <c r="EDT101" s="30"/>
      <c r="EDU101" s="30"/>
      <c r="EDV101" s="30"/>
      <c r="EDW101" s="30"/>
      <c r="EDX101" s="30"/>
      <c r="EDY101" s="30"/>
      <c r="EDZ101" s="30"/>
      <c r="EEA101" s="30"/>
      <c r="EEB101" s="30"/>
      <c r="EEC101" s="30"/>
      <c r="EED101" s="30"/>
      <c r="EEE101" s="30"/>
      <c r="EEF101" s="30"/>
      <c r="EEG101" s="30"/>
      <c r="EEH101" s="30"/>
      <c r="EEI101" s="30"/>
      <c r="EEJ101" s="30"/>
      <c r="EEK101" s="30"/>
      <c r="EEL101" s="30"/>
      <c r="EEM101" s="30"/>
      <c r="EEN101" s="30"/>
      <c r="EEO101" s="30"/>
      <c r="EEP101" s="30"/>
      <c r="EEQ101" s="30"/>
      <c r="EER101" s="30"/>
      <c r="EES101" s="30"/>
      <c r="EET101" s="30"/>
      <c r="EEU101" s="30"/>
      <c r="EEV101" s="30"/>
      <c r="EEW101" s="30"/>
      <c r="EEX101" s="30"/>
      <c r="EEY101" s="30"/>
      <c r="EEZ101" s="30"/>
      <c r="EFA101" s="30"/>
      <c r="EFB101" s="30"/>
      <c r="EFC101" s="30"/>
      <c r="EFD101" s="30"/>
      <c r="EFE101" s="30"/>
      <c r="EFF101" s="30"/>
      <c r="EFG101" s="30"/>
      <c r="EFH101" s="30"/>
      <c r="EFI101" s="30"/>
      <c r="EFJ101" s="30"/>
      <c r="EFK101" s="30"/>
      <c r="EFL101" s="30"/>
      <c r="EFM101" s="30"/>
      <c r="EFN101" s="30"/>
      <c r="EFO101" s="30"/>
      <c r="EFP101" s="30"/>
      <c r="EFQ101" s="30"/>
      <c r="EFR101" s="30"/>
      <c r="EFS101" s="30"/>
      <c r="EFT101" s="30"/>
      <c r="EFU101" s="30"/>
      <c r="EFV101" s="30"/>
      <c r="EFW101" s="30"/>
      <c r="EFX101" s="30"/>
      <c r="EFY101" s="30"/>
      <c r="EFZ101" s="30"/>
      <c r="EGA101" s="30"/>
      <c r="EGB101" s="30"/>
      <c r="EGC101" s="30"/>
      <c r="EGD101" s="30"/>
      <c r="EGE101" s="30"/>
      <c r="EGF101" s="30"/>
      <c r="EGG101" s="30"/>
      <c r="EGH101" s="30"/>
      <c r="EGI101" s="30"/>
      <c r="EGJ101" s="30"/>
      <c r="EGK101" s="30"/>
      <c r="EGL101" s="30"/>
      <c r="EGM101" s="30"/>
      <c r="EGN101" s="30"/>
      <c r="EGO101" s="30"/>
      <c r="EGP101" s="30"/>
      <c r="EGQ101" s="30"/>
      <c r="EGR101" s="30"/>
      <c r="EGS101" s="30"/>
      <c r="EGT101" s="30"/>
      <c r="EGU101" s="30"/>
      <c r="EGV101" s="30"/>
      <c r="EGW101" s="30"/>
      <c r="EGX101" s="30"/>
      <c r="EGY101" s="30"/>
      <c r="EGZ101" s="30"/>
      <c r="EHA101" s="30"/>
      <c r="EHB101" s="30"/>
      <c r="EHC101" s="30"/>
      <c r="EHD101" s="30"/>
      <c r="EHE101" s="30"/>
      <c r="EHF101" s="30"/>
      <c r="EHG101" s="30"/>
      <c r="EHH101" s="30"/>
      <c r="EHI101" s="30"/>
      <c r="EHJ101" s="30"/>
      <c r="EHK101" s="30"/>
      <c r="EHL101" s="30"/>
      <c r="EHM101" s="30"/>
      <c r="EHN101" s="30"/>
      <c r="EHO101" s="30"/>
      <c r="EHP101" s="30"/>
      <c r="EHQ101" s="30"/>
      <c r="EHR101" s="30"/>
      <c r="EHS101" s="30"/>
      <c r="EHT101" s="30"/>
      <c r="EHU101" s="30"/>
      <c r="EHV101" s="30"/>
      <c r="EHW101" s="30"/>
      <c r="EHX101" s="30"/>
      <c r="EHY101" s="30"/>
      <c r="EHZ101" s="30"/>
      <c r="EIA101" s="30"/>
      <c r="EIB101" s="30"/>
      <c r="EIC101" s="30"/>
      <c r="EID101" s="30"/>
      <c r="EIE101" s="30"/>
      <c r="EIF101" s="30"/>
      <c r="EIG101" s="30"/>
      <c r="EIH101" s="30"/>
      <c r="EII101" s="30"/>
      <c r="EIJ101" s="30"/>
      <c r="EIK101" s="30"/>
      <c r="EIL101" s="30"/>
      <c r="EIM101" s="30"/>
      <c r="EIN101" s="30"/>
      <c r="EIO101" s="30"/>
      <c r="EIP101" s="30"/>
      <c r="EIQ101" s="30"/>
      <c r="EIR101" s="30"/>
      <c r="EIS101" s="30"/>
      <c r="EIT101" s="30"/>
      <c r="EIU101" s="30"/>
      <c r="EIV101" s="30"/>
      <c r="EIW101" s="30"/>
      <c r="EIX101" s="30"/>
      <c r="EIY101" s="30"/>
      <c r="EIZ101" s="30"/>
      <c r="EJA101" s="30"/>
      <c r="EJB101" s="30"/>
      <c r="EJC101" s="30"/>
      <c r="EJD101" s="30"/>
      <c r="EJE101" s="30"/>
      <c r="EJF101" s="30"/>
      <c r="EJG101" s="30"/>
      <c r="EJH101" s="30"/>
      <c r="EJI101" s="30"/>
      <c r="EJJ101" s="30"/>
      <c r="EJK101" s="30"/>
      <c r="EJL101" s="30"/>
      <c r="EJM101" s="30"/>
      <c r="EJN101" s="30"/>
      <c r="EJO101" s="30"/>
      <c r="EJP101" s="30"/>
      <c r="EJQ101" s="30"/>
      <c r="EJR101" s="30"/>
      <c r="EJS101" s="30"/>
      <c r="EJT101" s="30"/>
      <c r="EJU101" s="30"/>
      <c r="EJV101" s="30"/>
      <c r="EJW101" s="30"/>
      <c r="EJX101" s="30"/>
      <c r="EJY101" s="30"/>
      <c r="EJZ101" s="30"/>
      <c r="EKA101" s="30"/>
      <c r="EKB101" s="30"/>
      <c r="EKC101" s="30"/>
      <c r="EKD101" s="30"/>
      <c r="EKE101" s="30"/>
      <c r="EKF101" s="30"/>
      <c r="EKG101" s="30"/>
      <c r="EKH101" s="30"/>
      <c r="EKI101" s="30"/>
      <c r="EKJ101" s="30"/>
      <c r="EKK101" s="30"/>
      <c r="EKL101" s="30"/>
      <c r="EKM101" s="30"/>
      <c r="EKN101" s="30"/>
      <c r="EKO101" s="30"/>
      <c r="EKP101" s="30"/>
      <c r="EKQ101" s="30"/>
      <c r="EKR101" s="30"/>
      <c r="EKS101" s="30"/>
      <c r="EKT101" s="30"/>
      <c r="EKU101" s="30"/>
      <c r="EKV101" s="30"/>
      <c r="EKW101" s="30"/>
      <c r="EKX101" s="30"/>
      <c r="EKY101" s="30"/>
      <c r="EKZ101" s="30"/>
      <c r="ELA101" s="30"/>
      <c r="ELB101" s="30"/>
      <c r="ELC101" s="30"/>
      <c r="ELD101" s="30"/>
      <c r="ELE101" s="30"/>
      <c r="ELF101" s="30"/>
      <c r="ELG101" s="30"/>
      <c r="ELH101" s="30"/>
      <c r="ELI101" s="30"/>
      <c r="ELJ101" s="30"/>
      <c r="ELK101" s="30"/>
      <c r="ELL101" s="30"/>
      <c r="ELM101" s="30"/>
      <c r="ELN101" s="30"/>
      <c r="ELO101" s="30"/>
      <c r="ELP101" s="30"/>
      <c r="ELQ101" s="30"/>
      <c r="ELR101" s="30"/>
      <c r="ELS101" s="30"/>
      <c r="ELT101" s="30"/>
      <c r="ELU101" s="30"/>
      <c r="ELV101" s="30"/>
      <c r="ELW101" s="30"/>
      <c r="ELX101" s="30"/>
      <c r="ELY101" s="30"/>
      <c r="ELZ101" s="30"/>
      <c r="EMA101" s="30"/>
      <c r="EMB101" s="30"/>
      <c r="EMC101" s="30"/>
      <c r="EMD101" s="30"/>
      <c r="EME101" s="30"/>
      <c r="EMF101" s="30"/>
      <c r="EMG101" s="30"/>
      <c r="EMH101" s="30"/>
      <c r="EMI101" s="30"/>
      <c r="EMJ101" s="30"/>
      <c r="EMK101" s="30"/>
      <c r="EML101" s="30"/>
      <c r="EMM101" s="30"/>
      <c r="EMN101" s="30"/>
      <c r="EMO101" s="30"/>
      <c r="EMP101" s="30"/>
      <c r="EMQ101" s="30"/>
      <c r="EMR101" s="30"/>
      <c r="EMS101" s="30"/>
      <c r="EMT101" s="30"/>
      <c r="EMU101" s="30"/>
      <c r="EMV101" s="30"/>
      <c r="EMW101" s="30"/>
      <c r="EMX101" s="30"/>
      <c r="EMY101" s="30"/>
      <c r="EMZ101" s="30"/>
      <c r="ENA101" s="30"/>
      <c r="ENB101" s="30"/>
      <c r="ENC101" s="30"/>
      <c r="END101" s="30"/>
      <c r="ENE101" s="30"/>
      <c r="ENF101" s="30"/>
      <c r="ENG101" s="30"/>
      <c r="ENH101" s="30"/>
      <c r="ENI101" s="30"/>
      <c r="ENJ101" s="30"/>
      <c r="ENK101" s="30"/>
      <c r="ENL101" s="30"/>
      <c r="ENM101" s="30"/>
      <c r="ENN101" s="30"/>
      <c r="ENO101" s="30"/>
      <c r="ENP101" s="30"/>
      <c r="ENQ101" s="30"/>
      <c r="ENR101" s="30"/>
      <c r="ENS101" s="30"/>
      <c r="ENT101" s="30"/>
      <c r="ENU101" s="30"/>
      <c r="ENV101" s="30"/>
      <c r="ENW101" s="30"/>
      <c r="ENX101" s="30"/>
      <c r="ENY101" s="30"/>
      <c r="ENZ101" s="30"/>
      <c r="EOA101" s="30"/>
      <c r="EOB101" s="30"/>
      <c r="EOC101" s="30"/>
      <c r="EOD101" s="30"/>
      <c r="EOE101" s="30"/>
      <c r="EOF101" s="30"/>
      <c r="EOG101" s="30"/>
      <c r="EOH101" s="30"/>
      <c r="EOI101" s="30"/>
      <c r="EOJ101" s="30"/>
      <c r="EOK101" s="30"/>
      <c r="EOL101" s="30"/>
      <c r="EOM101" s="30"/>
      <c r="EON101" s="30"/>
      <c r="EOO101" s="30"/>
      <c r="EOP101" s="30"/>
      <c r="EOQ101" s="30"/>
      <c r="EOR101" s="30"/>
      <c r="EOS101" s="30"/>
      <c r="EOT101" s="30"/>
      <c r="EOU101" s="30"/>
      <c r="EOV101" s="30"/>
      <c r="EOW101" s="30"/>
      <c r="EOX101" s="30"/>
      <c r="EOY101" s="30"/>
      <c r="EOZ101" s="30"/>
      <c r="EPA101" s="30"/>
      <c r="EPB101" s="30"/>
      <c r="EPC101" s="30"/>
      <c r="EPD101" s="30"/>
      <c r="EPE101" s="30"/>
      <c r="EPF101" s="30"/>
      <c r="EPG101" s="30"/>
      <c r="EPH101" s="30"/>
      <c r="EPI101" s="30"/>
      <c r="EPJ101" s="30"/>
      <c r="EPK101" s="30"/>
      <c r="EPL101" s="30"/>
      <c r="EPM101" s="30"/>
      <c r="EPN101" s="30"/>
      <c r="EPO101" s="30"/>
      <c r="EPP101" s="30"/>
      <c r="EPQ101" s="30"/>
      <c r="EPR101" s="30"/>
      <c r="EPS101" s="30"/>
      <c r="EPT101" s="30"/>
      <c r="EPU101" s="30"/>
      <c r="EPV101" s="30"/>
      <c r="EPW101" s="30"/>
      <c r="EPX101" s="30"/>
      <c r="EPY101" s="30"/>
      <c r="EPZ101" s="30"/>
      <c r="EQA101" s="30"/>
      <c r="EQB101" s="30"/>
      <c r="EQC101" s="30"/>
      <c r="EQD101" s="30"/>
      <c r="EQE101" s="30"/>
      <c r="EQF101" s="30"/>
      <c r="EQG101" s="30"/>
      <c r="EQH101" s="30"/>
      <c r="EQI101" s="30"/>
      <c r="EQJ101" s="30"/>
      <c r="EQK101" s="30"/>
      <c r="EQL101" s="30"/>
      <c r="EQM101" s="30"/>
      <c r="EQN101" s="30"/>
      <c r="EQO101" s="30"/>
      <c r="EQP101" s="30"/>
      <c r="EQQ101" s="30"/>
      <c r="EQR101" s="30"/>
      <c r="EQS101" s="30"/>
      <c r="EQT101" s="30"/>
      <c r="EQU101" s="30"/>
      <c r="EQV101" s="30"/>
      <c r="EQW101" s="30"/>
      <c r="EQX101" s="30"/>
      <c r="EQY101" s="30"/>
      <c r="EQZ101" s="30"/>
      <c r="ERA101" s="30"/>
      <c r="ERB101" s="30"/>
      <c r="ERC101" s="30"/>
      <c r="ERD101" s="30"/>
      <c r="ERE101" s="30"/>
      <c r="ERF101" s="30"/>
      <c r="ERG101" s="30"/>
      <c r="ERH101" s="30"/>
      <c r="ERI101" s="30"/>
      <c r="ERJ101" s="30"/>
      <c r="ERK101" s="30"/>
      <c r="ERL101" s="30"/>
      <c r="ERM101" s="30"/>
      <c r="ERN101" s="30"/>
      <c r="ERO101" s="30"/>
      <c r="ERP101" s="30"/>
      <c r="ERQ101" s="30"/>
      <c r="ERR101" s="30"/>
      <c r="ERS101" s="30"/>
      <c r="ERT101" s="30"/>
      <c r="ERU101" s="30"/>
      <c r="ERV101" s="30"/>
      <c r="ERW101" s="30"/>
      <c r="ERX101" s="30"/>
      <c r="ERY101" s="30"/>
      <c r="ERZ101" s="30"/>
      <c r="ESA101" s="30"/>
      <c r="ESB101" s="30"/>
      <c r="ESC101" s="30"/>
      <c r="ESD101" s="30"/>
      <c r="ESE101" s="30"/>
      <c r="ESF101" s="30"/>
      <c r="ESG101" s="30"/>
      <c r="ESH101" s="30"/>
      <c r="ESI101" s="30"/>
      <c r="ESJ101" s="30"/>
      <c r="ESK101" s="30"/>
      <c r="ESL101" s="30"/>
      <c r="ESM101" s="30"/>
      <c r="ESN101" s="30"/>
      <c r="ESO101" s="30"/>
      <c r="ESP101" s="30"/>
      <c r="ESQ101" s="30"/>
      <c r="ESR101" s="30"/>
      <c r="ESS101" s="30"/>
      <c r="EST101" s="30"/>
      <c r="ESU101" s="30"/>
      <c r="ESV101" s="30"/>
      <c r="ESW101" s="30"/>
      <c r="ESX101" s="30"/>
      <c r="ESY101" s="30"/>
      <c r="ESZ101" s="30"/>
      <c r="ETA101" s="30"/>
      <c r="ETB101" s="30"/>
      <c r="ETC101" s="30"/>
      <c r="ETD101" s="30"/>
      <c r="ETE101" s="30"/>
      <c r="ETF101" s="30"/>
      <c r="ETG101" s="30"/>
      <c r="ETH101" s="30"/>
      <c r="ETI101" s="30"/>
      <c r="ETJ101" s="30"/>
      <c r="ETK101" s="30"/>
      <c r="ETL101" s="30"/>
      <c r="ETM101" s="30"/>
      <c r="ETN101" s="30"/>
      <c r="ETO101" s="30"/>
      <c r="ETP101" s="30"/>
      <c r="ETQ101" s="30"/>
      <c r="ETR101" s="30"/>
      <c r="ETS101" s="30"/>
      <c r="ETT101" s="30"/>
      <c r="ETU101" s="30"/>
      <c r="ETV101" s="30"/>
      <c r="ETW101" s="30"/>
      <c r="ETX101" s="30"/>
      <c r="ETY101" s="30"/>
      <c r="ETZ101" s="30"/>
      <c r="EUA101" s="30"/>
      <c r="EUB101" s="30"/>
      <c r="EUC101" s="30"/>
      <c r="EUD101" s="30"/>
      <c r="EUE101" s="30"/>
      <c r="EUF101" s="30"/>
      <c r="EUG101" s="30"/>
      <c r="EUH101" s="30"/>
      <c r="EUI101" s="30"/>
      <c r="EUJ101" s="30"/>
      <c r="EUK101" s="30"/>
      <c r="EUL101" s="30"/>
      <c r="EUM101" s="30"/>
      <c r="EUN101" s="30"/>
      <c r="EUO101" s="30"/>
      <c r="EUP101" s="30"/>
      <c r="EUQ101" s="30"/>
      <c r="EUR101" s="30"/>
      <c r="EUS101" s="30"/>
      <c r="EUT101" s="30"/>
      <c r="EUU101" s="30"/>
      <c r="EUV101" s="30"/>
      <c r="EUW101" s="30"/>
      <c r="EUX101" s="30"/>
      <c r="EUY101" s="30"/>
      <c r="EUZ101" s="30"/>
      <c r="EVA101" s="30"/>
      <c r="EVB101" s="30"/>
      <c r="EVC101" s="30"/>
      <c r="EVD101" s="30"/>
      <c r="EVE101" s="30"/>
      <c r="EVF101" s="30"/>
      <c r="EVG101" s="30"/>
      <c r="EVH101" s="30"/>
      <c r="EVI101" s="30"/>
      <c r="EVJ101" s="30"/>
      <c r="EVK101" s="30"/>
      <c r="EVL101" s="30"/>
      <c r="EVM101" s="30"/>
      <c r="EVN101" s="30"/>
      <c r="EVO101" s="30"/>
      <c r="EVP101" s="30"/>
      <c r="EVQ101" s="30"/>
      <c r="EVR101" s="30"/>
      <c r="EVS101" s="30"/>
      <c r="EVT101" s="30"/>
      <c r="EVU101" s="30"/>
      <c r="EVV101" s="30"/>
      <c r="EVW101" s="30"/>
      <c r="EVX101" s="30"/>
      <c r="EVY101" s="30"/>
      <c r="EVZ101" s="30"/>
      <c r="EWA101" s="30"/>
      <c r="EWB101" s="30"/>
      <c r="EWC101" s="30"/>
      <c r="EWD101" s="30"/>
      <c r="EWE101" s="30"/>
      <c r="EWF101" s="30"/>
      <c r="EWG101" s="30"/>
      <c r="EWH101" s="30"/>
      <c r="EWI101" s="30"/>
      <c r="EWJ101" s="30"/>
      <c r="EWK101" s="30"/>
      <c r="EWL101" s="30"/>
      <c r="EWM101" s="30"/>
      <c r="EWN101" s="30"/>
      <c r="EWO101" s="30"/>
      <c r="EWP101" s="30"/>
      <c r="EWQ101" s="30"/>
      <c r="EWR101" s="30"/>
      <c r="EWS101" s="30"/>
      <c r="EWT101" s="30"/>
      <c r="EWU101" s="30"/>
      <c r="EWV101" s="30"/>
      <c r="EWW101" s="30"/>
      <c r="EWX101" s="30"/>
      <c r="EWY101" s="30"/>
      <c r="EWZ101" s="30"/>
      <c r="EXA101" s="30"/>
      <c r="EXB101" s="30"/>
      <c r="EXC101" s="30"/>
      <c r="EXD101" s="30"/>
      <c r="EXE101" s="30"/>
      <c r="EXF101" s="30"/>
      <c r="EXG101" s="30"/>
      <c r="EXH101" s="30"/>
      <c r="EXI101" s="30"/>
      <c r="EXJ101" s="30"/>
      <c r="EXK101" s="30"/>
      <c r="EXL101" s="30"/>
      <c r="EXM101" s="30"/>
      <c r="EXN101" s="30"/>
      <c r="EXO101" s="30"/>
      <c r="EXP101" s="30"/>
      <c r="EXQ101" s="30"/>
      <c r="EXR101" s="30"/>
      <c r="EXS101" s="30"/>
      <c r="EXT101" s="30"/>
      <c r="EXU101" s="30"/>
      <c r="EXV101" s="30"/>
      <c r="EXW101" s="30"/>
      <c r="EXX101" s="30"/>
      <c r="EXY101" s="30"/>
      <c r="EXZ101" s="30"/>
      <c r="EYA101" s="30"/>
      <c r="EYB101" s="30"/>
      <c r="EYC101" s="30"/>
      <c r="EYD101" s="30"/>
      <c r="EYE101" s="30"/>
      <c r="EYF101" s="30"/>
      <c r="EYG101" s="30"/>
      <c r="EYH101" s="30"/>
      <c r="EYI101" s="30"/>
      <c r="EYJ101" s="30"/>
      <c r="EYK101" s="30"/>
      <c r="EYL101" s="30"/>
      <c r="EYM101" s="30"/>
      <c r="EYN101" s="30"/>
      <c r="EYO101" s="30"/>
      <c r="EYP101" s="30"/>
      <c r="EYQ101" s="30"/>
      <c r="EYR101" s="30"/>
      <c r="EYS101" s="30"/>
      <c r="EYT101" s="30"/>
      <c r="EYU101" s="30"/>
      <c r="EYV101" s="30"/>
      <c r="EYW101" s="30"/>
      <c r="EYX101" s="30"/>
      <c r="EYY101" s="30"/>
      <c r="EYZ101" s="30"/>
      <c r="EZA101" s="30"/>
      <c r="EZB101" s="30"/>
      <c r="EZC101" s="30"/>
      <c r="EZD101" s="30"/>
      <c r="EZE101" s="30"/>
      <c r="EZF101" s="30"/>
      <c r="EZG101" s="30"/>
      <c r="EZH101" s="30"/>
      <c r="EZI101" s="30"/>
      <c r="EZJ101" s="30"/>
      <c r="EZK101" s="30"/>
      <c r="EZL101" s="30"/>
      <c r="EZM101" s="30"/>
      <c r="EZN101" s="30"/>
      <c r="EZO101" s="30"/>
      <c r="EZP101" s="30"/>
      <c r="EZQ101" s="30"/>
      <c r="EZR101" s="30"/>
      <c r="EZS101" s="30"/>
      <c r="EZT101" s="30"/>
      <c r="EZU101" s="30"/>
      <c r="EZV101" s="30"/>
      <c r="EZW101" s="30"/>
      <c r="EZX101" s="30"/>
      <c r="EZY101" s="30"/>
      <c r="EZZ101" s="30"/>
      <c r="FAA101" s="30"/>
      <c r="FAB101" s="30"/>
      <c r="FAC101" s="30"/>
      <c r="FAD101" s="30"/>
      <c r="FAE101" s="30"/>
      <c r="FAF101" s="30"/>
      <c r="FAG101" s="30"/>
      <c r="FAH101" s="30"/>
      <c r="FAI101" s="30"/>
      <c r="FAJ101" s="30"/>
      <c r="FAK101" s="30"/>
      <c r="FAL101" s="30"/>
      <c r="FAM101" s="30"/>
      <c r="FAN101" s="30"/>
      <c r="FAO101" s="30"/>
      <c r="FAP101" s="30"/>
      <c r="FAQ101" s="30"/>
      <c r="FAR101" s="30"/>
      <c r="FAS101" s="30"/>
      <c r="FAT101" s="30"/>
      <c r="FAU101" s="30"/>
      <c r="FAV101" s="30"/>
      <c r="FAW101" s="30"/>
      <c r="FAX101" s="30"/>
      <c r="FAY101" s="30"/>
      <c r="FAZ101" s="30"/>
      <c r="FBA101" s="30"/>
      <c r="FBB101" s="30"/>
      <c r="FBC101" s="30"/>
      <c r="FBD101" s="30"/>
      <c r="FBE101" s="30"/>
      <c r="FBF101" s="30"/>
      <c r="FBG101" s="30"/>
      <c r="FBH101" s="30"/>
      <c r="FBI101" s="30"/>
      <c r="FBJ101" s="30"/>
      <c r="FBK101" s="30"/>
      <c r="FBL101" s="30"/>
      <c r="FBM101" s="30"/>
      <c r="FBN101" s="30"/>
      <c r="FBO101" s="30"/>
      <c r="FBP101" s="30"/>
      <c r="FBQ101" s="30"/>
      <c r="FBR101" s="30"/>
      <c r="FBS101" s="30"/>
      <c r="FBT101" s="30"/>
      <c r="FBU101" s="30"/>
      <c r="FBV101" s="30"/>
      <c r="FBW101" s="30"/>
      <c r="FBX101" s="30"/>
      <c r="FBY101" s="30"/>
      <c r="FBZ101" s="30"/>
      <c r="FCA101" s="30"/>
      <c r="FCB101" s="30"/>
      <c r="FCC101" s="30"/>
      <c r="FCD101" s="30"/>
      <c r="FCE101" s="30"/>
      <c r="FCF101" s="30"/>
      <c r="FCG101" s="30"/>
      <c r="FCH101" s="30"/>
      <c r="FCI101" s="30"/>
      <c r="FCJ101" s="30"/>
      <c r="FCK101" s="30"/>
      <c r="FCL101" s="30"/>
      <c r="FCM101" s="30"/>
      <c r="FCN101" s="30"/>
      <c r="FCO101" s="30"/>
      <c r="FCP101" s="30"/>
      <c r="FCQ101" s="30"/>
      <c r="FCR101" s="30"/>
      <c r="FCS101" s="30"/>
      <c r="FCT101" s="30"/>
      <c r="FCU101" s="30"/>
      <c r="FCV101" s="30"/>
      <c r="FCW101" s="30"/>
      <c r="FCX101" s="30"/>
      <c r="FCY101" s="30"/>
      <c r="FCZ101" s="30"/>
      <c r="FDA101" s="30"/>
      <c r="FDB101" s="30"/>
      <c r="FDC101" s="30"/>
      <c r="FDD101" s="30"/>
      <c r="FDE101" s="30"/>
      <c r="FDF101" s="30"/>
      <c r="FDG101" s="30"/>
      <c r="FDH101" s="30"/>
      <c r="FDI101" s="30"/>
      <c r="FDJ101" s="30"/>
      <c r="FDK101" s="30"/>
      <c r="FDL101" s="30"/>
      <c r="FDM101" s="30"/>
      <c r="FDN101" s="30"/>
      <c r="FDO101" s="30"/>
      <c r="FDP101" s="30"/>
      <c r="FDQ101" s="30"/>
      <c r="FDR101" s="30"/>
      <c r="FDS101" s="30"/>
      <c r="FDT101" s="30"/>
      <c r="FDU101" s="30"/>
      <c r="FDV101" s="30"/>
      <c r="FDW101" s="30"/>
      <c r="FDX101" s="30"/>
      <c r="FDY101" s="30"/>
      <c r="FDZ101" s="30"/>
      <c r="FEA101" s="30"/>
      <c r="FEB101" s="30"/>
      <c r="FEC101" s="30"/>
      <c r="FED101" s="30"/>
      <c r="FEE101" s="30"/>
      <c r="FEF101" s="30"/>
      <c r="FEG101" s="30"/>
      <c r="FEH101" s="30"/>
      <c r="FEI101" s="30"/>
      <c r="FEJ101" s="30"/>
      <c r="FEK101" s="30"/>
      <c r="FEL101" s="30"/>
      <c r="FEM101" s="30"/>
      <c r="FEN101" s="30"/>
      <c r="FEO101" s="30"/>
      <c r="FEP101" s="30"/>
      <c r="FEQ101" s="30"/>
      <c r="FER101" s="30"/>
      <c r="FES101" s="30"/>
      <c r="FET101" s="30"/>
      <c r="FEU101" s="30"/>
      <c r="FEV101" s="30"/>
      <c r="FEW101" s="30"/>
      <c r="FEX101" s="30"/>
      <c r="FEY101" s="30"/>
      <c r="FEZ101" s="30"/>
      <c r="FFA101" s="30"/>
      <c r="FFB101" s="30"/>
      <c r="FFC101" s="30"/>
      <c r="FFD101" s="30"/>
      <c r="FFE101" s="30"/>
      <c r="FFF101" s="30"/>
      <c r="FFG101" s="30"/>
      <c r="FFH101" s="30"/>
      <c r="FFI101" s="30"/>
      <c r="FFJ101" s="30"/>
      <c r="FFK101" s="30"/>
      <c r="FFL101" s="30"/>
      <c r="FFM101" s="30"/>
      <c r="FFN101" s="30"/>
      <c r="FFO101" s="30"/>
      <c r="FFP101" s="30"/>
      <c r="FFQ101" s="30"/>
      <c r="FFR101" s="30"/>
      <c r="FFS101" s="30"/>
      <c r="FFT101" s="30"/>
      <c r="FFU101" s="30"/>
      <c r="FFV101" s="30"/>
      <c r="FFW101" s="30"/>
      <c r="FFX101" s="30"/>
      <c r="FFY101" s="30"/>
      <c r="FFZ101" s="30"/>
      <c r="FGA101" s="30"/>
      <c r="FGB101" s="30"/>
      <c r="FGC101" s="30"/>
      <c r="FGD101" s="30"/>
      <c r="FGE101" s="30"/>
      <c r="FGF101" s="30"/>
      <c r="FGG101" s="30"/>
      <c r="FGH101" s="30"/>
      <c r="FGI101" s="30"/>
      <c r="FGJ101" s="30"/>
      <c r="FGK101" s="30"/>
      <c r="FGL101" s="30"/>
      <c r="FGM101" s="30"/>
      <c r="FGN101" s="30"/>
      <c r="FGO101" s="30"/>
      <c r="FGP101" s="30"/>
      <c r="FGQ101" s="30"/>
      <c r="FGR101" s="30"/>
      <c r="FGS101" s="30"/>
      <c r="FGT101" s="30"/>
      <c r="FGU101" s="30"/>
      <c r="FGV101" s="30"/>
      <c r="FGW101" s="30"/>
      <c r="FGX101" s="30"/>
      <c r="FGY101" s="30"/>
      <c r="FGZ101" s="30"/>
      <c r="FHA101" s="30"/>
      <c r="FHB101" s="30"/>
      <c r="FHC101" s="30"/>
      <c r="FHD101" s="30"/>
      <c r="FHE101" s="30"/>
      <c r="FHF101" s="30"/>
      <c r="FHG101" s="30"/>
      <c r="FHH101" s="30"/>
      <c r="FHI101" s="30"/>
      <c r="FHJ101" s="30"/>
      <c r="FHK101" s="30"/>
      <c r="FHL101" s="30"/>
      <c r="FHM101" s="30"/>
      <c r="FHN101" s="30"/>
      <c r="FHO101" s="30"/>
      <c r="FHP101" s="30"/>
      <c r="FHQ101" s="30"/>
      <c r="FHR101" s="30"/>
      <c r="FHS101" s="30"/>
      <c r="FHT101" s="30"/>
      <c r="FHU101" s="30"/>
      <c r="FHV101" s="30"/>
      <c r="FHW101" s="30"/>
      <c r="FHX101" s="30"/>
      <c r="FHY101" s="30"/>
      <c r="FHZ101" s="30"/>
      <c r="FIA101" s="30"/>
      <c r="FIB101" s="30"/>
      <c r="FIC101" s="30"/>
      <c r="FID101" s="30"/>
      <c r="FIE101" s="30"/>
      <c r="FIF101" s="30"/>
      <c r="FIG101" s="30"/>
      <c r="FIH101" s="30"/>
      <c r="FII101" s="30"/>
      <c r="FIJ101" s="30"/>
      <c r="FIK101" s="30"/>
      <c r="FIL101" s="30"/>
      <c r="FIM101" s="30"/>
      <c r="FIN101" s="30"/>
      <c r="FIO101" s="30"/>
      <c r="FIP101" s="30"/>
      <c r="FIQ101" s="30"/>
      <c r="FIR101" s="30"/>
      <c r="FIS101" s="30"/>
      <c r="FIT101" s="30"/>
      <c r="FIU101" s="30"/>
      <c r="FIV101" s="30"/>
      <c r="FIW101" s="30"/>
      <c r="FIX101" s="30"/>
      <c r="FIY101" s="30"/>
      <c r="FIZ101" s="30"/>
      <c r="FJA101" s="30"/>
      <c r="FJB101" s="30"/>
      <c r="FJC101" s="30"/>
      <c r="FJD101" s="30"/>
      <c r="FJE101" s="30"/>
      <c r="FJF101" s="30"/>
      <c r="FJG101" s="30"/>
      <c r="FJH101" s="30"/>
      <c r="FJI101" s="30"/>
      <c r="FJJ101" s="30"/>
      <c r="FJK101" s="30"/>
      <c r="FJL101" s="30"/>
      <c r="FJM101" s="30"/>
      <c r="FJN101" s="30"/>
      <c r="FJO101" s="30"/>
      <c r="FJP101" s="30"/>
      <c r="FJQ101" s="30"/>
      <c r="FJR101" s="30"/>
      <c r="FJS101" s="30"/>
      <c r="FJT101" s="30"/>
      <c r="FJU101" s="30"/>
      <c r="FJV101" s="30"/>
      <c r="FJW101" s="30"/>
      <c r="FJX101" s="30"/>
      <c r="FJY101" s="30"/>
      <c r="FJZ101" s="30"/>
      <c r="FKA101" s="30"/>
      <c r="FKB101" s="30"/>
      <c r="FKC101" s="30"/>
      <c r="FKD101" s="30"/>
      <c r="FKE101" s="30"/>
      <c r="FKF101" s="30"/>
      <c r="FKG101" s="30"/>
      <c r="FKH101" s="30"/>
      <c r="FKI101" s="30"/>
      <c r="FKJ101" s="30"/>
      <c r="FKK101" s="30"/>
      <c r="FKL101" s="30"/>
      <c r="FKM101" s="30"/>
      <c r="FKN101" s="30"/>
      <c r="FKO101" s="30"/>
      <c r="FKP101" s="30"/>
      <c r="FKQ101" s="30"/>
      <c r="FKR101" s="30"/>
      <c r="FKS101" s="30"/>
      <c r="FKT101" s="30"/>
      <c r="FKU101" s="30"/>
      <c r="FKV101" s="30"/>
      <c r="FKW101" s="30"/>
      <c r="FKX101" s="30"/>
      <c r="FKY101" s="30"/>
      <c r="FKZ101" s="30"/>
      <c r="FLA101" s="30"/>
      <c r="FLB101" s="30"/>
      <c r="FLC101" s="30"/>
      <c r="FLD101" s="30"/>
      <c r="FLE101" s="30"/>
      <c r="FLF101" s="30"/>
      <c r="FLG101" s="30"/>
      <c r="FLH101" s="30"/>
      <c r="FLI101" s="30"/>
      <c r="FLJ101" s="30"/>
      <c r="FLK101" s="30"/>
      <c r="FLL101" s="30"/>
      <c r="FLM101" s="30"/>
      <c r="FLN101" s="30"/>
      <c r="FLO101" s="30"/>
      <c r="FLP101" s="30"/>
      <c r="FLQ101" s="30"/>
      <c r="FLR101" s="30"/>
      <c r="FLS101" s="30"/>
      <c r="FLT101" s="30"/>
      <c r="FLU101" s="30"/>
      <c r="FLV101" s="30"/>
      <c r="FLW101" s="30"/>
      <c r="FLX101" s="30"/>
      <c r="FLY101" s="30"/>
      <c r="FLZ101" s="30"/>
      <c r="FMA101" s="30"/>
      <c r="FMB101" s="30"/>
      <c r="FMC101" s="30"/>
      <c r="FMD101" s="30"/>
      <c r="FME101" s="30"/>
      <c r="FMF101" s="30"/>
      <c r="FMG101" s="30"/>
      <c r="FMH101" s="30"/>
      <c r="FMI101" s="30"/>
      <c r="FMJ101" s="30"/>
      <c r="FMK101" s="30"/>
      <c r="FML101" s="30"/>
      <c r="FMM101" s="30"/>
      <c r="FMN101" s="30"/>
      <c r="FMO101" s="30"/>
      <c r="FMP101" s="30"/>
      <c r="FMQ101" s="30"/>
      <c r="FMR101" s="30"/>
      <c r="FMS101" s="30"/>
      <c r="FMT101" s="30"/>
      <c r="FMU101" s="30"/>
      <c r="FMV101" s="30"/>
      <c r="FMW101" s="30"/>
      <c r="FMX101" s="30"/>
      <c r="FMY101" s="30"/>
      <c r="FMZ101" s="30"/>
      <c r="FNA101" s="30"/>
      <c r="FNB101" s="30"/>
      <c r="FNC101" s="30"/>
      <c r="FND101" s="30"/>
      <c r="FNE101" s="30"/>
      <c r="FNF101" s="30"/>
      <c r="FNG101" s="30"/>
      <c r="FNH101" s="30"/>
      <c r="FNI101" s="30"/>
      <c r="FNJ101" s="30"/>
      <c r="FNK101" s="30"/>
      <c r="FNL101" s="30"/>
      <c r="FNM101" s="30"/>
      <c r="FNN101" s="30"/>
      <c r="FNO101" s="30"/>
      <c r="FNP101" s="30"/>
      <c r="FNQ101" s="30"/>
      <c r="FNR101" s="30"/>
      <c r="FNS101" s="30"/>
      <c r="FNT101" s="30"/>
      <c r="FNU101" s="30"/>
      <c r="FNV101" s="30"/>
      <c r="FNW101" s="30"/>
      <c r="FNX101" s="30"/>
      <c r="FNY101" s="30"/>
      <c r="FNZ101" s="30"/>
      <c r="FOA101" s="30"/>
      <c r="FOB101" s="30"/>
      <c r="FOC101" s="30"/>
      <c r="FOD101" s="30"/>
      <c r="FOE101" s="30"/>
      <c r="FOF101" s="30"/>
      <c r="FOG101" s="30"/>
      <c r="FOH101" s="30"/>
      <c r="FOI101" s="30"/>
      <c r="FOJ101" s="30"/>
      <c r="FOK101" s="30"/>
      <c r="FOL101" s="30"/>
      <c r="FOM101" s="30"/>
      <c r="FON101" s="30"/>
      <c r="FOO101" s="30"/>
      <c r="FOP101" s="30"/>
      <c r="FOQ101" s="30"/>
      <c r="FOR101" s="30"/>
      <c r="FOS101" s="30"/>
      <c r="FOT101" s="30"/>
      <c r="FOU101" s="30"/>
      <c r="FOV101" s="30"/>
      <c r="FOW101" s="30"/>
      <c r="FOX101" s="30"/>
      <c r="FOY101" s="30"/>
      <c r="FOZ101" s="30"/>
      <c r="FPA101" s="30"/>
      <c r="FPB101" s="30"/>
      <c r="FPC101" s="30"/>
      <c r="FPD101" s="30"/>
      <c r="FPE101" s="30"/>
      <c r="FPF101" s="30"/>
      <c r="FPG101" s="30"/>
      <c r="FPH101" s="30"/>
      <c r="FPI101" s="30"/>
      <c r="FPJ101" s="30"/>
      <c r="FPK101" s="30"/>
      <c r="FPL101" s="30"/>
      <c r="FPM101" s="30"/>
      <c r="FPN101" s="30"/>
      <c r="FPO101" s="30"/>
      <c r="FPP101" s="30"/>
      <c r="FPQ101" s="30"/>
      <c r="FPR101" s="30"/>
      <c r="FPS101" s="30"/>
      <c r="FPT101" s="30"/>
      <c r="FPU101" s="30"/>
      <c r="FPV101" s="30"/>
      <c r="FPW101" s="30"/>
      <c r="FPX101" s="30"/>
      <c r="FPY101" s="30"/>
      <c r="FPZ101" s="30"/>
      <c r="FQA101" s="30"/>
      <c r="FQB101" s="30"/>
      <c r="FQC101" s="30"/>
      <c r="FQD101" s="30"/>
      <c r="FQE101" s="30"/>
      <c r="FQF101" s="30"/>
      <c r="FQG101" s="30"/>
      <c r="FQH101" s="30"/>
      <c r="FQI101" s="30"/>
      <c r="FQJ101" s="30"/>
      <c r="FQK101" s="30"/>
      <c r="FQL101" s="30"/>
      <c r="FQM101" s="30"/>
      <c r="FQN101" s="30"/>
      <c r="FQO101" s="30"/>
      <c r="FQP101" s="30"/>
      <c r="FQQ101" s="30"/>
      <c r="FQR101" s="30"/>
      <c r="FQS101" s="30"/>
      <c r="FQT101" s="30"/>
      <c r="FQU101" s="30"/>
      <c r="FQV101" s="30"/>
      <c r="FQW101" s="30"/>
      <c r="FQX101" s="30"/>
      <c r="FQY101" s="30"/>
      <c r="FQZ101" s="30"/>
      <c r="FRA101" s="30"/>
      <c r="FRB101" s="30"/>
      <c r="FRC101" s="30"/>
      <c r="FRD101" s="30"/>
      <c r="FRE101" s="30"/>
      <c r="FRF101" s="30"/>
      <c r="FRG101" s="30"/>
      <c r="FRH101" s="30"/>
      <c r="FRI101" s="30"/>
      <c r="FRJ101" s="30"/>
      <c r="FRK101" s="30"/>
      <c r="FRL101" s="30"/>
      <c r="FRM101" s="30"/>
      <c r="FRN101" s="30"/>
      <c r="FRO101" s="30"/>
      <c r="FRP101" s="30"/>
      <c r="FRQ101" s="30"/>
      <c r="FRR101" s="30"/>
      <c r="FRS101" s="30"/>
      <c r="FRT101" s="30"/>
      <c r="FRU101" s="30"/>
      <c r="FRV101" s="30"/>
      <c r="FRW101" s="30"/>
      <c r="FRX101" s="30"/>
      <c r="FRY101" s="30"/>
      <c r="FRZ101" s="30"/>
      <c r="FSA101" s="30"/>
      <c r="FSB101" s="30"/>
      <c r="FSC101" s="30"/>
      <c r="FSD101" s="30"/>
      <c r="FSE101" s="30"/>
      <c r="FSF101" s="30"/>
      <c r="FSG101" s="30"/>
      <c r="FSH101" s="30"/>
      <c r="FSI101" s="30"/>
      <c r="FSJ101" s="30"/>
      <c r="FSK101" s="30"/>
      <c r="FSL101" s="30"/>
      <c r="FSM101" s="30"/>
      <c r="FSN101" s="30"/>
      <c r="FSO101" s="30"/>
      <c r="FSP101" s="30"/>
      <c r="FSQ101" s="30"/>
      <c r="FSR101" s="30"/>
      <c r="FSS101" s="30"/>
      <c r="FST101" s="30"/>
      <c r="FSU101" s="30"/>
      <c r="FSV101" s="30"/>
      <c r="FSW101" s="30"/>
      <c r="FSX101" s="30"/>
      <c r="FSY101" s="30"/>
      <c r="FSZ101" s="30"/>
      <c r="FTA101" s="30"/>
      <c r="FTB101" s="30"/>
      <c r="FTC101" s="30"/>
      <c r="FTD101" s="30"/>
      <c r="FTE101" s="30"/>
      <c r="FTF101" s="30"/>
      <c r="FTG101" s="30"/>
      <c r="FTH101" s="30"/>
      <c r="FTI101" s="30"/>
      <c r="FTJ101" s="30"/>
      <c r="FTK101" s="30"/>
      <c r="FTL101" s="30"/>
      <c r="FTM101" s="30"/>
      <c r="FTN101" s="30"/>
      <c r="FTO101" s="30"/>
      <c r="FTP101" s="30"/>
      <c r="FTQ101" s="30"/>
      <c r="FTR101" s="30"/>
      <c r="FTS101" s="30"/>
      <c r="FTT101" s="30"/>
      <c r="FTU101" s="30"/>
      <c r="FTV101" s="30"/>
      <c r="FTW101" s="30"/>
      <c r="FTX101" s="30"/>
      <c r="FTY101" s="30"/>
      <c r="FTZ101" s="30"/>
      <c r="FUA101" s="30"/>
      <c r="FUB101" s="30"/>
      <c r="FUC101" s="30"/>
      <c r="FUD101" s="30"/>
      <c r="FUE101" s="30"/>
      <c r="FUF101" s="30"/>
      <c r="FUG101" s="30"/>
      <c r="FUH101" s="30"/>
      <c r="FUI101" s="30"/>
      <c r="FUJ101" s="30"/>
      <c r="FUK101" s="30"/>
      <c r="FUL101" s="30"/>
      <c r="FUM101" s="30"/>
      <c r="FUN101" s="30"/>
      <c r="FUO101" s="30"/>
      <c r="FUP101" s="30"/>
      <c r="FUQ101" s="30"/>
      <c r="FUR101" s="30"/>
      <c r="FUS101" s="30"/>
      <c r="FUT101" s="30"/>
      <c r="FUU101" s="30"/>
      <c r="FUV101" s="30"/>
      <c r="FUW101" s="30"/>
      <c r="FUX101" s="30"/>
      <c r="FUY101" s="30"/>
      <c r="FUZ101" s="30"/>
      <c r="FVA101" s="30"/>
      <c r="FVB101" s="30"/>
      <c r="FVC101" s="30"/>
      <c r="FVD101" s="30"/>
      <c r="FVE101" s="30"/>
      <c r="FVF101" s="30"/>
      <c r="FVG101" s="30"/>
      <c r="FVH101" s="30"/>
      <c r="FVI101" s="30"/>
      <c r="FVJ101" s="30"/>
      <c r="FVK101" s="30"/>
      <c r="FVL101" s="30"/>
      <c r="FVM101" s="30"/>
      <c r="FVN101" s="30"/>
      <c r="FVO101" s="30"/>
      <c r="FVP101" s="30"/>
      <c r="FVQ101" s="30"/>
      <c r="FVR101" s="30"/>
      <c r="FVS101" s="30"/>
      <c r="FVT101" s="30"/>
      <c r="FVU101" s="30"/>
      <c r="FVV101" s="30"/>
      <c r="FVW101" s="30"/>
      <c r="FVX101" s="30"/>
      <c r="FVY101" s="30"/>
      <c r="FVZ101" s="30"/>
      <c r="FWA101" s="30"/>
      <c r="FWB101" s="30"/>
      <c r="FWC101" s="30"/>
      <c r="FWD101" s="30"/>
      <c r="FWE101" s="30"/>
      <c r="FWF101" s="30"/>
      <c r="FWG101" s="30"/>
      <c r="FWH101" s="30"/>
      <c r="FWI101" s="30"/>
      <c r="FWJ101" s="30"/>
      <c r="FWK101" s="30"/>
      <c r="FWL101" s="30"/>
      <c r="FWM101" s="30"/>
      <c r="FWN101" s="30"/>
      <c r="FWO101" s="30"/>
      <c r="FWP101" s="30"/>
      <c r="FWQ101" s="30"/>
      <c r="FWR101" s="30"/>
      <c r="FWS101" s="30"/>
      <c r="FWT101" s="30"/>
      <c r="FWU101" s="30"/>
      <c r="FWV101" s="30"/>
      <c r="FWW101" s="30"/>
      <c r="FWX101" s="30"/>
      <c r="FWY101" s="30"/>
      <c r="FWZ101" s="30"/>
      <c r="FXA101" s="30"/>
      <c r="FXB101" s="30"/>
      <c r="FXC101" s="30"/>
      <c r="FXD101" s="30"/>
      <c r="FXE101" s="30"/>
      <c r="FXF101" s="30"/>
      <c r="FXG101" s="30"/>
      <c r="FXH101" s="30"/>
      <c r="FXI101" s="30"/>
      <c r="FXJ101" s="30"/>
      <c r="FXK101" s="30"/>
      <c r="FXL101" s="30"/>
      <c r="FXM101" s="30"/>
      <c r="FXN101" s="30"/>
      <c r="FXO101" s="30"/>
      <c r="FXP101" s="30"/>
      <c r="FXQ101" s="30"/>
      <c r="FXR101" s="30"/>
      <c r="FXS101" s="30"/>
      <c r="FXT101" s="30"/>
      <c r="FXU101" s="30"/>
      <c r="FXV101" s="30"/>
      <c r="FXW101" s="30"/>
      <c r="FXX101" s="30"/>
      <c r="FXY101" s="30"/>
      <c r="FXZ101" s="30"/>
      <c r="FYA101" s="30"/>
      <c r="FYB101" s="30"/>
      <c r="FYC101" s="30"/>
      <c r="FYD101" s="30"/>
      <c r="FYE101" s="30"/>
      <c r="FYF101" s="30"/>
      <c r="FYG101" s="30"/>
      <c r="FYH101" s="30"/>
      <c r="FYI101" s="30"/>
      <c r="FYJ101" s="30"/>
      <c r="FYK101" s="30"/>
      <c r="FYL101" s="30"/>
      <c r="FYM101" s="30"/>
      <c r="FYN101" s="30"/>
      <c r="FYO101" s="30"/>
      <c r="FYP101" s="30"/>
      <c r="FYQ101" s="30"/>
      <c r="FYR101" s="30"/>
      <c r="FYS101" s="30"/>
      <c r="FYT101" s="30"/>
      <c r="FYU101" s="30"/>
      <c r="FYV101" s="30"/>
      <c r="FYW101" s="30"/>
      <c r="FYX101" s="30"/>
      <c r="FYY101" s="30"/>
      <c r="FYZ101" s="30"/>
      <c r="FZA101" s="30"/>
      <c r="FZB101" s="30"/>
      <c r="FZC101" s="30"/>
      <c r="FZD101" s="30"/>
      <c r="FZE101" s="30"/>
      <c r="FZF101" s="30"/>
      <c r="FZG101" s="30"/>
      <c r="FZH101" s="30"/>
      <c r="FZI101" s="30"/>
      <c r="FZJ101" s="30"/>
      <c r="FZK101" s="30"/>
      <c r="FZL101" s="30"/>
      <c r="FZM101" s="30"/>
      <c r="FZN101" s="30"/>
      <c r="FZO101" s="30"/>
      <c r="FZP101" s="30"/>
      <c r="FZQ101" s="30"/>
      <c r="FZR101" s="30"/>
      <c r="FZS101" s="30"/>
      <c r="FZT101" s="30"/>
      <c r="FZU101" s="30"/>
      <c r="FZV101" s="30"/>
      <c r="FZW101" s="30"/>
      <c r="FZX101" s="30"/>
      <c r="FZY101" s="30"/>
      <c r="FZZ101" s="30"/>
      <c r="GAA101" s="30"/>
      <c r="GAB101" s="30"/>
      <c r="GAC101" s="30"/>
      <c r="GAD101" s="30"/>
      <c r="GAE101" s="30"/>
      <c r="GAF101" s="30"/>
      <c r="GAG101" s="30"/>
      <c r="GAH101" s="30"/>
      <c r="GAI101" s="30"/>
      <c r="GAJ101" s="30"/>
      <c r="GAK101" s="30"/>
      <c r="GAL101" s="30"/>
      <c r="GAM101" s="30"/>
      <c r="GAN101" s="30"/>
      <c r="GAO101" s="30"/>
      <c r="GAP101" s="30"/>
      <c r="GAQ101" s="30"/>
      <c r="GAR101" s="30"/>
      <c r="GAS101" s="30"/>
      <c r="GAT101" s="30"/>
      <c r="GAU101" s="30"/>
      <c r="GAV101" s="30"/>
      <c r="GAW101" s="30"/>
      <c r="GAX101" s="30"/>
      <c r="GAY101" s="30"/>
      <c r="GAZ101" s="30"/>
      <c r="GBA101" s="30"/>
      <c r="GBB101" s="30"/>
      <c r="GBC101" s="30"/>
      <c r="GBD101" s="30"/>
      <c r="GBE101" s="30"/>
      <c r="GBF101" s="30"/>
      <c r="GBG101" s="30"/>
      <c r="GBH101" s="30"/>
      <c r="GBI101" s="30"/>
      <c r="GBJ101" s="30"/>
      <c r="GBK101" s="30"/>
      <c r="GBL101" s="30"/>
      <c r="GBM101" s="30"/>
      <c r="GBN101" s="30"/>
      <c r="GBO101" s="30"/>
      <c r="GBP101" s="30"/>
      <c r="GBQ101" s="30"/>
      <c r="GBR101" s="30"/>
      <c r="GBS101" s="30"/>
      <c r="GBT101" s="30"/>
      <c r="GBU101" s="30"/>
      <c r="GBV101" s="30"/>
      <c r="GBW101" s="30"/>
      <c r="GBX101" s="30"/>
      <c r="GBY101" s="30"/>
      <c r="GBZ101" s="30"/>
      <c r="GCA101" s="30"/>
      <c r="GCB101" s="30"/>
      <c r="GCC101" s="30"/>
      <c r="GCD101" s="30"/>
      <c r="GCE101" s="30"/>
      <c r="GCF101" s="30"/>
      <c r="GCG101" s="30"/>
      <c r="GCH101" s="30"/>
      <c r="GCI101" s="30"/>
      <c r="GCJ101" s="30"/>
      <c r="GCK101" s="30"/>
      <c r="GCL101" s="30"/>
      <c r="GCM101" s="30"/>
      <c r="GCN101" s="30"/>
      <c r="GCO101" s="30"/>
      <c r="GCP101" s="30"/>
      <c r="GCQ101" s="30"/>
      <c r="GCR101" s="30"/>
      <c r="GCS101" s="30"/>
      <c r="GCT101" s="30"/>
      <c r="GCU101" s="30"/>
      <c r="GCV101" s="30"/>
      <c r="GCW101" s="30"/>
      <c r="GCX101" s="30"/>
      <c r="GCY101" s="30"/>
      <c r="GCZ101" s="30"/>
      <c r="GDA101" s="30"/>
      <c r="GDB101" s="30"/>
      <c r="GDC101" s="30"/>
      <c r="GDD101" s="30"/>
      <c r="GDE101" s="30"/>
      <c r="GDF101" s="30"/>
      <c r="GDG101" s="30"/>
      <c r="GDH101" s="30"/>
      <c r="GDI101" s="30"/>
      <c r="GDJ101" s="30"/>
      <c r="GDK101" s="30"/>
      <c r="GDL101" s="30"/>
      <c r="GDM101" s="30"/>
      <c r="GDN101" s="30"/>
      <c r="GDO101" s="30"/>
      <c r="GDP101" s="30"/>
      <c r="GDQ101" s="30"/>
      <c r="GDR101" s="30"/>
      <c r="GDS101" s="30"/>
      <c r="GDT101" s="30"/>
      <c r="GDU101" s="30"/>
      <c r="GDV101" s="30"/>
      <c r="GDW101" s="30"/>
      <c r="GDX101" s="30"/>
      <c r="GDY101" s="30"/>
      <c r="GDZ101" s="30"/>
      <c r="GEA101" s="30"/>
      <c r="GEB101" s="30"/>
      <c r="GEC101" s="30"/>
      <c r="GED101" s="30"/>
      <c r="GEE101" s="30"/>
      <c r="GEF101" s="30"/>
      <c r="GEG101" s="30"/>
      <c r="GEH101" s="30"/>
      <c r="GEI101" s="30"/>
      <c r="GEJ101" s="30"/>
      <c r="GEK101" s="30"/>
      <c r="GEL101" s="30"/>
      <c r="GEM101" s="30"/>
      <c r="GEN101" s="30"/>
      <c r="GEO101" s="30"/>
      <c r="GEP101" s="30"/>
      <c r="GEQ101" s="30"/>
      <c r="GER101" s="30"/>
      <c r="GES101" s="30"/>
      <c r="GET101" s="30"/>
      <c r="GEU101" s="30"/>
      <c r="GEV101" s="30"/>
      <c r="GEW101" s="30"/>
      <c r="GEX101" s="30"/>
      <c r="GEY101" s="30"/>
      <c r="GEZ101" s="30"/>
      <c r="GFA101" s="30"/>
      <c r="GFB101" s="30"/>
      <c r="GFC101" s="30"/>
      <c r="GFD101" s="30"/>
      <c r="GFE101" s="30"/>
      <c r="GFF101" s="30"/>
      <c r="GFG101" s="30"/>
      <c r="GFH101" s="30"/>
      <c r="GFI101" s="30"/>
      <c r="GFJ101" s="30"/>
      <c r="GFK101" s="30"/>
      <c r="GFL101" s="30"/>
      <c r="GFM101" s="30"/>
      <c r="GFN101" s="30"/>
      <c r="GFO101" s="30"/>
      <c r="GFP101" s="30"/>
      <c r="GFQ101" s="30"/>
      <c r="GFR101" s="30"/>
      <c r="GFS101" s="30"/>
      <c r="GFT101" s="30"/>
      <c r="GFU101" s="30"/>
      <c r="GFV101" s="30"/>
      <c r="GFW101" s="30"/>
      <c r="GFX101" s="30"/>
      <c r="GFY101" s="30"/>
      <c r="GFZ101" s="30"/>
      <c r="GGA101" s="30"/>
      <c r="GGB101" s="30"/>
      <c r="GGC101" s="30"/>
      <c r="GGD101" s="30"/>
      <c r="GGE101" s="30"/>
      <c r="GGF101" s="30"/>
      <c r="GGG101" s="30"/>
      <c r="GGH101" s="30"/>
      <c r="GGI101" s="30"/>
      <c r="GGJ101" s="30"/>
      <c r="GGK101" s="30"/>
      <c r="GGL101" s="30"/>
      <c r="GGM101" s="30"/>
      <c r="GGN101" s="30"/>
      <c r="GGO101" s="30"/>
      <c r="GGP101" s="30"/>
      <c r="GGQ101" s="30"/>
      <c r="GGR101" s="30"/>
      <c r="GGS101" s="30"/>
      <c r="GGT101" s="30"/>
      <c r="GGU101" s="30"/>
      <c r="GGV101" s="30"/>
      <c r="GGW101" s="30"/>
      <c r="GGX101" s="30"/>
      <c r="GGY101" s="30"/>
      <c r="GGZ101" s="30"/>
      <c r="GHA101" s="30"/>
      <c r="GHB101" s="30"/>
      <c r="GHC101" s="30"/>
      <c r="GHD101" s="30"/>
      <c r="GHE101" s="30"/>
      <c r="GHF101" s="30"/>
      <c r="GHG101" s="30"/>
      <c r="GHH101" s="30"/>
      <c r="GHI101" s="30"/>
      <c r="GHJ101" s="30"/>
      <c r="GHK101" s="30"/>
      <c r="GHL101" s="30"/>
      <c r="GHM101" s="30"/>
      <c r="GHN101" s="30"/>
      <c r="GHO101" s="30"/>
      <c r="GHP101" s="30"/>
      <c r="GHQ101" s="30"/>
      <c r="GHR101" s="30"/>
      <c r="GHS101" s="30"/>
      <c r="GHT101" s="30"/>
      <c r="GHU101" s="30"/>
      <c r="GHV101" s="30"/>
      <c r="GHW101" s="30"/>
      <c r="GHX101" s="30"/>
      <c r="GHY101" s="30"/>
      <c r="GHZ101" s="30"/>
      <c r="GIA101" s="30"/>
      <c r="GIB101" s="30"/>
      <c r="GIC101" s="30"/>
      <c r="GID101" s="30"/>
      <c r="GIE101" s="30"/>
      <c r="GIF101" s="30"/>
      <c r="GIG101" s="30"/>
      <c r="GIH101" s="30"/>
      <c r="GII101" s="30"/>
      <c r="GIJ101" s="30"/>
      <c r="GIK101" s="30"/>
      <c r="GIL101" s="30"/>
      <c r="GIM101" s="30"/>
      <c r="GIN101" s="30"/>
      <c r="GIO101" s="30"/>
      <c r="GIP101" s="30"/>
      <c r="GIQ101" s="30"/>
      <c r="GIR101" s="30"/>
      <c r="GIS101" s="30"/>
      <c r="GIT101" s="30"/>
      <c r="GIU101" s="30"/>
      <c r="GIV101" s="30"/>
      <c r="GIW101" s="30"/>
      <c r="GIX101" s="30"/>
      <c r="GIY101" s="30"/>
      <c r="GIZ101" s="30"/>
      <c r="GJA101" s="30"/>
      <c r="GJB101" s="30"/>
      <c r="GJC101" s="30"/>
      <c r="GJD101" s="30"/>
      <c r="GJE101" s="30"/>
      <c r="GJF101" s="30"/>
      <c r="GJG101" s="30"/>
      <c r="GJH101" s="30"/>
      <c r="GJI101" s="30"/>
      <c r="GJJ101" s="30"/>
      <c r="GJK101" s="30"/>
      <c r="GJL101" s="30"/>
      <c r="GJM101" s="30"/>
      <c r="GJN101" s="30"/>
      <c r="GJO101" s="30"/>
      <c r="GJP101" s="30"/>
      <c r="GJQ101" s="30"/>
      <c r="GJR101" s="30"/>
      <c r="GJS101" s="30"/>
      <c r="GJT101" s="30"/>
      <c r="GJU101" s="30"/>
      <c r="GJV101" s="30"/>
      <c r="GJW101" s="30"/>
      <c r="GJX101" s="30"/>
      <c r="GJY101" s="30"/>
      <c r="GJZ101" s="30"/>
      <c r="GKA101" s="30"/>
      <c r="GKB101" s="30"/>
      <c r="GKC101" s="30"/>
      <c r="GKD101" s="30"/>
      <c r="GKE101" s="30"/>
      <c r="GKF101" s="30"/>
      <c r="GKG101" s="30"/>
      <c r="GKH101" s="30"/>
      <c r="GKI101" s="30"/>
      <c r="GKJ101" s="30"/>
      <c r="GKK101" s="30"/>
      <c r="GKL101" s="30"/>
      <c r="GKM101" s="30"/>
      <c r="GKN101" s="30"/>
      <c r="GKO101" s="30"/>
      <c r="GKP101" s="30"/>
      <c r="GKQ101" s="30"/>
      <c r="GKR101" s="30"/>
      <c r="GKS101" s="30"/>
      <c r="GKT101" s="30"/>
      <c r="GKU101" s="30"/>
      <c r="GKV101" s="30"/>
      <c r="GKW101" s="30"/>
      <c r="GKX101" s="30"/>
      <c r="GKY101" s="30"/>
      <c r="GKZ101" s="30"/>
      <c r="GLA101" s="30"/>
      <c r="GLB101" s="30"/>
      <c r="GLC101" s="30"/>
      <c r="GLD101" s="30"/>
      <c r="GLE101" s="30"/>
      <c r="GLF101" s="30"/>
      <c r="GLG101" s="30"/>
      <c r="GLH101" s="30"/>
      <c r="GLI101" s="30"/>
      <c r="GLJ101" s="30"/>
      <c r="GLK101" s="30"/>
      <c r="GLL101" s="30"/>
      <c r="GLM101" s="30"/>
      <c r="GLN101" s="30"/>
      <c r="GLO101" s="30"/>
      <c r="GLP101" s="30"/>
      <c r="GLQ101" s="30"/>
      <c r="GLR101" s="30"/>
      <c r="GLS101" s="30"/>
      <c r="GLT101" s="30"/>
      <c r="GLU101" s="30"/>
      <c r="GLV101" s="30"/>
      <c r="GLW101" s="30"/>
      <c r="GLX101" s="30"/>
      <c r="GLY101" s="30"/>
      <c r="GLZ101" s="30"/>
      <c r="GMA101" s="30"/>
      <c r="GMB101" s="30"/>
      <c r="GMC101" s="30"/>
      <c r="GMD101" s="30"/>
      <c r="GME101" s="30"/>
      <c r="GMF101" s="30"/>
      <c r="GMG101" s="30"/>
      <c r="GMH101" s="30"/>
      <c r="GMI101" s="30"/>
      <c r="GMJ101" s="30"/>
      <c r="GMK101" s="30"/>
      <c r="GML101" s="30"/>
      <c r="GMM101" s="30"/>
      <c r="GMN101" s="30"/>
      <c r="GMO101" s="30"/>
      <c r="GMP101" s="30"/>
      <c r="GMQ101" s="30"/>
      <c r="GMR101" s="30"/>
      <c r="GMS101" s="30"/>
      <c r="GMT101" s="30"/>
      <c r="GMU101" s="30"/>
      <c r="GMV101" s="30"/>
      <c r="GMW101" s="30"/>
      <c r="GMX101" s="30"/>
      <c r="GMY101" s="30"/>
      <c r="GMZ101" s="30"/>
      <c r="GNA101" s="30"/>
      <c r="GNB101" s="30"/>
      <c r="GNC101" s="30"/>
      <c r="GND101" s="30"/>
      <c r="GNE101" s="30"/>
      <c r="GNF101" s="30"/>
      <c r="GNG101" s="30"/>
      <c r="GNH101" s="30"/>
      <c r="GNI101" s="30"/>
      <c r="GNJ101" s="30"/>
      <c r="GNK101" s="30"/>
      <c r="GNL101" s="30"/>
      <c r="GNM101" s="30"/>
      <c r="GNN101" s="30"/>
      <c r="GNO101" s="30"/>
      <c r="GNP101" s="30"/>
      <c r="GNQ101" s="30"/>
      <c r="GNR101" s="30"/>
      <c r="GNS101" s="30"/>
      <c r="GNT101" s="30"/>
      <c r="GNU101" s="30"/>
      <c r="GNV101" s="30"/>
      <c r="GNW101" s="30"/>
      <c r="GNX101" s="30"/>
      <c r="GNY101" s="30"/>
      <c r="GNZ101" s="30"/>
      <c r="GOA101" s="30"/>
      <c r="GOB101" s="30"/>
      <c r="GOC101" s="30"/>
      <c r="GOD101" s="30"/>
      <c r="GOE101" s="30"/>
      <c r="GOF101" s="30"/>
      <c r="GOG101" s="30"/>
      <c r="GOH101" s="30"/>
      <c r="GOI101" s="30"/>
      <c r="GOJ101" s="30"/>
      <c r="GOK101" s="30"/>
      <c r="GOL101" s="30"/>
      <c r="GOM101" s="30"/>
      <c r="GON101" s="30"/>
      <c r="GOO101" s="30"/>
      <c r="GOP101" s="30"/>
      <c r="GOQ101" s="30"/>
      <c r="GOR101" s="30"/>
      <c r="GOS101" s="30"/>
      <c r="GOT101" s="30"/>
      <c r="GOU101" s="30"/>
      <c r="GOV101" s="30"/>
      <c r="GOW101" s="30"/>
      <c r="GOX101" s="30"/>
      <c r="GOY101" s="30"/>
      <c r="GOZ101" s="30"/>
      <c r="GPA101" s="30"/>
      <c r="GPB101" s="30"/>
      <c r="GPC101" s="30"/>
      <c r="GPD101" s="30"/>
      <c r="GPE101" s="30"/>
      <c r="GPF101" s="30"/>
      <c r="GPG101" s="30"/>
      <c r="GPH101" s="30"/>
      <c r="GPI101" s="30"/>
      <c r="GPJ101" s="30"/>
      <c r="GPK101" s="30"/>
      <c r="GPL101" s="30"/>
      <c r="GPM101" s="30"/>
      <c r="GPN101" s="30"/>
      <c r="GPO101" s="30"/>
      <c r="GPP101" s="30"/>
      <c r="GPQ101" s="30"/>
      <c r="GPR101" s="30"/>
      <c r="GPS101" s="30"/>
      <c r="GPT101" s="30"/>
      <c r="GPU101" s="30"/>
      <c r="GPV101" s="30"/>
      <c r="GPW101" s="30"/>
      <c r="GPX101" s="30"/>
      <c r="GPY101" s="30"/>
      <c r="GPZ101" s="30"/>
      <c r="GQA101" s="30"/>
      <c r="GQB101" s="30"/>
      <c r="GQC101" s="30"/>
      <c r="GQD101" s="30"/>
      <c r="GQE101" s="30"/>
      <c r="GQF101" s="30"/>
      <c r="GQG101" s="30"/>
      <c r="GQH101" s="30"/>
      <c r="GQI101" s="30"/>
      <c r="GQJ101" s="30"/>
      <c r="GQK101" s="30"/>
      <c r="GQL101" s="30"/>
      <c r="GQM101" s="30"/>
      <c r="GQN101" s="30"/>
      <c r="GQO101" s="30"/>
      <c r="GQP101" s="30"/>
      <c r="GQQ101" s="30"/>
      <c r="GQR101" s="30"/>
      <c r="GQS101" s="30"/>
      <c r="GQT101" s="30"/>
      <c r="GQU101" s="30"/>
      <c r="GQV101" s="30"/>
      <c r="GQW101" s="30"/>
      <c r="GQX101" s="30"/>
      <c r="GQY101" s="30"/>
      <c r="GQZ101" s="30"/>
      <c r="GRA101" s="30"/>
      <c r="GRB101" s="30"/>
      <c r="GRC101" s="30"/>
      <c r="GRD101" s="30"/>
      <c r="GRE101" s="30"/>
      <c r="GRF101" s="30"/>
      <c r="GRG101" s="30"/>
      <c r="GRH101" s="30"/>
      <c r="GRI101" s="30"/>
      <c r="GRJ101" s="30"/>
      <c r="GRK101" s="30"/>
      <c r="GRL101" s="30"/>
      <c r="GRM101" s="30"/>
      <c r="GRN101" s="30"/>
      <c r="GRO101" s="30"/>
      <c r="GRP101" s="30"/>
      <c r="GRQ101" s="30"/>
      <c r="GRR101" s="30"/>
      <c r="GRS101" s="30"/>
      <c r="GRT101" s="30"/>
      <c r="GRU101" s="30"/>
      <c r="GRV101" s="30"/>
      <c r="GRW101" s="30"/>
      <c r="GRX101" s="30"/>
      <c r="GRY101" s="30"/>
      <c r="GRZ101" s="30"/>
      <c r="GSA101" s="30"/>
      <c r="GSB101" s="30"/>
      <c r="GSC101" s="30"/>
      <c r="GSD101" s="30"/>
      <c r="GSE101" s="30"/>
      <c r="GSF101" s="30"/>
      <c r="GSG101" s="30"/>
      <c r="GSH101" s="30"/>
      <c r="GSI101" s="30"/>
      <c r="GSJ101" s="30"/>
      <c r="GSK101" s="30"/>
      <c r="GSL101" s="30"/>
      <c r="GSM101" s="30"/>
      <c r="GSN101" s="30"/>
      <c r="GSO101" s="30"/>
      <c r="GSP101" s="30"/>
      <c r="GSQ101" s="30"/>
      <c r="GSR101" s="30"/>
      <c r="GSS101" s="30"/>
      <c r="GST101" s="30"/>
      <c r="GSU101" s="30"/>
      <c r="GSV101" s="30"/>
      <c r="GSW101" s="30"/>
      <c r="GSX101" s="30"/>
      <c r="GSY101" s="30"/>
      <c r="GSZ101" s="30"/>
      <c r="GTA101" s="30"/>
      <c r="GTB101" s="30"/>
      <c r="GTC101" s="30"/>
      <c r="GTD101" s="30"/>
      <c r="GTE101" s="30"/>
      <c r="GTF101" s="30"/>
      <c r="GTG101" s="30"/>
      <c r="GTH101" s="30"/>
      <c r="GTI101" s="30"/>
      <c r="GTJ101" s="30"/>
      <c r="GTK101" s="30"/>
      <c r="GTL101" s="30"/>
      <c r="GTM101" s="30"/>
      <c r="GTN101" s="30"/>
      <c r="GTO101" s="30"/>
      <c r="GTP101" s="30"/>
      <c r="GTQ101" s="30"/>
      <c r="GTR101" s="30"/>
      <c r="GTS101" s="30"/>
      <c r="GTT101" s="30"/>
      <c r="GTU101" s="30"/>
      <c r="GTV101" s="30"/>
      <c r="GTW101" s="30"/>
      <c r="GTX101" s="30"/>
      <c r="GTY101" s="30"/>
      <c r="GTZ101" s="30"/>
      <c r="GUA101" s="30"/>
      <c r="GUB101" s="30"/>
      <c r="GUC101" s="30"/>
      <c r="GUD101" s="30"/>
      <c r="GUE101" s="30"/>
      <c r="GUF101" s="30"/>
      <c r="GUG101" s="30"/>
      <c r="GUH101" s="30"/>
      <c r="GUI101" s="30"/>
      <c r="GUJ101" s="30"/>
      <c r="GUK101" s="30"/>
      <c r="GUL101" s="30"/>
      <c r="GUM101" s="30"/>
      <c r="GUN101" s="30"/>
      <c r="GUO101" s="30"/>
      <c r="GUP101" s="30"/>
      <c r="GUQ101" s="30"/>
      <c r="GUR101" s="30"/>
      <c r="GUS101" s="30"/>
      <c r="GUT101" s="30"/>
      <c r="GUU101" s="30"/>
      <c r="GUV101" s="30"/>
      <c r="GUW101" s="30"/>
      <c r="GUX101" s="30"/>
      <c r="GUY101" s="30"/>
      <c r="GUZ101" s="30"/>
      <c r="GVA101" s="30"/>
      <c r="GVB101" s="30"/>
      <c r="GVC101" s="30"/>
      <c r="GVD101" s="30"/>
      <c r="GVE101" s="30"/>
      <c r="GVF101" s="30"/>
      <c r="GVG101" s="30"/>
      <c r="GVH101" s="30"/>
      <c r="GVI101" s="30"/>
      <c r="GVJ101" s="30"/>
      <c r="GVK101" s="30"/>
      <c r="GVL101" s="30"/>
      <c r="GVM101" s="30"/>
      <c r="GVN101" s="30"/>
      <c r="GVO101" s="30"/>
      <c r="GVP101" s="30"/>
      <c r="GVQ101" s="30"/>
      <c r="GVR101" s="30"/>
      <c r="GVS101" s="30"/>
      <c r="GVT101" s="30"/>
      <c r="GVU101" s="30"/>
      <c r="GVV101" s="30"/>
      <c r="GVW101" s="30"/>
      <c r="GVX101" s="30"/>
      <c r="GVY101" s="30"/>
      <c r="GVZ101" s="30"/>
      <c r="GWA101" s="30"/>
      <c r="GWB101" s="30"/>
      <c r="GWC101" s="30"/>
      <c r="GWD101" s="30"/>
      <c r="GWE101" s="30"/>
      <c r="GWF101" s="30"/>
      <c r="GWG101" s="30"/>
      <c r="GWH101" s="30"/>
      <c r="GWI101" s="30"/>
      <c r="GWJ101" s="30"/>
      <c r="GWK101" s="30"/>
      <c r="GWL101" s="30"/>
      <c r="GWM101" s="30"/>
      <c r="GWN101" s="30"/>
      <c r="GWO101" s="30"/>
      <c r="GWP101" s="30"/>
      <c r="GWQ101" s="30"/>
      <c r="GWR101" s="30"/>
      <c r="GWS101" s="30"/>
      <c r="GWT101" s="30"/>
      <c r="GWU101" s="30"/>
      <c r="GWV101" s="30"/>
      <c r="GWW101" s="30"/>
      <c r="GWX101" s="30"/>
      <c r="GWY101" s="30"/>
      <c r="GWZ101" s="30"/>
      <c r="GXA101" s="30"/>
      <c r="GXB101" s="30"/>
      <c r="GXC101" s="30"/>
      <c r="GXD101" s="30"/>
      <c r="GXE101" s="30"/>
      <c r="GXF101" s="30"/>
      <c r="GXG101" s="30"/>
      <c r="GXH101" s="30"/>
      <c r="GXI101" s="30"/>
      <c r="GXJ101" s="30"/>
      <c r="GXK101" s="30"/>
      <c r="GXL101" s="30"/>
      <c r="GXM101" s="30"/>
      <c r="GXN101" s="30"/>
      <c r="GXO101" s="30"/>
      <c r="GXP101" s="30"/>
      <c r="GXQ101" s="30"/>
      <c r="GXR101" s="30"/>
      <c r="GXS101" s="30"/>
      <c r="GXT101" s="30"/>
      <c r="GXU101" s="30"/>
      <c r="GXV101" s="30"/>
      <c r="GXW101" s="30"/>
      <c r="GXX101" s="30"/>
      <c r="GXY101" s="30"/>
      <c r="GXZ101" s="30"/>
      <c r="GYA101" s="30"/>
      <c r="GYB101" s="30"/>
      <c r="GYC101" s="30"/>
      <c r="GYD101" s="30"/>
      <c r="GYE101" s="30"/>
      <c r="GYF101" s="30"/>
      <c r="GYG101" s="30"/>
      <c r="GYH101" s="30"/>
      <c r="GYI101" s="30"/>
      <c r="GYJ101" s="30"/>
      <c r="GYK101" s="30"/>
      <c r="GYL101" s="30"/>
      <c r="GYM101" s="30"/>
      <c r="GYN101" s="30"/>
      <c r="GYO101" s="30"/>
      <c r="GYP101" s="30"/>
      <c r="GYQ101" s="30"/>
      <c r="GYR101" s="30"/>
      <c r="GYS101" s="30"/>
      <c r="GYT101" s="30"/>
      <c r="GYU101" s="30"/>
      <c r="GYV101" s="30"/>
      <c r="GYW101" s="30"/>
      <c r="GYX101" s="30"/>
      <c r="GYY101" s="30"/>
      <c r="GYZ101" s="30"/>
      <c r="GZA101" s="30"/>
      <c r="GZB101" s="30"/>
      <c r="GZC101" s="30"/>
      <c r="GZD101" s="30"/>
      <c r="GZE101" s="30"/>
      <c r="GZF101" s="30"/>
      <c r="GZG101" s="30"/>
      <c r="GZH101" s="30"/>
      <c r="GZI101" s="30"/>
      <c r="GZJ101" s="30"/>
      <c r="GZK101" s="30"/>
      <c r="GZL101" s="30"/>
      <c r="GZM101" s="30"/>
      <c r="GZN101" s="30"/>
      <c r="GZO101" s="30"/>
      <c r="GZP101" s="30"/>
      <c r="GZQ101" s="30"/>
      <c r="GZR101" s="30"/>
      <c r="GZS101" s="30"/>
      <c r="GZT101" s="30"/>
      <c r="GZU101" s="30"/>
      <c r="GZV101" s="30"/>
      <c r="GZW101" s="30"/>
      <c r="GZX101" s="30"/>
      <c r="GZY101" s="30"/>
      <c r="GZZ101" s="30"/>
      <c r="HAA101" s="30"/>
      <c r="HAB101" s="30"/>
      <c r="HAC101" s="30"/>
      <c r="HAD101" s="30"/>
      <c r="HAE101" s="30"/>
      <c r="HAF101" s="30"/>
      <c r="HAG101" s="30"/>
      <c r="HAH101" s="30"/>
      <c r="HAI101" s="30"/>
      <c r="HAJ101" s="30"/>
      <c r="HAK101" s="30"/>
      <c r="HAL101" s="30"/>
      <c r="HAM101" s="30"/>
      <c r="HAN101" s="30"/>
      <c r="HAO101" s="30"/>
      <c r="HAP101" s="30"/>
      <c r="HAQ101" s="30"/>
      <c r="HAR101" s="30"/>
      <c r="HAS101" s="30"/>
      <c r="HAT101" s="30"/>
      <c r="HAU101" s="30"/>
      <c r="HAV101" s="30"/>
      <c r="HAW101" s="30"/>
      <c r="HAX101" s="30"/>
      <c r="HAY101" s="30"/>
      <c r="HAZ101" s="30"/>
      <c r="HBA101" s="30"/>
      <c r="HBB101" s="30"/>
      <c r="HBC101" s="30"/>
      <c r="HBD101" s="30"/>
      <c r="HBE101" s="30"/>
      <c r="HBF101" s="30"/>
      <c r="HBG101" s="30"/>
      <c r="HBH101" s="30"/>
      <c r="HBI101" s="30"/>
      <c r="HBJ101" s="30"/>
      <c r="HBK101" s="30"/>
      <c r="HBL101" s="30"/>
      <c r="HBM101" s="30"/>
      <c r="HBN101" s="30"/>
      <c r="HBO101" s="30"/>
      <c r="HBP101" s="30"/>
      <c r="HBQ101" s="30"/>
      <c r="HBR101" s="30"/>
      <c r="HBS101" s="30"/>
      <c r="HBT101" s="30"/>
      <c r="HBU101" s="30"/>
      <c r="HBV101" s="30"/>
      <c r="HBW101" s="30"/>
      <c r="HBX101" s="30"/>
      <c r="HBY101" s="30"/>
      <c r="HBZ101" s="30"/>
      <c r="HCA101" s="30"/>
      <c r="HCB101" s="30"/>
      <c r="HCC101" s="30"/>
      <c r="HCD101" s="30"/>
      <c r="HCE101" s="30"/>
      <c r="HCF101" s="30"/>
      <c r="HCG101" s="30"/>
      <c r="HCH101" s="30"/>
      <c r="HCI101" s="30"/>
      <c r="HCJ101" s="30"/>
      <c r="HCK101" s="30"/>
      <c r="HCL101" s="30"/>
      <c r="HCM101" s="30"/>
      <c r="HCN101" s="30"/>
      <c r="HCO101" s="30"/>
      <c r="HCP101" s="30"/>
      <c r="HCQ101" s="30"/>
      <c r="HCR101" s="30"/>
      <c r="HCS101" s="30"/>
      <c r="HCT101" s="30"/>
      <c r="HCU101" s="30"/>
      <c r="HCV101" s="30"/>
      <c r="HCW101" s="30"/>
      <c r="HCX101" s="30"/>
      <c r="HCY101" s="30"/>
      <c r="HCZ101" s="30"/>
      <c r="HDA101" s="30"/>
      <c r="HDB101" s="30"/>
      <c r="HDC101" s="30"/>
      <c r="HDD101" s="30"/>
      <c r="HDE101" s="30"/>
      <c r="HDF101" s="30"/>
      <c r="HDG101" s="30"/>
      <c r="HDH101" s="30"/>
      <c r="HDI101" s="30"/>
      <c r="HDJ101" s="30"/>
      <c r="HDK101" s="30"/>
      <c r="HDL101" s="30"/>
      <c r="HDM101" s="30"/>
      <c r="HDN101" s="30"/>
      <c r="HDO101" s="30"/>
      <c r="HDP101" s="30"/>
      <c r="HDQ101" s="30"/>
      <c r="HDR101" s="30"/>
      <c r="HDS101" s="30"/>
      <c r="HDT101" s="30"/>
      <c r="HDU101" s="30"/>
      <c r="HDV101" s="30"/>
      <c r="HDW101" s="30"/>
      <c r="HDX101" s="30"/>
      <c r="HDY101" s="30"/>
      <c r="HDZ101" s="30"/>
      <c r="HEA101" s="30"/>
      <c r="HEB101" s="30"/>
      <c r="HEC101" s="30"/>
      <c r="HED101" s="30"/>
      <c r="HEE101" s="30"/>
      <c r="HEF101" s="30"/>
      <c r="HEG101" s="30"/>
      <c r="HEH101" s="30"/>
      <c r="HEI101" s="30"/>
      <c r="HEJ101" s="30"/>
      <c r="HEK101" s="30"/>
      <c r="HEL101" s="30"/>
      <c r="HEM101" s="30"/>
      <c r="HEN101" s="30"/>
      <c r="HEO101" s="30"/>
      <c r="HEP101" s="30"/>
      <c r="HEQ101" s="30"/>
      <c r="HER101" s="30"/>
      <c r="HES101" s="30"/>
      <c r="HET101" s="30"/>
      <c r="HEU101" s="30"/>
      <c r="HEV101" s="30"/>
      <c r="HEW101" s="30"/>
      <c r="HEX101" s="30"/>
      <c r="HEY101" s="30"/>
      <c r="HEZ101" s="30"/>
      <c r="HFA101" s="30"/>
      <c r="HFB101" s="30"/>
      <c r="HFC101" s="30"/>
      <c r="HFD101" s="30"/>
      <c r="HFE101" s="30"/>
      <c r="HFF101" s="30"/>
      <c r="HFG101" s="30"/>
      <c r="HFH101" s="30"/>
      <c r="HFI101" s="30"/>
      <c r="HFJ101" s="30"/>
      <c r="HFK101" s="30"/>
      <c r="HFL101" s="30"/>
      <c r="HFM101" s="30"/>
      <c r="HFN101" s="30"/>
      <c r="HFO101" s="30"/>
      <c r="HFP101" s="30"/>
      <c r="HFQ101" s="30"/>
      <c r="HFR101" s="30"/>
      <c r="HFS101" s="30"/>
      <c r="HFT101" s="30"/>
      <c r="HFU101" s="30"/>
      <c r="HFV101" s="30"/>
      <c r="HFW101" s="30"/>
      <c r="HFX101" s="30"/>
      <c r="HFY101" s="30"/>
      <c r="HFZ101" s="30"/>
      <c r="HGA101" s="30"/>
      <c r="HGB101" s="30"/>
      <c r="HGC101" s="30"/>
      <c r="HGD101" s="30"/>
      <c r="HGE101" s="30"/>
      <c r="HGF101" s="30"/>
      <c r="HGG101" s="30"/>
      <c r="HGH101" s="30"/>
      <c r="HGI101" s="30"/>
      <c r="HGJ101" s="30"/>
      <c r="HGK101" s="30"/>
      <c r="HGL101" s="30"/>
      <c r="HGM101" s="30"/>
      <c r="HGN101" s="30"/>
      <c r="HGO101" s="30"/>
      <c r="HGP101" s="30"/>
      <c r="HGQ101" s="30"/>
      <c r="HGR101" s="30"/>
      <c r="HGS101" s="30"/>
      <c r="HGT101" s="30"/>
      <c r="HGU101" s="30"/>
      <c r="HGV101" s="30"/>
      <c r="HGW101" s="30"/>
      <c r="HGX101" s="30"/>
      <c r="HGY101" s="30"/>
      <c r="HGZ101" s="30"/>
      <c r="HHA101" s="30"/>
      <c r="HHB101" s="30"/>
      <c r="HHC101" s="30"/>
      <c r="HHD101" s="30"/>
      <c r="HHE101" s="30"/>
      <c r="HHF101" s="30"/>
      <c r="HHG101" s="30"/>
      <c r="HHH101" s="30"/>
      <c r="HHI101" s="30"/>
      <c r="HHJ101" s="30"/>
      <c r="HHK101" s="30"/>
      <c r="HHL101" s="30"/>
      <c r="HHM101" s="30"/>
      <c r="HHN101" s="30"/>
      <c r="HHO101" s="30"/>
      <c r="HHP101" s="30"/>
      <c r="HHQ101" s="30"/>
      <c r="HHR101" s="30"/>
      <c r="HHS101" s="30"/>
      <c r="HHT101" s="30"/>
      <c r="HHU101" s="30"/>
      <c r="HHV101" s="30"/>
      <c r="HHW101" s="30"/>
      <c r="HHX101" s="30"/>
      <c r="HHY101" s="30"/>
      <c r="HHZ101" s="30"/>
      <c r="HIA101" s="30"/>
      <c r="HIB101" s="30"/>
      <c r="HIC101" s="30"/>
      <c r="HID101" s="30"/>
      <c r="HIE101" s="30"/>
      <c r="HIF101" s="30"/>
      <c r="HIG101" s="30"/>
      <c r="HIH101" s="30"/>
      <c r="HII101" s="30"/>
      <c r="HIJ101" s="30"/>
      <c r="HIK101" s="30"/>
      <c r="HIL101" s="30"/>
      <c r="HIM101" s="30"/>
      <c r="HIN101" s="30"/>
      <c r="HIO101" s="30"/>
      <c r="HIP101" s="30"/>
      <c r="HIQ101" s="30"/>
      <c r="HIR101" s="30"/>
      <c r="HIS101" s="30"/>
      <c r="HIT101" s="30"/>
      <c r="HIU101" s="30"/>
      <c r="HIV101" s="30"/>
      <c r="HIW101" s="30"/>
      <c r="HIX101" s="30"/>
      <c r="HIY101" s="30"/>
      <c r="HIZ101" s="30"/>
      <c r="HJA101" s="30"/>
      <c r="HJB101" s="30"/>
      <c r="HJC101" s="30"/>
      <c r="HJD101" s="30"/>
      <c r="HJE101" s="30"/>
      <c r="HJF101" s="30"/>
      <c r="HJG101" s="30"/>
      <c r="HJH101" s="30"/>
      <c r="HJI101" s="30"/>
      <c r="HJJ101" s="30"/>
      <c r="HJK101" s="30"/>
      <c r="HJL101" s="30"/>
      <c r="HJM101" s="30"/>
      <c r="HJN101" s="30"/>
      <c r="HJO101" s="30"/>
      <c r="HJP101" s="30"/>
      <c r="HJQ101" s="30"/>
      <c r="HJR101" s="30"/>
      <c r="HJS101" s="30"/>
      <c r="HJT101" s="30"/>
      <c r="HJU101" s="30"/>
      <c r="HJV101" s="30"/>
      <c r="HJW101" s="30"/>
      <c r="HJX101" s="30"/>
      <c r="HJY101" s="30"/>
      <c r="HJZ101" s="30"/>
      <c r="HKA101" s="30"/>
      <c r="HKB101" s="30"/>
      <c r="HKC101" s="30"/>
      <c r="HKD101" s="30"/>
      <c r="HKE101" s="30"/>
      <c r="HKF101" s="30"/>
      <c r="HKG101" s="30"/>
      <c r="HKH101" s="30"/>
      <c r="HKI101" s="30"/>
      <c r="HKJ101" s="30"/>
      <c r="HKK101" s="30"/>
      <c r="HKL101" s="30"/>
      <c r="HKM101" s="30"/>
      <c r="HKN101" s="30"/>
      <c r="HKO101" s="30"/>
      <c r="HKP101" s="30"/>
      <c r="HKQ101" s="30"/>
      <c r="HKR101" s="30"/>
      <c r="HKS101" s="30"/>
      <c r="HKT101" s="30"/>
      <c r="HKU101" s="30"/>
      <c r="HKV101" s="30"/>
      <c r="HKW101" s="30"/>
      <c r="HKX101" s="30"/>
      <c r="HKY101" s="30"/>
      <c r="HKZ101" s="30"/>
      <c r="HLA101" s="30"/>
      <c r="HLB101" s="30"/>
      <c r="HLC101" s="30"/>
      <c r="HLD101" s="30"/>
      <c r="HLE101" s="30"/>
      <c r="HLF101" s="30"/>
      <c r="HLG101" s="30"/>
      <c r="HLH101" s="30"/>
      <c r="HLI101" s="30"/>
      <c r="HLJ101" s="30"/>
      <c r="HLK101" s="30"/>
      <c r="HLL101" s="30"/>
      <c r="HLM101" s="30"/>
      <c r="HLN101" s="30"/>
      <c r="HLO101" s="30"/>
      <c r="HLP101" s="30"/>
      <c r="HLQ101" s="30"/>
      <c r="HLR101" s="30"/>
      <c r="HLS101" s="30"/>
      <c r="HLT101" s="30"/>
      <c r="HLU101" s="30"/>
      <c r="HLV101" s="30"/>
      <c r="HLW101" s="30"/>
      <c r="HLX101" s="30"/>
      <c r="HLY101" s="30"/>
      <c r="HLZ101" s="30"/>
      <c r="HMA101" s="30"/>
      <c r="HMB101" s="30"/>
      <c r="HMC101" s="30"/>
      <c r="HMD101" s="30"/>
      <c r="HME101" s="30"/>
      <c r="HMF101" s="30"/>
      <c r="HMG101" s="30"/>
      <c r="HMH101" s="30"/>
      <c r="HMI101" s="30"/>
      <c r="HMJ101" s="30"/>
      <c r="HMK101" s="30"/>
      <c r="HML101" s="30"/>
      <c r="HMM101" s="30"/>
      <c r="HMN101" s="30"/>
      <c r="HMO101" s="30"/>
      <c r="HMP101" s="30"/>
      <c r="HMQ101" s="30"/>
      <c r="HMR101" s="30"/>
      <c r="HMS101" s="30"/>
      <c r="HMT101" s="30"/>
      <c r="HMU101" s="30"/>
      <c r="HMV101" s="30"/>
      <c r="HMW101" s="30"/>
      <c r="HMX101" s="30"/>
      <c r="HMY101" s="30"/>
      <c r="HMZ101" s="30"/>
      <c r="HNA101" s="30"/>
      <c r="HNB101" s="30"/>
      <c r="HNC101" s="30"/>
      <c r="HND101" s="30"/>
      <c r="HNE101" s="30"/>
      <c r="HNF101" s="30"/>
      <c r="HNG101" s="30"/>
      <c r="HNH101" s="30"/>
      <c r="HNI101" s="30"/>
      <c r="HNJ101" s="30"/>
      <c r="HNK101" s="30"/>
      <c r="HNL101" s="30"/>
      <c r="HNM101" s="30"/>
      <c r="HNN101" s="30"/>
      <c r="HNO101" s="30"/>
      <c r="HNP101" s="30"/>
      <c r="HNQ101" s="30"/>
      <c r="HNR101" s="30"/>
      <c r="HNS101" s="30"/>
      <c r="HNT101" s="30"/>
      <c r="HNU101" s="30"/>
      <c r="HNV101" s="30"/>
      <c r="HNW101" s="30"/>
      <c r="HNX101" s="30"/>
      <c r="HNY101" s="30"/>
      <c r="HNZ101" s="30"/>
      <c r="HOA101" s="30"/>
      <c r="HOB101" s="30"/>
      <c r="HOC101" s="30"/>
      <c r="HOD101" s="30"/>
      <c r="HOE101" s="30"/>
      <c r="HOF101" s="30"/>
      <c r="HOG101" s="30"/>
      <c r="HOH101" s="30"/>
      <c r="HOI101" s="30"/>
      <c r="HOJ101" s="30"/>
      <c r="HOK101" s="30"/>
      <c r="HOL101" s="30"/>
      <c r="HOM101" s="30"/>
      <c r="HON101" s="30"/>
      <c r="HOO101" s="30"/>
      <c r="HOP101" s="30"/>
      <c r="HOQ101" s="30"/>
      <c r="HOR101" s="30"/>
      <c r="HOS101" s="30"/>
      <c r="HOT101" s="30"/>
      <c r="HOU101" s="30"/>
      <c r="HOV101" s="30"/>
      <c r="HOW101" s="30"/>
      <c r="HOX101" s="30"/>
      <c r="HOY101" s="30"/>
      <c r="HOZ101" s="30"/>
      <c r="HPA101" s="30"/>
      <c r="HPB101" s="30"/>
      <c r="HPC101" s="30"/>
      <c r="HPD101" s="30"/>
      <c r="HPE101" s="30"/>
      <c r="HPF101" s="30"/>
      <c r="HPG101" s="30"/>
      <c r="HPH101" s="30"/>
      <c r="HPI101" s="30"/>
      <c r="HPJ101" s="30"/>
      <c r="HPK101" s="30"/>
      <c r="HPL101" s="30"/>
      <c r="HPM101" s="30"/>
      <c r="HPN101" s="30"/>
      <c r="HPO101" s="30"/>
      <c r="HPP101" s="30"/>
      <c r="HPQ101" s="30"/>
      <c r="HPR101" s="30"/>
      <c r="HPS101" s="30"/>
      <c r="HPT101" s="30"/>
      <c r="HPU101" s="30"/>
      <c r="HPV101" s="30"/>
      <c r="HPW101" s="30"/>
      <c r="HPX101" s="30"/>
      <c r="HPY101" s="30"/>
      <c r="HPZ101" s="30"/>
      <c r="HQA101" s="30"/>
      <c r="HQB101" s="30"/>
      <c r="HQC101" s="30"/>
      <c r="HQD101" s="30"/>
      <c r="HQE101" s="30"/>
      <c r="HQF101" s="30"/>
      <c r="HQG101" s="30"/>
      <c r="HQH101" s="30"/>
      <c r="HQI101" s="30"/>
      <c r="HQJ101" s="30"/>
      <c r="HQK101" s="30"/>
      <c r="HQL101" s="30"/>
      <c r="HQM101" s="30"/>
      <c r="HQN101" s="30"/>
      <c r="HQO101" s="30"/>
      <c r="HQP101" s="30"/>
      <c r="HQQ101" s="30"/>
      <c r="HQR101" s="30"/>
      <c r="HQS101" s="30"/>
      <c r="HQT101" s="30"/>
      <c r="HQU101" s="30"/>
      <c r="HQV101" s="30"/>
      <c r="HQW101" s="30"/>
      <c r="HQX101" s="30"/>
      <c r="HQY101" s="30"/>
      <c r="HQZ101" s="30"/>
      <c r="HRA101" s="30"/>
      <c r="HRB101" s="30"/>
      <c r="HRC101" s="30"/>
      <c r="HRD101" s="30"/>
      <c r="HRE101" s="30"/>
      <c r="HRF101" s="30"/>
      <c r="HRG101" s="30"/>
      <c r="HRH101" s="30"/>
      <c r="HRI101" s="30"/>
      <c r="HRJ101" s="30"/>
      <c r="HRK101" s="30"/>
      <c r="HRL101" s="30"/>
      <c r="HRM101" s="30"/>
      <c r="HRN101" s="30"/>
      <c r="HRO101" s="30"/>
      <c r="HRP101" s="30"/>
      <c r="HRQ101" s="30"/>
      <c r="HRR101" s="30"/>
      <c r="HRS101" s="30"/>
      <c r="HRT101" s="30"/>
      <c r="HRU101" s="30"/>
      <c r="HRV101" s="30"/>
      <c r="HRW101" s="30"/>
      <c r="HRX101" s="30"/>
      <c r="HRY101" s="30"/>
      <c r="HRZ101" s="30"/>
      <c r="HSA101" s="30"/>
      <c r="HSB101" s="30"/>
      <c r="HSC101" s="30"/>
      <c r="HSD101" s="30"/>
      <c r="HSE101" s="30"/>
      <c r="HSF101" s="30"/>
      <c r="HSG101" s="30"/>
      <c r="HSH101" s="30"/>
      <c r="HSI101" s="30"/>
      <c r="HSJ101" s="30"/>
      <c r="HSK101" s="30"/>
      <c r="HSL101" s="30"/>
      <c r="HSM101" s="30"/>
      <c r="HSN101" s="30"/>
      <c r="HSO101" s="30"/>
      <c r="HSP101" s="30"/>
      <c r="HSQ101" s="30"/>
      <c r="HSR101" s="30"/>
      <c r="HSS101" s="30"/>
      <c r="HST101" s="30"/>
      <c r="HSU101" s="30"/>
      <c r="HSV101" s="30"/>
      <c r="HSW101" s="30"/>
      <c r="HSX101" s="30"/>
      <c r="HSY101" s="30"/>
      <c r="HSZ101" s="30"/>
      <c r="HTA101" s="30"/>
      <c r="HTB101" s="30"/>
      <c r="HTC101" s="30"/>
      <c r="HTD101" s="30"/>
      <c r="HTE101" s="30"/>
      <c r="HTF101" s="30"/>
      <c r="HTG101" s="30"/>
      <c r="HTH101" s="30"/>
      <c r="HTI101" s="30"/>
      <c r="HTJ101" s="30"/>
      <c r="HTK101" s="30"/>
      <c r="HTL101" s="30"/>
      <c r="HTM101" s="30"/>
      <c r="HTN101" s="30"/>
      <c r="HTO101" s="30"/>
      <c r="HTP101" s="30"/>
      <c r="HTQ101" s="30"/>
      <c r="HTR101" s="30"/>
      <c r="HTS101" s="30"/>
      <c r="HTT101" s="30"/>
      <c r="HTU101" s="30"/>
      <c r="HTV101" s="30"/>
      <c r="HTW101" s="30"/>
      <c r="HTX101" s="30"/>
      <c r="HTY101" s="30"/>
      <c r="HTZ101" s="30"/>
      <c r="HUA101" s="30"/>
      <c r="HUB101" s="30"/>
      <c r="HUC101" s="30"/>
      <c r="HUD101" s="30"/>
      <c r="HUE101" s="30"/>
      <c r="HUF101" s="30"/>
      <c r="HUG101" s="30"/>
      <c r="HUH101" s="30"/>
      <c r="HUI101" s="30"/>
      <c r="HUJ101" s="30"/>
      <c r="HUK101" s="30"/>
      <c r="HUL101" s="30"/>
      <c r="HUM101" s="30"/>
      <c r="HUN101" s="30"/>
      <c r="HUO101" s="30"/>
      <c r="HUP101" s="30"/>
      <c r="HUQ101" s="30"/>
      <c r="HUR101" s="30"/>
      <c r="HUS101" s="30"/>
      <c r="HUT101" s="30"/>
      <c r="HUU101" s="30"/>
      <c r="HUV101" s="30"/>
      <c r="HUW101" s="30"/>
      <c r="HUX101" s="30"/>
      <c r="HUY101" s="30"/>
      <c r="HUZ101" s="30"/>
      <c r="HVA101" s="30"/>
      <c r="HVB101" s="30"/>
      <c r="HVC101" s="30"/>
      <c r="HVD101" s="30"/>
      <c r="HVE101" s="30"/>
      <c r="HVF101" s="30"/>
      <c r="HVG101" s="30"/>
      <c r="HVH101" s="30"/>
      <c r="HVI101" s="30"/>
      <c r="HVJ101" s="30"/>
      <c r="HVK101" s="30"/>
      <c r="HVL101" s="30"/>
      <c r="HVM101" s="30"/>
      <c r="HVN101" s="30"/>
      <c r="HVO101" s="30"/>
      <c r="HVP101" s="30"/>
      <c r="HVQ101" s="30"/>
      <c r="HVR101" s="30"/>
      <c r="HVS101" s="30"/>
      <c r="HVT101" s="30"/>
      <c r="HVU101" s="30"/>
      <c r="HVV101" s="30"/>
      <c r="HVW101" s="30"/>
      <c r="HVX101" s="30"/>
      <c r="HVY101" s="30"/>
      <c r="HVZ101" s="30"/>
      <c r="HWA101" s="30"/>
      <c r="HWB101" s="30"/>
      <c r="HWC101" s="30"/>
      <c r="HWD101" s="30"/>
      <c r="HWE101" s="30"/>
      <c r="HWF101" s="30"/>
      <c r="HWG101" s="30"/>
      <c r="HWH101" s="30"/>
      <c r="HWI101" s="30"/>
      <c r="HWJ101" s="30"/>
      <c r="HWK101" s="30"/>
      <c r="HWL101" s="30"/>
      <c r="HWM101" s="30"/>
      <c r="HWN101" s="30"/>
      <c r="HWO101" s="30"/>
      <c r="HWP101" s="30"/>
      <c r="HWQ101" s="30"/>
      <c r="HWR101" s="30"/>
      <c r="HWS101" s="30"/>
      <c r="HWT101" s="30"/>
      <c r="HWU101" s="30"/>
      <c r="HWV101" s="30"/>
      <c r="HWW101" s="30"/>
      <c r="HWX101" s="30"/>
      <c r="HWY101" s="30"/>
      <c r="HWZ101" s="30"/>
      <c r="HXA101" s="30"/>
      <c r="HXB101" s="30"/>
      <c r="HXC101" s="30"/>
      <c r="HXD101" s="30"/>
      <c r="HXE101" s="30"/>
      <c r="HXF101" s="30"/>
      <c r="HXG101" s="30"/>
      <c r="HXH101" s="30"/>
      <c r="HXI101" s="30"/>
      <c r="HXJ101" s="30"/>
      <c r="HXK101" s="30"/>
      <c r="HXL101" s="30"/>
      <c r="HXM101" s="30"/>
      <c r="HXN101" s="30"/>
      <c r="HXO101" s="30"/>
      <c r="HXP101" s="30"/>
      <c r="HXQ101" s="30"/>
      <c r="HXR101" s="30"/>
      <c r="HXS101" s="30"/>
      <c r="HXT101" s="30"/>
      <c r="HXU101" s="30"/>
      <c r="HXV101" s="30"/>
      <c r="HXW101" s="30"/>
      <c r="HXX101" s="30"/>
      <c r="HXY101" s="30"/>
      <c r="HXZ101" s="30"/>
      <c r="HYA101" s="30"/>
      <c r="HYB101" s="30"/>
      <c r="HYC101" s="30"/>
      <c r="HYD101" s="30"/>
      <c r="HYE101" s="30"/>
      <c r="HYF101" s="30"/>
      <c r="HYG101" s="30"/>
      <c r="HYH101" s="30"/>
      <c r="HYI101" s="30"/>
      <c r="HYJ101" s="30"/>
      <c r="HYK101" s="30"/>
      <c r="HYL101" s="30"/>
      <c r="HYM101" s="30"/>
      <c r="HYN101" s="30"/>
      <c r="HYO101" s="30"/>
      <c r="HYP101" s="30"/>
      <c r="HYQ101" s="30"/>
      <c r="HYR101" s="30"/>
      <c r="HYS101" s="30"/>
      <c r="HYT101" s="30"/>
      <c r="HYU101" s="30"/>
      <c r="HYV101" s="30"/>
      <c r="HYW101" s="30"/>
      <c r="HYX101" s="30"/>
      <c r="HYY101" s="30"/>
      <c r="HYZ101" s="30"/>
      <c r="HZA101" s="30"/>
      <c r="HZB101" s="30"/>
      <c r="HZC101" s="30"/>
      <c r="HZD101" s="30"/>
      <c r="HZE101" s="30"/>
      <c r="HZF101" s="30"/>
      <c r="HZG101" s="30"/>
      <c r="HZH101" s="30"/>
      <c r="HZI101" s="30"/>
      <c r="HZJ101" s="30"/>
      <c r="HZK101" s="30"/>
      <c r="HZL101" s="30"/>
      <c r="HZM101" s="30"/>
      <c r="HZN101" s="30"/>
      <c r="HZO101" s="30"/>
      <c r="HZP101" s="30"/>
      <c r="HZQ101" s="30"/>
      <c r="HZR101" s="30"/>
      <c r="HZS101" s="30"/>
      <c r="HZT101" s="30"/>
      <c r="HZU101" s="30"/>
      <c r="HZV101" s="30"/>
      <c r="HZW101" s="30"/>
      <c r="HZX101" s="30"/>
      <c r="HZY101" s="30"/>
      <c r="HZZ101" s="30"/>
      <c r="IAA101" s="30"/>
      <c r="IAB101" s="30"/>
      <c r="IAC101" s="30"/>
      <c r="IAD101" s="30"/>
      <c r="IAE101" s="30"/>
      <c r="IAF101" s="30"/>
      <c r="IAG101" s="30"/>
      <c r="IAH101" s="30"/>
      <c r="IAI101" s="30"/>
      <c r="IAJ101" s="30"/>
      <c r="IAK101" s="30"/>
      <c r="IAL101" s="30"/>
      <c r="IAM101" s="30"/>
      <c r="IAN101" s="30"/>
      <c r="IAO101" s="30"/>
      <c r="IAP101" s="30"/>
      <c r="IAQ101" s="30"/>
      <c r="IAR101" s="30"/>
      <c r="IAS101" s="30"/>
      <c r="IAT101" s="30"/>
      <c r="IAU101" s="30"/>
      <c r="IAV101" s="30"/>
      <c r="IAW101" s="30"/>
      <c r="IAX101" s="30"/>
      <c r="IAY101" s="30"/>
      <c r="IAZ101" s="30"/>
      <c r="IBA101" s="30"/>
      <c r="IBB101" s="30"/>
      <c r="IBC101" s="30"/>
      <c r="IBD101" s="30"/>
      <c r="IBE101" s="30"/>
      <c r="IBF101" s="30"/>
      <c r="IBG101" s="30"/>
      <c r="IBH101" s="30"/>
      <c r="IBI101" s="30"/>
      <c r="IBJ101" s="30"/>
      <c r="IBK101" s="30"/>
      <c r="IBL101" s="30"/>
      <c r="IBM101" s="30"/>
      <c r="IBN101" s="30"/>
      <c r="IBO101" s="30"/>
      <c r="IBP101" s="30"/>
      <c r="IBQ101" s="30"/>
      <c r="IBR101" s="30"/>
      <c r="IBS101" s="30"/>
      <c r="IBT101" s="30"/>
      <c r="IBU101" s="30"/>
      <c r="IBV101" s="30"/>
      <c r="IBW101" s="30"/>
      <c r="IBX101" s="30"/>
      <c r="IBY101" s="30"/>
      <c r="IBZ101" s="30"/>
      <c r="ICA101" s="30"/>
      <c r="ICB101" s="30"/>
      <c r="ICC101" s="30"/>
      <c r="ICD101" s="30"/>
      <c r="ICE101" s="30"/>
      <c r="ICF101" s="30"/>
      <c r="ICG101" s="30"/>
      <c r="ICH101" s="30"/>
      <c r="ICI101" s="30"/>
      <c r="ICJ101" s="30"/>
      <c r="ICK101" s="30"/>
      <c r="ICL101" s="30"/>
      <c r="ICM101" s="30"/>
      <c r="ICN101" s="30"/>
      <c r="ICO101" s="30"/>
      <c r="ICP101" s="30"/>
      <c r="ICQ101" s="30"/>
      <c r="ICR101" s="30"/>
      <c r="ICS101" s="30"/>
      <c r="ICT101" s="30"/>
      <c r="ICU101" s="30"/>
      <c r="ICV101" s="30"/>
      <c r="ICW101" s="30"/>
      <c r="ICX101" s="30"/>
      <c r="ICY101" s="30"/>
      <c r="ICZ101" s="30"/>
      <c r="IDA101" s="30"/>
      <c r="IDB101" s="30"/>
      <c r="IDC101" s="30"/>
      <c r="IDD101" s="30"/>
      <c r="IDE101" s="30"/>
      <c r="IDF101" s="30"/>
      <c r="IDG101" s="30"/>
      <c r="IDH101" s="30"/>
      <c r="IDI101" s="30"/>
      <c r="IDJ101" s="30"/>
      <c r="IDK101" s="30"/>
      <c r="IDL101" s="30"/>
      <c r="IDM101" s="30"/>
      <c r="IDN101" s="30"/>
      <c r="IDO101" s="30"/>
      <c r="IDP101" s="30"/>
      <c r="IDQ101" s="30"/>
      <c r="IDR101" s="30"/>
      <c r="IDS101" s="30"/>
      <c r="IDT101" s="30"/>
      <c r="IDU101" s="30"/>
      <c r="IDV101" s="30"/>
      <c r="IDW101" s="30"/>
      <c r="IDX101" s="30"/>
      <c r="IDY101" s="30"/>
      <c r="IDZ101" s="30"/>
      <c r="IEA101" s="30"/>
      <c r="IEB101" s="30"/>
      <c r="IEC101" s="30"/>
      <c r="IED101" s="30"/>
      <c r="IEE101" s="30"/>
      <c r="IEF101" s="30"/>
      <c r="IEG101" s="30"/>
      <c r="IEH101" s="30"/>
      <c r="IEI101" s="30"/>
      <c r="IEJ101" s="30"/>
      <c r="IEK101" s="30"/>
      <c r="IEL101" s="30"/>
      <c r="IEM101" s="30"/>
      <c r="IEN101" s="30"/>
      <c r="IEO101" s="30"/>
      <c r="IEP101" s="30"/>
      <c r="IEQ101" s="30"/>
      <c r="IER101" s="30"/>
      <c r="IES101" s="30"/>
      <c r="IET101" s="30"/>
      <c r="IEU101" s="30"/>
      <c r="IEV101" s="30"/>
      <c r="IEW101" s="30"/>
      <c r="IEX101" s="30"/>
      <c r="IEY101" s="30"/>
      <c r="IEZ101" s="30"/>
      <c r="IFA101" s="30"/>
      <c r="IFB101" s="30"/>
      <c r="IFC101" s="30"/>
      <c r="IFD101" s="30"/>
      <c r="IFE101" s="30"/>
      <c r="IFF101" s="30"/>
      <c r="IFG101" s="30"/>
      <c r="IFH101" s="30"/>
      <c r="IFI101" s="30"/>
      <c r="IFJ101" s="30"/>
      <c r="IFK101" s="30"/>
      <c r="IFL101" s="30"/>
      <c r="IFM101" s="30"/>
      <c r="IFN101" s="30"/>
      <c r="IFO101" s="30"/>
      <c r="IFP101" s="30"/>
      <c r="IFQ101" s="30"/>
      <c r="IFR101" s="30"/>
      <c r="IFS101" s="30"/>
      <c r="IFT101" s="30"/>
      <c r="IFU101" s="30"/>
      <c r="IFV101" s="30"/>
      <c r="IFW101" s="30"/>
      <c r="IFX101" s="30"/>
      <c r="IFY101" s="30"/>
      <c r="IFZ101" s="30"/>
      <c r="IGA101" s="30"/>
      <c r="IGB101" s="30"/>
      <c r="IGC101" s="30"/>
      <c r="IGD101" s="30"/>
      <c r="IGE101" s="30"/>
      <c r="IGF101" s="30"/>
      <c r="IGG101" s="30"/>
      <c r="IGH101" s="30"/>
      <c r="IGI101" s="30"/>
      <c r="IGJ101" s="30"/>
      <c r="IGK101" s="30"/>
      <c r="IGL101" s="30"/>
      <c r="IGM101" s="30"/>
      <c r="IGN101" s="30"/>
      <c r="IGO101" s="30"/>
      <c r="IGP101" s="30"/>
      <c r="IGQ101" s="30"/>
      <c r="IGR101" s="30"/>
      <c r="IGS101" s="30"/>
      <c r="IGT101" s="30"/>
      <c r="IGU101" s="30"/>
      <c r="IGV101" s="30"/>
      <c r="IGW101" s="30"/>
      <c r="IGX101" s="30"/>
      <c r="IGY101" s="30"/>
      <c r="IGZ101" s="30"/>
      <c r="IHA101" s="30"/>
      <c r="IHB101" s="30"/>
      <c r="IHC101" s="30"/>
      <c r="IHD101" s="30"/>
      <c r="IHE101" s="30"/>
      <c r="IHF101" s="30"/>
      <c r="IHG101" s="30"/>
      <c r="IHH101" s="30"/>
      <c r="IHI101" s="30"/>
      <c r="IHJ101" s="30"/>
      <c r="IHK101" s="30"/>
      <c r="IHL101" s="30"/>
      <c r="IHM101" s="30"/>
      <c r="IHN101" s="30"/>
      <c r="IHO101" s="30"/>
      <c r="IHP101" s="30"/>
      <c r="IHQ101" s="30"/>
      <c r="IHR101" s="30"/>
      <c r="IHS101" s="30"/>
      <c r="IHT101" s="30"/>
      <c r="IHU101" s="30"/>
      <c r="IHV101" s="30"/>
      <c r="IHW101" s="30"/>
      <c r="IHX101" s="30"/>
      <c r="IHY101" s="30"/>
      <c r="IHZ101" s="30"/>
      <c r="IIA101" s="30"/>
      <c r="IIB101" s="30"/>
      <c r="IIC101" s="30"/>
      <c r="IID101" s="30"/>
      <c r="IIE101" s="30"/>
      <c r="IIF101" s="30"/>
      <c r="IIG101" s="30"/>
      <c r="IIH101" s="30"/>
      <c r="III101" s="30"/>
      <c r="IIJ101" s="30"/>
      <c r="IIK101" s="30"/>
      <c r="IIL101" s="30"/>
      <c r="IIM101" s="30"/>
      <c r="IIN101" s="30"/>
      <c r="IIO101" s="30"/>
      <c r="IIP101" s="30"/>
      <c r="IIQ101" s="30"/>
      <c r="IIR101" s="30"/>
      <c r="IIS101" s="30"/>
      <c r="IIT101" s="30"/>
      <c r="IIU101" s="30"/>
      <c r="IIV101" s="30"/>
      <c r="IIW101" s="30"/>
      <c r="IIX101" s="30"/>
      <c r="IIY101" s="30"/>
      <c r="IIZ101" s="30"/>
      <c r="IJA101" s="30"/>
      <c r="IJB101" s="30"/>
      <c r="IJC101" s="30"/>
      <c r="IJD101" s="30"/>
      <c r="IJE101" s="30"/>
      <c r="IJF101" s="30"/>
      <c r="IJG101" s="30"/>
      <c r="IJH101" s="30"/>
      <c r="IJI101" s="30"/>
      <c r="IJJ101" s="30"/>
      <c r="IJK101" s="30"/>
      <c r="IJL101" s="30"/>
      <c r="IJM101" s="30"/>
      <c r="IJN101" s="30"/>
      <c r="IJO101" s="30"/>
      <c r="IJP101" s="30"/>
      <c r="IJQ101" s="30"/>
      <c r="IJR101" s="30"/>
      <c r="IJS101" s="30"/>
      <c r="IJT101" s="30"/>
      <c r="IJU101" s="30"/>
      <c r="IJV101" s="30"/>
      <c r="IJW101" s="30"/>
      <c r="IJX101" s="30"/>
      <c r="IJY101" s="30"/>
      <c r="IJZ101" s="30"/>
      <c r="IKA101" s="30"/>
      <c r="IKB101" s="30"/>
      <c r="IKC101" s="30"/>
      <c r="IKD101" s="30"/>
      <c r="IKE101" s="30"/>
      <c r="IKF101" s="30"/>
      <c r="IKG101" s="30"/>
      <c r="IKH101" s="30"/>
      <c r="IKI101" s="30"/>
      <c r="IKJ101" s="30"/>
      <c r="IKK101" s="30"/>
      <c r="IKL101" s="30"/>
      <c r="IKM101" s="30"/>
      <c r="IKN101" s="30"/>
      <c r="IKO101" s="30"/>
      <c r="IKP101" s="30"/>
      <c r="IKQ101" s="30"/>
      <c r="IKR101" s="30"/>
      <c r="IKS101" s="30"/>
      <c r="IKT101" s="30"/>
      <c r="IKU101" s="30"/>
      <c r="IKV101" s="30"/>
      <c r="IKW101" s="30"/>
      <c r="IKX101" s="30"/>
      <c r="IKY101" s="30"/>
      <c r="IKZ101" s="30"/>
      <c r="ILA101" s="30"/>
      <c r="ILB101" s="30"/>
      <c r="ILC101" s="30"/>
      <c r="ILD101" s="30"/>
      <c r="ILE101" s="30"/>
      <c r="ILF101" s="30"/>
      <c r="ILG101" s="30"/>
      <c r="ILH101" s="30"/>
      <c r="ILI101" s="30"/>
      <c r="ILJ101" s="30"/>
      <c r="ILK101" s="30"/>
      <c r="ILL101" s="30"/>
      <c r="ILM101" s="30"/>
      <c r="ILN101" s="30"/>
      <c r="ILO101" s="30"/>
      <c r="ILP101" s="30"/>
      <c r="ILQ101" s="30"/>
      <c r="ILR101" s="30"/>
      <c r="ILS101" s="30"/>
      <c r="ILT101" s="30"/>
      <c r="ILU101" s="30"/>
      <c r="ILV101" s="30"/>
      <c r="ILW101" s="30"/>
      <c r="ILX101" s="30"/>
      <c r="ILY101" s="30"/>
      <c r="ILZ101" s="30"/>
      <c r="IMA101" s="30"/>
      <c r="IMB101" s="30"/>
      <c r="IMC101" s="30"/>
      <c r="IMD101" s="30"/>
      <c r="IME101" s="30"/>
      <c r="IMF101" s="30"/>
      <c r="IMG101" s="30"/>
      <c r="IMH101" s="30"/>
      <c r="IMI101" s="30"/>
      <c r="IMJ101" s="30"/>
      <c r="IMK101" s="30"/>
      <c r="IML101" s="30"/>
      <c r="IMM101" s="30"/>
      <c r="IMN101" s="30"/>
      <c r="IMO101" s="30"/>
      <c r="IMP101" s="30"/>
      <c r="IMQ101" s="30"/>
      <c r="IMR101" s="30"/>
      <c r="IMS101" s="30"/>
      <c r="IMT101" s="30"/>
      <c r="IMU101" s="30"/>
      <c r="IMV101" s="30"/>
      <c r="IMW101" s="30"/>
      <c r="IMX101" s="30"/>
      <c r="IMY101" s="30"/>
      <c r="IMZ101" s="30"/>
      <c r="INA101" s="30"/>
      <c r="INB101" s="30"/>
      <c r="INC101" s="30"/>
      <c r="IND101" s="30"/>
      <c r="INE101" s="30"/>
      <c r="INF101" s="30"/>
      <c r="ING101" s="30"/>
      <c r="INH101" s="30"/>
      <c r="INI101" s="30"/>
      <c r="INJ101" s="30"/>
      <c r="INK101" s="30"/>
      <c r="INL101" s="30"/>
      <c r="INM101" s="30"/>
      <c r="INN101" s="30"/>
      <c r="INO101" s="30"/>
      <c r="INP101" s="30"/>
      <c r="INQ101" s="30"/>
      <c r="INR101" s="30"/>
      <c r="INS101" s="30"/>
      <c r="INT101" s="30"/>
      <c r="INU101" s="30"/>
      <c r="INV101" s="30"/>
      <c r="INW101" s="30"/>
      <c r="INX101" s="30"/>
      <c r="INY101" s="30"/>
      <c r="INZ101" s="30"/>
      <c r="IOA101" s="30"/>
      <c r="IOB101" s="30"/>
      <c r="IOC101" s="30"/>
      <c r="IOD101" s="30"/>
      <c r="IOE101" s="30"/>
      <c r="IOF101" s="30"/>
      <c r="IOG101" s="30"/>
      <c r="IOH101" s="30"/>
      <c r="IOI101" s="30"/>
      <c r="IOJ101" s="30"/>
      <c r="IOK101" s="30"/>
      <c r="IOL101" s="30"/>
      <c r="IOM101" s="30"/>
      <c r="ION101" s="30"/>
      <c r="IOO101" s="30"/>
      <c r="IOP101" s="30"/>
      <c r="IOQ101" s="30"/>
      <c r="IOR101" s="30"/>
      <c r="IOS101" s="30"/>
      <c r="IOT101" s="30"/>
      <c r="IOU101" s="30"/>
      <c r="IOV101" s="30"/>
      <c r="IOW101" s="30"/>
      <c r="IOX101" s="30"/>
      <c r="IOY101" s="30"/>
      <c r="IOZ101" s="30"/>
      <c r="IPA101" s="30"/>
      <c r="IPB101" s="30"/>
      <c r="IPC101" s="30"/>
      <c r="IPD101" s="30"/>
      <c r="IPE101" s="30"/>
      <c r="IPF101" s="30"/>
      <c r="IPG101" s="30"/>
      <c r="IPH101" s="30"/>
      <c r="IPI101" s="30"/>
      <c r="IPJ101" s="30"/>
      <c r="IPK101" s="30"/>
      <c r="IPL101" s="30"/>
      <c r="IPM101" s="30"/>
      <c r="IPN101" s="30"/>
      <c r="IPO101" s="30"/>
      <c r="IPP101" s="30"/>
      <c r="IPQ101" s="30"/>
      <c r="IPR101" s="30"/>
      <c r="IPS101" s="30"/>
      <c r="IPT101" s="30"/>
      <c r="IPU101" s="30"/>
      <c r="IPV101" s="30"/>
      <c r="IPW101" s="30"/>
      <c r="IPX101" s="30"/>
      <c r="IPY101" s="30"/>
      <c r="IPZ101" s="30"/>
      <c r="IQA101" s="30"/>
      <c r="IQB101" s="30"/>
      <c r="IQC101" s="30"/>
      <c r="IQD101" s="30"/>
      <c r="IQE101" s="30"/>
      <c r="IQF101" s="30"/>
      <c r="IQG101" s="30"/>
      <c r="IQH101" s="30"/>
      <c r="IQI101" s="30"/>
      <c r="IQJ101" s="30"/>
      <c r="IQK101" s="30"/>
      <c r="IQL101" s="30"/>
      <c r="IQM101" s="30"/>
      <c r="IQN101" s="30"/>
      <c r="IQO101" s="30"/>
      <c r="IQP101" s="30"/>
      <c r="IQQ101" s="30"/>
      <c r="IQR101" s="30"/>
      <c r="IQS101" s="30"/>
      <c r="IQT101" s="30"/>
      <c r="IQU101" s="30"/>
      <c r="IQV101" s="30"/>
      <c r="IQW101" s="30"/>
      <c r="IQX101" s="30"/>
      <c r="IQY101" s="30"/>
      <c r="IQZ101" s="30"/>
      <c r="IRA101" s="30"/>
      <c r="IRB101" s="30"/>
      <c r="IRC101" s="30"/>
      <c r="IRD101" s="30"/>
      <c r="IRE101" s="30"/>
      <c r="IRF101" s="30"/>
      <c r="IRG101" s="30"/>
      <c r="IRH101" s="30"/>
      <c r="IRI101" s="30"/>
      <c r="IRJ101" s="30"/>
      <c r="IRK101" s="30"/>
      <c r="IRL101" s="30"/>
      <c r="IRM101" s="30"/>
      <c r="IRN101" s="30"/>
      <c r="IRO101" s="30"/>
      <c r="IRP101" s="30"/>
      <c r="IRQ101" s="30"/>
      <c r="IRR101" s="30"/>
      <c r="IRS101" s="30"/>
      <c r="IRT101" s="30"/>
      <c r="IRU101" s="30"/>
      <c r="IRV101" s="30"/>
      <c r="IRW101" s="30"/>
      <c r="IRX101" s="30"/>
      <c r="IRY101" s="30"/>
      <c r="IRZ101" s="30"/>
      <c r="ISA101" s="30"/>
      <c r="ISB101" s="30"/>
      <c r="ISC101" s="30"/>
      <c r="ISD101" s="30"/>
      <c r="ISE101" s="30"/>
      <c r="ISF101" s="30"/>
      <c r="ISG101" s="30"/>
      <c r="ISH101" s="30"/>
      <c r="ISI101" s="30"/>
      <c r="ISJ101" s="30"/>
      <c r="ISK101" s="30"/>
      <c r="ISL101" s="30"/>
      <c r="ISM101" s="30"/>
      <c r="ISN101" s="30"/>
      <c r="ISO101" s="30"/>
      <c r="ISP101" s="30"/>
      <c r="ISQ101" s="30"/>
      <c r="ISR101" s="30"/>
      <c r="ISS101" s="30"/>
      <c r="IST101" s="30"/>
      <c r="ISU101" s="30"/>
      <c r="ISV101" s="30"/>
      <c r="ISW101" s="30"/>
      <c r="ISX101" s="30"/>
      <c r="ISY101" s="30"/>
      <c r="ISZ101" s="30"/>
      <c r="ITA101" s="30"/>
      <c r="ITB101" s="30"/>
      <c r="ITC101" s="30"/>
      <c r="ITD101" s="30"/>
      <c r="ITE101" s="30"/>
      <c r="ITF101" s="30"/>
      <c r="ITG101" s="30"/>
      <c r="ITH101" s="30"/>
      <c r="ITI101" s="30"/>
      <c r="ITJ101" s="30"/>
      <c r="ITK101" s="30"/>
      <c r="ITL101" s="30"/>
      <c r="ITM101" s="30"/>
      <c r="ITN101" s="30"/>
      <c r="ITO101" s="30"/>
      <c r="ITP101" s="30"/>
      <c r="ITQ101" s="30"/>
      <c r="ITR101" s="30"/>
      <c r="ITS101" s="30"/>
      <c r="ITT101" s="30"/>
      <c r="ITU101" s="30"/>
      <c r="ITV101" s="30"/>
      <c r="ITW101" s="30"/>
      <c r="ITX101" s="30"/>
      <c r="ITY101" s="30"/>
      <c r="ITZ101" s="30"/>
      <c r="IUA101" s="30"/>
      <c r="IUB101" s="30"/>
      <c r="IUC101" s="30"/>
      <c r="IUD101" s="30"/>
      <c r="IUE101" s="30"/>
      <c r="IUF101" s="30"/>
      <c r="IUG101" s="30"/>
      <c r="IUH101" s="30"/>
      <c r="IUI101" s="30"/>
      <c r="IUJ101" s="30"/>
      <c r="IUK101" s="30"/>
      <c r="IUL101" s="30"/>
      <c r="IUM101" s="30"/>
      <c r="IUN101" s="30"/>
      <c r="IUO101" s="30"/>
      <c r="IUP101" s="30"/>
      <c r="IUQ101" s="30"/>
      <c r="IUR101" s="30"/>
      <c r="IUS101" s="30"/>
      <c r="IUT101" s="30"/>
      <c r="IUU101" s="30"/>
      <c r="IUV101" s="30"/>
      <c r="IUW101" s="30"/>
      <c r="IUX101" s="30"/>
      <c r="IUY101" s="30"/>
      <c r="IUZ101" s="30"/>
      <c r="IVA101" s="30"/>
      <c r="IVB101" s="30"/>
      <c r="IVC101" s="30"/>
      <c r="IVD101" s="30"/>
      <c r="IVE101" s="30"/>
      <c r="IVF101" s="30"/>
      <c r="IVG101" s="30"/>
      <c r="IVH101" s="30"/>
      <c r="IVI101" s="30"/>
      <c r="IVJ101" s="30"/>
      <c r="IVK101" s="30"/>
      <c r="IVL101" s="30"/>
      <c r="IVM101" s="30"/>
      <c r="IVN101" s="30"/>
      <c r="IVO101" s="30"/>
      <c r="IVP101" s="30"/>
      <c r="IVQ101" s="30"/>
      <c r="IVR101" s="30"/>
      <c r="IVS101" s="30"/>
      <c r="IVT101" s="30"/>
      <c r="IVU101" s="30"/>
      <c r="IVV101" s="30"/>
      <c r="IVW101" s="30"/>
      <c r="IVX101" s="30"/>
      <c r="IVY101" s="30"/>
      <c r="IVZ101" s="30"/>
      <c r="IWA101" s="30"/>
      <c r="IWB101" s="30"/>
      <c r="IWC101" s="30"/>
      <c r="IWD101" s="30"/>
      <c r="IWE101" s="30"/>
      <c r="IWF101" s="30"/>
      <c r="IWG101" s="30"/>
      <c r="IWH101" s="30"/>
      <c r="IWI101" s="30"/>
      <c r="IWJ101" s="30"/>
      <c r="IWK101" s="30"/>
      <c r="IWL101" s="30"/>
      <c r="IWM101" s="30"/>
      <c r="IWN101" s="30"/>
      <c r="IWO101" s="30"/>
      <c r="IWP101" s="30"/>
      <c r="IWQ101" s="30"/>
      <c r="IWR101" s="30"/>
      <c r="IWS101" s="30"/>
      <c r="IWT101" s="30"/>
      <c r="IWU101" s="30"/>
      <c r="IWV101" s="30"/>
      <c r="IWW101" s="30"/>
      <c r="IWX101" s="30"/>
      <c r="IWY101" s="30"/>
      <c r="IWZ101" s="30"/>
      <c r="IXA101" s="30"/>
      <c r="IXB101" s="30"/>
      <c r="IXC101" s="30"/>
      <c r="IXD101" s="30"/>
      <c r="IXE101" s="30"/>
      <c r="IXF101" s="30"/>
      <c r="IXG101" s="30"/>
      <c r="IXH101" s="30"/>
      <c r="IXI101" s="30"/>
      <c r="IXJ101" s="30"/>
      <c r="IXK101" s="30"/>
      <c r="IXL101" s="30"/>
      <c r="IXM101" s="30"/>
      <c r="IXN101" s="30"/>
      <c r="IXO101" s="30"/>
      <c r="IXP101" s="30"/>
      <c r="IXQ101" s="30"/>
      <c r="IXR101" s="30"/>
      <c r="IXS101" s="30"/>
      <c r="IXT101" s="30"/>
      <c r="IXU101" s="30"/>
      <c r="IXV101" s="30"/>
      <c r="IXW101" s="30"/>
      <c r="IXX101" s="30"/>
      <c r="IXY101" s="30"/>
      <c r="IXZ101" s="30"/>
      <c r="IYA101" s="30"/>
      <c r="IYB101" s="30"/>
      <c r="IYC101" s="30"/>
      <c r="IYD101" s="30"/>
      <c r="IYE101" s="30"/>
      <c r="IYF101" s="30"/>
      <c r="IYG101" s="30"/>
      <c r="IYH101" s="30"/>
      <c r="IYI101" s="30"/>
      <c r="IYJ101" s="30"/>
      <c r="IYK101" s="30"/>
      <c r="IYL101" s="30"/>
      <c r="IYM101" s="30"/>
      <c r="IYN101" s="30"/>
      <c r="IYO101" s="30"/>
      <c r="IYP101" s="30"/>
      <c r="IYQ101" s="30"/>
      <c r="IYR101" s="30"/>
      <c r="IYS101" s="30"/>
      <c r="IYT101" s="30"/>
      <c r="IYU101" s="30"/>
      <c r="IYV101" s="30"/>
      <c r="IYW101" s="30"/>
      <c r="IYX101" s="30"/>
      <c r="IYY101" s="30"/>
      <c r="IYZ101" s="30"/>
      <c r="IZA101" s="30"/>
      <c r="IZB101" s="30"/>
      <c r="IZC101" s="30"/>
      <c r="IZD101" s="30"/>
      <c r="IZE101" s="30"/>
      <c r="IZF101" s="30"/>
      <c r="IZG101" s="30"/>
      <c r="IZH101" s="30"/>
      <c r="IZI101" s="30"/>
      <c r="IZJ101" s="30"/>
      <c r="IZK101" s="30"/>
      <c r="IZL101" s="30"/>
      <c r="IZM101" s="30"/>
      <c r="IZN101" s="30"/>
      <c r="IZO101" s="30"/>
      <c r="IZP101" s="30"/>
      <c r="IZQ101" s="30"/>
      <c r="IZR101" s="30"/>
      <c r="IZS101" s="30"/>
      <c r="IZT101" s="30"/>
      <c r="IZU101" s="30"/>
      <c r="IZV101" s="30"/>
      <c r="IZW101" s="30"/>
      <c r="IZX101" s="30"/>
      <c r="IZY101" s="30"/>
      <c r="IZZ101" s="30"/>
      <c r="JAA101" s="30"/>
      <c r="JAB101" s="30"/>
      <c r="JAC101" s="30"/>
      <c r="JAD101" s="30"/>
      <c r="JAE101" s="30"/>
      <c r="JAF101" s="30"/>
      <c r="JAG101" s="30"/>
      <c r="JAH101" s="30"/>
      <c r="JAI101" s="30"/>
      <c r="JAJ101" s="30"/>
      <c r="JAK101" s="30"/>
      <c r="JAL101" s="30"/>
      <c r="JAM101" s="30"/>
      <c r="JAN101" s="30"/>
      <c r="JAO101" s="30"/>
      <c r="JAP101" s="30"/>
      <c r="JAQ101" s="30"/>
      <c r="JAR101" s="30"/>
      <c r="JAS101" s="30"/>
      <c r="JAT101" s="30"/>
      <c r="JAU101" s="30"/>
      <c r="JAV101" s="30"/>
      <c r="JAW101" s="30"/>
      <c r="JAX101" s="30"/>
      <c r="JAY101" s="30"/>
      <c r="JAZ101" s="30"/>
      <c r="JBA101" s="30"/>
      <c r="JBB101" s="30"/>
      <c r="JBC101" s="30"/>
      <c r="JBD101" s="30"/>
      <c r="JBE101" s="30"/>
      <c r="JBF101" s="30"/>
      <c r="JBG101" s="30"/>
      <c r="JBH101" s="30"/>
      <c r="JBI101" s="30"/>
      <c r="JBJ101" s="30"/>
      <c r="JBK101" s="30"/>
      <c r="JBL101" s="30"/>
      <c r="JBM101" s="30"/>
      <c r="JBN101" s="30"/>
      <c r="JBO101" s="30"/>
      <c r="JBP101" s="30"/>
      <c r="JBQ101" s="30"/>
      <c r="JBR101" s="30"/>
      <c r="JBS101" s="30"/>
      <c r="JBT101" s="30"/>
      <c r="JBU101" s="30"/>
      <c r="JBV101" s="30"/>
      <c r="JBW101" s="30"/>
      <c r="JBX101" s="30"/>
      <c r="JBY101" s="30"/>
      <c r="JBZ101" s="30"/>
      <c r="JCA101" s="30"/>
      <c r="JCB101" s="30"/>
      <c r="JCC101" s="30"/>
      <c r="JCD101" s="30"/>
      <c r="JCE101" s="30"/>
      <c r="JCF101" s="30"/>
      <c r="JCG101" s="30"/>
      <c r="JCH101" s="30"/>
      <c r="JCI101" s="30"/>
      <c r="JCJ101" s="30"/>
      <c r="JCK101" s="30"/>
      <c r="JCL101" s="30"/>
      <c r="JCM101" s="30"/>
      <c r="JCN101" s="30"/>
      <c r="JCO101" s="30"/>
      <c r="JCP101" s="30"/>
      <c r="JCQ101" s="30"/>
      <c r="JCR101" s="30"/>
      <c r="JCS101" s="30"/>
      <c r="JCT101" s="30"/>
      <c r="JCU101" s="30"/>
      <c r="JCV101" s="30"/>
      <c r="JCW101" s="30"/>
      <c r="JCX101" s="30"/>
      <c r="JCY101" s="30"/>
      <c r="JCZ101" s="30"/>
      <c r="JDA101" s="30"/>
      <c r="JDB101" s="30"/>
      <c r="JDC101" s="30"/>
      <c r="JDD101" s="30"/>
      <c r="JDE101" s="30"/>
      <c r="JDF101" s="30"/>
      <c r="JDG101" s="30"/>
      <c r="JDH101" s="30"/>
      <c r="JDI101" s="30"/>
      <c r="JDJ101" s="30"/>
      <c r="JDK101" s="30"/>
      <c r="JDL101" s="30"/>
      <c r="JDM101" s="30"/>
      <c r="JDN101" s="30"/>
      <c r="JDO101" s="30"/>
      <c r="JDP101" s="30"/>
      <c r="JDQ101" s="30"/>
      <c r="JDR101" s="30"/>
      <c r="JDS101" s="30"/>
      <c r="JDT101" s="30"/>
      <c r="JDU101" s="30"/>
      <c r="JDV101" s="30"/>
      <c r="JDW101" s="30"/>
      <c r="JDX101" s="30"/>
      <c r="JDY101" s="30"/>
      <c r="JDZ101" s="30"/>
      <c r="JEA101" s="30"/>
      <c r="JEB101" s="30"/>
      <c r="JEC101" s="30"/>
      <c r="JED101" s="30"/>
      <c r="JEE101" s="30"/>
      <c r="JEF101" s="30"/>
      <c r="JEG101" s="30"/>
      <c r="JEH101" s="30"/>
      <c r="JEI101" s="30"/>
      <c r="JEJ101" s="30"/>
      <c r="JEK101" s="30"/>
      <c r="JEL101" s="30"/>
      <c r="JEM101" s="30"/>
      <c r="JEN101" s="30"/>
      <c r="JEO101" s="30"/>
      <c r="JEP101" s="30"/>
      <c r="JEQ101" s="30"/>
      <c r="JER101" s="30"/>
      <c r="JES101" s="30"/>
      <c r="JET101" s="30"/>
      <c r="JEU101" s="30"/>
      <c r="JEV101" s="30"/>
      <c r="JEW101" s="30"/>
      <c r="JEX101" s="30"/>
      <c r="JEY101" s="30"/>
      <c r="JEZ101" s="30"/>
      <c r="JFA101" s="30"/>
      <c r="JFB101" s="30"/>
      <c r="JFC101" s="30"/>
      <c r="JFD101" s="30"/>
      <c r="JFE101" s="30"/>
      <c r="JFF101" s="30"/>
      <c r="JFG101" s="30"/>
      <c r="JFH101" s="30"/>
      <c r="JFI101" s="30"/>
      <c r="JFJ101" s="30"/>
      <c r="JFK101" s="30"/>
      <c r="JFL101" s="30"/>
      <c r="JFM101" s="30"/>
      <c r="JFN101" s="30"/>
      <c r="JFO101" s="30"/>
      <c r="JFP101" s="30"/>
      <c r="JFQ101" s="30"/>
      <c r="JFR101" s="30"/>
      <c r="JFS101" s="30"/>
      <c r="JFT101" s="30"/>
      <c r="JFU101" s="30"/>
      <c r="JFV101" s="30"/>
      <c r="JFW101" s="30"/>
      <c r="JFX101" s="30"/>
      <c r="JFY101" s="30"/>
      <c r="JFZ101" s="30"/>
      <c r="JGA101" s="30"/>
      <c r="JGB101" s="30"/>
      <c r="JGC101" s="30"/>
      <c r="JGD101" s="30"/>
      <c r="JGE101" s="30"/>
      <c r="JGF101" s="30"/>
      <c r="JGG101" s="30"/>
      <c r="JGH101" s="30"/>
      <c r="JGI101" s="30"/>
      <c r="JGJ101" s="30"/>
      <c r="JGK101" s="30"/>
      <c r="JGL101" s="30"/>
      <c r="JGM101" s="30"/>
      <c r="JGN101" s="30"/>
      <c r="JGO101" s="30"/>
      <c r="JGP101" s="30"/>
      <c r="JGQ101" s="30"/>
      <c r="JGR101" s="30"/>
      <c r="JGS101" s="30"/>
      <c r="JGT101" s="30"/>
      <c r="JGU101" s="30"/>
      <c r="JGV101" s="30"/>
      <c r="JGW101" s="30"/>
      <c r="JGX101" s="30"/>
      <c r="JGY101" s="30"/>
      <c r="JGZ101" s="30"/>
      <c r="JHA101" s="30"/>
      <c r="JHB101" s="30"/>
      <c r="JHC101" s="30"/>
      <c r="JHD101" s="30"/>
      <c r="JHE101" s="30"/>
      <c r="JHF101" s="30"/>
      <c r="JHG101" s="30"/>
      <c r="JHH101" s="30"/>
      <c r="JHI101" s="30"/>
      <c r="JHJ101" s="30"/>
      <c r="JHK101" s="30"/>
      <c r="JHL101" s="30"/>
      <c r="JHM101" s="30"/>
      <c r="JHN101" s="30"/>
      <c r="JHO101" s="30"/>
      <c r="JHP101" s="30"/>
      <c r="JHQ101" s="30"/>
      <c r="JHR101" s="30"/>
      <c r="JHS101" s="30"/>
      <c r="JHT101" s="30"/>
      <c r="JHU101" s="30"/>
      <c r="JHV101" s="30"/>
      <c r="JHW101" s="30"/>
      <c r="JHX101" s="30"/>
      <c r="JHY101" s="30"/>
      <c r="JHZ101" s="30"/>
      <c r="JIA101" s="30"/>
      <c r="JIB101" s="30"/>
      <c r="JIC101" s="30"/>
      <c r="JID101" s="30"/>
      <c r="JIE101" s="30"/>
      <c r="JIF101" s="30"/>
      <c r="JIG101" s="30"/>
      <c r="JIH101" s="30"/>
      <c r="JII101" s="30"/>
      <c r="JIJ101" s="30"/>
      <c r="JIK101" s="30"/>
      <c r="JIL101" s="30"/>
      <c r="JIM101" s="30"/>
      <c r="JIN101" s="30"/>
      <c r="JIO101" s="30"/>
      <c r="JIP101" s="30"/>
      <c r="JIQ101" s="30"/>
      <c r="JIR101" s="30"/>
      <c r="JIS101" s="30"/>
      <c r="JIT101" s="30"/>
      <c r="JIU101" s="30"/>
      <c r="JIV101" s="30"/>
      <c r="JIW101" s="30"/>
      <c r="JIX101" s="30"/>
      <c r="JIY101" s="30"/>
      <c r="JIZ101" s="30"/>
      <c r="JJA101" s="30"/>
      <c r="JJB101" s="30"/>
      <c r="JJC101" s="30"/>
      <c r="JJD101" s="30"/>
      <c r="JJE101" s="30"/>
      <c r="JJF101" s="30"/>
      <c r="JJG101" s="30"/>
      <c r="JJH101" s="30"/>
      <c r="JJI101" s="30"/>
      <c r="JJJ101" s="30"/>
      <c r="JJK101" s="30"/>
      <c r="JJL101" s="30"/>
      <c r="JJM101" s="30"/>
      <c r="JJN101" s="30"/>
      <c r="JJO101" s="30"/>
      <c r="JJP101" s="30"/>
      <c r="JJQ101" s="30"/>
      <c r="JJR101" s="30"/>
      <c r="JJS101" s="30"/>
      <c r="JJT101" s="30"/>
      <c r="JJU101" s="30"/>
      <c r="JJV101" s="30"/>
      <c r="JJW101" s="30"/>
      <c r="JJX101" s="30"/>
      <c r="JJY101" s="30"/>
      <c r="JJZ101" s="30"/>
      <c r="JKA101" s="30"/>
      <c r="JKB101" s="30"/>
      <c r="JKC101" s="30"/>
      <c r="JKD101" s="30"/>
      <c r="JKE101" s="30"/>
      <c r="JKF101" s="30"/>
      <c r="JKG101" s="30"/>
      <c r="JKH101" s="30"/>
      <c r="JKI101" s="30"/>
      <c r="JKJ101" s="30"/>
      <c r="JKK101" s="30"/>
      <c r="JKL101" s="30"/>
      <c r="JKM101" s="30"/>
      <c r="JKN101" s="30"/>
      <c r="JKO101" s="30"/>
      <c r="JKP101" s="30"/>
      <c r="JKQ101" s="30"/>
      <c r="JKR101" s="30"/>
      <c r="JKS101" s="30"/>
      <c r="JKT101" s="30"/>
      <c r="JKU101" s="30"/>
      <c r="JKV101" s="30"/>
      <c r="JKW101" s="30"/>
      <c r="JKX101" s="30"/>
      <c r="JKY101" s="30"/>
      <c r="JKZ101" s="30"/>
      <c r="JLA101" s="30"/>
      <c r="JLB101" s="30"/>
      <c r="JLC101" s="30"/>
      <c r="JLD101" s="30"/>
      <c r="JLE101" s="30"/>
      <c r="JLF101" s="30"/>
      <c r="JLG101" s="30"/>
      <c r="JLH101" s="30"/>
      <c r="JLI101" s="30"/>
      <c r="JLJ101" s="30"/>
      <c r="JLK101" s="30"/>
      <c r="JLL101" s="30"/>
      <c r="JLM101" s="30"/>
      <c r="JLN101" s="30"/>
      <c r="JLO101" s="30"/>
      <c r="JLP101" s="30"/>
      <c r="JLQ101" s="30"/>
      <c r="JLR101" s="30"/>
      <c r="JLS101" s="30"/>
      <c r="JLT101" s="30"/>
      <c r="JLU101" s="30"/>
      <c r="JLV101" s="30"/>
      <c r="JLW101" s="30"/>
      <c r="JLX101" s="30"/>
      <c r="JLY101" s="30"/>
      <c r="JLZ101" s="30"/>
      <c r="JMA101" s="30"/>
      <c r="JMB101" s="30"/>
      <c r="JMC101" s="30"/>
      <c r="JMD101" s="30"/>
      <c r="JME101" s="30"/>
      <c r="JMF101" s="30"/>
      <c r="JMG101" s="30"/>
      <c r="JMH101" s="30"/>
      <c r="JMI101" s="30"/>
      <c r="JMJ101" s="30"/>
      <c r="JMK101" s="30"/>
      <c r="JML101" s="30"/>
      <c r="JMM101" s="30"/>
      <c r="JMN101" s="30"/>
      <c r="JMO101" s="30"/>
      <c r="JMP101" s="30"/>
      <c r="JMQ101" s="30"/>
      <c r="JMR101" s="30"/>
      <c r="JMS101" s="30"/>
      <c r="JMT101" s="30"/>
      <c r="JMU101" s="30"/>
      <c r="JMV101" s="30"/>
      <c r="JMW101" s="30"/>
      <c r="JMX101" s="30"/>
      <c r="JMY101" s="30"/>
      <c r="JMZ101" s="30"/>
      <c r="JNA101" s="30"/>
      <c r="JNB101" s="30"/>
      <c r="JNC101" s="30"/>
      <c r="JND101" s="30"/>
      <c r="JNE101" s="30"/>
      <c r="JNF101" s="30"/>
      <c r="JNG101" s="30"/>
      <c r="JNH101" s="30"/>
      <c r="JNI101" s="30"/>
      <c r="JNJ101" s="30"/>
      <c r="JNK101" s="30"/>
      <c r="JNL101" s="30"/>
      <c r="JNM101" s="30"/>
      <c r="JNN101" s="30"/>
      <c r="JNO101" s="30"/>
      <c r="JNP101" s="30"/>
      <c r="JNQ101" s="30"/>
      <c r="JNR101" s="30"/>
      <c r="JNS101" s="30"/>
      <c r="JNT101" s="30"/>
      <c r="JNU101" s="30"/>
      <c r="JNV101" s="30"/>
      <c r="JNW101" s="30"/>
      <c r="JNX101" s="30"/>
      <c r="JNY101" s="30"/>
      <c r="JNZ101" s="30"/>
      <c r="JOA101" s="30"/>
      <c r="JOB101" s="30"/>
      <c r="JOC101" s="30"/>
      <c r="JOD101" s="30"/>
      <c r="JOE101" s="30"/>
      <c r="JOF101" s="30"/>
      <c r="JOG101" s="30"/>
      <c r="JOH101" s="30"/>
      <c r="JOI101" s="30"/>
      <c r="JOJ101" s="30"/>
      <c r="JOK101" s="30"/>
      <c r="JOL101" s="30"/>
      <c r="JOM101" s="30"/>
      <c r="JON101" s="30"/>
      <c r="JOO101" s="30"/>
      <c r="JOP101" s="30"/>
      <c r="JOQ101" s="30"/>
      <c r="JOR101" s="30"/>
      <c r="JOS101" s="30"/>
      <c r="JOT101" s="30"/>
      <c r="JOU101" s="30"/>
      <c r="JOV101" s="30"/>
      <c r="JOW101" s="30"/>
      <c r="JOX101" s="30"/>
      <c r="JOY101" s="30"/>
      <c r="JOZ101" s="30"/>
      <c r="JPA101" s="30"/>
      <c r="JPB101" s="30"/>
      <c r="JPC101" s="30"/>
      <c r="JPD101" s="30"/>
      <c r="JPE101" s="30"/>
      <c r="JPF101" s="30"/>
      <c r="JPG101" s="30"/>
      <c r="JPH101" s="30"/>
      <c r="JPI101" s="30"/>
      <c r="JPJ101" s="30"/>
      <c r="JPK101" s="30"/>
      <c r="JPL101" s="30"/>
      <c r="JPM101" s="30"/>
      <c r="JPN101" s="30"/>
      <c r="JPO101" s="30"/>
      <c r="JPP101" s="30"/>
      <c r="JPQ101" s="30"/>
      <c r="JPR101" s="30"/>
      <c r="JPS101" s="30"/>
      <c r="JPT101" s="30"/>
      <c r="JPU101" s="30"/>
      <c r="JPV101" s="30"/>
      <c r="JPW101" s="30"/>
      <c r="JPX101" s="30"/>
      <c r="JPY101" s="30"/>
      <c r="JPZ101" s="30"/>
      <c r="JQA101" s="30"/>
      <c r="JQB101" s="30"/>
      <c r="JQC101" s="30"/>
      <c r="JQD101" s="30"/>
      <c r="JQE101" s="30"/>
      <c r="JQF101" s="30"/>
      <c r="JQG101" s="30"/>
      <c r="JQH101" s="30"/>
      <c r="JQI101" s="30"/>
      <c r="JQJ101" s="30"/>
      <c r="JQK101" s="30"/>
      <c r="JQL101" s="30"/>
      <c r="JQM101" s="30"/>
      <c r="JQN101" s="30"/>
      <c r="JQO101" s="30"/>
      <c r="JQP101" s="30"/>
      <c r="JQQ101" s="30"/>
      <c r="JQR101" s="30"/>
      <c r="JQS101" s="30"/>
      <c r="JQT101" s="30"/>
      <c r="JQU101" s="30"/>
      <c r="JQV101" s="30"/>
      <c r="JQW101" s="30"/>
      <c r="JQX101" s="30"/>
      <c r="JQY101" s="30"/>
      <c r="JQZ101" s="30"/>
      <c r="JRA101" s="30"/>
      <c r="JRB101" s="30"/>
      <c r="JRC101" s="30"/>
      <c r="JRD101" s="30"/>
      <c r="JRE101" s="30"/>
      <c r="JRF101" s="30"/>
      <c r="JRG101" s="30"/>
      <c r="JRH101" s="30"/>
      <c r="JRI101" s="30"/>
      <c r="JRJ101" s="30"/>
      <c r="JRK101" s="30"/>
      <c r="JRL101" s="30"/>
      <c r="JRM101" s="30"/>
      <c r="JRN101" s="30"/>
      <c r="JRO101" s="30"/>
      <c r="JRP101" s="30"/>
      <c r="JRQ101" s="30"/>
      <c r="JRR101" s="30"/>
      <c r="JRS101" s="30"/>
      <c r="JRT101" s="30"/>
      <c r="JRU101" s="30"/>
      <c r="JRV101" s="30"/>
      <c r="JRW101" s="30"/>
      <c r="JRX101" s="30"/>
      <c r="JRY101" s="30"/>
      <c r="JRZ101" s="30"/>
      <c r="JSA101" s="30"/>
      <c r="JSB101" s="30"/>
      <c r="JSC101" s="30"/>
      <c r="JSD101" s="30"/>
      <c r="JSE101" s="30"/>
      <c r="JSF101" s="30"/>
      <c r="JSG101" s="30"/>
      <c r="JSH101" s="30"/>
      <c r="JSI101" s="30"/>
      <c r="JSJ101" s="30"/>
      <c r="JSK101" s="30"/>
      <c r="JSL101" s="30"/>
      <c r="JSM101" s="30"/>
      <c r="JSN101" s="30"/>
      <c r="JSO101" s="30"/>
      <c r="JSP101" s="30"/>
      <c r="JSQ101" s="30"/>
      <c r="JSR101" s="30"/>
      <c r="JSS101" s="30"/>
      <c r="JST101" s="30"/>
      <c r="JSU101" s="30"/>
      <c r="JSV101" s="30"/>
      <c r="JSW101" s="30"/>
      <c r="JSX101" s="30"/>
      <c r="JSY101" s="30"/>
      <c r="JSZ101" s="30"/>
      <c r="JTA101" s="30"/>
      <c r="JTB101" s="30"/>
      <c r="JTC101" s="30"/>
      <c r="JTD101" s="30"/>
      <c r="JTE101" s="30"/>
      <c r="JTF101" s="30"/>
      <c r="JTG101" s="30"/>
      <c r="JTH101" s="30"/>
      <c r="JTI101" s="30"/>
      <c r="JTJ101" s="30"/>
      <c r="JTK101" s="30"/>
      <c r="JTL101" s="30"/>
      <c r="JTM101" s="30"/>
      <c r="JTN101" s="30"/>
      <c r="JTO101" s="30"/>
      <c r="JTP101" s="30"/>
      <c r="JTQ101" s="30"/>
      <c r="JTR101" s="30"/>
      <c r="JTS101" s="30"/>
      <c r="JTT101" s="30"/>
      <c r="JTU101" s="30"/>
      <c r="JTV101" s="30"/>
      <c r="JTW101" s="30"/>
      <c r="JTX101" s="30"/>
      <c r="JTY101" s="30"/>
      <c r="JTZ101" s="30"/>
      <c r="JUA101" s="30"/>
      <c r="JUB101" s="30"/>
      <c r="JUC101" s="30"/>
      <c r="JUD101" s="30"/>
      <c r="JUE101" s="30"/>
      <c r="JUF101" s="30"/>
      <c r="JUG101" s="30"/>
      <c r="JUH101" s="30"/>
      <c r="JUI101" s="30"/>
      <c r="JUJ101" s="30"/>
      <c r="JUK101" s="30"/>
      <c r="JUL101" s="30"/>
      <c r="JUM101" s="30"/>
      <c r="JUN101" s="30"/>
      <c r="JUO101" s="30"/>
      <c r="JUP101" s="30"/>
      <c r="JUQ101" s="30"/>
      <c r="JUR101" s="30"/>
      <c r="JUS101" s="30"/>
      <c r="JUT101" s="30"/>
      <c r="JUU101" s="30"/>
      <c r="JUV101" s="30"/>
      <c r="JUW101" s="30"/>
      <c r="JUX101" s="30"/>
      <c r="JUY101" s="30"/>
      <c r="JUZ101" s="30"/>
      <c r="JVA101" s="30"/>
      <c r="JVB101" s="30"/>
      <c r="JVC101" s="30"/>
      <c r="JVD101" s="30"/>
      <c r="JVE101" s="30"/>
      <c r="JVF101" s="30"/>
      <c r="JVG101" s="30"/>
      <c r="JVH101" s="30"/>
      <c r="JVI101" s="30"/>
      <c r="JVJ101" s="30"/>
      <c r="JVK101" s="30"/>
      <c r="JVL101" s="30"/>
      <c r="JVM101" s="30"/>
      <c r="JVN101" s="30"/>
      <c r="JVO101" s="30"/>
      <c r="JVP101" s="30"/>
      <c r="JVQ101" s="30"/>
      <c r="JVR101" s="30"/>
      <c r="JVS101" s="30"/>
      <c r="JVT101" s="30"/>
      <c r="JVU101" s="30"/>
      <c r="JVV101" s="30"/>
      <c r="JVW101" s="30"/>
      <c r="JVX101" s="30"/>
      <c r="JVY101" s="30"/>
      <c r="JVZ101" s="30"/>
      <c r="JWA101" s="30"/>
      <c r="JWB101" s="30"/>
      <c r="JWC101" s="30"/>
      <c r="JWD101" s="30"/>
      <c r="JWE101" s="30"/>
      <c r="JWF101" s="30"/>
      <c r="JWG101" s="30"/>
      <c r="JWH101" s="30"/>
      <c r="JWI101" s="30"/>
      <c r="JWJ101" s="30"/>
      <c r="JWK101" s="30"/>
      <c r="JWL101" s="30"/>
      <c r="JWM101" s="30"/>
      <c r="JWN101" s="30"/>
      <c r="JWO101" s="30"/>
      <c r="JWP101" s="30"/>
      <c r="JWQ101" s="30"/>
      <c r="JWR101" s="30"/>
      <c r="JWS101" s="30"/>
      <c r="JWT101" s="30"/>
      <c r="JWU101" s="30"/>
      <c r="JWV101" s="30"/>
      <c r="JWW101" s="30"/>
      <c r="JWX101" s="30"/>
      <c r="JWY101" s="30"/>
      <c r="JWZ101" s="30"/>
      <c r="JXA101" s="30"/>
      <c r="JXB101" s="30"/>
      <c r="JXC101" s="30"/>
      <c r="JXD101" s="30"/>
      <c r="JXE101" s="30"/>
      <c r="JXF101" s="30"/>
      <c r="JXG101" s="30"/>
      <c r="JXH101" s="30"/>
      <c r="JXI101" s="30"/>
      <c r="JXJ101" s="30"/>
      <c r="JXK101" s="30"/>
      <c r="JXL101" s="30"/>
      <c r="JXM101" s="30"/>
      <c r="JXN101" s="30"/>
      <c r="JXO101" s="30"/>
      <c r="JXP101" s="30"/>
      <c r="JXQ101" s="30"/>
      <c r="JXR101" s="30"/>
      <c r="JXS101" s="30"/>
      <c r="JXT101" s="30"/>
      <c r="JXU101" s="30"/>
      <c r="JXV101" s="30"/>
      <c r="JXW101" s="30"/>
      <c r="JXX101" s="30"/>
      <c r="JXY101" s="30"/>
      <c r="JXZ101" s="30"/>
      <c r="JYA101" s="30"/>
      <c r="JYB101" s="30"/>
      <c r="JYC101" s="30"/>
      <c r="JYD101" s="30"/>
      <c r="JYE101" s="30"/>
      <c r="JYF101" s="30"/>
      <c r="JYG101" s="30"/>
      <c r="JYH101" s="30"/>
      <c r="JYI101" s="30"/>
      <c r="JYJ101" s="30"/>
      <c r="JYK101" s="30"/>
      <c r="JYL101" s="30"/>
      <c r="JYM101" s="30"/>
      <c r="JYN101" s="30"/>
      <c r="JYO101" s="30"/>
      <c r="JYP101" s="30"/>
      <c r="JYQ101" s="30"/>
      <c r="JYR101" s="30"/>
      <c r="JYS101" s="30"/>
      <c r="JYT101" s="30"/>
      <c r="JYU101" s="30"/>
      <c r="JYV101" s="30"/>
      <c r="JYW101" s="30"/>
      <c r="JYX101" s="30"/>
      <c r="JYY101" s="30"/>
      <c r="JYZ101" s="30"/>
      <c r="JZA101" s="30"/>
      <c r="JZB101" s="30"/>
      <c r="JZC101" s="30"/>
      <c r="JZD101" s="30"/>
      <c r="JZE101" s="30"/>
      <c r="JZF101" s="30"/>
      <c r="JZG101" s="30"/>
      <c r="JZH101" s="30"/>
      <c r="JZI101" s="30"/>
      <c r="JZJ101" s="30"/>
      <c r="JZK101" s="30"/>
      <c r="JZL101" s="30"/>
      <c r="JZM101" s="30"/>
      <c r="JZN101" s="30"/>
      <c r="JZO101" s="30"/>
      <c r="JZP101" s="30"/>
      <c r="JZQ101" s="30"/>
      <c r="JZR101" s="30"/>
      <c r="JZS101" s="30"/>
      <c r="JZT101" s="30"/>
      <c r="JZU101" s="30"/>
      <c r="JZV101" s="30"/>
      <c r="JZW101" s="30"/>
      <c r="JZX101" s="30"/>
      <c r="JZY101" s="30"/>
      <c r="JZZ101" s="30"/>
      <c r="KAA101" s="30"/>
      <c r="KAB101" s="30"/>
      <c r="KAC101" s="30"/>
      <c r="KAD101" s="30"/>
      <c r="KAE101" s="30"/>
      <c r="KAF101" s="30"/>
      <c r="KAG101" s="30"/>
      <c r="KAH101" s="30"/>
      <c r="KAI101" s="30"/>
      <c r="KAJ101" s="30"/>
      <c r="KAK101" s="30"/>
      <c r="KAL101" s="30"/>
      <c r="KAM101" s="30"/>
      <c r="KAN101" s="30"/>
      <c r="KAO101" s="30"/>
      <c r="KAP101" s="30"/>
      <c r="KAQ101" s="30"/>
      <c r="KAR101" s="30"/>
      <c r="KAS101" s="30"/>
      <c r="KAT101" s="30"/>
      <c r="KAU101" s="30"/>
      <c r="KAV101" s="30"/>
      <c r="KAW101" s="30"/>
      <c r="KAX101" s="30"/>
      <c r="KAY101" s="30"/>
      <c r="KAZ101" s="30"/>
      <c r="KBA101" s="30"/>
      <c r="KBB101" s="30"/>
      <c r="KBC101" s="30"/>
      <c r="KBD101" s="30"/>
      <c r="KBE101" s="30"/>
      <c r="KBF101" s="30"/>
      <c r="KBG101" s="30"/>
      <c r="KBH101" s="30"/>
      <c r="KBI101" s="30"/>
      <c r="KBJ101" s="30"/>
      <c r="KBK101" s="30"/>
      <c r="KBL101" s="30"/>
      <c r="KBM101" s="30"/>
      <c r="KBN101" s="30"/>
      <c r="KBO101" s="30"/>
      <c r="KBP101" s="30"/>
      <c r="KBQ101" s="30"/>
      <c r="KBR101" s="30"/>
      <c r="KBS101" s="30"/>
      <c r="KBT101" s="30"/>
      <c r="KBU101" s="30"/>
      <c r="KBV101" s="30"/>
      <c r="KBW101" s="30"/>
      <c r="KBX101" s="30"/>
      <c r="KBY101" s="30"/>
      <c r="KBZ101" s="30"/>
      <c r="KCA101" s="30"/>
      <c r="KCB101" s="30"/>
      <c r="KCC101" s="30"/>
      <c r="KCD101" s="30"/>
      <c r="KCE101" s="30"/>
      <c r="KCF101" s="30"/>
      <c r="KCG101" s="30"/>
      <c r="KCH101" s="30"/>
      <c r="KCI101" s="30"/>
      <c r="KCJ101" s="30"/>
      <c r="KCK101" s="30"/>
      <c r="KCL101" s="30"/>
      <c r="KCM101" s="30"/>
      <c r="KCN101" s="30"/>
      <c r="KCO101" s="30"/>
      <c r="KCP101" s="30"/>
      <c r="KCQ101" s="30"/>
      <c r="KCR101" s="30"/>
      <c r="KCS101" s="30"/>
      <c r="KCT101" s="30"/>
      <c r="KCU101" s="30"/>
      <c r="KCV101" s="30"/>
      <c r="KCW101" s="30"/>
      <c r="KCX101" s="30"/>
      <c r="KCY101" s="30"/>
      <c r="KCZ101" s="30"/>
      <c r="KDA101" s="30"/>
      <c r="KDB101" s="30"/>
      <c r="KDC101" s="30"/>
      <c r="KDD101" s="30"/>
      <c r="KDE101" s="30"/>
      <c r="KDF101" s="30"/>
      <c r="KDG101" s="30"/>
      <c r="KDH101" s="30"/>
      <c r="KDI101" s="30"/>
      <c r="KDJ101" s="30"/>
      <c r="KDK101" s="30"/>
      <c r="KDL101" s="30"/>
      <c r="KDM101" s="30"/>
      <c r="KDN101" s="30"/>
      <c r="KDO101" s="30"/>
      <c r="KDP101" s="30"/>
      <c r="KDQ101" s="30"/>
      <c r="KDR101" s="30"/>
      <c r="KDS101" s="30"/>
      <c r="KDT101" s="30"/>
      <c r="KDU101" s="30"/>
      <c r="KDV101" s="30"/>
      <c r="KDW101" s="30"/>
      <c r="KDX101" s="30"/>
      <c r="KDY101" s="30"/>
      <c r="KDZ101" s="30"/>
      <c r="KEA101" s="30"/>
      <c r="KEB101" s="30"/>
      <c r="KEC101" s="30"/>
      <c r="KED101" s="30"/>
      <c r="KEE101" s="30"/>
      <c r="KEF101" s="30"/>
      <c r="KEG101" s="30"/>
      <c r="KEH101" s="30"/>
      <c r="KEI101" s="30"/>
      <c r="KEJ101" s="30"/>
      <c r="KEK101" s="30"/>
      <c r="KEL101" s="30"/>
      <c r="KEM101" s="30"/>
      <c r="KEN101" s="30"/>
      <c r="KEO101" s="30"/>
      <c r="KEP101" s="30"/>
      <c r="KEQ101" s="30"/>
      <c r="KER101" s="30"/>
      <c r="KES101" s="30"/>
      <c r="KET101" s="30"/>
      <c r="KEU101" s="30"/>
      <c r="KEV101" s="30"/>
      <c r="KEW101" s="30"/>
      <c r="KEX101" s="30"/>
      <c r="KEY101" s="30"/>
      <c r="KEZ101" s="30"/>
      <c r="KFA101" s="30"/>
      <c r="KFB101" s="30"/>
      <c r="KFC101" s="30"/>
      <c r="KFD101" s="30"/>
      <c r="KFE101" s="30"/>
      <c r="KFF101" s="30"/>
      <c r="KFG101" s="30"/>
      <c r="KFH101" s="30"/>
      <c r="KFI101" s="30"/>
      <c r="KFJ101" s="30"/>
      <c r="KFK101" s="30"/>
      <c r="KFL101" s="30"/>
      <c r="KFM101" s="30"/>
      <c r="KFN101" s="30"/>
      <c r="KFO101" s="30"/>
      <c r="KFP101" s="30"/>
      <c r="KFQ101" s="30"/>
      <c r="KFR101" s="30"/>
      <c r="KFS101" s="30"/>
      <c r="KFT101" s="30"/>
      <c r="KFU101" s="30"/>
      <c r="KFV101" s="30"/>
      <c r="KFW101" s="30"/>
      <c r="KFX101" s="30"/>
      <c r="KFY101" s="30"/>
      <c r="KFZ101" s="30"/>
      <c r="KGA101" s="30"/>
      <c r="KGB101" s="30"/>
      <c r="KGC101" s="30"/>
      <c r="KGD101" s="30"/>
      <c r="KGE101" s="30"/>
      <c r="KGF101" s="30"/>
      <c r="KGG101" s="30"/>
      <c r="KGH101" s="30"/>
      <c r="KGI101" s="30"/>
      <c r="KGJ101" s="30"/>
      <c r="KGK101" s="30"/>
      <c r="KGL101" s="30"/>
      <c r="KGM101" s="30"/>
      <c r="KGN101" s="30"/>
      <c r="KGO101" s="30"/>
      <c r="KGP101" s="30"/>
      <c r="KGQ101" s="30"/>
      <c r="KGR101" s="30"/>
      <c r="KGS101" s="30"/>
      <c r="KGT101" s="30"/>
      <c r="KGU101" s="30"/>
      <c r="KGV101" s="30"/>
      <c r="KGW101" s="30"/>
      <c r="KGX101" s="30"/>
      <c r="KGY101" s="30"/>
      <c r="KGZ101" s="30"/>
      <c r="KHA101" s="30"/>
      <c r="KHB101" s="30"/>
      <c r="KHC101" s="30"/>
      <c r="KHD101" s="30"/>
      <c r="KHE101" s="30"/>
      <c r="KHF101" s="30"/>
      <c r="KHG101" s="30"/>
      <c r="KHH101" s="30"/>
      <c r="KHI101" s="30"/>
      <c r="KHJ101" s="30"/>
      <c r="KHK101" s="30"/>
      <c r="KHL101" s="30"/>
      <c r="KHM101" s="30"/>
      <c r="KHN101" s="30"/>
      <c r="KHO101" s="30"/>
      <c r="KHP101" s="30"/>
      <c r="KHQ101" s="30"/>
      <c r="KHR101" s="30"/>
      <c r="KHS101" s="30"/>
      <c r="KHT101" s="30"/>
      <c r="KHU101" s="30"/>
      <c r="KHV101" s="30"/>
      <c r="KHW101" s="30"/>
      <c r="KHX101" s="30"/>
      <c r="KHY101" s="30"/>
      <c r="KHZ101" s="30"/>
      <c r="KIA101" s="30"/>
      <c r="KIB101" s="30"/>
      <c r="KIC101" s="30"/>
      <c r="KID101" s="30"/>
      <c r="KIE101" s="30"/>
      <c r="KIF101" s="30"/>
      <c r="KIG101" s="30"/>
      <c r="KIH101" s="30"/>
      <c r="KII101" s="30"/>
      <c r="KIJ101" s="30"/>
      <c r="KIK101" s="30"/>
      <c r="KIL101" s="30"/>
      <c r="KIM101" s="30"/>
      <c r="KIN101" s="30"/>
      <c r="KIO101" s="30"/>
      <c r="KIP101" s="30"/>
      <c r="KIQ101" s="30"/>
      <c r="KIR101" s="30"/>
      <c r="KIS101" s="30"/>
      <c r="KIT101" s="30"/>
      <c r="KIU101" s="30"/>
      <c r="KIV101" s="30"/>
      <c r="KIW101" s="30"/>
      <c r="KIX101" s="30"/>
      <c r="KIY101" s="30"/>
      <c r="KIZ101" s="30"/>
      <c r="KJA101" s="30"/>
      <c r="KJB101" s="30"/>
      <c r="KJC101" s="30"/>
      <c r="KJD101" s="30"/>
      <c r="KJE101" s="30"/>
      <c r="KJF101" s="30"/>
      <c r="KJG101" s="30"/>
      <c r="KJH101" s="30"/>
      <c r="KJI101" s="30"/>
      <c r="KJJ101" s="30"/>
      <c r="KJK101" s="30"/>
      <c r="KJL101" s="30"/>
      <c r="KJM101" s="30"/>
      <c r="KJN101" s="30"/>
      <c r="KJO101" s="30"/>
      <c r="KJP101" s="30"/>
      <c r="KJQ101" s="30"/>
      <c r="KJR101" s="30"/>
      <c r="KJS101" s="30"/>
      <c r="KJT101" s="30"/>
      <c r="KJU101" s="30"/>
      <c r="KJV101" s="30"/>
      <c r="KJW101" s="30"/>
      <c r="KJX101" s="30"/>
      <c r="KJY101" s="30"/>
      <c r="KJZ101" s="30"/>
      <c r="KKA101" s="30"/>
      <c r="KKB101" s="30"/>
      <c r="KKC101" s="30"/>
      <c r="KKD101" s="30"/>
      <c r="KKE101" s="30"/>
      <c r="KKF101" s="30"/>
      <c r="KKG101" s="30"/>
      <c r="KKH101" s="30"/>
      <c r="KKI101" s="30"/>
      <c r="KKJ101" s="30"/>
      <c r="KKK101" s="30"/>
      <c r="KKL101" s="30"/>
      <c r="KKM101" s="30"/>
      <c r="KKN101" s="30"/>
      <c r="KKO101" s="30"/>
      <c r="KKP101" s="30"/>
      <c r="KKQ101" s="30"/>
      <c r="KKR101" s="30"/>
      <c r="KKS101" s="30"/>
      <c r="KKT101" s="30"/>
      <c r="KKU101" s="30"/>
      <c r="KKV101" s="30"/>
      <c r="KKW101" s="30"/>
      <c r="KKX101" s="30"/>
      <c r="KKY101" s="30"/>
      <c r="KKZ101" s="30"/>
      <c r="KLA101" s="30"/>
      <c r="KLB101" s="30"/>
      <c r="KLC101" s="30"/>
      <c r="KLD101" s="30"/>
      <c r="KLE101" s="30"/>
      <c r="KLF101" s="30"/>
      <c r="KLG101" s="30"/>
      <c r="KLH101" s="30"/>
      <c r="KLI101" s="30"/>
      <c r="KLJ101" s="30"/>
      <c r="KLK101" s="30"/>
      <c r="KLL101" s="30"/>
      <c r="KLM101" s="30"/>
      <c r="KLN101" s="30"/>
      <c r="KLO101" s="30"/>
      <c r="KLP101" s="30"/>
      <c r="KLQ101" s="30"/>
      <c r="KLR101" s="30"/>
      <c r="KLS101" s="30"/>
      <c r="KLT101" s="30"/>
      <c r="KLU101" s="30"/>
      <c r="KLV101" s="30"/>
      <c r="KLW101" s="30"/>
      <c r="KLX101" s="30"/>
      <c r="KLY101" s="30"/>
      <c r="KLZ101" s="30"/>
      <c r="KMA101" s="30"/>
      <c r="KMB101" s="30"/>
      <c r="KMC101" s="30"/>
      <c r="KMD101" s="30"/>
      <c r="KME101" s="30"/>
      <c r="KMF101" s="30"/>
      <c r="KMG101" s="30"/>
      <c r="KMH101" s="30"/>
      <c r="KMI101" s="30"/>
      <c r="KMJ101" s="30"/>
      <c r="KMK101" s="30"/>
      <c r="KML101" s="30"/>
      <c r="KMM101" s="30"/>
      <c r="KMN101" s="30"/>
      <c r="KMO101" s="30"/>
      <c r="KMP101" s="30"/>
      <c r="KMQ101" s="30"/>
      <c r="KMR101" s="30"/>
      <c r="KMS101" s="30"/>
      <c r="KMT101" s="30"/>
      <c r="KMU101" s="30"/>
      <c r="KMV101" s="30"/>
      <c r="KMW101" s="30"/>
      <c r="KMX101" s="30"/>
      <c r="KMY101" s="30"/>
      <c r="KMZ101" s="30"/>
      <c r="KNA101" s="30"/>
      <c r="KNB101" s="30"/>
      <c r="KNC101" s="30"/>
      <c r="KND101" s="30"/>
      <c r="KNE101" s="30"/>
      <c r="KNF101" s="30"/>
      <c r="KNG101" s="30"/>
      <c r="KNH101" s="30"/>
      <c r="KNI101" s="30"/>
      <c r="KNJ101" s="30"/>
      <c r="KNK101" s="30"/>
      <c r="KNL101" s="30"/>
      <c r="KNM101" s="30"/>
      <c r="KNN101" s="30"/>
      <c r="KNO101" s="30"/>
      <c r="KNP101" s="30"/>
      <c r="KNQ101" s="30"/>
      <c r="KNR101" s="30"/>
      <c r="KNS101" s="30"/>
      <c r="KNT101" s="30"/>
      <c r="KNU101" s="30"/>
      <c r="KNV101" s="30"/>
      <c r="KNW101" s="30"/>
      <c r="KNX101" s="30"/>
      <c r="KNY101" s="30"/>
      <c r="KNZ101" s="30"/>
      <c r="KOA101" s="30"/>
      <c r="KOB101" s="30"/>
      <c r="KOC101" s="30"/>
      <c r="KOD101" s="30"/>
      <c r="KOE101" s="30"/>
      <c r="KOF101" s="30"/>
      <c r="KOG101" s="30"/>
      <c r="KOH101" s="30"/>
      <c r="KOI101" s="30"/>
      <c r="KOJ101" s="30"/>
      <c r="KOK101" s="30"/>
      <c r="KOL101" s="30"/>
      <c r="KOM101" s="30"/>
      <c r="KON101" s="30"/>
      <c r="KOO101" s="30"/>
      <c r="KOP101" s="30"/>
      <c r="KOQ101" s="30"/>
      <c r="KOR101" s="30"/>
      <c r="KOS101" s="30"/>
      <c r="KOT101" s="30"/>
      <c r="KOU101" s="30"/>
      <c r="KOV101" s="30"/>
      <c r="KOW101" s="30"/>
      <c r="KOX101" s="30"/>
      <c r="KOY101" s="30"/>
      <c r="KOZ101" s="30"/>
      <c r="KPA101" s="30"/>
      <c r="KPB101" s="30"/>
      <c r="KPC101" s="30"/>
      <c r="KPD101" s="30"/>
      <c r="KPE101" s="30"/>
      <c r="KPF101" s="30"/>
      <c r="KPG101" s="30"/>
      <c r="KPH101" s="30"/>
      <c r="KPI101" s="30"/>
      <c r="KPJ101" s="30"/>
      <c r="KPK101" s="30"/>
      <c r="KPL101" s="30"/>
      <c r="KPM101" s="30"/>
      <c r="KPN101" s="30"/>
      <c r="KPO101" s="30"/>
      <c r="KPP101" s="30"/>
      <c r="KPQ101" s="30"/>
      <c r="KPR101" s="30"/>
      <c r="KPS101" s="30"/>
      <c r="KPT101" s="30"/>
      <c r="KPU101" s="30"/>
      <c r="KPV101" s="30"/>
      <c r="KPW101" s="30"/>
      <c r="KPX101" s="30"/>
      <c r="KPY101" s="30"/>
      <c r="KPZ101" s="30"/>
      <c r="KQA101" s="30"/>
      <c r="KQB101" s="30"/>
      <c r="KQC101" s="30"/>
      <c r="KQD101" s="30"/>
      <c r="KQE101" s="30"/>
      <c r="KQF101" s="30"/>
      <c r="KQG101" s="30"/>
      <c r="KQH101" s="30"/>
      <c r="KQI101" s="30"/>
      <c r="KQJ101" s="30"/>
      <c r="KQK101" s="30"/>
      <c r="KQL101" s="30"/>
      <c r="KQM101" s="30"/>
      <c r="KQN101" s="30"/>
      <c r="KQO101" s="30"/>
      <c r="KQP101" s="30"/>
      <c r="KQQ101" s="30"/>
      <c r="KQR101" s="30"/>
      <c r="KQS101" s="30"/>
      <c r="KQT101" s="30"/>
      <c r="KQU101" s="30"/>
      <c r="KQV101" s="30"/>
      <c r="KQW101" s="30"/>
      <c r="KQX101" s="30"/>
      <c r="KQY101" s="30"/>
      <c r="KQZ101" s="30"/>
      <c r="KRA101" s="30"/>
      <c r="KRB101" s="30"/>
      <c r="KRC101" s="30"/>
      <c r="KRD101" s="30"/>
      <c r="KRE101" s="30"/>
      <c r="KRF101" s="30"/>
      <c r="KRG101" s="30"/>
      <c r="KRH101" s="30"/>
      <c r="KRI101" s="30"/>
      <c r="KRJ101" s="30"/>
      <c r="KRK101" s="30"/>
      <c r="KRL101" s="30"/>
      <c r="KRM101" s="30"/>
      <c r="KRN101" s="30"/>
      <c r="KRO101" s="30"/>
      <c r="KRP101" s="30"/>
      <c r="KRQ101" s="30"/>
      <c r="KRR101" s="30"/>
      <c r="KRS101" s="30"/>
      <c r="KRT101" s="30"/>
      <c r="KRU101" s="30"/>
      <c r="KRV101" s="30"/>
      <c r="KRW101" s="30"/>
      <c r="KRX101" s="30"/>
      <c r="KRY101" s="30"/>
      <c r="KRZ101" s="30"/>
      <c r="KSA101" s="30"/>
      <c r="KSB101" s="30"/>
      <c r="KSC101" s="30"/>
      <c r="KSD101" s="30"/>
      <c r="KSE101" s="30"/>
      <c r="KSF101" s="30"/>
      <c r="KSG101" s="30"/>
      <c r="KSH101" s="30"/>
      <c r="KSI101" s="30"/>
      <c r="KSJ101" s="30"/>
      <c r="KSK101" s="30"/>
      <c r="KSL101" s="30"/>
      <c r="KSM101" s="30"/>
      <c r="KSN101" s="30"/>
      <c r="KSO101" s="30"/>
      <c r="KSP101" s="30"/>
      <c r="KSQ101" s="30"/>
      <c r="KSR101" s="30"/>
      <c r="KSS101" s="30"/>
      <c r="KST101" s="30"/>
      <c r="KSU101" s="30"/>
      <c r="KSV101" s="30"/>
      <c r="KSW101" s="30"/>
      <c r="KSX101" s="30"/>
      <c r="KSY101" s="30"/>
      <c r="KSZ101" s="30"/>
      <c r="KTA101" s="30"/>
      <c r="KTB101" s="30"/>
      <c r="KTC101" s="30"/>
      <c r="KTD101" s="30"/>
      <c r="KTE101" s="30"/>
      <c r="KTF101" s="30"/>
      <c r="KTG101" s="30"/>
      <c r="KTH101" s="30"/>
      <c r="KTI101" s="30"/>
      <c r="KTJ101" s="30"/>
      <c r="KTK101" s="30"/>
      <c r="KTL101" s="30"/>
      <c r="KTM101" s="30"/>
      <c r="KTN101" s="30"/>
      <c r="KTO101" s="30"/>
      <c r="KTP101" s="30"/>
      <c r="KTQ101" s="30"/>
      <c r="KTR101" s="30"/>
      <c r="KTS101" s="30"/>
      <c r="KTT101" s="30"/>
      <c r="KTU101" s="30"/>
      <c r="KTV101" s="30"/>
      <c r="KTW101" s="30"/>
      <c r="KTX101" s="30"/>
      <c r="KTY101" s="30"/>
      <c r="KTZ101" s="30"/>
      <c r="KUA101" s="30"/>
      <c r="KUB101" s="30"/>
      <c r="KUC101" s="30"/>
      <c r="KUD101" s="30"/>
      <c r="KUE101" s="30"/>
      <c r="KUF101" s="30"/>
      <c r="KUG101" s="30"/>
      <c r="KUH101" s="30"/>
      <c r="KUI101" s="30"/>
      <c r="KUJ101" s="30"/>
      <c r="KUK101" s="30"/>
      <c r="KUL101" s="30"/>
      <c r="KUM101" s="30"/>
      <c r="KUN101" s="30"/>
      <c r="KUO101" s="30"/>
      <c r="KUP101" s="30"/>
      <c r="KUQ101" s="30"/>
      <c r="KUR101" s="30"/>
      <c r="KUS101" s="30"/>
      <c r="KUT101" s="30"/>
      <c r="KUU101" s="30"/>
      <c r="KUV101" s="30"/>
      <c r="KUW101" s="30"/>
      <c r="KUX101" s="30"/>
      <c r="KUY101" s="30"/>
      <c r="KUZ101" s="30"/>
      <c r="KVA101" s="30"/>
      <c r="KVB101" s="30"/>
      <c r="KVC101" s="30"/>
      <c r="KVD101" s="30"/>
      <c r="KVE101" s="30"/>
      <c r="KVF101" s="30"/>
      <c r="KVG101" s="30"/>
      <c r="KVH101" s="30"/>
      <c r="KVI101" s="30"/>
      <c r="KVJ101" s="30"/>
      <c r="KVK101" s="30"/>
      <c r="KVL101" s="30"/>
      <c r="KVM101" s="30"/>
      <c r="KVN101" s="30"/>
      <c r="KVO101" s="30"/>
      <c r="KVP101" s="30"/>
      <c r="KVQ101" s="30"/>
      <c r="KVR101" s="30"/>
      <c r="KVS101" s="30"/>
      <c r="KVT101" s="30"/>
      <c r="KVU101" s="30"/>
      <c r="KVV101" s="30"/>
      <c r="KVW101" s="30"/>
      <c r="KVX101" s="30"/>
      <c r="KVY101" s="30"/>
      <c r="KVZ101" s="30"/>
      <c r="KWA101" s="30"/>
      <c r="KWB101" s="30"/>
      <c r="KWC101" s="30"/>
      <c r="KWD101" s="30"/>
      <c r="KWE101" s="30"/>
      <c r="KWF101" s="30"/>
      <c r="KWG101" s="30"/>
      <c r="KWH101" s="30"/>
      <c r="KWI101" s="30"/>
      <c r="KWJ101" s="30"/>
      <c r="KWK101" s="30"/>
      <c r="KWL101" s="30"/>
      <c r="KWM101" s="30"/>
      <c r="KWN101" s="30"/>
      <c r="KWO101" s="30"/>
      <c r="KWP101" s="30"/>
      <c r="KWQ101" s="30"/>
      <c r="KWR101" s="30"/>
      <c r="KWS101" s="30"/>
      <c r="KWT101" s="30"/>
      <c r="KWU101" s="30"/>
      <c r="KWV101" s="30"/>
      <c r="KWW101" s="30"/>
      <c r="KWX101" s="30"/>
      <c r="KWY101" s="30"/>
      <c r="KWZ101" s="30"/>
      <c r="KXA101" s="30"/>
      <c r="KXB101" s="30"/>
      <c r="KXC101" s="30"/>
      <c r="KXD101" s="30"/>
      <c r="KXE101" s="30"/>
      <c r="KXF101" s="30"/>
      <c r="KXG101" s="30"/>
      <c r="KXH101" s="30"/>
      <c r="KXI101" s="30"/>
      <c r="KXJ101" s="30"/>
      <c r="KXK101" s="30"/>
      <c r="KXL101" s="30"/>
      <c r="KXM101" s="30"/>
      <c r="KXN101" s="30"/>
      <c r="KXO101" s="30"/>
      <c r="KXP101" s="30"/>
      <c r="KXQ101" s="30"/>
      <c r="KXR101" s="30"/>
      <c r="KXS101" s="30"/>
      <c r="KXT101" s="30"/>
      <c r="KXU101" s="30"/>
      <c r="KXV101" s="30"/>
      <c r="KXW101" s="30"/>
      <c r="KXX101" s="30"/>
      <c r="KXY101" s="30"/>
      <c r="KXZ101" s="30"/>
      <c r="KYA101" s="30"/>
      <c r="KYB101" s="30"/>
      <c r="KYC101" s="30"/>
      <c r="KYD101" s="30"/>
      <c r="KYE101" s="30"/>
      <c r="KYF101" s="30"/>
      <c r="KYG101" s="30"/>
      <c r="KYH101" s="30"/>
      <c r="KYI101" s="30"/>
      <c r="KYJ101" s="30"/>
      <c r="KYK101" s="30"/>
      <c r="KYL101" s="30"/>
      <c r="KYM101" s="30"/>
      <c r="KYN101" s="30"/>
      <c r="KYO101" s="30"/>
      <c r="KYP101" s="30"/>
      <c r="KYQ101" s="30"/>
      <c r="KYR101" s="30"/>
      <c r="KYS101" s="30"/>
      <c r="KYT101" s="30"/>
      <c r="KYU101" s="30"/>
      <c r="KYV101" s="30"/>
      <c r="KYW101" s="30"/>
      <c r="KYX101" s="30"/>
      <c r="KYY101" s="30"/>
      <c r="KYZ101" s="30"/>
      <c r="KZA101" s="30"/>
      <c r="KZB101" s="30"/>
      <c r="KZC101" s="30"/>
      <c r="KZD101" s="30"/>
      <c r="KZE101" s="30"/>
      <c r="KZF101" s="30"/>
      <c r="KZG101" s="30"/>
      <c r="KZH101" s="30"/>
      <c r="KZI101" s="30"/>
      <c r="KZJ101" s="30"/>
      <c r="KZK101" s="30"/>
      <c r="KZL101" s="30"/>
      <c r="KZM101" s="30"/>
      <c r="KZN101" s="30"/>
      <c r="KZO101" s="30"/>
      <c r="KZP101" s="30"/>
      <c r="KZQ101" s="30"/>
      <c r="KZR101" s="30"/>
      <c r="KZS101" s="30"/>
      <c r="KZT101" s="30"/>
      <c r="KZU101" s="30"/>
      <c r="KZV101" s="30"/>
      <c r="KZW101" s="30"/>
      <c r="KZX101" s="30"/>
      <c r="KZY101" s="30"/>
      <c r="KZZ101" s="30"/>
      <c r="LAA101" s="30"/>
      <c r="LAB101" s="30"/>
      <c r="LAC101" s="30"/>
      <c r="LAD101" s="30"/>
      <c r="LAE101" s="30"/>
      <c r="LAF101" s="30"/>
      <c r="LAG101" s="30"/>
      <c r="LAH101" s="30"/>
      <c r="LAI101" s="30"/>
      <c r="LAJ101" s="30"/>
      <c r="LAK101" s="30"/>
      <c r="LAL101" s="30"/>
      <c r="LAM101" s="30"/>
      <c r="LAN101" s="30"/>
      <c r="LAO101" s="30"/>
      <c r="LAP101" s="30"/>
      <c r="LAQ101" s="30"/>
      <c r="LAR101" s="30"/>
      <c r="LAS101" s="30"/>
      <c r="LAT101" s="30"/>
      <c r="LAU101" s="30"/>
      <c r="LAV101" s="30"/>
      <c r="LAW101" s="30"/>
      <c r="LAX101" s="30"/>
      <c r="LAY101" s="30"/>
      <c r="LAZ101" s="30"/>
      <c r="LBA101" s="30"/>
      <c r="LBB101" s="30"/>
      <c r="LBC101" s="30"/>
      <c r="LBD101" s="30"/>
      <c r="LBE101" s="30"/>
      <c r="LBF101" s="30"/>
      <c r="LBG101" s="30"/>
      <c r="LBH101" s="30"/>
      <c r="LBI101" s="30"/>
      <c r="LBJ101" s="30"/>
      <c r="LBK101" s="30"/>
      <c r="LBL101" s="30"/>
      <c r="LBM101" s="30"/>
      <c r="LBN101" s="30"/>
      <c r="LBO101" s="30"/>
      <c r="LBP101" s="30"/>
      <c r="LBQ101" s="30"/>
      <c r="LBR101" s="30"/>
      <c r="LBS101" s="30"/>
      <c r="LBT101" s="30"/>
      <c r="LBU101" s="30"/>
      <c r="LBV101" s="30"/>
      <c r="LBW101" s="30"/>
      <c r="LBX101" s="30"/>
      <c r="LBY101" s="30"/>
      <c r="LBZ101" s="30"/>
      <c r="LCA101" s="30"/>
      <c r="LCB101" s="30"/>
      <c r="LCC101" s="30"/>
      <c r="LCD101" s="30"/>
      <c r="LCE101" s="30"/>
      <c r="LCF101" s="30"/>
      <c r="LCG101" s="30"/>
      <c r="LCH101" s="30"/>
      <c r="LCI101" s="30"/>
      <c r="LCJ101" s="30"/>
      <c r="LCK101" s="30"/>
      <c r="LCL101" s="30"/>
      <c r="LCM101" s="30"/>
      <c r="LCN101" s="30"/>
      <c r="LCO101" s="30"/>
      <c r="LCP101" s="30"/>
      <c r="LCQ101" s="30"/>
      <c r="LCR101" s="30"/>
      <c r="LCS101" s="30"/>
      <c r="LCT101" s="30"/>
      <c r="LCU101" s="30"/>
      <c r="LCV101" s="30"/>
      <c r="LCW101" s="30"/>
      <c r="LCX101" s="30"/>
      <c r="LCY101" s="30"/>
      <c r="LCZ101" s="30"/>
      <c r="LDA101" s="30"/>
      <c r="LDB101" s="30"/>
      <c r="LDC101" s="30"/>
      <c r="LDD101" s="30"/>
      <c r="LDE101" s="30"/>
      <c r="LDF101" s="30"/>
      <c r="LDG101" s="30"/>
      <c r="LDH101" s="30"/>
      <c r="LDI101" s="30"/>
      <c r="LDJ101" s="30"/>
      <c r="LDK101" s="30"/>
      <c r="LDL101" s="30"/>
      <c r="LDM101" s="30"/>
      <c r="LDN101" s="30"/>
      <c r="LDO101" s="30"/>
      <c r="LDP101" s="30"/>
      <c r="LDQ101" s="30"/>
      <c r="LDR101" s="30"/>
      <c r="LDS101" s="30"/>
      <c r="LDT101" s="30"/>
      <c r="LDU101" s="30"/>
      <c r="LDV101" s="30"/>
      <c r="LDW101" s="30"/>
      <c r="LDX101" s="30"/>
      <c r="LDY101" s="30"/>
      <c r="LDZ101" s="30"/>
      <c r="LEA101" s="30"/>
      <c r="LEB101" s="30"/>
      <c r="LEC101" s="30"/>
      <c r="LED101" s="30"/>
      <c r="LEE101" s="30"/>
      <c r="LEF101" s="30"/>
      <c r="LEG101" s="30"/>
      <c r="LEH101" s="30"/>
      <c r="LEI101" s="30"/>
      <c r="LEJ101" s="30"/>
      <c r="LEK101" s="30"/>
      <c r="LEL101" s="30"/>
      <c r="LEM101" s="30"/>
      <c r="LEN101" s="30"/>
      <c r="LEO101" s="30"/>
      <c r="LEP101" s="30"/>
      <c r="LEQ101" s="30"/>
      <c r="LER101" s="30"/>
      <c r="LES101" s="30"/>
      <c r="LET101" s="30"/>
      <c r="LEU101" s="30"/>
      <c r="LEV101" s="30"/>
      <c r="LEW101" s="30"/>
      <c r="LEX101" s="30"/>
      <c r="LEY101" s="30"/>
      <c r="LEZ101" s="30"/>
      <c r="LFA101" s="30"/>
      <c r="LFB101" s="30"/>
      <c r="LFC101" s="30"/>
      <c r="LFD101" s="30"/>
      <c r="LFE101" s="30"/>
      <c r="LFF101" s="30"/>
      <c r="LFG101" s="30"/>
      <c r="LFH101" s="30"/>
      <c r="LFI101" s="30"/>
      <c r="LFJ101" s="30"/>
      <c r="LFK101" s="30"/>
      <c r="LFL101" s="30"/>
      <c r="LFM101" s="30"/>
      <c r="LFN101" s="30"/>
      <c r="LFO101" s="30"/>
      <c r="LFP101" s="30"/>
      <c r="LFQ101" s="30"/>
      <c r="LFR101" s="30"/>
      <c r="LFS101" s="30"/>
      <c r="LFT101" s="30"/>
      <c r="LFU101" s="30"/>
      <c r="LFV101" s="30"/>
      <c r="LFW101" s="30"/>
      <c r="LFX101" s="30"/>
      <c r="LFY101" s="30"/>
      <c r="LFZ101" s="30"/>
      <c r="LGA101" s="30"/>
      <c r="LGB101" s="30"/>
      <c r="LGC101" s="30"/>
      <c r="LGD101" s="30"/>
      <c r="LGE101" s="30"/>
      <c r="LGF101" s="30"/>
      <c r="LGG101" s="30"/>
      <c r="LGH101" s="30"/>
      <c r="LGI101" s="30"/>
      <c r="LGJ101" s="30"/>
      <c r="LGK101" s="30"/>
      <c r="LGL101" s="30"/>
      <c r="LGM101" s="30"/>
      <c r="LGN101" s="30"/>
      <c r="LGO101" s="30"/>
      <c r="LGP101" s="30"/>
      <c r="LGQ101" s="30"/>
      <c r="LGR101" s="30"/>
      <c r="LGS101" s="30"/>
      <c r="LGT101" s="30"/>
      <c r="LGU101" s="30"/>
      <c r="LGV101" s="30"/>
      <c r="LGW101" s="30"/>
      <c r="LGX101" s="30"/>
      <c r="LGY101" s="30"/>
      <c r="LGZ101" s="30"/>
      <c r="LHA101" s="30"/>
      <c r="LHB101" s="30"/>
      <c r="LHC101" s="30"/>
      <c r="LHD101" s="30"/>
      <c r="LHE101" s="30"/>
      <c r="LHF101" s="30"/>
      <c r="LHG101" s="30"/>
      <c r="LHH101" s="30"/>
      <c r="LHI101" s="30"/>
      <c r="LHJ101" s="30"/>
      <c r="LHK101" s="30"/>
      <c r="LHL101" s="30"/>
      <c r="LHM101" s="30"/>
      <c r="LHN101" s="30"/>
      <c r="LHO101" s="30"/>
      <c r="LHP101" s="30"/>
      <c r="LHQ101" s="30"/>
      <c r="LHR101" s="30"/>
      <c r="LHS101" s="30"/>
      <c r="LHT101" s="30"/>
      <c r="LHU101" s="30"/>
      <c r="LHV101" s="30"/>
      <c r="LHW101" s="30"/>
      <c r="LHX101" s="30"/>
      <c r="LHY101" s="30"/>
      <c r="LHZ101" s="30"/>
      <c r="LIA101" s="30"/>
      <c r="LIB101" s="30"/>
      <c r="LIC101" s="30"/>
      <c r="LID101" s="30"/>
      <c r="LIE101" s="30"/>
      <c r="LIF101" s="30"/>
      <c r="LIG101" s="30"/>
      <c r="LIH101" s="30"/>
      <c r="LII101" s="30"/>
      <c r="LIJ101" s="30"/>
      <c r="LIK101" s="30"/>
      <c r="LIL101" s="30"/>
      <c r="LIM101" s="30"/>
      <c r="LIN101" s="30"/>
      <c r="LIO101" s="30"/>
      <c r="LIP101" s="30"/>
      <c r="LIQ101" s="30"/>
      <c r="LIR101" s="30"/>
      <c r="LIS101" s="30"/>
      <c r="LIT101" s="30"/>
      <c r="LIU101" s="30"/>
      <c r="LIV101" s="30"/>
      <c r="LIW101" s="30"/>
      <c r="LIX101" s="30"/>
      <c r="LIY101" s="30"/>
      <c r="LIZ101" s="30"/>
      <c r="LJA101" s="30"/>
      <c r="LJB101" s="30"/>
      <c r="LJC101" s="30"/>
      <c r="LJD101" s="30"/>
      <c r="LJE101" s="30"/>
      <c r="LJF101" s="30"/>
      <c r="LJG101" s="30"/>
      <c r="LJH101" s="30"/>
      <c r="LJI101" s="30"/>
      <c r="LJJ101" s="30"/>
      <c r="LJK101" s="30"/>
      <c r="LJL101" s="30"/>
      <c r="LJM101" s="30"/>
      <c r="LJN101" s="30"/>
      <c r="LJO101" s="30"/>
      <c r="LJP101" s="30"/>
      <c r="LJQ101" s="30"/>
      <c r="LJR101" s="30"/>
      <c r="LJS101" s="30"/>
      <c r="LJT101" s="30"/>
      <c r="LJU101" s="30"/>
      <c r="LJV101" s="30"/>
      <c r="LJW101" s="30"/>
      <c r="LJX101" s="30"/>
      <c r="LJY101" s="30"/>
      <c r="LJZ101" s="30"/>
      <c r="LKA101" s="30"/>
      <c r="LKB101" s="30"/>
      <c r="LKC101" s="30"/>
      <c r="LKD101" s="30"/>
      <c r="LKE101" s="30"/>
      <c r="LKF101" s="30"/>
      <c r="LKG101" s="30"/>
      <c r="LKH101" s="30"/>
      <c r="LKI101" s="30"/>
      <c r="LKJ101" s="30"/>
      <c r="LKK101" s="30"/>
      <c r="LKL101" s="30"/>
      <c r="LKM101" s="30"/>
      <c r="LKN101" s="30"/>
      <c r="LKO101" s="30"/>
      <c r="LKP101" s="30"/>
      <c r="LKQ101" s="30"/>
      <c r="LKR101" s="30"/>
      <c r="LKS101" s="30"/>
      <c r="LKT101" s="30"/>
      <c r="LKU101" s="30"/>
      <c r="LKV101" s="30"/>
      <c r="LKW101" s="30"/>
      <c r="LKX101" s="30"/>
      <c r="LKY101" s="30"/>
      <c r="LKZ101" s="30"/>
      <c r="LLA101" s="30"/>
      <c r="LLB101" s="30"/>
      <c r="LLC101" s="30"/>
      <c r="LLD101" s="30"/>
      <c r="LLE101" s="30"/>
      <c r="LLF101" s="30"/>
      <c r="LLG101" s="30"/>
      <c r="LLH101" s="30"/>
      <c r="LLI101" s="30"/>
      <c r="LLJ101" s="30"/>
      <c r="LLK101" s="30"/>
      <c r="LLL101" s="30"/>
      <c r="LLM101" s="30"/>
      <c r="LLN101" s="30"/>
      <c r="LLO101" s="30"/>
      <c r="LLP101" s="30"/>
      <c r="LLQ101" s="30"/>
      <c r="LLR101" s="30"/>
      <c r="LLS101" s="30"/>
      <c r="LLT101" s="30"/>
      <c r="LLU101" s="30"/>
      <c r="LLV101" s="30"/>
      <c r="LLW101" s="30"/>
      <c r="LLX101" s="30"/>
      <c r="LLY101" s="30"/>
      <c r="LLZ101" s="30"/>
      <c r="LMA101" s="30"/>
      <c r="LMB101" s="30"/>
      <c r="LMC101" s="30"/>
      <c r="LMD101" s="30"/>
      <c r="LME101" s="30"/>
      <c r="LMF101" s="30"/>
      <c r="LMG101" s="30"/>
      <c r="LMH101" s="30"/>
      <c r="LMI101" s="30"/>
      <c r="LMJ101" s="30"/>
      <c r="LMK101" s="30"/>
      <c r="LML101" s="30"/>
      <c r="LMM101" s="30"/>
      <c r="LMN101" s="30"/>
      <c r="LMO101" s="30"/>
      <c r="LMP101" s="30"/>
      <c r="LMQ101" s="30"/>
      <c r="LMR101" s="30"/>
      <c r="LMS101" s="30"/>
      <c r="LMT101" s="30"/>
      <c r="LMU101" s="30"/>
      <c r="LMV101" s="30"/>
      <c r="LMW101" s="30"/>
      <c r="LMX101" s="30"/>
      <c r="LMY101" s="30"/>
      <c r="LMZ101" s="30"/>
      <c r="LNA101" s="30"/>
      <c r="LNB101" s="30"/>
      <c r="LNC101" s="30"/>
      <c r="LND101" s="30"/>
      <c r="LNE101" s="30"/>
      <c r="LNF101" s="30"/>
      <c r="LNG101" s="30"/>
      <c r="LNH101" s="30"/>
      <c r="LNI101" s="30"/>
      <c r="LNJ101" s="30"/>
      <c r="LNK101" s="30"/>
      <c r="LNL101" s="30"/>
      <c r="LNM101" s="30"/>
      <c r="LNN101" s="30"/>
      <c r="LNO101" s="30"/>
      <c r="LNP101" s="30"/>
      <c r="LNQ101" s="30"/>
      <c r="LNR101" s="30"/>
      <c r="LNS101" s="30"/>
      <c r="LNT101" s="30"/>
      <c r="LNU101" s="30"/>
      <c r="LNV101" s="30"/>
      <c r="LNW101" s="30"/>
      <c r="LNX101" s="30"/>
      <c r="LNY101" s="30"/>
      <c r="LNZ101" s="30"/>
      <c r="LOA101" s="30"/>
      <c r="LOB101" s="30"/>
      <c r="LOC101" s="30"/>
      <c r="LOD101" s="30"/>
      <c r="LOE101" s="30"/>
      <c r="LOF101" s="30"/>
      <c r="LOG101" s="30"/>
      <c r="LOH101" s="30"/>
      <c r="LOI101" s="30"/>
      <c r="LOJ101" s="30"/>
      <c r="LOK101" s="30"/>
      <c r="LOL101" s="30"/>
      <c r="LOM101" s="30"/>
      <c r="LON101" s="30"/>
      <c r="LOO101" s="30"/>
      <c r="LOP101" s="30"/>
      <c r="LOQ101" s="30"/>
      <c r="LOR101" s="30"/>
      <c r="LOS101" s="30"/>
      <c r="LOT101" s="30"/>
      <c r="LOU101" s="30"/>
      <c r="LOV101" s="30"/>
      <c r="LOW101" s="30"/>
      <c r="LOX101" s="30"/>
      <c r="LOY101" s="30"/>
      <c r="LOZ101" s="30"/>
      <c r="LPA101" s="30"/>
      <c r="LPB101" s="30"/>
      <c r="LPC101" s="30"/>
      <c r="LPD101" s="30"/>
      <c r="LPE101" s="30"/>
      <c r="LPF101" s="30"/>
      <c r="LPG101" s="30"/>
      <c r="LPH101" s="30"/>
      <c r="LPI101" s="30"/>
      <c r="LPJ101" s="30"/>
      <c r="LPK101" s="30"/>
      <c r="LPL101" s="30"/>
      <c r="LPM101" s="30"/>
      <c r="LPN101" s="30"/>
      <c r="LPO101" s="30"/>
      <c r="LPP101" s="30"/>
      <c r="LPQ101" s="30"/>
      <c r="LPR101" s="30"/>
      <c r="LPS101" s="30"/>
      <c r="LPT101" s="30"/>
      <c r="LPU101" s="30"/>
      <c r="LPV101" s="30"/>
      <c r="LPW101" s="30"/>
      <c r="LPX101" s="30"/>
      <c r="LPY101" s="30"/>
      <c r="LPZ101" s="30"/>
      <c r="LQA101" s="30"/>
      <c r="LQB101" s="30"/>
      <c r="LQC101" s="30"/>
      <c r="LQD101" s="30"/>
      <c r="LQE101" s="30"/>
      <c r="LQF101" s="30"/>
      <c r="LQG101" s="30"/>
      <c r="LQH101" s="30"/>
      <c r="LQI101" s="30"/>
      <c r="LQJ101" s="30"/>
      <c r="LQK101" s="30"/>
      <c r="LQL101" s="30"/>
      <c r="LQM101" s="30"/>
      <c r="LQN101" s="30"/>
      <c r="LQO101" s="30"/>
      <c r="LQP101" s="30"/>
      <c r="LQQ101" s="30"/>
      <c r="LQR101" s="30"/>
      <c r="LQS101" s="30"/>
      <c r="LQT101" s="30"/>
      <c r="LQU101" s="30"/>
      <c r="LQV101" s="30"/>
      <c r="LQW101" s="30"/>
      <c r="LQX101" s="30"/>
      <c r="LQY101" s="30"/>
      <c r="LQZ101" s="30"/>
      <c r="LRA101" s="30"/>
      <c r="LRB101" s="30"/>
      <c r="LRC101" s="30"/>
      <c r="LRD101" s="30"/>
      <c r="LRE101" s="30"/>
      <c r="LRF101" s="30"/>
      <c r="LRG101" s="30"/>
      <c r="LRH101" s="30"/>
      <c r="LRI101" s="30"/>
      <c r="LRJ101" s="30"/>
      <c r="LRK101" s="30"/>
      <c r="LRL101" s="30"/>
      <c r="LRM101" s="30"/>
      <c r="LRN101" s="30"/>
      <c r="LRO101" s="30"/>
      <c r="LRP101" s="30"/>
      <c r="LRQ101" s="30"/>
      <c r="LRR101" s="30"/>
      <c r="LRS101" s="30"/>
      <c r="LRT101" s="30"/>
      <c r="LRU101" s="30"/>
      <c r="LRV101" s="30"/>
      <c r="LRW101" s="30"/>
      <c r="LRX101" s="30"/>
      <c r="LRY101" s="30"/>
      <c r="LRZ101" s="30"/>
      <c r="LSA101" s="30"/>
      <c r="LSB101" s="30"/>
      <c r="LSC101" s="30"/>
      <c r="LSD101" s="30"/>
      <c r="LSE101" s="30"/>
      <c r="LSF101" s="30"/>
      <c r="LSG101" s="30"/>
      <c r="LSH101" s="30"/>
      <c r="LSI101" s="30"/>
      <c r="LSJ101" s="30"/>
      <c r="LSK101" s="30"/>
      <c r="LSL101" s="30"/>
      <c r="LSM101" s="30"/>
      <c r="LSN101" s="30"/>
      <c r="LSO101" s="30"/>
      <c r="LSP101" s="30"/>
      <c r="LSQ101" s="30"/>
      <c r="LSR101" s="30"/>
      <c r="LSS101" s="30"/>
      <c r="LST101" s="30"/>
      <c r="LSU101" s="30"/>
      <c r="LSV101" s="30"/>
      <c r="LSW101" s="30"/>
      <c r="LSX101" s="30"/>
      <c r="LSY101" s="30"/>
      <c r="LSZ101" s="30"/>
      <c r="LTA101" s="30"/>
      <c r="LTB101" s="30"/>
      <c r="LTC101" s="30"/>
      <c r="LTD101" s="30"/>
      <c r="LTE101" s="30"/>
      <c r="LTF101" s="30"/>
      <c r="LTG101" s="30"/>
      <c r="LTH101" s="30"/>
      <c r="LTI101" s="30"/>
      <c r="LTJ101" s="30"/>
      <c r="LTK101" s="30"/>
      <c r="LTL101" s="30"/>
      <c r="LTM101" s="30"/>
      <c r="LTN101" s="30"/>
      <c r="LTO101" s="30"/>
      <c r="LTP101" s="30"/>
      <c r="LTQ101" s="30"/>
      <c r="LTR101" s="30"/>
      <c r="LTS101" s="30"/>
      <c r="LTT101" s="30"/>
      <c r="LTU101" s="30"/>
      <c r="LTV101" s="30"/>
      <c r="LTW101" s="30"/>
      <c r="LTX101" s="30"/>
      <c r="LTY101" s="30"/>
      <c r="LTZ101" s="30"/>
      <c r="LUA101" s="30"/>
      <c r="LUB101" s="30"/>
      <c r="LUC101" s="30"/>
      <c r="LUD101" s="30"/>
      <c r="LUE101" s="30"/>
      <c r="LUF101" s="30"/>
      <c r="LUG101" s="30"/>
      <c r="LUH101" s="30"/>
      <c r="LUI101" s="30"/>
      <c r="LUJ101" s="30"/>
      <c r="LUK101" s="30"/>
      <c r="LUL101" s="30"/>
      <c r="LUM101" s="30"/>
      <c r="LUN101" s="30"/>
      <c r="LUO101" s="30"/>
      <c r="LUP101" s="30"/>
      <c r="LUQ101" s="30"/>
      <c r="LUR101" s="30"/>
      <c r="LUS101" s="30"/>
      <c r="LUT101" s="30"/>
      <c r="LUU101" s="30"/>
      <c r="LUV101" s="30"/>
      <c r="LUW101" s="30"/>
      <c r="LUX101" s="30"/>
      <c r="LUY101" s="30"/>
      <c r="LUZ101" s="30"/>
      <c r="LVA101" s="30"/>
      <c r="LVB101" s="30"/>
      <c r="LVC101" s="30"/>
      <c r="LVD101" s="30"/>
      <c r="LVE101" s="30"/>
      <c r="LVF101" s="30"/>
      <c r="LVG101" s="30"/>
      <c r="LVH101" s="30"/>
      <c r="LVI101" s="30"/>
      <c r="LVJ101" s="30"/>
      <c r="LVK101" s="30"/>
      <c r="LVL101" s="30"/>
      <c r="LVM101" s="30"/>
      <c r="LVN101" s="30"/>
      <c r="LVO101" s="30"/>
      <c r="LVP101" s="30"/>
      <c r="LVQ101" s="30"/>
      <c r="LVR101" s="30"/>
      <c r="LVS101" s="30"/>
      <c r="LVT101" s="30"/>
      <c r="LVU101" s="30"/>
      <c r="LVV101" s="30"/>
      <c r="LVW101" s="30"/>
      <c r="LVX101" s="30"/>
      <c r="LVY101" s="30"/>
      <c r="LVZ101" s="30"/>
      <c r="LWA101" s="30"/>
      <c r="LWB101" s="30"/>
      <c r="LWC101" s="30"/>
      <c r="LWD101" s="30"/>
      <c r="LWE101" s="30"/>
      <c r="LWF101" s="30"/>
      <c r="LWG101" s="30"/>
      <c r="LWH101" s="30"/>
      <c r="LWI101" s="30"/>
      <c r="LWJ101" s="30"/>
      <c r="LWK101" s="30"/>
      <c r="LWL101" s="30"/>
      <c r="LWM101" s="30"/>
      <c r="LWN101" s="30"/>
      <c r="LWO101" s="30"/>
      <c r="LWP101" s="30"/>
      <c r="LWQ101" s="30"/>
      <c r="LWR101" s="30"/>
      <c r="LWS101" s="30"/>
      <c r="LWT101" s="30"/>
      <c r="LWU101" s="30"/>
      <c r="LWV101" s="30"/>
      <c r="LWW101" s="30"/>
      <c r="LWX101" s="30"/>
      <c r="LWY101" s="30"/>
      <c r="LWZ101" s="30"/>
      <c r="LXA101" s="30"/>
      <c r="LXB101" s="30"/>
      <c r="LXC101" s="30"/>
      <c r="LXD101" s="30"/>
      <c r="LXE101" s="30"/>
      <c r="LXF101" s="30"/>
      <c r="LXG101" s="30"/>
      <c r="LXH101" s="30"/>
      <c r="LXI101" s="30"/>
      <c r="LXJ101" s="30"/>
      <c r="LXK101" s="30"/>
      <c r="LXL101" s="30"/>
      <c r="LXM101" s="30"/>
      <c r="LXN101" s="30"/>
      <c r="LXO101" s="30"/>
      <c r="LXP101" s="30"/>
      <c r="LXQ101" s="30"/>
      <c r="LXR101" s="30"/>
      <c r="LXS101" s="30"/>
      <c r="LXT101" s="30"/>
      <c r="LXU101" s="30"/>
      <c r="LXV101" s="30"/>
      <c r="LXW101" s="30"/>
      <c r="LXX101" s="30"/>
      <c r="LXY101" s="30"/>
      <c r="LXZ101" s="30"/>
      <c r="LYA101" s="30"/>
      <c r="LYB101" s="30"/>
      <c r="LYC101" s="30"/>
      <c r="LYD101" s="30"/>
      <c r="LYE101" s="30"/>
      <c r="LYF101" s="30"/>
      <c r="LYG101" s="30"/>
      <c r="LYH101" s="30"/>
      <c r="LYI101" s="30"/>
      <c r="LYJ101" s="30"/>
      <c r="LYK101" s="30"/>
      <c r="LYL101" s="30"/>
      <c r="LYM101" s="30"/>
      <c r="LYN101" s="30"/>
      <c r="LYO101" s="30"/>
      <c r="LYP101" s="30"/>
      <c r="LYQ101" s="30"/>
      <c r="LYR101" s="30"/>
      <c r="LYS101" s="30"/>
      <c r="LYT101" s="30"/>
      <c r="LYU101" s="30"/>
      <c r="LYV101" s="30"/>
      <c r="LYW101" s="30"/>
      <c r="LYX101" s="30"/>
      <c r="LYY101" s="30"/>
      <c r="LYZ101" s="30"/>
      <c r="LZA101" s="30"/>
      <c r="LZB101" s="30"/>
      <c r="LZC101" s="30"/>
      <c r="LZD101" s="30"/>
      <c r="LZE101" s="30"/>
      <c r="LZF101" s="30"/>
      <c r="LZG101" s="30"/>
      <c r="LZH101" s="30"/>
      <c r="LZI101" s="30"/>
      <c r="LZJ101" s="30"/>
      <c r="LZK101" s="30"/>
      <c r="LZL101" s="30"/>
      <c r="LZM101" s="30"/>
      <c r="LZN101" s="30"/>
      <c r="LZO101" s="30"/>
      <c r="LZP101" s="30"/>
      <c r="LZQ101" s="30"/>
      <c r="LZR101" s="30"/>
      <c r="LZS101" s="30"/>
      <c r="LZT101" s="30"/>
      <c r="LZU101" s="30"/>
      <c r="LZV101" s="30"/>
      <c r="LZW101" s="30"/>
      <c r="LZX101" s="30"/>
      <c r="LZY101" s="30"/>
      <c r="LZZ101" s="30"/>
      <c r="MAA101" s="30"/>
      <c r="MAB101" s="30"/>
      <c r="MAC101" s="30"/>
      <c r="MAD101" s="30"/>
      <c r="MAE101" s="30"/>
      <c r="MAF101" s="30"/>
      <c r="MAG101" s="30"/>
      <c r="MAH101" s="30"/>
      <c r="MAI101" s="30"/>
      <c r="MAJ101" s="30"/>
      <c r="MAK101" s="30"/>
      <c r="MAL101" s="30"/>
      <c r="MAM101" s="30"/>
      <c r="MAN101" s="30"/>
      <c r="MAO101" s="30"/>
      <c r="MAP101" s="30"/>
      <c r="MAQ101" s="30"/>
      <c r="MAR101" s="30"/>
      <c r="MAS101" s="30"/>
      <c r="MAT101" s="30"/>
      <c r="MAU101" s="30"/>
      <c r="MAV101" s="30"/>
      <c r="MAW101" s="30"/>
      <c r="MAX101" s="30"/>
      <c r="MAY101" s="30"/>
      <c r="MAZ101" s="30"/>
      <c r="MBA101" s="30"/>
      <c r="MBB101" s="30"/>
      <c r="MBC101" s="30"/>
      <c r="MBD101" s="30"/>
      <c r="MBE101" s="30"/>
      <c r="MBF101" s="30"/>
      <c r="MBG101" s="30"/>
      <c r="MBH101" s="30"/>
      <c r="MBI101" s="30"/>
      <c r="MBJ101" s="30"/>
      <c r="MBK101" s="30"/>
      <c r="MBL101" s="30"/>
      <c r="MBM101" s="30"/>
      <c r="MBN101" s="30"/>
      <c r="MBO101" s="30"/>
      <c r="MBP101" s="30"/>
      <c r="MBQ101" s="30"/>
      <c r="MBR101" s="30"/>
      <c r="MBS101" s="30"/>
      <c r="MBT101" s="30"/>
      <c r="MBU101" s="30"/>
      <c r="MBV101" s="30"/>
      <c r="MBW101" s="30"/>
      <c r="MBX101" s="30"/>
      <c r="MBY101" s="30"/>
      <c r="MBZ101" s="30"/>
      <c r="MCA101" s="30"/>
      <c r="MCB101" s="30"/>
      <c r="MCC101" s="30"/>
      <c r="MCD101" s="30"/>
      <c r="MCE101" s="30"/>
      <c r="MCF101" s="30"/>
      <c r="MCG101" s="30"/>
      <c r="MCH101" s="30"/>
      <c r="MCI101" s="30"/>
      <c r="MCJ101" s="30"/>
      <c r="MCK101" s="30"/>
      <c r="MCL101" s="30"/>
      <c r="MCM101" s="30"/>
      <c r="MCN101" s="30"/>
      <c r="MCO101" s="30"/>
      <c r="MCP101" s="30"/>
      <c r="MCQ101" s="30"/>
      <c r="MCR101" s="30"/>
      <c r="MCS101" s="30"/>
      <c r="MCT101" s="30"/>
      <c r="MCU101" s="30"/>
      <c r="MCV101" s="30"/>
      <c r="MCW101" s="30"/>
      <c r="MCX101" s="30"/>
      <c r="MCY101" s="30"/>
      <c r="MCZ101" s="30"/>
      <c r="MDA101" s="30"/>
      <c r="MDB101" s="30"/>
      <c r="MDC101" s="30"/>
      <c r="MDD101" s="30"/>
      <c r="MDE101" s="30"/>
      <c r="MDF101" s="30"/>
      <c r="MDG101" s="30"/>
      <c r="MDH101" s="30"/>
      <c r="MDI101" s="30"/>
      <c r="MDJ101" s="30"/>
      <c r="MDK101" s="30"/>
      <c r="MDL101" s="30"/>
      <c r="MDM101" s="30"/>
      <c r="MDN101" s="30"/>
      <c r="MDO101" s="30"/>
      <c r="MDP101" s="30"/>
      <c r="MDQ101" s="30"/>
      <c r="MDR101" s="30"/>
      <c r="MDS101" s="30"/>
      <c r="MDT101" s="30"/>
      <c r="MDU101" s="30"/>
      <c r="MDV101" s="30"/>
      <c r="MDW101" s="30"/>
      <c r="MDX101" s="30"/>
      <c r="MDY101" s="30"/>
      <c r="MDZ101" s="30"/>
      <c r="MEA101" s="30"/>
      <c r="MEB101" s="30"/>
      <c r="MEC101" s="30"/>
      <c r="MED101" s="30"/>
      <c r="MEE101" s="30"/>
      <c r="MEF101" s="30"/>
      <c r="MEG101" s="30"/>
      <c r="MEH101" s="30"/>
      <c r="MEI101" s="30"/>
      <c r="MEJ101" s="30"/>
      <c r="MEK101" s="30"/>
      <c r="MEL101" s="30"/>
      <c r="MEM101" s="30"/>
      <c r="MEN101" s="30"/>
      <c r="MEO101" s="30"/>
      <c r="MEP101" s="30"/>
      <c r="MEQ101" s="30"/>
      <c r="MER101" s="30"/>
      <c r="MES101" s="30"/>
      <c r="MET101" s="30"/>
      <c r="MEU101" s="30"/>
      <c r="MEV101" s="30"/>
      <c r="MEW101" s="30"/>
      <c r="MEX101" s="30"/>
      <c r="MEY101" s="30"/>
      <c r="MEZ101" s="30"/>
      <c r="MFA101" s="30"/>
      <c r="MFB101" s="30"/>
      <c r="MFC101" s="30"/>
      <c r="MFD101" s="30"/>
      <c r="MFE101" s="30"/>
      <c r="MFF101" s="30"/>
      <c r="MFG101" s="30"/>
      <c r="MFH101" s="30"/>
      <c r="MFI101" s="30"/>
      <c r="MFJ101" s="30"/>
      <c r="MFK101" s="30"/>
      <c r="MFL101" s="30"/>
      <c r="MFM101" s="30"/>
      <c r="MFN101" s="30"/>
      <c r="MFO101" s="30"/>
      <c r="MFP101" s="30"/>
      <c r="MFQ101" s="30"/>
      <c r="MFR101" s="30"/>
      <c r="MFS101" s="30"/>
      <c r="MFT101" s="30"/>
      <c r="MFU101" s="30"/>
      <c r="MFV101" s="30"/>
      <c r="MFW101" s="30"/>
      <c r="MFX101" s="30"/>
      <c r="MFY101" s="30"/>
      <c r="MFZ101" s="30"/>
      <c r="MGA101" s="30"/>
      <c r="MGB101" s="30"/>
      <c r="MGC101" s="30"/>
      <c r="MGD101" s="30"/>
      <c r="MGE101" s="30"/>
      <c r="MGF101" s="30"/>
      <c r="MGG101" s="30"/>
      <c r="MGH101" s="30"/>
      <c r="MGI101" s="30"/>
      <c r="MGJ101" s="30"/>
      <c r="MGK101" s="30"/>
      <c r="MGL101" s="30"/>
      <c r="MGM101" s="30"/>
      <c r="MGN101" s="30"/>
      <c r="MGO101" s="30"/>
      <c r="MGP101" s="30"/>
      <c r="MGQ101" s="30"/>
      <c r="MGR101" s="30"/>
      <c r="MGS101" s="30"/>
      <c r="MGT101" s="30"/>
      <c r="MGU101" s="30"/>
      <c r="MGV101" s="30"/>
      <c r="MGW101" s="30"/>
      <c r="MGX101" s="30"/>
      <c r="MGY101" s="30"/>
      <c r="MGZ101" s="30"/>
      <c r="MHA101" s="30"/>
      <c r="MHB101" s="30"/>
      <c r="MHC101" s="30"/>
      <c r="MHD101" s="30"/>
      <c r="MHE101" s="30"/>
      <c r="MHF101" s="30"/>
      <c r="MHG101" s="30"/>
      <c r="MHH101" s="30"/>
      <c r="MHI101" s="30"/>
      <c r="MHJ101" s="30"/>
      <c r="MHK101" s="30"/>
      <c r="MHL101" s="30"/>
      <c r="MHM101" s="30"/>
      <c r="MHN101" s="30"/>
      <c r="MHO101" s="30"/>
      <c r="MHP101" s="30"/>
      <c r="MHQ101" s="30"/>
      <c r="MHR101" s="30"/>
      <c r="MHS101" s="30"/>
      <c r="MHT101" s="30"/>
      <c r="MHU101" s="30"/>
      <c r="MHV101" s="30"/>
      <c r="MHW101" s="30"/>
      <c r="MHX101" s="30"/>
      <c r="MHY101" s="30"/>
      <c r="MHZ101" s="30"/>
      <c r="MIA101" s="30"/>
      <c r="MIB101" s="30"/>
      <c r="MIC101" s="30"/>
      <c r="MID101" s="30"/>
      <c r="MIE101" s="30"/>
      <c r="MIF101" s="30"/>
      <c r="MIG101" s="30"/>
      <c r="MIH101" s="30"/>
      <c r="MII101" s="30"/>
      <c r="MIJ101" s="30"/>
      <c r="MIK101" s="30"/>
      <c r="MIL101" s="30"/>
      <c r="MIM101" s="30"/>
      <c r="MIN101" s="30"/>
      <c r="MIO101" s="30"/>
      <c r="MIP101" s="30"/>
      <c r="MIQ101" s="30"/>
      <c r="MIR101" s="30"/>
      <c r="MIS101" s="30"/>
      <c r="MIT101" s="30"/>
      <c r="MIU101" s="30"/>
      <c r="MIV101" s="30"/>
      <c r="MIW101" s="30"/>
      <c r="MIX101" s="30"/>
      <c r="MIY101" s="30"/>
      <c r="MIZ101" s="30"/>
      <c r="MJA101" s="30"/>
      <c r="MJB101" s="30"/>
      <c r="MJC101" s="30"/>
      <c r="MJD101" s="30"/>
      <c r="MJE101" s="30"/>
      <c r="MJF101" s="30"/>
      <c r="MJG101" s="30"/>
      <c r="MJH101" s="30"/>
      <c r="MJI101" s="30"/>
      <c r="MJJ101" s="30"/>
      <c r="MJK101" s="30"/>
      <c r="MJL101" s="30"/>
      <c r="MJM101" s="30"/>
      <c r="MJN101" s="30"/>
      <c r="MJO101" s="30"/>
      <c r="MJP101" s="30"/>
      <c r="MJQ101" s="30"/>
      <c r="MJR101" s="30"/>
      <c r="MJS101" s="30"/>
      <c r="MJT101" s="30"/>
      <c r="MJU101" s="30"/>
      <c r="MJV101" s="30"/>
      <c r="MJW101" s="30"/>
      <c r="MJX101" s="30"/>
      <c r="MJY101" s="30"/>
      <c r="MJZ101" s="30"/>
      <c r="MKA101" s="30"/>
      <c r="MKB101" s="30"/>
      <c r="MKC101" s="30"/>
      <c r="MKD101" s="30"/>
      <c r="MKE101" s="30"/>
      <c r="MKF101" s="30"/>
      <c r="MKG101" s="30"/>
      <c r="MKH101" s="30"/>
      <c r="MKI101" s="30"/>
      <c r="MKJ101" s="30"/>
      <c r="MKK101" s="30"/>
      <c r="MKL101" s="30"/>
      <c r="MKM101" s="30"/>
      <c r="MKN101" s="30"/>
      <c r="MKO101" s="30"/>
      <c r="MKP101" s="30"/>
      <c r="MKQ101" s="30"/>
      <c r="MKR101" s="30"/>
      <c r="MKS101" s="30"/>
      <c r="MKT101" s="30"/>
      <c r="MKU101" s="30"/>
      <c r="MKV101" s="30"/>
      <c r="MKW101" s="30"/>
      <c r="MKX101" s="30"/>
      <c r="MKY101" s="30"/>
      <c r="MKZ101" s="30"/>
      <c r="MLA101" s="30"/>
      <c r="MLB101" s="30"/>
      <c r="MLC101" s="30"/>
      <c r="MLD101" s="30"/>
      <c r="MLE101" s="30"/>
      <c r="MLF101" s="30"/>
      <c r="MLG101" s="30"/>
      <c r="MLH101" s="30"/>
      <c r="MLI101" s="30"/>
      <c r="MLJ101" s="30"/>
      <c r="MLK101" s="30"/>
      <c r="MLL101" s="30"/>
      <c r="MLM101" s="30"/>
      <c r="MLN101" s="30"/>
      <c r="MLO101" s="30"/>
      <c r="MLP101" s="30"/>
      <c r="MLQ101" s="30"/>
      <c r="MLR101" s="30"/>
      <c r="MLS101" s="30"/>
      <c r="MLT101" s="30"/>
      <c r="MLU101" s="30"/>
      <c r="MLV101" s="30"/>
      <c r="MLW101" s="30"/>
      <c r="MLX101" s="30"/>
      <c r="MLY101" s="30"/>
      <c r="MLZ101" s="30"/>
      <c r="MMA101" s="30"/>
      <c r="MMB101" s="30"/>
      <c r="MMC101" s="30"/>
      <c r="MMD101" s="30"/>
      <c r="MME101" s="30"/>
      <c r="MMF101" s="30"/>
      <c r="MMG101" s="30"/>
      <c r="MMH101" s="30"/>
      <c r="MMI101" s="30"/>
      <c r="MMJ101" s="30"/>
      <c r="MMK101" s="30"/>
      <c r="MML101" s="30"/>
      <c r="MMM101" s="30"/>
      <c r="MMN101" s="30"/>
      <c r="MMO101" s="30"/>
      <c r="MMP101" s="30"/>
      <c r="MMQ101" s="30"/>
      <c r="MMR101" s="30"/>
      <c r="MMS101" s="30"/>
      <c r="MMT101" s="30"/>
      <c r="MMU101" s="30"/>
      <c r="MMV101" s="30"/>
      <c r="MMW101" s="30"/>
      <c r="MMX101" s="30"/>
      <c r="MMY101" s="30"/>
      <c r="MMZ101" s="30"/>
      <c r="MNA101" s="30"/>
      <c r="MNB101" s="30"/>
      <c r="MNC101" s="30"/>
      <c r="MND101" s="30"/>
      <c r="MNE101" s="30"/>
      <c r="MNF101" s="30"/>
      <c r="MNG101" s="30"/>
      <c r="MNH101" s="30"/>
      <c r="MNI101" s="30"/>
      <c r="MNJ101" s="30"/>
      <c r="MNK101" s="30"/>
      <c r="MNL101" s="30"/>
      <c r="MNM101" s="30"/>
      <c r="MNN101" s="30"/>
      <c r="MNO101" s="30"/>
      <c r="MNP101" s="30"/>
      <c r="MNQ101" s="30"/>
      <c r="MNR101" s="30"/>
      <c r="MNS101" s="30"/>
      <c r="MNT101" s="30"/>
      <c r="MNU101" s="30"/>
      <c r="MNV101" s="30"/>
      <c r="MNW101" s="30"/>
      <c r="MNX101" s="30"/>
      <c r="MNY101" s="30"/>
      <c r="MNZ101" s="30"/>
      <c r="MOA101" s="30"/>
      <c r="MOB101" s="30"/>
      <c r="MOC101" s="30"/>
      <c r="MOD101" s="30"/>
      <c r="MOE101" s="30"/>
      <c r="MOF101" s="30"/>
      <c r="MOG101" s="30"/>
      <c r="MOH101" s="30"/>
      <c r="MOI101" s="30"/>
      <c r="MOJ101" s="30"/>
      <c r="MOK101" s="30"/>
      <c r="MOL101" s="30"/>
      <c r="MOM101" s="30"/>
      <c r="MON101" s="30"/>
      <c r="MOO101" s="30"/>
      <c r="MOP101" s="30"/>
      <c r="MOQ101" s="30"/>
      <c r="MOR101" s="30"/>
      <c r="MOS101" s="30"/>
      <c r="MOT101" s="30"/>
      <c r="MOU101" s="30"/>
      <c r="MOV101" s="30"/>
      <c r="MOW101" s="30"/>
      <c r="MOX101" s="30"/>
      <c r="MOY101" s="30"/>
      <c r="MOZ101" s="30"/>
      <c r="MPA101" s="30"/>
      <c r="MPB101" s="30"/>
      <c r="MPC101" s="30"/>
      <c r="MPD101" s="30"/>
      <c r="MPE101" s="30"/>
      <c r="MPF101" s="30"/>
      <c r="MPG101" s="30"/>
      <c r="MPH101" s="30"/>
      <c r="MPI101" s="30"/>
      <c r="MPJ101" s="30"/>
      <c r="MPK101" s="30"/>
      <c r="MPL101" s="30"/>
      <c r="MPM101" s="30"/>
      <c r="MPN101" s="30"/>
      <c r="MPO101" s="30"/>
      <c r="MPP101" s="30"/>
      <c r="MPQ101" s="30"/>
      <c r="MPR101" s="30"/>
      <c r="MPS101" s="30"/>
      <c r="MPT101" s="30"/>
      <c r="MPU101" s="30"/>
      <c r="MPV101" s="30"/>
      <c r="MPW101" s="30"/>
      <c r="MPX101" s="30"/>
      <c r="MPY101" s="30"/>
      <c r="MPZ101" s="30"/>
      <c r="MQA101" s="30"/>
      <c r="MQB101" s="30"/>
      <c r="MQC101" s="30"/>
      <c r="MQD101" s="30"/>
      <c r="MQE101" s="30"/>
      <c r="MQF101" s="30"/>
      <c r="MQG101" s="30"/>
      <c r="MQH101" s="30"/>
      <c r="MQI101" s="30"/>
      <c r="MQJ101" s="30"/>
      <c r="MQK101" s="30"/>
      <c r="MQL101" s="30"/>
      <c r="MQM101" s="30"/>
      <c r="MQN101" s="30"/>
      <c r="MQO101" s="30"/>
      <c r="MQP101" s="30"/>
      <c r="MQQ101" s="30"/>
      <c r="MQR101" s="30"/>
      <c r="MQS101" s="30"/>
      <c r="MQT101" s="30"/>
      <c r="MQU101" s="30"/>
      <c r="MQV101" s="30"/>
      <c r="MQW101" s="30"/>
      <c r="MQX101" s="30"/>
      <c r="MQY101" s="30"/>
      <c r="MQZ101" s="30"/>
      <c r="MRA101" s="30"/>
      <c r="MRB101" s="30"/>
      <c r="MRC101" s="30"/>
      <c r="MRD101" s="30"/>
      <c r="MRE101" s="30"/>
      <c r="MRF101" s="30"/>
      <c r="MRG101" s="30"/>
      <c r="MRH101" s="30"/>
      <c r="MRI101" s="30"/>
      <c r="MRJ101" s="30"/>
      <c r="MRK101" s="30"/>
      <c r="MRL101" s="30"/>
      <c r="MRM101" s="30"/>
      <c r="MRN101" s="30"/>
      <c r="MRO101" s="30"/>
      <c r="MRP101" s="30"/>
      <c r="MRQ101" s="30"/>
      <c r="MRR101" s="30"/>
      <c r="MRS101" s="30"/>
      <c r="MRT101" s="30"/>
      <c r="MRU101" s="30"/>
      <c r="MRV101" s="30"/>
      <c r="MRW101" s="30"/>
      <c r="MRX101" s="30"/>
      <c r="MRY101" s="30"/>
      <c r="MRZ101" s="30"/>
      <c r="MSA101" s="30"/>
      <c r="MSB101" s="30"/>
      <c r="MSC101" s="30"/>
      <c r="MSD101" s="30"/>
      <c r="MSE101" s="30"/>
      <c r="MSF101" s="30"/>
      <c r="MSG101" s="30"/>
      <c r="MSH101" s="30"/>
      <c r="MSI101" s="30"/>
      <c r="MSJ101" s="30"/>
      <c r="MSK101" s="30"/>
      <c r="MSL101" s="30"/>
      <c r="MSM101" s="30"/>
      <c r="MSN101" s="30"/>
      <c r="MSO101" s="30"/>
      <c r="MSP101" s="30"/>
      <c r="MSQ101" s="30"/>
      <c r="MSR101" s="30"/>
      <c r="MSS101" s="30"/>
      <c r="MST101" s="30"/>
      <c r="MSU101" s="30"/>
      <c r="MSV101" s="30"/>
      <c r="MSW101" s="30"/>
      <c r="MSX101" s="30"/>
      <c r="MSY101" s="30"/>
      <c r="MSZ101" s="30"/>
      <c r="MTA101" s="30"/>
      <c r="MTB101" s="30"/>
      <c r="MTC101" s="30"/>
      <c r="MTD101" s="30"/>
      <c r="MTE101" s="30"/>
      <c r="MTF101" s="30"/>
      <c r="MTG101" s="30"/>
      <c r="MTH101" s="30"/>
      <c r="MTI101" s="30"/>
      <c r="MTJ101" s="30"/>
      <c r="MTK101" s="30"/>
      <c r="MTL101" s="30"/>
      <c r="MTM101" s="30"/>
      <c r="MTN101" s="30"/>
      <c r="MTO101" s="30"/>
      <c r="MTP101" s="30"/>
      <c r="MTQ101" s="30"/>
      <c r="MTR101" s="30"/>
      <c r="MTS101" s="30"/>
      <c r="MTT101" s="30"/>
      <c r="MTU101" s="30"/>
      <c r="MTV101" s="30"/>
      <c r="MTW101" s="30"/>
      <c r="MTX101" s="30"/>
      <c r="MTY101" s="30"/>
      <c r="MTZ101" s="30"/>
      <c r="MUA101" s="30"/>
      <c r="MUB101" s="30"/>
      <c r="MUC101" s="30"/>
      <c r="MUD101" s="30"/>
      <c r="MUE101" s="30"/>
      <c r="MUF101" s="30"/>
      <c r="MUG101" s="30"/>
      <c r="MUH101" s="30"/>
      <c r="MUI101" s="30"/>
      <c r="MUJ101" s="30"/>
      <c r="MUK101" s="30"/>
      <c r="MUL101" s="30"/>
      <c r="MUM101" s="30"/>
      <c r="MUN101" s="30"/>
      <c r="MUO101" s="30"/>
      <c r="MUP101" s="30"/>
      <c r="MUQ101" s="30"/>
      <c r="MUR101" s="30"/>
      <c r="MUS101" s="30"/>
      <c r="MUT101" s="30"/>
      <c r="MUU101" s="30"/>
      <c r="MUV101" s="30"/>
      <c r="MUW101" s="30"/>
      <c r="MUX101" s="30"/>
      <c r="MUY101" s="30"/>
      <c r="MUZ101" s="30"/>
      <c r="MVA101" s="30"/>
      <c r="MVB101" s="30"/>
      <c r="MVC101" s="30"/>
      <c r="MVD101" s="30"/>
      <c r="MVE101" s="30"/>
      <c r="MVF101" s="30"/>
      <c r="MVG101" s="30"/>
      <c r="MVH101" s="30"/>
      <c r="MVI101" s="30"/>
      <c r="MVJ101" s="30"/>
      <c r="MVK101" s="30"/>
      <c r="MVL101" s="30"/>
      <c r="MVM101" s="30"/>
      <c r="MVN101" s="30"/>
      <c r="MVO101" s="30"/>
      <c r="MVP101" s="30"/>
      <c r="MVQ101" s="30"/>
      <c r="MVR101" s="30"/>
      <c r="MVS101" s="30"/>
      <c r="MVT101" s="30"/>
      <c r="MVU101" s="30"/>
      <c r="MVV101" s="30"/>
      <c r="MVW101" s="30"/>
      <c r="MVX101" s="30"/>
      <c r="MVY101" s="30"/>
      <c r="MVZ101" s="30"/>
      <c r="MWA101" s="30"/>
      <c r="MWB101" s="30"/>
      <c r="MWC101" s="30"/>
      <c r="MWD101" s="30"/>
      <c r="MWE101" s="30"/>
      <c r="MWF101" s="30"/>
      <c r="MWG101" s="30"/>
      <c r="MWH101" s="30"/>
      <c r="MWI101" s="30"/>
      <c r="MWJ101" s="30"/>
      <c r="MWK101" s="30"/>
      <c r="MWL101" s="30"/>
      <c r="MWM101" s="30"/>
      <c r="MWN101" s="30"/>
      <c r="MWO101" s="30"/>
      <c r="MWP101" s="30"/>
      <c r="MWQ101" s="30"/>
      <c r="MWR101" s="30"/>
      <c r="MWS101" s="30"/>
      <c r="MWT101" s="30"/>
      <c r="MWU101" s="30"/>
      <c r="MWV101" s="30"/>
      <c r="MWW101" s="30"/>
      <c r="MWX101" s="30"/>
      <c r="MWY101" s="30"/>
      <c r="MWZ101" s="30"/>
      <c r="MXA101" s="30"/>
      <c r="MXB101" s="30"/>
      <c r="MXC101" s="30"/>
      <c r="MXD101" s="30"/>
      <c r="MXE101" s="30"/>
      <c r="MXF101" s="30"/>
      <c r="MXG101" s="30"/>
      <c r="MXH101" s="30"/>
      <c r="MXI101" s="30"/>
      <c r="MXJ101" s="30"/>
      <c r="MXK101" s="30"/>
      <c r="MXL101" s="30"/>
      <c r="MXM101" s="30"/>
      <c r="MXN101" s="30"/>
      <c r="MXO101" s="30"/>
      <c r="MXP101" s="30"/>
      <c r="MXQ101" s="30"/>
      <c r="MXR101" s="30"/>
      <c r="MXS101" s="30"/>
      <c r="MXT101" s="30"/>
      <c r="MXU101" s="30"/>
      <c r="MXV101" s="30"/>
      <c r="MXW101" s="30"/>
      <c r="MXX101" s="30"/>
      <c r="MXY101" s="30"/>
      <c r="MXZ101" s="30"/>
      <c r="MYA101" s="30"/>
      <c r="MYB101" s="30"/>
      <c r="MYC101" s="30"/>
      <c r="MYD101" s="30"/>
      <c r="MYE101" s="30"/>
      <c r="MYF101" s="30"/>
      <c r="MYG101" s="30"/>
      <c r="MYH101" s="30"/>
      <c r="MYI101" s="30"/>
      <c r="MYJ101" s="30"/>
      <c r="MYK101" s="30"/>
      <c r="MYL101" s="30"/>
      <c r="MYM101" s="30"/>
      <c r="MYN101" s="30"/>
      <c r="MYO101" s="30"/>
      <c r="MYP101" s="30"/>
      <c r="MYQ101" s="30"/>
      <c r="MYR101" s="30"/>
      <c r="MYS101" s="30"/>
      <c r="MYT101" s="30"/>
      <c r="MYU101" s="30"/>
      <c r="MYV101" s="30"/>
      <c r="MYW101" s="30"/>
      <c r="MYX101" s="30"/>
      <c r="MYY101" s="30"/>
      <c r="MYZ101" s="30"/>
      <c r="MZA101" s="30"/>
      <c r="MZB101" s="30"/>
      <c r="MZC101" s="30"/>
      <c r="MZD101" s="30"/>
      <c r="MZE101" s="30"/>
      <c r="MZF101" s="30"/>
      <c r="MZG101" s="30"/>
      <c r="MZH101" s="30"/>
      <c r="MZI101" s="30"/>
      <c r="MZJ101" s="30"/>
      <c r="MZK101" s="30"/>
      <c r="MZL101" s="30"/>
      <c r="MZM101" s="30"/>
      <c r="MZN101" s="30"/>
      <c r="MZO101" s="30"/>
      <c r="MZP101" s="30"/>
      <c r="MZQ101" s="30"/>
      <c r="MZR101" s="30"/>
      <c r="MZS101" s="30"/>
      <c r="MZT101" s="30"/>
      <c r="MZU101" s="30"/>
      <c r="MZV101" s="30"/>
      <c r="MZW101" s="30"/>
      <c r="MZX101" s="30"/>
      <c r="MZY101" s="30"/>
      <c r="MZZ101" s="30"/>
      <c r="NAA101" s="30"/>
      <c r="NAB101" s="30"/>
      <c r="NAC101" s="30"/>
      <c r="NAD101" s="30"/>
      <c r="NAE101" s="30"/>
      <c r="NAF101" s="30"/>
      <c r="NAG101" s="30"/>
      <c r="NAH101" s="30"/>
      <c r="NAI101" s="30"/>
      <c r="NAJ101" s="30"/>
      <c r="NAK101" s="30"/>
      <c r="NAL101" s="30"/>
      <c r="NAM101" s="30"/>
      <c r="NAN101" s="30"/>
      <c r="NAO101" s="30"/>
      <c r="NAP101" s="30"/>
      <c r="NAQ101" s="30"/>
      <c r="NAR101" s="30"/>
      <c r="NAS101" s="30"/>
      <c r="NAT101" s="30"/>
      <c r="NAU101" s="30"/>
      <c r="NAV101" s="30"/>
      <c r="NAW101" s="30"/>
      <c r="NAX101" s="30"/>
      <c r="NAY101" s="30"/>
      <c r="NAZ101" s="30"/>
      <c r="NBA101" s="30"/>
      <c r="NBB101" s="30"/>
      <c r="NBC101" s="30"/>
      <c r="NBD101" s="30"/>
      <c r="NBE101" s="30"/>
      <c r="NBF101" s="30"/>
      <c r="NBG101" s="30"/>
      <c r="NBH101" s="30"/>
      <c r="NBI101" s="30"/>
      <c r="NBJ101" s="30"/>
      <c r="NBK101" s="30"/>
      <c r="NBL101" s="30"/>
      <c r="NBM101" s="30"/>
      <c r="NBN101" s="30"/>
      <c r="NBO101" s="30"/>
      <c r="NBP101" s="30"/>
      <c r="NBQ101" s="30"/>
      <c r="NBR101" s="30"/>
      <c r="NBS101" s="30"/>
      <c r="NBT101" s="30"/>
      <c r="NBU101" s="30"/>
      <c r="NBV101" s="30"/>
      <c r="NBW101" s="30"/>
      <c r="NBX101" s="30"/>
      <c r="NBY101" s="30"/>
      <c r="NBZ101" s="30"/>
      <c r="NCA101" s="30"/>
      <c r="NCB101" s="30"/>
      <c r="NCC101" s="30"/>
      <c r="NCD101" s="30"/>
      <c r="NCE101" s="30"/>
      <c r="NCF101" s="30"/>
      <c r="NCG101" s="30"/>
      <c r="NCH101" s="30"/>
      <c r="NCI101" s="30"/>
      <c r="NCJ101" s="30"/>
      <c r="NCK101" s="30"/>
      <c r="NCL101" s="30"/>
      <c r="NCM101" s="30"/>
      <c r="NCN101" s="30"/>
      <c r="NCO101" s="30"/>
      <c r="NCP101" s="30"/>
      <c r="NCQ101" s="30"/>
      <c r="NCR101" s="30"/>
      <c r="NCS101" s="30"/>
      <c r="NCT101" s="30"/>
      <c r="NCU101" s="30"/>
      <c r="NCV101" s="30"/>
      <c r="NCW101" s="30"/>
      <c r="NCX101" s="30"/>
      <c r="NCY101" s="30"/>
      <c r="NCZ101" s="30"/>
      <c r="NDA101" s="30"/>
      <c r="NDB101" s="30"/>
      <c r="NDC101" s="30"/>
      <c r="NDD101" s="30"/>
      <c r="NDE101" s="30"/>
      <c r="NDF101" s="30"/>
      <c r="NDG101" s="30"/>
      <c r="NDH101" s="30"/>
      <c r="NDI101" s="30"/>
      <c r="NDJ101" s="30"/>
      <c r="NDK101" s="30"/>
      <c r="NDL101" s="30"/>
      <c r="NDM101" s="30"/>
      <c r="NDN101" s="30"/>
      <c r="NDO101" s="30"/>
      <c r="NDP101" s="30"/>
      <c r="NDQ101" s="30"/>
      <c r="NDR101" s="30"/>
      <c r="NDS101" s="30"/>
      <c r="NDT101" s="30"/>
      <c r="NDU101" s="30"/>
      <c r="NDV101" s="30"/>
      <c r="NDW101" s="30"/>
      <c r="NDX101" s="30"/>
      <c r="NDY101" s="30"/>
      <c r="NDZ101" s="30"/>
      <c r="NEA101" s="30"/>
      <c r="NEB101" s="30"/>
      <c r="NEC101" s="30"/>
      <c r="NED101" s="30"/>
      <c r="NEE101" s="30"/>
      <c r="NEF101" s="30"/>
      <c r="NEG101" s="30"/>
      <c r="NEH101" s="30"/>
      <c r="NEI101" s="30"/>
      <c r="NEJ101" s="30"/>
      <c r="NEK101" s="30"/>
      <c r="NEL101" s="30"/>
      <c r="NEM101" s="30"/>
      <c r="NEN101" s="30"/>
      <c r="NEO101" s="30"/>
      <c r="NEP101" s="30"/>
      <c r="NEQ101" s="30"/>
      <c r="NER101" s="30"/>
      <c r="NES101" s="30"/>
      <c r="NET101" s="30"/>
      <c r="NEU101" s="30"/>
      <c r="NEV101" s="30"/>
      <c r="NEW101" s="30"/>
      <c r="NEX101" s="30"/>
      <c r="NEY101" s="30"/>
      <c r="NEZ101" s="30"/>
      <c r="NFA101" s="30"/>
      <c r="NFB101" s="30"/>
      <c r="NFC101" s="30"/>
      <c r="NFD101" s="30"/>
      <c r="NFE101" s="30"/>
      <c r="NFF101" s="30"/>
      <c r="NFG101" s="30"/>
      <c r="NFH101" s="30"/>
      <c r="NFI101" s="30"/>
      <c r="NFJ101" s="30"/>
      <c r="NFK101" s="30"/>
      <c r="NFL101" s="30"/>
      <c r="NFM101" s="30"/>
      <c r="NFN101" s="30"/>
      <c r="NFO101" s="30"/>
      <c r="NFP101" s="30"/>
      <c r="NFQ101" s="30"/>
      <c r="NFR101" s="30"/>
      <c r="NFS101" s="30"/>
      <c r="NFT101" s="30"/>
      <c r="NFU101" s="30"/>
      <c r="NFV101" s="30"/>
      <c r="NFW101" s="30"/>
      <c r="NFX101" s="30"/>
      <c r="NFY101" s="30"/>
      <c r="NFZ101" s="30"/>
      <c r="NGA101" s="30"/>
      <c r="NGB101" s="30"/>
      <c r="NGC101" s="30"/>
      <c r="NGD101" s="30"/>
      <c r="NGE101" s="30"/>
      <c r="NGF101" s="30"/>
      <c r="NGG101" s="30"/>
      <c r="NGH101" s="30"/>
      <c r="NGI101" s="30"/>
      <c r="NGJ101" s="30"/>
      <c r="NGK101" s="30"/>
      <c r="NGL101" s="30"/>
      <c r="NGM101" s="30"/>
      <c r="NGN101" s="30"/>
      <c r="NGO101" s="30"/>
      <c r="NGP101" s="30"/>
      <c r="NGQ101" s="30"/>
      <c r="NGR101" s="30"/>
      <c r="NGS101" s="30"/>
      <c r="NGT101" s="30"/>
      <c r="NGU101" s="30"/>
      <c r="NGV101" s="30"/>
      <c r="NGW101" s="30"/>
      <c r="NGX101" s="30"/>
      <c r="NGY101" s="30"/>
      <c r="NGZ101" s="30"/>
      <c r="NHA101" s="30"/>
      <c r="NHB101" s="30"/>
      <c r="NHC101" s="30"/>
      <c r="NHD101" s="30"/>
      <c r="NHE101" s="30"/>
      <c r="NHF101" s="30"/>
      <c r="NHG101" s="30"/>
      <c r="NHH101" s="30"/>
      <c r="NHI101" s="30"/>
      <c r="NHJ101" s="30"/>
      <c r="NHK101" s="30"/>
      <c r="NHL101" s="30"/>
      <c r="NHM101" s="30"/>
      <c r="NHN101" s="30"/>
      <c r="NHO101" s="30"/>
      <c r="NHP101" s="30"/>
      <c r="NHQ101" s="30"/>
      <c r="NHR101" s="30"/>
      <c r="NHS101" s="30"/>
      <c r="NHT101" s="30"/>
      <c r="NHU101" s="30"/>
      <c r="NHV101" s="30"/>
      <c r="NHW101" s="30"/>
      <c r="NHX101" s="30"/>
      <c r="NHY101" s="30"/>
      <c r="NHZ101" s="30"/>
      <c r="NIA101" s="30"/>
      <c r="NIB101" s="30"/>
      <c r="NIC101" s="30"/>
      <c r="NID101" s="30"/>
      <c r="NIE101" s="30"/>
      <c r="NIF101" s="30"/>
      <c r="NIG101" s="30"/>
      <c r="NIH101" s="30"/>
      <c r="NII101" s="30"/>
      <c r="NIJ101" s="30"/>
      <c r="NIK101" s="30"/>
      <c r="NIL101" s="30"/>
      <c r="NIM101" s="30"/>
      <c r="NIN101" s="30"/>
      <c r="NIO101" s="30"/>
      <c r="NIP101" s="30"/>
      <c r="NIQ101" s="30"/>
      <c r="NIR101" s="30"/>
      <c r="NIS101" s="30"/>
      <c r="NIT101" s="30"/>
      <c r="NIU101" s="30"/>
      <c r="NIV101" s="30"/>
      <c r="NIW101" s="30"/>
      <c r="NIX101" s="30"/>
      <c r="NIY101" s="30"/>
      <c r="NIZ101" s="30"/>
      <c r="NJA101" s="30"/>
      <c r="NJB101" s="30"/>
      <c r="NJC101" s="30"/>
      <c r="NJD101" s="30"/>
      <c r="NJE101" s="30"/>
      <c r="NJF101" s="30"/>
      <c r="NJG101" s="30"/>
      <c r="NJH101" s="30"/>
      <c r="NJI101" s="30"/>
      <c r="NJJ101" s="30"/>
      <c r="NJK101" s="30"/>
      <c r="NJL101" s="30"/>
      <c r="NJM101" s="30"/>
      <c r="NJN101" s="30"/>
      <c r="NJO101" s="30"/>
      <c r="NJP101" s="30"/>
      <c r="NJQ101" s="30"/>
      <c r="NJR101" s="30"/>
      <c r="NJS101" s="30"/>
      <c r="NJT101" s="30"/>
      <c r="NJU101" s="30"/>
      <c r="NJV101" s="30"/>
      <c r="NJW101" s="30"/>
      <c r="NJX101" s="30"/>
      <c r="NJY101" s="30"/>
      <c r="NJZ101" s="30"/>
      <c r="NKA101" s="30"/>
      <c r="NKB101" s="30"/>
      <c r="NKC101" s="30"/>
      <c r="NKD101" s="30"/>
      <c r="NKE101" s="30"/>
      <c r="NKF101" s="30"/>
      <c r="NKG101" s="30"/>
      <c r="NKH101" s="30"/>
      <c r="NKI101" s="30"/>
      <c r="NKJ101" s="30"/>
      <c r="NKK101" s="30"/>
      <c r="NKL101" s="30"/>
      <c r="NKM101" s="30"/>
      <c r="NKN101" s="30"/>
      <c r="NKO101" s="30"/>
      <c r="NKP101" s="30"/>
      <c r="NKQ101" s="30"/>
      <c r="NKR101" s="30"/>
      <c r="NKS101" s="30"/>
      <c r="NKT101" s="30"/>
      <c r="NKU101" s="30"/>
      <c r="NKV101" s="30"/>
      <c r="NKW101" s="30"/>
      <c r="NKX101" s="30"/>
      <c r="NKY101" s="30"/>
      <c r="NKZ101" s="30"/>
      <c r="NLA101" s="30"/>
      <c r="NLB101" s="30"/>
      <c r="NLC101" s="30"/>
      <c r="NLD101" s="30"/>
      <c r="NLE101" s="30"/>
      <c r="NLF101" s="30"/>
      <c r="NLG101" s="30"/>
      <c r="NLH101" s="30"/>
      <c r="NLI101" s="30"/>
      <c r="NLJ101" s="30"/>
      <c r="NLK101" s="30"/>
      <c r="NLL101" s="30"/>
      <c r="NLM101" s="30"/>
      <c r="NLN101" s="30"/>
      <c r="NLO101" s="30"/>
      <c r="NLP101" s="30"/>
      <c r="NLQ101" s="30"/>
      <c r="NLR101" s="30"/>
      <c r="NLS101" s="30"/>
      <c r="NLT101" s="30"/>
      <c r="NLU101" s="30"/>
      <c r="NLV101" s="30"/>
      <c r="NLW101" s="30"/>
      <c r="NLX101" s="30"/>
      <c r="NLY101" s="30"/>
      <c r="NLZ101" s="30"/>
      <c r="NMA101" s="30"/>
      <c r="NMB101" s="30"/>
      <c r="NMC101" s="30"/>
      <c r="NMD101" s="30"/>
      <c r="NME101" s="30"/>
      <c r="NMF101" s="30"/>
      <c r="NMG101" s="30"/>
      <c r="NMH101" s="30"/>
      <c r="NMI101" s="30"/>
      <c r="NMJ101" s="30"/>
      <c r="NMK101" s="30"/>
      <c r="NML101" s="30"/>
      <c r="NMM101" s="30"/>
      <c r="NMN101" s="30"/>
      <c r="NMO101" s="30"/>
      <c r="NMP101" s="30"/>
      <c r="NMQ101" s="30"/>
      <c r="NMR101" s="30"/>
      <c r="NMS101" s="30"/>
      <c r="NMT101" s="30"/>
      <c r="NMU101" s="30"/>
      <c r="NMV101" s="30"/>
      <c r="NMW101" s="30"/>
      <c r="NMX101" s="30"/>
      <c r="NMY101" s="30"/>
      <c r="NMZ101" s="30"/>
      <c r="NNA101" s="30"/>
      <c r="NNB101" s="30"/>
      <c r="NNC101" s="30"/>
      <c r="NND101" s="30"/>
      <c r="NNE101" s="30"/>
      <c r="NNF101" s="30"/>
      <c r="NNG101" s="30"/>
      <c r="NNH101" s="30"/>
      <c r="NNI101" s="30"/>
      <c r="NNJ101" s="30"/>
      <c r="NNK101" s="30"/>
      <c r="NNL101" s="30"/>
      <c r="NNM101" s="30"/>
      <c r="NNN101" s="30"/>
      <c r="NNO101" s="30"/>
      <c r="NNP101" s="30"/>
      <c r="NNQ101" s="30"/>
      <c r="NNR101" s="30"/>
      <c r="NNS101" s="30"/>
      <c r="NNT101" s="30"/>
      <c r="NNU101" s="30"/>
      <c r="NNV101" s="30"/>
      <c r="NNW101" s="30"/>
      <c r="NNX101" s="30"/>
      <c r="NNY101" s="30"/>
      <c r="NNZ101" s="30"/>
      <c r="NOA101" s="30"/>
      <c r="NOB101" s="30"/>
      <c r="NOC101" s="30"/>
      <c r="NOD101" s="30"/>
      <c r="NOE101" s="30"/>
      <c r="NOF101" s="30"/>
      <c r="NOG101" s="30"/>
      <c r="NOH101" s="30"/>
      <c r="NOI101" s="30"/>
      <c r="NOJ101" s="30"/>
      <c r="NOK101" s="30"/>
      <c r="NOL101" s="30"/>
      <c r="NOM101" s="30"/>
      <c r="NON101" s="30"/>
      <c r="NOO101" s="30"/>
      <c r="NOP101" s="30"/>
      <c r="NOQ101" s="30"/>
      <c r="NOR101" s="30"/>
      <c r="NOS101" s="30"/>
      <c r="NOT101" s="30"/>
      <c r="NOU101" s="30"/>
      <c r="NOV101" s="30"/>
      <c r="NOW101" s="30"/>
      <c r="NOX101" s="30"/>
      <c r="NOY101" s="30"/>
      <c r="NOZ101" s="30"/>
      <c r="NPA101" s="30"/>
      <c r="NPB101" s="30"/>
      <c r="NPC101" s="30"/>
      <c r="NPD101" s="30"/>
      <c r="NPE101" s="30"/>
      <c r="NPF101" s="30"/>
      <c r="NPG101" s="30"/>
      <c r="NPH101" s="30"/>
      <c r="NPI101" s="30"/>
      <c r="NPJ101" s="30"/>
      <c r="NPK101" s="30"/>
      <c r="NPL101" s="30"/>
      <c r="NPM101" s="30"/>
      <c r="NPN101" s="30"/>
      <c r="NPO101" s="30"/>
      <c r="NPP101" s="30"/>
      <c r="NPQ101" s="30"/>
      <c r="NPR101" s="30"/>
      <c r="NPS101" s="30"/>
      <c r="NPT101" s="30"/>
      <c r="NPU101" s="30"/>
      <c r="NPV101" s="30"/>
      <c r="NPW101" s="30"/>
      <c r="NPX101" s="30"/>
      <c r="NPY101" s="30"/>
      <c r="NPZ101" s="30"/>
      <c r="NQA101" s="30"/>
      <c r="NQB101" s="30"/>
      <c r="NQC101" s="30"/>
      <c r="NQD101" s="30"/>
      <c r="NQE101" s="30"/>
      <c r="NQF101" s="30"/>
      <c r="NQG101" s="30"/>
      <c r="NQH101" s="30"/>
      <c r="NQI101" s="30"/>
      <c r="NQJ101" s="30"/>
      <c r="NQK101" s="30"/>
      <c r="NQL101" s="30"/>
      <c r="NQM101" s="30"/>
      <c r="NQN101" s="30"/>
      <c r="NQO101" s="30"/>
      <c r="NQP101" s="30"/>
      <c r="NQQ101" s="30"/>
      <c r="NQR101" s="30"/>
      <c r="NQS101" s="30"/>
      <c r="NQT101" s="30"/>
      <c r="NQU101" s="30"/>
      <c r="NQV101" s="30"/>
      <c r="NQW101" s="30"/>
      <c r="NQX101" s="30"/>
      <c r="NQY101" s="30"/>
      <c r="NQZ101" s="30"/>
      <c r="NRA101" s="30"/>
      <c r="NRB101" s="30"/>
      <c r="NRC101" s="30"/>
      <c r="NRD101" s="30"/>
      <c r="NRE101" s="30"/>
      <c r="NRF101" s="30"/>
      <c r="NRG101" s="30"/>
      <c r="NRH101" s="30"/>
      <c r="NRI101" s="30"/>
      <c r="NRJ101" s="30"/>
      <c r="NRK101" s="30"/>
      <c r="NRL101" s="30"/>
      <c r="NRM101" s="30"/>
      <c r="NRN101" s="30"/>
      <c r="NRO101" s="30"/>
      <c r="NRP101" s="30"/>
      <c r="NRQ101" s="30"/>
      <c r="NRR101" s="30"/>
      <c r="NRS101" s="30"/>
      <c r="NRT101" s="30"/>
      <c r="NRU101" s="30"/>
      <c r="NRV101" s="30"/>
      <c r="NRW101" s="30"/>
      <c r="NRX101" s="30"/>
      <c r="NRY101" s="30"/>
      <c r="NRZ101" s="30"/>
      <c r="NSA101" s="30"/>
      <c r="NSB101" s="30"/>
      <c r="NSC101" s="30"/>
      <c r="NSD101" s="30"/>
      <c r="NSE101" s="30"/>
      <c r="NSF101" s="30"/>
      <c r="NSG101" s="30"/>
      <c r="NSH101" s="30"/>
      <c r="NSI101" s="30"/>
      <c r="NSJ101" s="30"/>
      <c r="NSK101" s="30"/>
      <c r="NSL101" s="30"/>
      <c r="NSM101" s="30"/>
      <c r="NSN101" s="30"/>
      <c r="NSO101" s="30"/>
      <c r="NSP101" s="30"/>
      <c r="NSQ101" s="30"/>
      <c r="NSR101" s="30"/>
      <c r="NSS101" s="30"/>
      <c r="NST101" s="30"/>
      <c r="NSU101" s="30"/>
      <c r="NSV101" s="30"/>
      <c r="NSW101" s="30"/>
      <c r="NSX101" s="30"/>
      <c r="NSY101" s="30"/>
      <c r="NSZ101" s="30"/>
      <c r="NTA101" s="30"/>
      <c r="NTB101" s="30"/>
      <c r="NTC101" s="30"/>
      <c r="NTD101" s="30"/>
      <c r="NTE101" s="30"/>
      <c r="NTF101" s="30"/>
      <c r="NTG101" s="30"/>
      <c r="NTH101" s="30"/>
      <c r="NTI101" s="30"/>
      <c r="NTJ101" s="30"/>
      <c r="NTK101" s="30"/>
      <c r="NTL101" s="30"/>
      <c r="NTM101" s="30"/>
      <c r="NTN101" s="30"/>
      <c r="NTO101" s="30"/>
      <c r="NTP101" s="30"/>
      <c r="NTQ101" s="30"/>
      <c r="NTR101" s="30"/>
      <c r="NTS101" s="30"/>
      <c r="NTT101" s="30"/>
      <c r="NTU101" s="30"/>
      <c r="NTV101" s="30"/>
      <c r="NTW101" s="30"/>
      <c r="NTX101" s="30"/>
      <c r="NTY101" s="30"/>
      <c r="NTZ101" s="30"/>
      <c r="NUA101" s="30"/>
      <c r="NUB101" s="30"/>
      <c r="NUC101" s="30"/>
      <c r="NUD101" s="30"/>
      <c r="NUE101" s="30"/>
      <c r="NUF101" s="30"/>
      <c r="NUG101" s="30"/>
      <c r="NUH101" s="30"/>
      <c r="NUI101" s="30"/>
      <c r="NUJ101" s="30"/>
      <c r="NUK101" s="30"/>
      <c r="NUL101" s="30"/>
      <c r="NUM101" s="30"/>
      <c r="NUN101" s="30"/>
      <c r="NUO101" s="30"/>
      <c r="NUP101" s="30"/>
      <c r="NUQ101" s="30"/>
      <c r="NUR101" s="30"/>
      <c r="NUS101" s="30"/>
      <c r="NUT101" s="30"/>
      <c r="NUU101" s="30"/>
      <c r="NUV101" s="30"/>
      <c r="NUW101" s="30"/>
      <c r="NUX101" s="30"/>
      <c r="NUY101" s="30"/>
      <c r="NUZ101" s="30"/>
      <c r="NVA101" s="30"/>
      <c r="NVB101" s="30"/>
      <c r="NVC101" s="30"/>
      <c r="NVD101" s="30"/>
      <c r="NVE101" s="30"/>
      <c r="NVF101" s="30"/>
      <c r="NVG101" s="30"/>
      <c r="NVH101" s="30"/>
      <c r="NVI101" s="30"/>
      <c r="NVJ101" s="30"/>
      <c r="NVK101" s="30"/>
      <c r="NVL101" s="30"/>
      <c r="NVM101" s="30"/>
      <c r="NVN101" s="30"/>
      <c r="NVO101" s="30"/>
      <c r="NVP101" s="30"/>
      <c r="NVQ101" s="30"/>
      <c r="NVR101" s="30"/>
      <c r="NVS101" s="30"/>
      <c r="NVT101" s="30"/>
      <c r="NVU101" s="30"/>
      <c r="NVV101" s="30"/>
      <c r="NVW101" s="30"/>
      <c r="NVX101" s="30"/>
      <c r="NVY101" s="30"/>
      <c r="NVZ101" s="30"/>
      <c r="NWA101" s="30"/>
      <c r="NWB101" s="30"/>
      <c r="NWC101" s="30"/>
      <c r="NWD101" s="30"/>
      <c r="NWE101" s="30"/>
      <c r="NWF101" s="30"/>
      <c r="NWG101" s="30"/>
      <c r="NWH101" s="30"/>
      <c r="NWI101" s="30"/>
      <c r="NWJ101" s="30"/>
      <c r="NWK101" s="30"/>
      <c r="NWL101" s="30"/>
      <c r="NWM101" s="30"/>
      <c r="NWN101" s="30"/>
      <c r="NWO101" s="30"/>
      <c r="NWP101" s="30"/>
      <c r="NWQ101" s="30"/>
      <c r="NWR101" s="30"/>
      <c r="NWS101" s="30"/>
      <c r="NWT101" s="30"/>
      <c r="NWU101" s="30"/>
      <c r="NWV101" s="30"/>
      <c r="NWW101" s="30"/>
      <c r="NWX101" s="30"/>
      <c r="NWY101" s="30"/>
      <c r="NWZ101" s="30"/>
      <c r="NXA101" s="30"/>
      <c r="NXB101" s="30"/>
      <c r="NXC101" s="30"/>
      <c r="NXD101" s="30"/>
      <c r="NXE101" s="30"/>
      <c r="NXF101" s="30"/>
      <c r="NXG101" s="30"/>
      <c r="NXH101" s="30"/>
      <c r="NXI101" s="30"/>
      <c r="NXJ101" s="30"/>
      <c r="NXK101" s="30"/>
      <c r="NXL101" s="30"/>
      <c r="NXM101" s="30"/>
      <c r="NXN101" s="30"/>
      <c r="NXO101" s="30"/>
      <c r="NXP101" s="30"/>
      <c r="NXQ101" s="30"/>
      <c r="NXR101" s="30"/>
      <c r="NXS101" s="30"/>
      <c r="NXT101" s="30"/>
      <c r="NXU101" s="30"/>
      <c r="NXV101" s="30"/>
      <c r="NXW101" s="30"/>
      <c r="NXX101" s="30"/>
      <c r="NXY101" s="30"/>
      <c r="NXZ101" s="30"/>
      <c r="NYA101" s="30"/>
      <c r="NYB101" s="30"/>
      <c r="NYC101" s="30"/>
      <c r="NYD101" s="30"/>
      <c r="NYE101" s="30"/>
      <c r="NYF101" s="30"/>
      <c r="NYG101" s="30"/>
      <c r="NYH101" s="30"/>
      <c r="NYI101" s="30"/>
      <c r="NYJ101" s="30"/>
      <c r="NYK101" s="30"/>
      <c r="NYL101" s="30"/>
      <c r="NYM101" s="30"/>
      <c r="NYN101" s="30"/>
      <c r="NYO101" s="30"/>
      <c r="NYP101" s="30"/>
      <c r="NYQ101" s="30"/>
      <c r="NYR101" s="30"/>
      <c r="NYS101" s="30"/>
      <c r="NYT101" s="30"/>
      <c r="NYU101" s="30"/>
      <c r="NYV101" s="30"/>
      <c r="NYW101" s="30"/>
      <c r="NYX101" s="30"/>
      <c r="NYY101" s="30"/>
      <c r="NYZ101" s="30"/>
      <c r="NZA101" s="30"/>
      <c r="NZB101" s="30"/>
      <c r="NZC101" s="30"/>
      <c r="NZD101" s="30"/>
      <c r="NZE101" s="30"/>
      <c r="NZF101" s="30"/>
      <c r="NZG101" s="30"/>
      <c r="NZH101" s="30"/>
      <c r="NZI101" s="30"/>
      <c r="NZJ101" s="30"/>
      <c r="NZK101" s="30"/>
      <c r="NZL101" s="30"/>
      <c r="NZM101" s="30"/>
      <c r="NZN101" s="30"/>
      <c r="NZO101" s="30"/>
      <c r="NZP101" s="30"/>
      <c r="NZQ101" s="30"/>
      <c r="NZR101" s="30"/>
      <c r="NZS101" s="30"/>
      <c r="NZT101" s="30"/>
      <c r="NZU101" s="30"/>
      <c r="NZV101" s="30"/>
      <c r="NZW101" s="30"/>
      <c r="NZX101" s="30"/>
      <c r="NZY101" s="30"/>
      <c r="NZZ101" s="30"/>
      <c r="OAA101" s="30"/>
      <c r="OAB101" s="30"/>
      <c r="OAC101" s="30"/>
      <c r="OAD101" s="30"/>
      <c r="OAE101" s="30"/>
      <c r="OAF101" s="30"/>
      <c r="OAG101" s="30"/>
      <c r="OAH101" s="30"/>
      <c r="OAI101" s="30"/>
      <c r="OAJ101" s="30"/>
      <c r="OAK101" s="30"/>
      <c r="OAL101" s="30"/>
      <c r="OAM101" s="30"/>
      <c r="OAN101" s="30"/>
      <c r="OAO101" s="30"/>
      <c r="OAP101" s="30"/>
      <c r="OAQ101" s="30"/>
      <c r="OAR101" s="30"/>
      <c r="OAS101" s="30"/>
      <c r="OAT101" s="30"/>
      <c r="OAU101" s="30"/>
      <c r="OAV101" s="30"/>
      <c r="OAW101" s="30"/>
      <c r="OAX101" s="30"/>
      <c r="OAY101" s="30"/>
      <c r="OAZ101" s="30"/>
      <c r="OBA101" s="30"/>
      <c r="OBB101" s="30"/>
      <c r="OBC101" s="30"/>
      <c r="OBD101" s="30"/>
      <c r="OBE101" s="30"/>
      <c r="OBF101" s="30"/>
      <c r="OBG101" s="30"/>
      <c r="OBH101" s="30"/>
      <c r="OBI101" s="30"/>
      <c r="OBJ101" s="30"/>
      <c r="OBK101" s="30"/>
      <c r="OBL101" s="30"/>
      <c r="OBM101" s="30"/>
      <c r="OBN101" s="30"/>
      <c r="OBO101" s="30"/>
      <c r="OBP101" s="30"/>
      <c r="OBQ101" s="30"/>
      <c r="OBR101" s="30"/>
      <c r="OBS101" s="30"/>
      <c r="OBT101" s="30"/>
      <c r="OBU101" s="30"/>
      <c r="OBV101" s="30"/>
      <c r="OBW101" s="30"/>
      <c r="OBX101" s="30"/>
      <c r="OBY101" s="30"/>
      <c r="OBZ101" s="30"/>
      <c r="OCA101" s="30"/>
      <c r="OCB101" s="30"/>
      <c r="OCC101" s="30"/>
      <c r="OCD101" s="30"/>
      <c r="OCE101" s="30"/>
      <c r="OCF101" s="30"/>
      <c r="OCG101" s="30"/>
      <c r="OCH101" s="30"/>
      <c r="OCI101" s="30"/>
      <c r="OCJ101" s="30"/>
      <c r="OCK101" s="30"/>
      <c r="OCL101" s="30"/>
      <c r="OCM101" s="30"/>
      <c r="OCN101" s="30"/>
      <c r="OCO101" s="30"/>
      <c r="OCP101" s="30"/>
      <c r="OCQ101" s="30"/>
      <c r="OCR101" s="30"/>
      <c r="OCS101" s="30"/>
      <c r="OCT101" s="30"/>
      <c r="OCU101" s="30"/>
      <c r="OCV101" s="30"/>
      <c r="OCW101" s="30"/>
      <c r="OCX101" s="30"/>
      <c r="OCY101" s="30"/>
      <c r="OCZ101" s="30"/>
      <c r="ODA101" s="30"/>
      <c r="ODB101" s="30"/>
      <c r="ODC101" s="30"/>
      <c r="ODD101" s="30"/>
      <c r="ODE101" s="30"/>
      <c r="ODF101" s="30"/>
      <c r="ODG101" s="30"/>
      <c r="ODH101" s="30"/>
      <c r="ODI101" s="30"/>
      <c r="ODJ101" s="30"/>
      <c r="ODK101" s="30"/>
      <c r="ODL101" s="30"/>
      <c r="ODM101" s="30"/>
      <c r="ODN101" s="30"/>
      <c r="ODO101" s="30"/>
      <c r="ODP101" s="30"/>
      <c r="ODQ101" s="30"/>
      <c r="ODR101" s="30"/>
      <c r="ODS101" s="30"/>
      <c r="ODT101" s="30"/>
      <c r="ODU101" s="30"/>
      <c r="ODV101" s="30"/>
      <c r="ODW101" s="30"/>
      <c r="ODX101" s="30"/>
      <c r="ODY101" s="30"/>
      <c r="ODZ101" s="30"/>
      <c r="OEA101" s="30"/>
      <c r="OEB101" s="30"/>
      <c r="OEC101" s="30"/>
      <c r="OED101" s="30"/>
      <c r="OEE101" s="30"/>
      <c r="OEF101" s="30"/>
      <c r="OEG101" s="30"/>
      <c r="OEH101" s="30"/>
      <c r="OEI101" s="30"/>
      <c r="OEJ101" s="30"/>
      <c r="OEK101" s="30"/>
      <c r="OEL101" s="30"/>
      <c r="OEM101" s="30"/>
      <c r="OEN101" s="30"/>
      <c r="OEO101" s="30"/>
      <c r="OEP101" s="30"/>
      <c r="OEQ101" s="30"/>
      <c r="OER101" s="30"/>
      <c r="OES101" s="30"/>
      <c r="OET101" s="30"/>
      <c r="OEU101" s="30"/>
      <c r="OEV101" s="30"/>
      <c r="OEW101" s="30"/>
      <c r="OEX101" s="30"/>
      <c r="OEY101" s="30"/>
      <c r="OEZ101" s="30"/>
      <c r="OFA101" s="30"/>
      <c r="OFB101" s="30"/>
      <c r="OFC101" s="30"/>
      <c r="OFD101" s="30"/>
      <c r="OFE101" s="30"/>
      <c r="OFF101" s="30"/>
      <c r="OFG101" s="30"/>
      <c r="OFH101" s="30"/>
      <c r="OFI101" s="30"/>
      <c r="OFJ101" s="30"/>
      <c r="OFK101" s="30"/>
      <c r="OFL101" s="30"/>
      <c r="OFM101" s="30"/>
      <c r="OFN101" s="30"/>
      <c r="OFO101" s="30"/>
      <c r="OFP101" s="30"/>
      <c r="OFQ101" s="30"/>
      <c r="OFR101" s="30"/>
      <c r="OFS101" s="30"/>
      <c r="OFT101" s="30"/>
      <c r="OFU101" s="30"/>
      <c r="OFV101" s="30"/>
      <c r="OFW101" s="30"/>
      <c r="OFX101" s="30"/>
      <c r="OFY101" s="30"/>
      <c r="OFZ101" s="30"/>
      <c r="OGA101" s="30"/>
      <c r="OGB101" s="30"/>
      <c r="OGC101" s="30"/>
      <c r="OGD101" s="30"/>
      <c r="OGE101" s="30"/>
      <c r="OGF101" s="30"/>
      <c r="OGG101" s="30"/>
      <c r="OGH101" s="30"/>
      <c r="OGI101" s="30"/>
      <c r="OGJ101" s="30"/>
      <c r="OGK101" s="30"/>
      <c r="OGL101" s="30"/>
      <c r="OGM101" s="30"/>
      <c r="OGN101" s="30"/>
      <c r="OGO101" s="30"/>
      <c r="OGP101" s="30"/>
      <c r="OGQ101" s="30"/>
      <c r="OGR101" s="30"/>
      <c r="OGS101" s="30"/>
      <c r="OGT101" s="30"/>
      <c r="OGU101" s="30"/>
      <c r="OGV101" s="30"/>
      <c r="OGW101" s="30"/>
      <c r="OGX101" s="30"/>
      <c r="OGY101" s="30"/>
      <c r="OGZ101" s="30"/>
      <c r="OHA101" s="30"/>
      <c r="OHB101" s="30"/>
      <c r="OHC101" s="30"/>
      <c r="OHD101" s="30"/>
      <c r="OHE101" s="30"/>
      <c r="OHF101" s="30"/>
      <c r="OHG101" s="30"/>
      <c r="OHH101" s="30"/>
      <c r="OHI101" s="30"/>
      <c r="OHJ101" s="30"/>
      <c r="OHK101" s="30"/>
      <c r="OHL101" s="30"/>
      <c r="OHM101" s="30"/>
      <c r="OHN101" s="30"/>
      <c r="OHO101" s="30"/>
      <c r="OHP101" s="30"/>
      <c r="OHQ101" s="30"/>
      <c r="OHR101" s="30"/>
      <c r="OHS101" s="30"/>
      <c r="OHT101" s="30"/>
      <c r="OHU101" s="30"/>
      <c r="OHV101" s="30"/>
      <c r="OHW101" s="30"/>
      <c r="OHX101" s="30"/>
      <c r="OHY101" s="30"/>
      <c r="OHZ101" s="30"/>
      <c r="OIA101" s="30"/>
      <c r="OIB101" s="30"/>
      <c r="OIC101" s="30"/>
      <c r="OID101" s="30"/>
      <c r="OIE101" s="30"/>
      <c r="OIF101" s="30"/>
      <c r="OIG101" s="30"/>
      <c r="OIH101" s="30"/>
      <c r="OII101" s="30"/>
      <c r="OIJ101" s="30"/>
      <c r="OIK101" s="30"/>
      <c r="OIL101" s="30"/>
      <c r="OIM101" s="30"/>
      <c r="OIN101" s="30"/>
      <c r="OIO101" s="30"/>
      <c r="OIP101" s="30"/>
      <c r="OIQ101" s="30"/>
      <c r="OIR101" s="30"/>
      <c r="OIS101" s="30"/>
      <c r="OIT101" s="30"/>
      <c r="OIU101" s="30"/>
      <c r="OIV101" s="30"/>
      <c r="OIW101" s="30"/>
      <c r="OIX101" s="30"/>
      <c r="OIY101" s="30"/>
      <c r="OIZ101" s="30"/>
      <c r="OJA101" s="30"/>
      <c r="OJB101" s="30"/>
      <c r="OJC101" s="30"/>
      <c r="OJD101" s="30"/>
      <c r="OJE101" s="30"/>
      <c r="OJF101" s="30"/>
      <c r="OJG101" s="30"/>
      <c r="OJH101" s="30"/>
      <c r="OJI101" s="30"/>
      <c r="OJJ101" s="30"/>
      <c r="OJK101" s="30"/>
      <c r="OJL101" s="30"/>
      <c r="OJM101" s="30"/>
      <c r="OJN101" s="30"/>
      <c r="OJO101" s="30"/>
      <c r="OJP101" s="30"/>
      <c r="OJQ101" s="30"/>
      <c r="OJR101" s="30"/>
      <c r="OJS101" s="30"/>
      <c r="OJT101" s="30"/>
      <c r="OJU101" s="30"/>
      <c r="OJV101" s="30"/>
      <c r="OJW101" s="30"/>
      <c r="OJX101" s="30"/>
      <c r="OJY101" s="30"/>
      <c r="OJZ101" s="30"/>
      <c r="OKA101" s="30"/>
      <c r="OKB101" s="30"/>
      <c r="OKC101" s="30"/>
      <c r="OKD101" s="30"/>
      <c r="OKE101" s="30"/>
      <c r="OKF101" s="30"/>
      <c r="OKG101" s="30"/>
      <c r="OKH101" s="30"/>
      <c r="OKI101" s="30"/>
      <c r="OKJ101" s="30"/>
      <c r="OKK101" s="30"/>
      <c r="OKL101" s="30"/>
      <c r="OKM101" s="30"/>
      <c r="OKN101" s="30"/>
      <c r="OKO101" s="30"/>
      <c r="OKP101" s="30"/>
      <c r="OKQ101" s="30"/>
      <c r="OKR101" s="30"/>
      <c r="OKS101" s="30"/>
      <c r="OKT101" s="30"/>
      <c r="OKU101" s="30"/>
      <c r="OKV101" s="30"/>
      <c r="OKW101" s="30"/>
      <c r="OKX101" s="30"/>
      <c r="OKY101" s="30"/>
      <c r="OKZ101" s="30"/>
      <c r="OLA101" s="30"/>
      <c r="OLB101" s="30"/>
      <c r="OLC101" s="30"/>
      <c r="OLD101" s="30"/>
      <c r="OLE101" s="30"/>
      <c r="OLF101" s="30"/>
      <c r="OLG101" s="30"/>
      <c r="OLH101" s="30"/>
      <c r="OLI101" s="30"/>
      <c r="OLJ101" s="30"/>
      <c r="OLK101" s="30"/>
      <c r="OLL101" s="30"/>
      <c r="OLM101" s="30"/>
      <c r="OLN101" s="30"/>
      <c r="OLO101" s="30"/>
      <c r="OLP101" s="30"/>
      <c r="OLQ101" s="30"/>
      <c r="OLR101" s="30"/>
      <c r="OLS101" s="30"/>
      <c r="OLT101" s="30"/>
      <c r="OLU101" s="30"/>
      <c r="OLV101" s="30"/>
      <c r="OLW101" s="30"/>
      <c r="OLX101" s="30"/>
      <c r="OLY101" s="30"/>
      <c r="OLZ101" s="30"/>
      <c r="OMA101" s="30"/>
      <c r="OMB101" s="30"/>
      <c r="OMC101" s="30"/>
      <c r="OMD101" s="30"/>
      <c r="OME101" s="30"/>
      <c r="OMF101" s="30"/>
      <c r="OMG101" s="30"/>
      <c r="OMH101" s="30"/>
      <c r="OMI101" s="30"/>
      <c r="OMJ101" s="30"/>
      <c r="OMK101" s="30"/>
      <c r="OML101" s="30"/>
      <c r="OMM101" s="30"/>
      <c r="OMN101" s="30"/>
      <c r="OMO101" s="30"/>
      <c r="OMP101" s="30"/>
      <c r="OMQ101" s="30"/>
      <c r="OMR101" s="30"/>
      <c r="OMS101" s="30"/>
      <c r="OMT101" s="30"/>
      <c r="OMU101" s="30"/>
      <c r="OMV101" s="30"/>
      <c r="OMW101" s="30"/>
      <c r="OMX101" s="30"/>
      <c r="OMY101" s="30"/>
      <c r="OMZ101" s="30"/>
      <c r="ONA101" s="30"/>
      <c r="ONB101" s="30"/>
      <c r="ONC101" s="30"/>
      <c r="OND101" s="30"/>
      <c r="ONE101" s="30"/>
      <c r="ONF101" s="30"/>
      <c r="ONG101" s="30"/>
      <c r="ONH101" s="30"/>
      <c r="ONI101" s="30"/>
      <c r="ONJ101" s="30"/>
      <c r="ONK101" s="30"/>
      <c r="ONL101" s="30"/>
      <c r="ONM101" s="30"/>
      <c r="ONN101" s="30"/>
      <c r="ONO101" s="30"/>
      <c r="ONP101" s="30"/>
      <c r="ONQ101" s="30"/>
      <c r="ONR101" s="30"/>
      <c r="ONS101" s="30"/>
      <c r="ONT101" s="30"/>
      <c r="ONU101" s="30"/>
      <c r="ONV101" s="30"/>
      <c r="ONW101" s="30"/>
      <c r="ONX101" s="30"/>
      <c r="ONY101" s="30"/>
      <c r="ONZ101" s="30"/>
      <c r="OOA101" s="30"/>
      <c r="OOB101" s="30"/>
      <c r="OOC101" s="30"/>
      <c r="OOD101" s="30"/>
      <c r="OOE101" s="30"/>
      <c r="OOF101" s="30"/>
      <c r="OOG101" s="30"/>
      <c r="OOH101" s="30"/>
      <c r="OOI101" s="30"/>
      <c r="OOJ101" s="30"/>
      <c r="OOK101" s="30"/>
      <c r="OOL101" s="30"/>
      <c r="OOM101" s="30"/>
      <c r="OON101" s="30"/>
      <c r="OOO101" s="30"/>
      <c r="OOP101" s="30"/>
      <c r="OOQ101" s="30"/>
      <c r="OOR101" s="30"/>
      <c r="OOS101" s="30"/>
      <c r="OOT101" s="30"/>
      <c r="OOU101" s="30"/>
      <c r="OOV101" s="30"/>
      <c r="OOW101" s="30"/>
      <c r="OOX101" s="30"/>
      <c r="OOY101" s="30"/>
      <c r="OOZ101" s="30"/>
      <c r="OPA101" s="30"/>
      <c r="OPB101" s="30"/>
      <c r="OPC101" s="30"/>
      <c r="OPD101" s="30"/>
      <c r="OPE101" s="30"/>
      <c r="OPF101" s="30"/>
      <c r="OPG101" s="30"/>
      <c r="OPH101" s="30"/>
      <c r="OPI101" s="30"/>
      <c r="OPJ101" s="30"/>
      <c r="OPK101" s="30"/>
      <c r="OPL101" s="30"/>
      <c r="OPM101" s="30"/>
      <c r="OPN101" s="30"/>
      <c r="OPO101" s="30"/>
      <c r="OPP101" s="30"/>
      <c r="OPQ101" s="30"/>
      <c r="OPR101" s="30"/>
      <c r="OPS101" s="30"/>
      <c r="OPT101" s="30"/>
      <c r="OPU101" s="30"/>
      <c r="OPV101" s="30"/>
      <c r="OPW101" s="30"/>
      <c r="OPX101" s="30"/>
      <c r="OPY101" s="30"/>
      <c r="OPZ101" s="30"/>
      <c r="OQA101" s="30"/>
      <c r="OQB101" s="30"/>
      <c r="OQC101" s="30"/>
      <c r="OQD101" s="30"/>
      <c r="OQE101" s="30"/>
      <c r="OQF101" s="30"/>
      <c r="OQG101" s="30"/>
      <c r="OQH101" s="30"/>
      <c r="OQI101" s="30"/>
      <c r="OQJ101" s="30"/>
      <c r="OQK101" s="30"/>
      <c r="OQL101" s="30"/>
      <c r="OQM101" s="30"/>
      <c r="OQN101" s="30"/>
      <c r="OQO101" s="30"/>
      <c r="OQP101" s="30"/>
      <c r="OQQ101" s="30"/>
      <c r="OQR101" s="30"/>
      <c r="OQS101" s="30"/>
      <c r="OQT101" s="30"/>
      <c r="OQU101" s="30"/>
      <c r="OQV101" s="30"/>
      <c r="OQW101" s="30"/>
      <c r="OQX101" s="30"/>
      <c r="OQY101" s="30"/>
      <c r="OQZ101" s="30"/>
      <c r="ORA101" s="30"/>
      <c r="ORB101" s="30"/>
      <c r="ORC101" s="30"/>
      <c r="ORD101" s="30"/>
      <c r="ORE101" s="30"/>
      <c r="ORF101" s="30"/>
      <c r="ORG101" s="30"/>
      <c r="ORH101" s="30"/>
      <c r="ORI101" s="30"/>
      <c r="ORJ101" s="30"/>
      <c r="ORK101" s="30"/>
      <c r="ORL101" s="30"/>
      <c r="ORM101" s="30"/>
      <c r="ORN101" s="30"/>
      <c r="ORO101" s="30"/>
      <c r="ORP101" s="30"/>
      <c r="ORQ101" s="30"/>
      <c r="ORR101" s="30"/>
      <c r="ORS101" s="30"/>
      <c r="ORT101" s="30"/>
      <c r="ORU101" s="30"/>
      <c r="ORV101" s="30"/>
      <c r="ORW101" s="30"/>
      <c r="ORX101" s="30"/>
      <c r="ORY101" s="30"/>
      <c r="ORZ101" s="30"/>
      <c r="OSA101" s="30"/>
      <c r="OSB101" s="30"/>
      <c r="OSC101" s="30"/>
      <c r="OSD101" s="30"/>
      <c r="OSE101" s="30"/>
      <c r="OSF101" s="30"/>
      <c r="OSG101" s="30"/>
      <c r="OSH101" s="30"/>
      <c r="OSI101" s="30"/>
      <c r="OSJ101" s="30"/>
      <c r="OSK101" s="30"/>
      <c r="OSL101" s="30"/>
      <c r="OSM101" s="30"/>
      <c r="OSN101" s="30"/>
      <c r="OSO101" s="30"/>
      <c r="OSP101" s="30"/>
      <c r="OSQ101" s="30"/>
      <c r="OSR101" s="30"/>
      <c r="OSS101" s="30"/>
      <c r="OST101" s="30"/>
      <c r="OSU101" s="30"/>
      <c r="OSV101" s="30"/>
      <c r="OSW101" s="30"/>
      <c r="OSX101" s="30"/>
      <c r="OSY101" s="30"/>
      <c r="OSZ101" s="30"/>
      <c r="OTA101" s="30"/>
      <c r="OTB101" s="30"/>
      <c r="OTC101" s="30"/>
      <c r="OTD101" s="30"/>
      <c r="OTE101" s="30"/>
      <c r="OTF101" s="30"/>
      <c r="OTG101" s="30"/>
      <c r="OTH101" s="30"/>
      <c r="OTI101" s="30"/>
      <c r="OTJ101" s="30"/>
      <c r="OTK101" s="30"/>
      <c r="OTL101" s="30"/>
      <c r="OTM101" s="30"/>
      <c r="OTN101" s="30"/>
      <c r="OTO101" s="30"/>
      <c r="OTP101" s="30"/>
      <c r="OTQ101" s="30"/>
      <c r="OTR101" s="30"/>
      <c r="OTS101" s="30"/>
      <c r="OTT101" s="30"/>
      <c r="OTU101" s="30"/>
      <c r="OTV101" s="30"/>
      <c r="OTW101" s="30"/>
      <c r="OTX101" s="30"/>
      <c r="OTY101" s="30"/>
      <c r="OTZ101" s="30"/>
      <c r="OUA101" s="30"/>
      <c r="OUB101" s="30"/>
      <c r="OUC101" s="30"/>
      <c r="OUD101" s="30"/>
      <c r="OUE101" s="30"/>
      <c r="OUF101" s="30"/>
      <c r="OUG101" s="30"/>
      <c r="OUH101" s="30"/>
      <c r="OUI101" s="30"/>
      <c r="OUJ101" s="30"/>
      <c r="OUK101" s="30"/>
      <c r="OUL101" s="30"/>
      <c r="OUM101" s="30"/>
      <c r="OUN101" s="30"/>
      <c r="OUO101" s="30"/>
      <c r="OUP101" s="30"/>
      <c r="OUQ101" s="30"/>
      <c r="OUR101" s="30"/>
      <c r="OUS101" s="30"/>
      <c r="OUT101" s="30"/>
      <c r="OUU101" s="30"/>
      <c r="OUV101" s="30"/>
      <c r="OUW101" s="30"/>
      <c r="OUX101" s="30"/>
      <c r="OUY101" s="30"/>
      <c r="OUZ101" s="30"/>
      <c r="OVA101" s="30"/>
      <c r="OVB101" s="30"/>
      <c r="OVC101" s="30"/>
      <c r="OVD101" s="30"/>
      <c r="OVE101" s="30"/>
      <c r="OVF101" s="30"/>
      <c r="OVG101" s="30"/>
      <c r="OVH101" s="30"/>
      <c r="OVI101" s="30"/>
      <c r="OVJ101" s="30"/>
      <c r="OVK101" s="30"/>
      <c r="OVL101" s="30"/>
      <c r="OVM101" s="30"/>
      <c r="OVN101" s="30"/>
      <c r="OVO101" s="30"/>
      <c r="OVP101" s="30"/>
      <c r="OVQ101" s="30"/>
      <c r="OVR101" s="30"/>
      <c r="OVS101" s="30"/>
      <c r="OVT101" s="30"/>
      <c r="OVU101" s="30"/>
      <c r="OVV101" s="30"/>
      <c r="OVW101" s="30"/>
      <c r="OVX101" s="30"/>
      <c r="OVY101" s="30"/>
      <c r="OVZ101" s="30"/>
      <c r="OWA101" s="30"/>
      <c r="OWB101" s="30"/>
      <c r="OWC101" s="30"/>
      <c r="OWD101" s="30"/>
      <c r="OWE101" s="30"/>
      <c r="OWF101" s="30"/>
      <c r="OWG101" s="30"/>
      <c r="OWH101" s="30"/>
      <c r="OWI101" s="30"/>
      <c r="OWJ101" s="30"/>
      <c r="OWK101" s="30"/>
      <c r="OWL101" s="30"/>
      <c r="OWM101" s="30"/>
      <c r="OWN101" s="30"/>
      <c r="OWO101" s="30"/>
      <c r="OWP101" s="30"/>
      <c r="OWQ101" s="30"/>
      <c r="OWR101" s="30"/>
      <c r="OWS101" s="30"/>
      <c r="OWT101" s="30"/>
      <c r="OWU101" s="30"/>
      <c r="OWV101" s="30"/>
      <c r="OWW101" s="30"/>
      <c r="OWX101" s="30"/>
      <c r="OWY101" s="30"/>
      <c r="OWZ101" s="30"/>
      <c r="OXA101" s="30"/>
      <c r="OXB101" s="30"/>
      <c r="OXC101" s="30"/>
      <c r="OXD101" s="30"/>
      <c r="OXE101" s="30"/>
      <c r="OXF101" s="30"/>
      <c r="OXG101" s="30"/>
      <c r="OXH101" s="30"/>
      <c r="OXI101" s="30"/>
      <c r="OXJ101" s="30"/>
      <c r="OXK101" s="30"/>
      <c r="OXL101" s="30"/>
      <c r="OXM101" s="30"/>
      <c r="OXN101" s="30"/>
      <c r="OXO101" s="30"/>
      <c r="OXP101" s="30"/>
      <c r="OXQ101" s="30"/>
      <c r="OXR101" s="30"/>
      <c r="OXS101" s="30"/>
      <c r="OXT101" s="30"/>
      <c r="OXU101" s="30"/>
      <c r="OXV101" s="30"/>
      <c r="OXW101" s="30"/>
      <c r="OXX101" s="30"/>
      <c r="OXY101" s="30"/>
      <c r="OXZ101" s="30"/>
      <c r="OYA101" s="30"/>
      <c r="OYB101" s="30"/>
      <c r="OYC101" s="30"/>
      <c r="OYD101" s="30"/>
      <c r="OYE101" s="30"/>
      <c r="OYF101" s="30"/>
      <c r="OYG101" s="30"/>
      <c r="OYH101" s="30"/>
      <c r="OYI101" s="30"/>
      <c r="OYJ101" s="30"/>
      <c r="OYK101" s="30"/>
      <c r="OYL101" s="30"/>
      <c r="OYM101" s="30"/>
      <c r="OYN101" s="30"/>
      <c r="OYO101" s="30"/>
      <c r="OYP101" s="30"/>
      <c r="OYQ101" s="30"/>
      <c r="OYR101" s="30"/>
      <c r="OYS101" s="30"/>
      <c r="OYT101" s="30"/>
      <c r="OYU101" s="30"/>
      <c r="OYV101" s="30"/>
      <c r="OYW101" s="30"/>
      <c r="OYX101" s="30"/>
      <c r="OYY101" s="30"/>
      <c r="OYZ101" s="30"/>
      <c r="OZA101" s="30"/>
      <c r="OZB101" s="30"/>
      <c r="OZC101" s="30"/>
      <c r="OZD101" s="30"/>
      <c r="OZE101" s="30"/>
      <c r="OZF101" s="30"/>
      <c r="OZG101" s="30"/>
      <c r="OZH101" s="30"/>
      <c r="OZI101" s="30"/>
      <c r="OZJ101" s="30"/>
      <c r="OZK101" s="30"/>
      <c r="OZL101" s="30"/>
      <c r="OZM101" s="30"/>
      <c r="OZN101" s="30"/>
      <c r="OZO101" s="30"/>
      <c r="OZP101" s="30"/>
      <c r="OZQ101" s="30"/>
      <c r="OZR101" s="30"/>
      <c r="OZS101" s="30"/>
      <c r="OZT101" s="30"/>
      <c r="OZU101" s="30"/>
      <c r="OZV101" s="30"/>
      <c r="OZW101" s="30"/>
      <c r="OZX101" s="30"/>
      <c r="OZY101" s="30"/>
      <c r="OZZ101" s="30"/>
      <c r="PAA101" s="30"/>
      <c r="PAB101" s="30"/>
      <c r="PAC101" s="30"/>
      <c r="PAD101" s="30"/>
      <c r="PAE101" s="30"/>
      <c r="PAF101" s="30"/>
      <c r="PAG101" s="30"/>
      <c r="PAH101" s="30"/>
      <c r="PAI101" s="30"/>
      <c r="PAJ101" s="30"/>
      <c r="PAK101" s="30"/>
      <c r="PAL101" s="30"/>
      <c r="PAM101" s="30"/>
      <c r="PAN101" s="30"/>
      <c r="PAO101" s="30"/>
      <c r="PAP101" s="30"/>
      <c r="PAQ101" s="30"/>
      <c r="PAR101" s="30"/>
      <c r="PAS101" s="30"/>
      <c r="PAT101" s="30"/>
      <c r="PAU101" s="30"/>
      <c r="PAV101" s="30"/>
      <c r="PAW101" s="30"/>
      <c r="PAX101" s="30"/>
      <c r="PAY101" s="30"/>
      <c r="PAZ101" s="30"/>
      <c r="PBA101" s="30"/>
      <c r="PBB101" s="30"/>
      <c r="PBC101" s="30"/>
      <c r="PBD101" s="30"/>
      <c r="PBE101" s="30"/>
      <c r="PBF101" s="30"/>
      <c r="PBG101" s="30"/>
      <c r="PBH101" s="30"/>
      <c r="PBI101" s="30"/>
      <c r="PBJ101" s="30"/>
      <c r="PBK101" s="30"/>
      <c r="PBL101" s="30"/>
      <c r="PBM101" s="30"/>
      <c r="PBN101" s="30"/>
      <c r="PBO101" s="30"/>
      <c r="PBP101" s="30"/>
      <c r="PBQ101" s="30"/>
      <c r="PBR101" s="30"/>
      <c r="PBS101" s="30"/>
      <c r="PBT101" s="30"/>
      <c r="PBU101" s="30"/>
      <c r="PBV101" s="30"/>
      <c r="PBW101" s="30"/>
      <c r="PBX101" s="30"/>
      <c r="PBY101" s="30"/>
      <c r="PBZ101" s="30"/>
      <c r="PCA101" s="30"/>
      <c r="PCB101" s="30"/>
      <c r="PCC101" s="30"/>
      <c r="PCD101" s="30"/>
      <c r="PCE101" s="30"/>
      <c r="PCF101" s="30"/>
      <c r="PCG101" s="30"/>
      <c r="PCH101" s="30"/>
      <c r="PCI101" s="30"/>
      <c r="PCJ101" s="30"/>
      <c r="PCK101" s="30"/>
      <c r="PCL101" s="30"/>
      <c r="PCM101" s="30"/>
      <c r="PCN101" s="30"/>
      <c r="PCO101" s="30"/>
      <c r="PCP101" s="30"/>
      <c r="PCQ101" s="30"/>
      <c r="PCR101" s="30"/>
      <c r="PCS101" s="30"/>
      <c r="PCT101" s="30"/>
      <c r="PCU101" s="30"/>
      <c r="PCV101" s="30"/>
      <c r="PCW101" s="30"/>
      <c r="PCX101" s="30"/>
      <c r="PCY101" s="30"/>
      <c r="PCZ101" s="30"/>
      <c r="PDA101" s="30"/>
      <c r="PDB101" s="30"/>
      <c r="PDC101" s="30"/>
      <c r="PDD101" s="30"/>
      <c r="PDE101" s="30"/>
      <c r="PDF101" s="30"/>
      <c r="PDG101" s="30"/>
      <c r="PDH101" s="30"/>
      <c r="PDI101" s="30"/>
      <c r="PDJ101" s="30"/>
      <c r="PDK101" s="30"/>
      <c r="PDL101" s="30"/>
      <c r="PDM101" s="30"/>
      <c r="PDN101" s="30"/>
      <c r="PDO101" s="30"/>
      <c r="PDP101" s="30"/>
      <c r="PDQ101" s="30"/>
      <c r="PDR101" s="30"/>
      <c r="PDS101" s="30"/>
      <c r="PDT101" s="30"/>
      <c r="PDU101" s="30"/>
      <c r="PDV101" s="30"/>
      <c r="PDW101" s="30"/>
      <c r="PDX101" s="30"/>
      <c r="PDY101" s="30"/>
      <c r="PDZ101" s="30"/>
      <c r="PEA101" s="30"/>
      <c r="PEB101" s="30"/>
      <c r="PEC101" s="30"/>
      <c r="PED101" s="30"/>
      <c r="PEE101" s="30"/>
      <c r="PEF101" s="30"/>
      <c r="PEG101" s="30"/>
      <c r="PEH101" s="30"/>
      <c r="PEI101" s="30"/>
      <c r="PEJ101" s="30"/>
      <c r="PEK101" s="30"/>
      <c r="PEL101" s="30"/>
      <c r="PEM101" s="30"/>
      <c r="PEN101" s="30"/>
      <c r="PEO101" s="30"/>
      <c r="PEP101" s="30"/>
      <c r="PEQ101" s="30"/>
      <c r="PER101" s="30"/>
      <c r="PES101" s="30"/>
      <c r="PET101" s="30"/>
      <c r="PEU101" s="30"/>
      <c r="PEV101" s="30"/>
      <c r="PEW101" s="30"/>
      <c r="PEX101" s="30"/>
      <c r="PEY101" s="30"/>
      <c r="PEZ101" s="30"/>
      <c r="PFA101" s="30"/>
      <c r="PFB101" s="30"/>
      <c r="PFC101" s="30"/>
      <c r="PFD101" s="30"/>
      <c r="PFE101" s="30"/>
      <c r="PFF101" s="30"/>
      <c r="PFG101" s="30"/>
      <c r="PFH101" s="30"/>
      <c r="PFI101" s="30"/>
      <c r="PFJ101" s="30"/>
      <c r="PFK101" s="30"/>
      <c r="PFL101" s="30"/>
      <c r="PFM101" s="30"/>
      <c r="PFN101" s="30"/>
      <c r="PFO101" s="30"/>
      <c r="PFP101" s="30"/>
      <c r="PFQ101" s="30"/>
      <c r="PFR101" s="30"/>
      <c r="PFS101" s="30"/>
      <c r="PFT101" s="30"/>
      <c r="PFU101" s="30"/>
      <c r="PFV101" s="30"/>
      <c r="PFW101" s="30"/>
      <c r="PFX101" s="30"/>
      <c r="PFY101" s="30"/>
      <c r="PFZ101" s="30"/>
      <c r="PGA101" s="30"/>
      <c r="PGB101" s="30"/>
      <c r="PGC101" s="30"/>
      <c r="PGD101" s="30"/>
      <c r="PGE101" s="30"/>
      <c r="PGF101" s="30"/>
      <c r="PGG101" s="30"/>
      <c r="PGH101" s="30"/>
      <c r="PGI101" s="30"/>
      <c r="PGJ101" s="30"/>
      <c r="PGK101" s="30"/>
      <c r="PGL101" s="30"/>
      <c r="PGM101" s="30"/>
      <c r="PGN101" s="30"/>
      <c r="PGO101" s="30"/>
      <c r="PGP101" s="30"/>
      <c r="PGQ101" s="30"/>
      <c r="PGR101" s="30"/>
      <c r="PGS101" s="30"/>
      <c r="PGT101" s="30"/>
      <c r="PGU101" s="30"/>
      <c r="PGV101" s="30"/>
      <c r="PGW101" s="30"/>
      <c r="PGX101" s="30"/>
      <c r="PGY101" s="30"/>
      <c r="PGZ101" s="30"/>
      <c r="PHA101" s="30"/>
      <c r="PHB101" s="30"/>
      <c r="PHC101" s="30"/>
      <c r="PHD101" s="30"/>
      <c r="PHE101" s="30"/>
      <c r="PHF101" s="30"/>
      <c r="PHG101" s="30"/>
      <c r="PHH101" s="30"/>
      <c r="PHI101" s="30"/>
      <c r="PHJ101" s="30"/>
      <c r="PHK101" s="30"/>
      <c r="PHL101" s="30"/>
      <c r="PHM101" s="30"/>
      <c r="PHN101" s="30"/>
      <c r="PHO101" s="30"/>
      <c r="PHP101" s="30"/>
      <c r="PHQ101" s="30"/>
      <c r="PHR101" s="30"/>
      <c r="PHS101" s="30"/>
      <c r="PHT101" s="30"/>
      <c r="PHU101" s="30"/>
      <c r="PHV101" s="30"/>
      <c r="PHW101" s="30"/>
      <c r="PHX101" s="30"/>
      <c r="PHY101" s="30"/>
      <c r="PHZ101" s="30"/>
      <c r="PIA101" s="30"/>
      <c r="PIB101" s="30"/>
      <c r="PIC101" s="30"/>
      <c r="PID101" s="30"/>
      <c r="PIE101" s="30"/>
      <c r="PIF101" s="30"/>
      <c r="PIG101" s="30"/>
      <c r="PIH101" s="30"/>
      <c r="PII101" s="30"/>
      <c r="PIJ101" s="30"/>
      <c r="PIK101" s="30"/>
      <c r="PIL101" s="30"/>
      <c r="PIM101" s="30"/>
      <c r="PIN101" s="30"/>
      <c r="PIO101" s="30"/>
      <c r="PIP101" s="30"/>
      <c r="PIQ101" s="30"/>
      <c r="PIR101" s="30"/>
      <c r="PIS101" s="30"/>
      <c r="PIT101" s="30"/>
      <c r="PIU101" s="30"/>
      <c r="PIV101" s="30"/>
      <c r="PIW101" s="30"/>
      <c r="PIX101" s="30"/>
      <c r="PIY101" s="30"/>
      <c r="PIZ101" s="30"/>
      <c r="PJA101" s="30"/>
      <c r="PJB101" s="30"/>
      <c r="PJC101" s="30"/>
      <c r="PJD101" s="30"/>
      <c r="PJE101" s="30"/>
      <c r="PJF101" s="30"/>
      <c r="PJG101" s="30"/>
      <c r="PJH101" s="30"/>
      <c r="PJI101" s="30"/>
      <c r="PJJ101" s="30"/>
      <c r="PJK101" s="30"/>
      <c r="PJL101" s="30"/>
      <c r="PJM101" s="30"/>
      <c r="PJN101" s="30"/>
      <c r="PJO101" s="30"/>
      <c r="PJP101" s="30"/>
      <c r="PJQ101" s="30"/>
      <c r="PJR101" s="30"/>
      <c r="PJS101" s="30"/>
      <c r="PJT101" s="30"/>
      <c r="PJU101" s="30"/>
      <c r="PJV101" s="30"/>
      <c r="PJW101" s="30"/>
      <c r="PJX101" s="30"/>
      <c r="PJY101" s="30"/>
      <c r="PJZ101" s="30"/>
      <c r="PKA101" s="30"/>
      <c r="PKB101" s="30"/>
      <c r="PKC101" s="30"/>
      <c r="PKD101" s="30"/>
      <c r="PKE101" s="30"/>
      <c r="PKF101" s="30"/>
      <c r="PKG101" s="30"/>
      <c r="PKH101" s="30"/>
      <c r="PKI101" s="30"/>
      <c r="PKJ101" s="30"/>
      <c r="PKK101" s="30"/>
      <c r="PKL101" s="30"/>
      <c r="PKM101" s="30"/>
      <c r="PKN101" s="30"/>
      <c r="PKO101" s="30"/>
      <c r="PKP101" s="30"/>
      <c r="PKQ101" s="30"/>
      <c r="PKR101" s="30"/>
      <c r="PKS101" s="30"/>
      <c r="PKT101" s="30"/>
      <c r="PKU101" s="30"/>
      <c r="PKV101" s="30"/>
      <c r="PKW101" s="30"/>
      <c r="PKX101" s="30"/>
      <c r="PKY101" s="30"/>
      <c r="PKZ101" s="30"/>
      <c r="PLA101" s="30"/>
      <c r="PLB101" s="30"/>
      <c r="PLC101" s="30"/>
      <c r="PLD101" s="30"/>
      <c r="PLE101" s="30"/>
      <c r="PLF101" s="30"/>
      <c r="PLG101" s="30"/>
      <c r="PLH101" s="30"/>
      <c r="PLI101" s="30"/>
      <c r="PLJ101" s="30"/>
      <c r="PLK101" s="30"/>
      <c r="PLL101" s="30"/>
      <c r="PLM101" s="30"/>
      <c r="PLN101" s="30"/>
      <c r="PLO101" s="30"/>
      <c r="PLP101" s="30"/>
      <c r="PLQ101" s="30"/>
      <c r="PLR101" s="30"/>
      <c r="PLS101" s="30"/>
      <c r="PLT101" s="30"/>
      <c r="PLU101" s="30"/>
      <c r="PLV101" s="30"/>
      <c r="PLW101" s="30"/>
      <c r="PLX101" s="30"/>
      <c r="PLY101" s="30"/>
      <c r="PLZ101" s="30"/>
      <c r="PMA101" s="30"/>
      <c r="PMB101" s="30"/>
      <c r="PMC101" s="30"/>
      <c r="PMD101" s="30"/>
      <c r="PME101" s="30"/>
      <c r="PMF101" s="30"/>
      <c r="PMG101" s="30"/>
      <c r="PMH101" s="30"/>
      <c r="PMI101" s="30"/>
      <c r="PMJ101" s="30"/>
      <c r="PMK101" s="30"/>
      <c r="PML101" s="30"/>
      <c r="PMM101" s="30"/>
      <c r="PMN101" s="30"/>
      <c r="PMO101" s="30"/>
      <c r="PMP101" s="30"/>
      <c r="PMQ101" s="30"/>
      <c r="PMR101" s="30"/>
      <c r="PMS101" s="30"/>
      <c r="PMT101" s="30"/>
      <c r="PMU101" s="30"/>
      <c r="PMV101" s="30"/>
      <c r="PMW101" s="30"/>
      <c r="PMX101" s="30"/>
      <c r="PMY101" s="30"/>
      <c r="PMZ101" s="30"/>
      <c r="PNA101" s="30"/>
      <c r="PNB101" s="30"/>
      <c r="PNC101" s="30"/>
      <c r="PND101" s="30"/>
      <c r="PNE101" s="30"/>
      <c r="PNF101" s="30"/>
      <c r="PNG101" s="30"/>
      <c r="PNH101" s="30"/>
      <c r="PNI101" s="30"/>
      <c r="PNJ101" s="30"/>
      <c r="PNK101" s="30"/>
      <c r="PNL101" s="30"/>
      <c r="PNM101" s="30"/>
      <c r="PNN101" s="30"/>
      <c r="PNO101" s="30"/>
      <c r="PNP101" s="30"/>
      <c r="PNQ101" s="30"/>
      <c r="PNR101" s="30"/>
      <c r="PNS101" s="30"/>
      <c r="PNT101" s="30"/>
      <c r="PNU101" s="30"/>
      <c r="PNV101" s="30"/>
      <c r="PNW101" s="30"/>
      <c r="PNX101" s="30"/>
      <c r="PNY101" s="30"/>
      <c r="PNZ101" s="30"/>
      <c r="POA101" s="30"/>
      <c r="POB101" s="30"/>
      <c r="POC101" s="30"/>
      <c r="POD101" s="30"/>
      <c r="POE101" s="30"/>
      <c r="POF101" s="30"/>
      <c r="POG101" s="30"/>
      <c r="POH101" s="30"/>
      <c r="POI101" s="30"/>
      <c r="POJ101" s="30"/>
      <c r="POK101" s="30"/>
      <c r="POL101" s="30"/>
      <c r="POM101" s="30"/>
      <c r="PON101" s="30"/>
      <c r="POO101" s="30"/>
      <c r="POP101" s="30"/>
      <c r="POQ101" s="30"/>
      <c r="POR101" s="30"/>
      <c r="POS101" s="30"/>
      <c r="POT101" s="30"/>
      <c r="POU101" s="30"/>
      <c r="POV101" s="30"/>
      <c r="POW101" s="30"/>
      <c r="POX101" s="30"/>
      <c r="POY101" s="30"/>
      <c r="POZ101" s="30"/>
      <c r="PPA101" s="30"/>
      <c r="PPB101" s="30"/>
      <c r="PPC101" s="30"/>
      <c r="PPD101" s="30"/>
      <c r="PPE101" s="30"/>
      <c r="PPF101" s="30"/>
      <c r="PPG101" s="30"/>
      <c r="PPH101" s="30"/>
      <c r="PPI101" s="30"/>
      <c r="PPJ101" s="30"/>
      <c r="PPK101" s="30"/>
      <c r="PPL101" s="30"/>
      <c r="PPM101" s="30"/>
      <c r="PPN101" s="30"/>
      <c r="PPO101" s="30"/>
      <c r="PPP101" s="30"/>
      <c r="PPQ101" s="30"/>
      <c r="PPR101" s="30"/>
      <c r="PPS101" s="30"/>
      <c r="PPT101" s="30"/>
      <c r="PPU101" s="30"/>
      <c r="PPV101" s="30"/>
      <c r="PPW101" s="30"/>
      <c r="PPX101" s="30"/>
      <c r="PPY101" s="30"/>
      <c r="PPZ101" s="30"/>
      <c r="PQA101" s="30"/>
      <c r="PQB101" s="30"/>
      <c r="PQC101" s="30"/>
      <c r="PQD101" s="30"/>
      <c r="PQE101" s="30"/>
      <c r="PQF101" s="30"/>
      <c r="PQG101" s="30"/>
      <c r="PQH101" s="30"/>
      <c r="PQI101" s="30"/>
      <c r="PQJ101" s="30"/>
      <c r="PQK101" s="30"/>
      <c r="PQL101" s="30"/>
      <c r="PQM101" s="30"/>
      <c r="PQN101" s="30"/>
      <c r="PQO101" s="30"/>
      <c r="PQP101" s="30"/>
      <c r="PQQ101" s="30"/>
      <c r="PQR101" s="30"/>
      <c r="PQS101" s="30"/>
      <c r="PQT101" s="30"/>
      <c r="PQU101" s="30"/>
      <c r="PQV101" s="30"/>
      <c r="PQW101" s="30"/>
      <c r="PQX101" s="30"/>
      <c r="PQY101" s="30"/>
      <c r="PQZ101" s="30"/>
      <c r="PRA101" s="30"/>
      <c r="PRB101" s="30"/>
      <c r="PRC101" s="30"/>
      <c r="PRD101" s="30"/>
      <c r="PRE101" s="30"/>
      <c r="PRF101" s="30"/>
      <c r="PRG101" s="30"/>
      <c r="PRH101" s="30"/>
      <c r="PRI101" s="30"/>
      <c r="PRJ101" s="30"/>
      <c r="PRK101" s="30"/>
      <c r="PRL101" s="30"/>
      <c r="PRM101" s="30"/>
      <c r="PRN101" s="30"/>
      <c r="PRO101" s="30"/>
      <c r="PRP101" s="30"/>
      <c r="PRQ101" s="30"/>
      <c r="PRR101" s="30"/>
      <c r="PRS101" s="30"/>
      <c r="PRT101" s="30"/>
      <c r="PRU101" s="30"/>
      <c r="PRV101" s="30"/>
      <c r="PRW101" s="30"/>
      <c r="PRX101" s="30"/>
      <c r="PRY101" s="30"/>
      <c r="PRZ101" s="30"/>
      <c r="PSA101" s="30"/>
      <c r="PSB101" s="30"/>
      <c r="PSC101" s="30"/>
      <c r="PSD101" s="30"/>
      <c r="PSE101" s="30"/>
      <c r="PSF101" s="30"/>
      <c r="PSG101" s="30"/>
      <c r="PSH101" s="30"/>
      <c r="PSI101" s="30"/>
      <c r="PSJ101" s="30"/>
      <c r="PSK101" s="30"/>
      <c r="PSL101" s="30"/>
      <c r="PSM101" s="30"/>
      <c r="PSN101" s="30"/>
      <c r="PSO101" s="30"/>
      <c r="PSP101" s="30"/>
      <c r="PSQ101" s="30"/>
      <c r="PSR101" s="30"/>
      <c r="PSS101" s="30"/>
      <c r="PST101" s="30"/>
      <c r="PSU101" s="30"/>
      <c r="PSV101" s="30"/>
      <c r="PSW101" s="30"/>
      <c r="PSX101" s="30"/>
      <c r="PSY101" s="30"/>
      <c r="PSZ101" s="30"/>
      <c r="PTA101" s="30"/>
      <c r="PTB101" s="30"/>
      <c r="PTC101" s="30"/>
      <c r="PTD101" s="30"/>
      <c r="PTE101" s="30"/>
      <c r="PTF101" s="30"/>
      <c r="PTG101" s="30"/>
      <c r="PTH101" s="30"/>
      <c r="PTI101" s="30"/>
      <c r="PTJ101" s="30"/>
      <c r="PTK101" s="30"/>
      <c r="PTL101" s="30"/>
      <c r="PTM101" s="30"/>
      <c r="PTN101" s="30"/>
      <c r="PTO101" s="30"/>
      <c r="PTP101" s="30"/>
      <c r="PTQ101" s="30"/>
      <c r="PTR101" s="30"/>
      <c r="PTS101" s="30"/>
      <c r="PTT101" s="30"/>
      <c r="PTU101" s="30"/>
      <c r="PTV101" s="30"/>
      <c r="PTW101" s="30"/>
      <c r="PTX101" s="30"/>
      <c r="PTY101" s="30"/>
      <c r="PTZ101" s="30"/>
      <c r="PUA101" s="30"/>
      <c r="PUB101" s="30"/>
      <c r="PUC101" s="30"/>
      <c r="PUD101" s="30"/>
      <c r="PUE101" s="30"/>
      <c r="PUF101" s="30"/>
      <c r="PUG101" s="30"/>
      <c r="PUH101" s="30"/>
      <c r="PUI101" s="30"/>
      <c r="PUJ101" s="30"/>
      <c r="PUK101" s="30"/>
      <c r="PUL101" s="30"/>
      <c r="PUM101" s="30"/>
      <c r="PUN101" s="30"/>
      <c r="PUO101" s="30"/>
      <c r="PUP101" s="30"/>
      <c r="PUQ101" s="30"/>
      <c r="PUR101" s="30"/>
      <c r="PUS101" s="30"/>
      <c r="PUT101" s="30"/>
      <c r="PUU101" s="30"/>
      <c r="PUV101" s="30"/>
      <c r="PUW101" s="30"/>
      <c r="PUX101" s="30"/>
      <c r="PUY101" s="30"/>
      <c r="PUZ101" s="30"/>
      <c r="PVA101" s="30"/>
      <c r="PVB101" s="30"/>
      <c r="PVC101" s="30"/>
      <c r="PVD101" s="30"/>
      <c r="PVE101" s="30"/>
      <c r="PVF101" s="30"/>
      <c r="PVG101" s="30"/>
      <c r="PVH101" s="30"/>
      <c r="PVI101" s="30"/>
      <c r="PVJ101" s="30"/>
      <c r="PVK101" s="30"/>
      <c r="PVL101" s="30"/>
      <c r="PVM101" s="30"/>
      <c r="PVN101" s="30"/>
      <c r="PVO101" s="30"/>
      <c r="PVP101" s="30"/>
      <c r="PVQ101" s="30"/>
      <c r="PVR101" s="30"/>
      <c r="PVS101" s="30"/>
      <c r="PVT101" s="30"/>
      <c r="PVU101" s="30"/>
      <c r="PVV101" s="30"/>
      <c r="PVW101" s="30"/>
      <c r="PVX101" s="30"/>
      <c r="PVY101" s="30"/>
      <c r="PVZ101" s="30"/>
      <c r="PWA101" s="30"/>
      <c r="PWB101" s="30"/>
      <c r="PWC101" s="30"/>
      <c r="PWD101" s="30"/>
      <c r="PWE101" s="30"/>
      <c r="PWF101" s="30"/>
      <c r="PWG101" s="30"/>
      <c r="PWH101" s="30"/>
      <c r="PWI101" s="30"/>
      <c r="PWJ101" s="30"/>
      <c r="PWK101" s="30"/>
      <c r="PWL101" s="30"/>
      <c r="PWM101" s="30"/>
      <c r="PWN101" s="30"/>
      <c r="PWO101" s="30"/>
      <c r="PWP101" s="30"/>
      <c r="PWQ101" s="30"/>
      <c r="PWR101" s="30"/>
      <c r="PWS101" s="30"/>
      <c r="PWT101" s="30"/>
      <c r="PWU101" s="30"/>
      <c r="PWV101" s="30"/>
      <c r="PWW101" s="30"/>
      <c r="PWX101" s="30"/>
      <c r="PWY101" s="30"/>
      <c r="PWZ101" s="30"/>
      <c r="PXA101" s="30"/>
      <c r="PXB101" s="30"/>
      <c r="PXC101" s="30"/>
      <c r="PXD101" s="30"/>
      <c r="PXE101" s="30"/>
      <c r="PXF101" s="30"/>
      <c r="PXG101" s="30"/>
      <c r="PXH101" s="30"/>
      <c r="PXI101" s="30"/>
      <c r="PXJ101" s="30"/>
      <c r="PXK101" s="30"/>
      <c r="PXL101" s="30"/>
      <c r="PXM101" s="30"/>
      <c r="PXN101" s="30"/>
      <c r="PXO101" s="30"/>
      <c r="PXP101" s="30"/>
      <c r="PXQ101" s="30"/>
      <c r="PXR101" s="30"/>
      <c r="PXS101" s="30"/>
      <c r="PXT101" s="30"/>
      <c r="PXU101" s="30"/>
      <c r="PXV101" s="30"/>
      <c r="PXW101" s="30"/>
      <c r="PXX101" s="30"/>
      <c r="PXY101" s="30"/>
      <c r="PXZ101" s="30"/>
      <c r="PYA101" s="30"/>
      <c r="PYB101" s="30"/>
      <c r="PYC101" s="30"/>
      <c r="PYD101" s="30"/>
      <c r="PYE101" s="30"/>
      <c r="PYF101" s="30"/>
      <c r="PYG101" s="30"/>
      <c r="PYH101" s="30"/>
      <c r="PYI101" s="30"/>
      <c r="PYJ101" s="30"/>
      <c r="PYK101" s="30"/>
      <c r="PYL101" s="30"/>
      <c r="PYM101" s="30"/>
      <c r="PYN101" s="30"/>
      <c r="PYO101" s="30"/>
      <c r="PYP101" s="30"/>
      <c r="PYQ101" s="30"/>
      <c r="PYR101" s="30"/>
      <c r="PYS101" s="30"/>
      <c r="PYT101" s="30"/>
      <c r="PYU101" s="30"/>
      <c r="PYV101" s="30"/>
      <c r="PYW101" s="30"/>
      <c r="PYX101" s="30"/>
      <c r="PYY101" s="30"/>
      <c r="PYZ101" s="30"/>
      <c r="PZA101" s="30"/>
      <c r="PZB101" s="30"/>
      <c r="PZC101" s="30"/>
      <c r="PZD101" s="30"/>
      <c r="PZE101" s="30"/>
      <c r="PZF101" s="30"/>
      <c r="PZG101" s="30"/>
      <c r="PZH101" s="30"/>
      <c r="PZI101" s="30"/>
      <c r="PZJ101" s="30"/>
      <c r="PZK101" s="30"/>
      <c r="PZL101" s="30"/>
      <c r="PZM101" s="30"/>
      <c r="PZN101" s="30"/>
      <c r="PZO101" s="30"/>
      <c r="PZP101" s="30"/>
      <c r="PZQ101" s="30"/>
      <c r="PZR101" s="30"/>
      <c r="PZS101" s="30"/>
      <c r="PZT101" s="30"/>
      <c r="PZU101" s="30"/>
      <c r="PZV101" s="30"/>
      <c r="PZW101" s="30"/>
      <c r="PZX101" s="30"/>
      <c r="PZY101" s="30"/>
      <c r="PZZ101" s="30"/>
      <c r="QAA101" s="30"/>
      <c r="QAB101" s="30"/>
      <c r="QAC101" s="30"/>
      <c r="QAD101" s="30"/>
      <c r="QAE101" s="30"/>
      <c r="QAF101" s="30"/>
      <c r="QAG101" s="30"/>
      <c r="QAH101" s="30"/>
      <c r="QAI101" s="30"/>
      <c r="QAJ101" s="30"/>
      <c r="QAK101" s="30"/>
      <c r="QAL101" s="30"/>
      <c r="QAM101" s="30"/>
      <c r="QAN101" s="30"/>
      <c r="QAO101" s="30"/>
      <c r="QAP101" s="30"/>
      <c r="QAQ101" s="30"/>
      <c r="QAR101" s="30"/>
      <c r="QAS101" s="30"/>
      <c r="QAT101" s="30"/>
      <c r="QAU101" s="30"/>
      <c r="QAV101" s="30"/>
      <c r="QAW101" s="30"/>
      <c r="QAX101" s="30"/>
      <c r="QAY101" s="30"/>
      <c r="QAZ101" s="30"/>
      <c r="QBA101" s="30"/>
      <c r="QBB101" s="30"/>
      <c r="QBC101" s="30"/>
      <c r="QBD101" s="30"/>
      <c r="QBE101" s="30"/>
      <c r="QBF101" s="30"/>
      <c r="QBG101" s="30"/>
      <c r="QBH101" s="30"/>
      <c r="QBI101" s="30"/>
      <c r="QBJ101" s="30"/>
      <c r="QBK101" s="30"/>
      <c r="QBL101" s="30"/>
      <c r="QBM101" s="30"/>
      <c r="QBN101" s="30"/>
      <c r="QBO101" s="30"/>
      <c r="QBP101" s="30"/>
      <c r="QBQ101" s="30"/>
      <c r="QBR101" s="30"/>
      <c r="QBS101" s="30"/>
      <c r="QBT101" s="30"/>
      <c r="QBU101" s="30"/>
      <c r="QBV101" s="30"/>
      <c r="QBW101" s="30"/>
      <c r="QBX101" s="30"/>
      <c r="QBY101" s="30"/>
      <c r="QBZ101" s="30"/>
      <c r="QCA101" s="30"/>
      <c r="QCB101" s="30"/>
      <c r="QCC101" s="30"/>
      <c r="QCD101" s="30"/>
      <c r="QCE101" s="30"/>
      <c r="QCF101" s="30"/>
      <c r="QCG101" s="30"/>
      <c r="QCH101" s="30"/>
      <c r="QCI101" s="30"/>
      <c r="QCJ101" s="30"/>
      <c r="QCK101" s="30"/>
      <c r="QCL101" s="30"/>
      <c r="QCM101" s="30"/>
      <c r="QCN101" s="30"/>
      <c r="QCO101" s="30"/>
      <c r="QCP101" s="30"/>
      <c r="QCQ101" s="30"/>
      <c r="QCR101" s="30"/>
      <c r="QCS101" s="30"/>
      <c r="QCT101" s="30"/>
      <c r="QCU101" s="30"/>
      <c r="QCV101" s="30"/>
      <c r="QCW101" s="30"/>
      <c r="QCX101" s="30"/>
      <c r="QCY101" s="30"/>
      <c r="QCZ101" s="30"/>
      <c r="QDA101" s="30"/>
      <c r="QDB101" s="30"/>
      <c r="QDC101" s="30"/>
      <c r="QDD101" s="30"/>
      <c r="QDE101" s="30"/>
      <c r="QDF101" s="30"/>
      <c r="QDG101" s="30"/>
      <c r="QDH101" s="30"/>
      <c r="QDI101" s="30"/>
      <c r="QDJ101" s="30"/>
      <c r="QDK101" s="30"/>
      <c r="QDL101" s="30"/>
      <c r="QDM101" s="30"/>
      <c r="QDN101" s="30"/>
      <c r="QDO101" s="30"/>
      <c r="QDP101" s="30"/>
      <c r="QDQ101" s="30"/>
      <c r="QDR101" s="30"/>
      <c r="QDS101" s="30"/>
      <c r="QDT101" s="30"/>
      <c r="QDU101" s="30"/>
      <c r="QDV101" s="30"/>
      <c r="QDW101" s="30"/>
      <c r="QDX101" s="30"/>
      <c r="QDY101" s="30"/>
      <c r="QDZ101" s="30"/>
      <c r="QEA101" s="30"/>
      <c r="QEB101" s="30"/>
      <c r="QEC101" s="30"/>
      <c r="QED101" s="30"/>
      <c r="QEE101" s="30"/>
      <c r="QEF101" s="30"/>
      <c r="QEG101" s="30"/>
      <c r="QEH101" s="30"/>
      <c r="QEI101" s="30"/>
      <c r="QEJ101" s="30"/>
      <c r="QEK101" s="30"/>
      <c r="QEL101" s="30"/>
      <c r="QEM101" s="30"/>
      <c r="QEN101" s="30"/>
      <c r="QEO101" s="30"/>
      <c r="QEP101" s="30"/>
      <c r="QEQ101" s="30"/>
      <c r="QER101" s="30"/>
      <c r="QES101" s="30"/>
      <c r="QET101" s="30"/>
      <c r="QEU101" s="30"/>
      <c r="QEV101" s="30"/>
      <c r="QEW101" s="30"/>
      <c r="QEX101" s="30"/>
      <c r="QEY101" s="30"/>
      <c r="QEZ101" s="30"/>
      <c r="QFA101" s="30"/>
      <c r="QFB101" s="30"/>
      <c r="QFC101" s="30"/>
      <c r="QFD101" s="30"/>
      <c r="QFE101" s="30"/>
      <c r="QFF101" s="30"/>
      <c r="QFG101" s="30"/>
      <c r="QFH101" s="30"/>
      <c r="QFI101" s="30"/>
      <c r="QFJ101" s="30"/>
      <c r="QFK101" s="30"/>
      <c r="QFL101" s="30"/>
      <c r="QFM101" s="30"/>
      <c r="QFN101" s="30"/>
      <c r="QFO101" s="30"/>
      <c r="QFP101" s="30"/>
      <c r="QFQ101" s="30"/>
      <c r="QFR101" s="30"/>
      <c r="QFS101" s="30"/>
      <c r="QFT101" s="30"/>
      <c r="QFU101" s="30"/>
      <c r="QFV101" s="30"/>
      <c r="QFW101" s="30"/>
      <c r="QFX101" s="30"/>
      <c r="QFY101" s="30"/>
      <c r="QFZ101" s="30"/>
      <c r="QGA101" s="30"/>
      <c r="QGB101" s="30"/>
      <c r="QGC101" s="30"/>
      <c r="QGD101" s="30"/>
      <c r="QGE101" s="30"/>
      <c r="QGF101" s="30"/>
      <c r="QGG101" s="30"/>
      <c r="QGH101" s="30"/>
      <c r="QGI101" s="30"/>
      <c r="QGJ101" s="30"/>
      <c r="QGK101" s="30"/>
      <c r="QGL101" s="30"/>
      <c r="QGM101" s="30"/>
      <c r="QGN101" s="30"/>
      <c r="QGO101" s="30"/>
      <c r="QGP101" s="30"/>
      <c r="QGQ101" s="30"/>
      <c r="QGR101" s="30"/>
      <c r="QGS101" s="30"/>
      <c r="QGT101" s="30"/>
      <c r="QGU101" s="30"/>
      <c r="QGV101" s="30"/>
      <c r="QGW101" s="30"/>
      <c r="QGX101" s="30"/>
      <c r="QGY101" s="30"/>
      <c r="QGZ101" s="30"/>
      <c r="QHA101" s="30"/>
      <c r="QHB101" s="30"/>
      <c r="QHC101" s="30"/>
      <c r="QHD101" s="30"/>
      <c r="QHE101" s="30"/>
      <c r="QHF101" s="30"/>
      <c r="QHG101" s="30"/>
      <c r="QHH101" s="30"/>
      <c r="QHI101" s="30"/>
      <c r="QHJ101" s="30"/>
      <c r="QHK101" s="30"/>
      <c r="QHL101" s="30"/>
      <c r="QHM101" s="30"/>
      <c r="QHN101" s="30"/>
      <c r="QHO101" s="30"/>
      <c r="QHP101" s="30"/>
      <c r="QHQ101" s="30"/>
      <c r="QHR101" s="30"/>
      <c r="QHS101" s="30"/>
      <c r="QHT101" s="30"/>
      <c r="QHU101" s="30"/>
      <c r="QHV101" s="30"/>
      <c r="QHW101" s="30"/>
      <c r="QHX101" s="30"/>
      <c r="QHY101" s="30"/>
      <c r="QHZ101" s="30"/>
      <c r="QIA101" s="30"/>
      <c r="QIB101" s="30"/>
      <c r="QIC101" s="30"/>
      <c r="QID101" s="30"/>
      <c r="QIE101" s="30"/>
      <c r="QIF101" s="30"/>
      <c r="QIG101" s="30"/>
      <c r="QIH101" s="30"/>
      <c r="QII101" s="30"/>
      <c r="QIJ101" s="30"/>
      <c r="QIK101" s="30"/>
      <c r="QIL101" s="30"/>
      <c r="QIM101" s="30"/>
      <c r="QIN101" s="30"/>
      <c r="QIO101" s="30"/>
      <c r="QIP101" s="30"/>
      <c r="QIQ101" s="30"/>
      <c r="QIR101" s="30"/>
      <c r="QIS101" s="30"/>
      <c r="QIT101" s="30"/>
      <c r="QIU101" s="30"/>
      <c r="QIV101" s="30"/>
      <c r="QIW101" s="30"/>
      <c r="QIX101" s="30"/>
      <c r="QIY101" s="30"/>
      <c r="QIZ101" s="30"/>
      <c r="QJA101" s="30"/>
      <c r="QJB101" s="30"/>
      <c r="QJC101" s="30"/>
      <c r="QJD101" s="30"/>
      <c r="QJE101" s="30"/>
      <c r="QJF101" s="30"/>
      <c r="QJG101" s="30"/>
      <c r="QJH101" s="30"/>
      <c r="QJI101" s="30"/>
      <c r="QJJ101" s="30"/>
      <c r="QJK101" s="30"/>
      <c r="QJL101" s="30"/>
      <c r="QJM101" s="30"/>
      <c r="QJN101" s="30"/>
      <c r="QJO101" s="30"/>
      <c r="QJP101" s="30"/>
      <c r="QJQ101" s="30"/>
      <c r="QJR101" s="30"/>
      <c r="QJS101" s="30"/>
      <c r="QJT101" s="30"/>
      <c r="QJU101" s="30"/>
      <c r="QJV101" s="30"/>
      <c r="QJW101" s="30"/>
      <c r="QJX101" s="30"/>
      <c r="QJY101" s="30"/>
      <c r="QJZ101" s="30"/>
      <c r="QKA101" s="30"/>
      <c r="QKB101" s="30"/>
      <c r="QKC101" s="30"/>
      <c r="QKD101" s="30"/>
      <c r="QKE101" s="30"/>
      <c r="QKF101" s="30"/>
      <c r="QKG101" s="30"/>
      <c r="QKH101" s="30"/>
      <c r="QKI101" s="30"/>
      <c r="QKJ101" s="30"/>
      <c r="QKK101" s="30"/>
      <c r="QKL101" s="30"/>
      <c r="QKM101" s="30"/>
      <c r="QKN101" s="30"/>
      <c r="QKO101" s="30"/>
      <c r="QKP101" s="30"/>
      <c r="QKQ101" s="30"/>
      <c r="QKR101" s="30"/>
      <c r="QKS101" s="30"/>
      <c r="QKT101" s="30"/>
      <c r="QKU101" s="30"/>
      <c r="QKV101" s="30"/>
      <c r="QKW101" s="30"/>
      <c r="QKX101" s="30"/>
      <c r="QKY101" s="30"/>
      <c r="QKZ101" s="30"/>
      <c r="QLA101" s="30"/>
      <c r="QLB101" s="30"/>
      <c r="QLC101" s="30"/>
      <c r="QLD101" s="30"/>
      <c r="QLE101" s="30"/>
      <c r="QLF101" s="30"/>
      <c r="QLG101" s="30"/>
      <c r="QLH101" s="30"/>
      <c r="QLI101" s="30"/>
      <c r="QLJ101" s="30"/>
      <c r="QLK101" s="30"/>
      <c r="QLL101" s="30"/>
      <c r="QLM101" s="30"/>
      <c r="QLN101" s="30"/>
      <c r="QLO101" s="30"/>
      <c r="QLP101" s="30"/>
      <c r="QLQ101" s="30"/>
      <c r="QLR101" s="30"/>
      <c r="QLS101" s="30"/>
      <c r="QLT101" s="30"/>
      <c r="QLU101" s="30"/>
      <c r="QLV101" s="30"/>
      <c r="QLW101" s="30"/>
      <c r="QLX101" s="30"/>
      <c r="QLY101" s="30"/>
      <c r="QLZ101" s="30"/>
      <c r="QMA101" s="30"/>
      <c r="QMB101" s="30"/>
      <c r="QMC101" s="30"/>
      <c r="QMD101" s="30"/>
      <c r="QME101" s="30"/>
      <c r="QMF101" s="30"/>
      <c r="QMG101" s="30"/>
      <c r="QMH101" s="30"/>
      <c r="QMI101" s="30"/>
      <c r="QMJ101" s="30"/>
      <c r="QMK101" s="30"/>
      <c r="QML101" s="30"/>
      <c r="QMM101" s="30"/>
      <c r="QMN101" s="30"/>
      <c r="QMO101" s="30"/>
      <c r="QMP101" s="30"/>
      <c r="QMQ101" s="30"/>
      <c r="QMR101" s="30"/>
      <c r="QMS101" s="30"/>
      <c r="QMT101" s="30"/>
      <c r="QMU101" s="30"/>
      <c r="QMV101" s="30"/>
      <c r="QMW101" s="30"/>
      <c r="QMX101" s="30"/>
      <c r="QMY101" s="30"/>
      <c r="QMZ101" s="30"/>
      <c r="QNA101" s="30"/>
      <c r="QNB101" s="30"/>
      <c r="QNC101" s="30"/>
      <c r="QND101" s="30"/>
      <c r="QNE101" s="30"/>
      <c r="QNF101" s="30"/>
      <c r="QNG101" s="30"/>
      <c r="QNH101" s="30"/>
      <c r="QNI101" s="30"/>
      <c r="QNJ101" s="30"/>
      <c r="QNK101" s="30"/>
      <c r="QNL101" s="30"/>
      <c r="QNM101" s="30"/>
      <c r="QNN101" s="30"/>
      <c r="QNO101" s="30"/>
      <c r="QNP101" s="30"/>
      <c r="QNQ101" s="30"/>
      <c r="QNR101" s="30"/>
      <c r="QNS101" s="30"/>
      <c r="QNT101" s="30"/>
      <c r="QNU101" s="30"/>
      <c r="QNV101" s="30"/>
      <c r="QNW101" s="30"/>
      <c r="QNX101" s="30"/>
      <c r="QNY101" s="30"/>
      <c r="QNZ101" s="30"/>
      <c r="QOA101" s="30"/>
      <c r="QOB101" s="30"/>
      <c r="QOC101" s="30"/>
      <c r="QOD101" s="30"/>
      <c r="QOE101" s="30"/>
      <c r="QOF101" s="30"/>
      <c r="QOG101" s="30"/>
      <c r="QOH101" s="30"/>
      <c r="QOI101" s="30"/>
      <c r="QOJ101" s="30"/>
      <c r="QOK101" s="30"/>
      <c r="QOL101" s="30"/>
      <c r="QOM101" s="30"/>
      <c r="QON101" s="30"/>
      <c r="QOO101" s="30"/>
      <c r="QOP101" s="30"/>
      <c r="QOQ101" s="30"/>
      <c r="QOR101" s="30"/>
      <c r="QOS101" s="30"/>
      <c r="QOT101" s="30"/>
      <c r="QOU101" s="30"/>
      <c r="QOV101" s="30"/>
      <c r="QOW101" s="30"/>
      <c r="QOX101" s="30"/>
      <c r="QOY101" s="30"/>
      <c r="QOZ101" s="30"/>
      <c r="QPA101" s="30"/>
      <c r="QPB101" s="30"/>
      <c r="QPC101" s="30"/>
      <c r="QPD101" s="30"/>
      <c r="QPE101" s="30"/>
      <c r="QPF101" s="30"/>
      <c r="QPG101" s="30"/>
      <c r="QPH101" s="30"/>
      <c r="QPI101" s="30"/>
      <c r="QPJ101" s="30"/>
      <c r="QPK101" s="30"/>
      <c r="QPL101" s="30"/>
      <c r="QPM101" s="30"/>
      <c r="QPN101" s="30"/>
      <c r="QPO101" s="30"/>
      <c r="QPP101" s="30"/>
      <c r="QPQ101" s="30"/>
      <c r="QPR101" s="30"/>
      <c r="QPS101" s="30"/>
      <c r="QPT101" s="30"/>
      <c r="QPU101" s="30"/>
      <c r="QPV101" s="30"/>
      <c r="QPW101" s="30"/>
      <c r="QPX101" s="30"/>
      <c r="QPY101" s="30"/>
      <c r="QPZ101" s="30"/>
      <c r="QQA101" s="30"/>
      <c r="QQB101" s="30"/>
      <c r="QQC101" s="30"/>
      <c r="QQD101" s="30"/>
      <c r="QQE101" s="30"/>
      <c r="QQF101" s="30"/>
      <c r="QQG101" s="30"/>
      <c r="QQH101" s="30"/>
      <c r="QQI101" s="30"/>
      <c r="QQJ101" s="30"/>
      <c r="QQK101" s="30"/>
      <c r="QQL101" s="30"/>
      <c r="QQM101" s="30"/>
      <c r="QQN101" s="30"/>
      <c r="QQO101" s="30"/>
      <c r="QQP101" s="30"/>
      <c r="QQQ101" s="30"/>
      <c r="QQR101" s="30"/>
      <c r="QQS101" s="30"/>
      <c r="QQT101" s="30"/>
      <c r="QQU101" s="30"/>
      <c r="QQV101" s="30"/>
      <c r="QQW101" s="30"/>
      <c r="QQX101" s="30"/>
      <c r="QQY101" s="30"/>
      <c r="QQZ101" s="30"/>
      <c r="QRA101" s="30"/>
      <c r="QRB101" s="30"/>
      <c r="QRC101" s="30"/>
      <c r="QRD101" s="30"/>
      <c r="QRE101" s="30"/>
      <c r="QRF101" s="30"/>
      <c r="QRG101" s="30"/>
      <c r="QRH101" s="30"/>
      <c r="QRI101" s="30"/>
      <c r="QRJ101" s="30"/>
      <c r="QRK101" s="30"/>
      <c r="QRL101" s="30"/>
      <c r="QRM101" s="30"/>
      <c r="QRN101" s="30"/>
      <c r="QRO101" s="30"/>
      <c r="QRP101" s="30"/>
      <c r="QRQ101" s="30"/>
      <c r="QRR101" s="30"/>
      <c r="QRS101" s="30"/>
      <c r="QRT101" s="30"/>
      <c r="QRU101" s="30"/>
      <c r="QRV101" s="30"/>
      <c r="QRW101" s="30"/>
      <c r="QRX101" s="30"/>
      <c r="QRY101" s="30"/>
      <c r="QRZ101" s="30"/>
      <c r="QSA101" s="30"/>
      <c r="QSB101" s="30"/>
      <c r="QSC101" s="30"/>
      <c r="QSD101" s="30"/>
      <c r="QSE101" s="30"/>
      <c r="QSF101" s="30"/>
      <c r="QSG101" s="30"/>
      <c r="QSH101" s="30"/>
      <c r="QSI101" s="30"/>
      <c r="QSJ101" s="30"/>
      <c r="QSK101" s="30"/>
      <c r="QSL101" s="30"/>
      <c r="QSM101" s="30"/>
      <c r="QSN101" s="30"/>
      <c r="QSO101" s="30"/>
      <c r="QSP101" s="30"/>
      <c r="QSQ101" s="30"/>
      <c r="QSR101" s="30"/>
      <c r="QSS101" s="30"/>
      <c r="QST101" s="30"/>
      <c r="QSU101" s="30"/>
      <c r="QSV101" s="30"/>
      <c r="QSW101" s="30"/>
      <c r="QSX101" s="30"/>
      <c r="QSY101" s="30"/>
      <c r="QSZ101" s="30"/>
      <c r="QTA101" s="30"/>
      <c r="QTB101" s="30"/>
      <c r="QTC101" s="30"/>
      <c r="QTD101" s="30"/>
      <c r="QTE101" s="30"/>
      <c r="QTF101" s="30"/>
      <c r="QTG101" s="30"/>
      <c r="QTH101" s="30"/>
      <c r="QTI101" s="30"/>
      <c r="QTJ101" s="30"/>
      <c r="QTK101" s="30"/>
      <c r="QTL101" s="30"/>
      <c r="QTM101" s="30"/>
      <c r="QTN101" s="30"/>
      <c r="QTO101" s="30"/>
      <c r="QTP101" s="30"/>
      <c r="QTQ101" s="30"/>
      <c r="QTR101" s="30"/>
      <c r="QTS101" s="30"/>
      <c r="QTT101" s="30"/>
      <c r="QTU101" s="30"/>
      <c r="QTV101" s="30"/>
      <c r="QTW101" s="30"/>
      <c r="QTX101" s="30"/>
      <c r="QTY101" s="30"/>
      <c r="QTZ101" s="30"/>
      <c r="QUA101" s="30"/>
      <c r="QUB101" s="30"/>
      <c r="QUC101" s="30"/>
      <c r="QUD101" s="30"/>
      <c r="QUE101" s="30"/>
      <c r="QUF101" s="30"/>
      <c r="QUG101" s="30"/>
      <c r="QUH101" s="30"/>
      <c r="QUI101" s="30"/>
      <c r="QUJ101" s="30"/>
      <c r="QUK101" s="30"/>
      <c r="QUL101" s="30"/>
      <c r="QUM101" s="30"/>
      <c r="QUN101" s="30"/>
      <c r="QUO101" s="30"/>
      <c r="QUP101" s="30"/>
      <c r="QUQ101" s="30"/>
      <c r="QUR101" s="30"/>
      <c r="QUS101" s="30"/>
      <c r="QUT101" s="30"/>
      <c r="QUU101" s="30"/>
      <c r="QUV101" s="30"/>
      <c r="QUW101" s="30"/>
      <c r="QUX101" s="30"/>
      <c r="QUY101" s="30"/>
      <c r="QUZ101" s="30"/>
      <c r="QVA101" s="30"/>
      <c r="QVB101" s="30"/>
      <c r="QVC101" s="30"/>
      <c r="QVD101" s="30"/>
      <c r="QVE101" s="30"/>
      <c r="QVF101" s="30"/>
      <c r="QVG101" s="30"/>
      <c r="QVH101" s="30"/>
      <c r="QVI101" s="30"/>
      <c r="QVJ101" s="30"/>
      <c r="QVK101" s="30"/>
      <c r="QVL101" s="30"/>
      <c r="QVM101" s="30"/>
      <c r="QVN101" s="30"/>
      <c r="QVO101" s="30"/>
      <c r="QVP101" s="30"/>
      <c r="QVQ101" s="30"/>
      <c r="QVR101" s="30"/>
      <c r="QVS101" s="30"/>
      <c r="QVT101" s="30"/>
      <c r="QVU101" s="30"/>
      <c r="QVV101" s="30"/>
      <c r="QVW101" s="30"/>
      <c r="QVX101" s="30"/>
      <c r="QVY101" s="30"/>
      <c r="QVZ101" s="30"/>
      <c r="QWA101" s="30"/>
      <c r="QWB101" s="30"/>
      <c r="QWC101" s="30"/>
      <c r="QWD101" s="30"/>
      <c r="QWE101" s="30"/>
      <c r="QWF101" s="30"/>
      <c r="QWG101" s="30"/>
      <c r="QWH101" s="30"/>
      <c r="QWI101" s="30"/>
      <c r="QWJ101" s="30"/>
      <c r="QWK101" s="30"/>
      <c r="QWL101" s="30"/>
      <c r="QWM101" s="30"/>
      <c r="QWN101" s="30"/>
      <c r="QWO101" s="30"/>
      <c r="QWP101" s="30"/>
      <c r="QWQ101" s="30"/>
      <c r="QWR101" s="30"/>
      <c r="QWS101" s="30"/>
      <c r="QWT101" s="30"/>
      <c r="QWU101" s="30"/>
      <c r="QWV101" s="30"/>
      <c r="QWW101" s="30"/>
      <c r="QWX101" s="30"/>
      <c r="QWY101" s="30"/>
      <c r="QWZ101" s="30"/>
      <c r="QXA101" s="30"/>
      <c r="QXB101" s="30"/>
      <c r="QXC101" s="30"/>
      <c r="QXD101" s="30"/>
      <c r="QXE101" s="30"/>
      <c r="QXF101" s="30"/>
      <c r="QXG101" s="30"/>
      <c r="QXH101" s="30"/>
      <c r="QXI101" s="30"/>
      <c r="QXJ101" s="30"/>
      <c r="QXK101" s="30"/>
      <c r="QXL101" s="30"/>
      <c r="QXM101" s="30"/>
      <c r="QXN101" s="30"/>
      <c r="QXO101" s="30"/>
      <c r="QXP101" s="30"/>
      <c r="QXQ101" s="30"/>
      <c r="QXR101" s="30"/>
      <c r="QXS101" s="30"/>
      <c r="QXT101" s="30"/>
      <c r="QXU101" s="30"/>
      <c r="QXV101" s="30"/>
      <c r="QXW101" s="30"/>
      <c r="QXX101" s="30"/>
      <c r="QXY101" s="30"/>
      <c r="QXZ101" s="30"/>
      <c r="QYA101" s="30"/>
      <c r="QYB101" s="30"/>
      <c r="QYC101" s="30"/>
      <c r="QYD101" s="30"/>
      <c r="QYE101" s="30"/>
      <c r="QYF101" s="30"/>
      <c r="QYG101" s="30"/>
      <c r="QYH101" s="30"/>
      <c r="QYI101" s="30"/>
      <c r="QYJ101" s="30"/>
      <c r="QYK101" s="30"/>
      <c r="QYL101" s="30"/>
      <c r="QYM101" s="30"/>
      <c r="QYN101" s="30"/>
      <c r="QYO101" s="30"/>
      <c r="QYP101" s="30"/>
      <c r="QYQ101" s="30"/>
      <c r="QYR101" s="30"/>
      <c r="QYS101" s="30"/>
      <c r="QYT101" s="30"/>
      <c r="QYU101" s="30"/>
      <c r="QYV101" s="30"/>
      <c r="QYW101" s="30"/>
      <c r="QYX101" s="30"/>
      <c r="QYY101" s="30"/>
      <c r="QYZ101" s="30"/>
      <c r="QZA101" s="30"/>
      <c r="QZB101" s="30"/>
      <c r="QZC101" s="30"/>
      <c r="QZD101" s="30"/>
      <c r="QZE101" s="30"/>
      <c r="QZF101" s="30"/>
      <c r="QZG101" s="30"/>
      <c r="QZH101" s="30"/>
      <c r="QZI101" s="30"/>
      <c r="QZJ101" s="30"/>
      <c r="QZK101" s="30"/>
      <c r="QZL101" s="30"/>
      <c r="QZM101" s="30"/>
      <c r="QZN101" s="30"/>
      <c r="QZO101" s="30"/>
      <c r="QZP101" s="30"/>
      <c r="QZQ101" s="30"/>
      <c r="QZR101" s="30"/>
      <c r="QZS101" s="30"/>
      <c r="QZT101" s="30"/>
      <c r="QZU101" s="30"/>
      <c r="QZV101" s="30"/>
      <c r="QZW101" s="30"/>
      <c r="QZX101" s="30"/>
      <c r="QZY101" s="30"/>
      <c r="QZZ101" s="30"/>
      <c r="RAA101" s="30"/>
      <c r="RAB101" s="30"/>
      <c r="RAC101" s="30"/>
      <c r="RAD101" s="30"/>
      <c r="RAE101" s="30"/>
      <c r="RAF101" s="30"/>
      <c r="RAG101" s="30"/>
      <c r="RAH101" s="30"/>
      <c r="RAI101" s="30"/>
      <c r="RAJ101" s="30"/>
      <c r="RAK101" s="30"/>
      <c r="RAL101" s="30"/>
      <c r="RAM101" s="30"/>
      <c r="RAN101" s="30"/>
      <c r="RAO101" s="30"/>
      <c r="RAP101" s="30"/>
      <c r="RAQ101" s="30"/>
      <c r="RAR101" s="30"/>
      <c r="RAS101" s="30"/>
      <c r="RAT101" s="30"/>
      <c r="RAU101" s="30"/>
      <c r="RAV101" s="30"/>
      <c r="RAW101" s="30"/>
      <c r="RAX101" s="30"/>
      <c r="RAY101" s="30"/>
      <c r="RAZ101" s="30"/>
      <c r="RBA101" s="30"/>
      <c r="RBB101" s="30"/>
      <c r="RBC101" s="30"/>
      <c r="RBD101" s="30"/>
      <c r="RBE101" s="30"/>
      <c r="RBF101" s="30"/>
      <c r="RBG101" s="30"/>
      <c r="RBH101" s="30"/>
      <c r="RBI101" s="30"/>
      <c r="RBJ101" s="30"/>
      <c r="RBK101" s="30"/>
      <c r="RBL101" s="30"/>
      <c r="RBM101" s="30"/>
      <c r="RBN101" s="30"/>
      <c r="RBO101" s="30"/>
      <c r="RBP101" s="30"/>
      <c r="RBQ101" s="30"/>
      <c r="RBR101" s="30"/>
      <c r="RBS101" s="30"/>
      <c r="RBT101" s="30"/>
      <c r="RBU101" s="30"/>
      <c r="RBV101" s="30"/>
      <c r="RBW101" s="30"/>
      <c r="RBX101" s="30"/>
      <c r="RBY101" s="30"/>
      <c r="RBZ101" s="30"/>
      <c r="RCA101" s="30"/>
      <c r="RCB101" s="30"/>
      <c r="RCC101" s="30"/>
      <c r="RCD101" s="30"/>
      <c r="RCE101" s="30"/>
      <c r="RCF101" s="30"/>
      <c r="RCG101" s="30"/>
      <c r="RCH101" s="30"/>
      <c r="RCI101" s="30"/>
      <c r="RCJ101" s="30"/>
      <c r="RCK101" s="30"/>
      <c r="RCL101" s="30"/>
      <c r="RCM101" s="30"/>
      <c r="RCN101" s="30"/>
      <c r="RCO101" s="30"/>
      <c r="RCP101" s="30"/>
      <c r="RCQ101" s="30"/>
      <c r="RCR101" s="30"/>
      <c r="RCS101" s="30"/>
      <c r="RCT101" s="30"/>
      <c r="RCU101" s="30"/>
      <c r="RCV101" s="30"/>
      <c r="RCW101" s="30"/>
      <c r="RCX101" s="30"/>
      <c r="RCY101" s="30"/>
      <c r="RCZ101" s="30"/>
      <c r="RDA101" s="30"/>
      <c r="RDB101" s="30"/>
      <c r="RDC101" s="30"/>
      <c r="RDD101" s="30"/>
      <c r="RDE101" s="30"/>
      <c r="RDF101" s="30"/>
      <c r="RDG101" s="30"/>
      <c r="RDH101" s="30"/>
      <c r="RDI101" s="30"/>
      <c r="RDJ101" s="30"/>
      <c r="RDK101" s="30"/>
      <c r="RDL101" s="30"/>
      <c r="RDM101" s="30"/>
      <c r="RDN101" s="30"/>
      <c r="RDO101" s="30"/>
      <c r="RDP101" s="30"/>
      <c r="RDQ101" s="30"/>
      <c r="RDR101" s="30"/>
      <c r="RDS101" s="30"/>
      <c r="RDT101" s="30"/>
      <c r="RDU101" s="30"/>
      <c r="RDV101" s="30"/>
      <c r="RDW101" s="30"/>
      <c r="RDX101" s="30"/>
      <c r="RDY101" s="30"/>
      <c r="RDZ101" s="30"/>
      <c r="REA101" s="30"/>
      <c r="REB101" s="30"/>
      <c r="REC101" s="30"/>
      <c r="RED101" s="30"/>
      <c r="REE101" s="30"/>
      <c r="REF101" s="30"/>
      <c r="REG101" s="30"/>
      <c r="REH101" s="30"/>
      <c r="REI101" s="30"/>
      <c r="REJ101" s="30"/>
      <c r="REK101" s="30"/>
      <c r="REL101" s="30"/>
      <c r="REM101" s="30"/>
      <c r="REN101" s="30"/>
      <c r="REO101" s="30"/>
      <c r="REP101" s="30"/>
      <c r="REQ101" s="30"/>
      <c r="RER101" s="30"/>
      <c r="RES101" s="30"/>
      <c r="RET101" s="30"/>
      <c r="REU101" s="30"/>
      <c r="REV101" s="30"/>
      <c r="REW101" s="30"/>
      <c r="REX101" s="30"/>
      <c r="REY101" s="30"/>
      <c r="REZ101" s="30"/>
      <c r="RFA101" s="30"/>
      <c r="RFB101" s="30"/>
      <c r="RFC101" s="30"/>
      <c r="RFD101" s="30"/>
      <c r="RFE101" s="30"/>
      <c r="RFF101" s="30"/>
      <c r="RFG101" s="30"/>
      <c r="RFH101" s="30"/>
      <c r="RFI101" s="30"/>
      <c r="RFJ101" s="30"/>
      <c r="RFK101" s="30"/>
      <c r="RFL101" s="30"/>
      <c r="RFM101" s="30"/>
      <c r="RFN101" s="30"/>
      <c r="RFO101" s="30"/>
      <c r="RFP101" s="30"/>
      <c r="RFQ101" s="30"/>
      <c r="RFR101" s="30"/>
      <c r="RFS101" s="30"/>
      <c r="RFT101" s="30"/>
      <c r="RFU101" s="30"/>
      <c r="RFV101" s="30"/>
      <c r="RFW101" s="30"/>
      <c r="RFX101" s="30"/>
      <c r="RFY101" s="30"/>
      <c r="RFZ101" s="30"/>
      <c r="RGA101" s="30"/>
      <c r="RGB101" s="30"/>
      <c r="RGC101" s="30"/>
      <c r="RGD101" s="30"/>
      <c r="RGE101" s="30"/>
      <c r="RGF101" s="30"/>
      <c r="RGG101" s="30"/>
      <c r="RGH101" s="30"/>
      <c r="RGI101" s="30"/>
      <c r="RGJ101" s="30"/>
      <c r="RGK101" s="30"/>
      <c r="RGL101" s="30"/>
      <c r="RGM101" s="30"/>
      <c r="RGN101" s="30"/>
      <c r="RGO101" s="30"/>
      <c r="RGP101" s="30"/>
      <c r="RGQ101" s="30"/>
      <c r="RGR101" s="30"/>
      <c r="RGS101" s="30"/>
      <c r="RGT101" s="30"/>
      <c r="RGU101" s="30"/>
      <c r="RGV101" s="30"/>
      <c r="RGW101" s="30"/>
      <c r="RGX101" s="30"/>
      <c r="RGY101" s="30"/>
      <c r="RGZ101" s="30"/>
      <c r="RHA101" s="30"/>
      <c r="RHB101" s="30"/>
      <c r="RHC101" s="30"/>
      <c r="RHD101" s="30"/>
      <c r="RHE101" s="30"/>
      <c r="RHF101" s="30"/>
      <c r="RHG101" s="30"/>
      <c r="RHH101" s="30"/>
      <c r="RHI101" s="30"/>
      <c r="RHJ101" s="30"/>
      <c r="RHK101" s="30"/>
      <c r="RHL101" s="30"/>
      <c r="RHM101" s="30"/>
      <c r="RHN101" s="30"/>
      <c r="RHO101" s="30"/>
      <c r="RHP101" s="30"/>
      <c r="RHQ101" s="30"/>
      <c r="RHR101" s="30"/>
      <c r="RHS101" s="30"/>
      <c r="RHT101" s="30"/>
      <c r="RHU101" s="30"/>
      <c r="RHV101" s="30"/>
      <c r="RHW101" s="30"/>
      <c r="RHX101" s="30"/>
      <c r="RHY101" s="30"/>
      <c r="RHZ101" s="30"/>
      <c r="RIA101" s="30"/>
      <c r="RIB101" s="30"/>
      <c r="RIC101" s="30"/>
      <c r="RID101" s="30"/>
      <c r="RIE101" s="30"/>
      <c r="RIF101" s="30"/>
      <c r="RIG101" s="30"/>
      <c r="RIH101" s="30"/>
      <c r="RII101" s="30"/>
      <c r="RIJ101" s="30"/>
      <c r="RIK101" s="30"/>
      <c r="RIL101" s="30"/>
      <c r="RIM101" s="30"/>
      <c r="RIN101" s="30"/>
      <c r="RIO101" s="30"/>
      <c r="RIP101" s="30"/>
      <c r="RIQ101" s="30"/>
      <c r="RIR101" s="30"/>
      <c r="RIS101" s="30"/>
      <c r="RIT101" s="30"/>
      <c r="RIU101" s="30"/>
      <c r="RIV101" s="30"/>
      <c r="RIW101" s="30"/>
      <c r="RIX101" s="30"/>
      <c r="RIY101" s="30"/>
      <c r="RIZ101" s="30"/>
      <c r="RJA101" s="30"/>
      <c r="RJB101" s="30"/>
      <c r="RJC101" s="30"/>
      <c r="RJD101" s="30"/>
      <c r="RJE101" s="30"/>
      <c r="RJF101" s="30"/>
      <c r="RJG101" s="30"/>
      <c r="RJH101" s="30"/>
      <c r="RJI101" s="30"/>
      <c r="RJJ101" s="30"/>
      <c r="RJK101" s="30"/>
      <c r="RJL101" s="30"/>
      <c r="RJM101" s="30"/>
      <c r="RJN101" s="30"/>
      <c r="RJO101" s="30"/>
      <c r="RJP101" s="30"/>
      <c r="RJQ101" s="30"/>
      <c r="RJR101" s="30"/>
      <c r="RJS101" s="30"/>
      <c r="RJT101" s="30"/>
      <c r="RJU101" s="30"/>
      <c r="RJV101" s="30"/>
      <c r="RJW101" s="30"/>
      <c r="RJX101" s="30"/>
      <c r="RJY101" s="30"/>
      <c r="RJZ101" s="30"/>
      <c r="RKA101" s="30"/>
      <c r="RKB101" s="30"/>
      <c r="RKC101" s="30"/>
      <c r="RKD101" s="30"/>
      <c r="RKE101" s="30"/>
      <c r="RKF101" s="30"/>
      <c r="RKG101" s="30"/>
      <c r="RKH101" s="30"/>
      <c r="RKI101" s="30"/>
      <c r="RKJ101" s="30"/>
      <c r="RKK101" s="30"/>
      <c r="RKL101" s="30"/>
      <c r="RKM101" s="30"/>
      <c r="RKN101" s="30"/>
      <c r="RKO101" s="30"/>
      <c r="RKP101" s="30"/>
      <c r="RKQ101" s="30"/>
      <c r="RKR101" s="30"/>
      <c r="RKS101" s="30"/>
      <c r="RKT101" s="30"/>
      <c r="RKU101" s="30"/>
      <c r="RKV101" s="30"/>
      <c r="RKW101" s="30"/>
      <c r="RKX101" s="30"/>
      <c r="RKY101" s="30"/>
      <c r="RKZ101" s="30"/>
      <c r="RLA101" s="30"/>
      <c r="RLB101" s="30"/>
      <c r="RLC101" s="30"/>
      <c r="RLD101" s="30"/>
      <c r="RLE101" s="30"/>
      <c r="RLF101" s="30"/>
      <c r="RLG101" s="30"/>
      <c r="RLH101" s="30"/>
      <c r="RLI101" s="30"/>
      <c r="RLJ101" s="30"/>
      <c r="RLK101" s="30"/>
      <c r="RLL101" s="30"/>
      <c r="RLM101" s="30"/>
      <c r="RLN101" s="30"/>
      <c r="RLO101" s="30"/>
      <c r="RLP101" s="30"/>
      <c r="RLQ101" s="30"/>
      <c r="RLR101" s="30"/>
      <c r="RLS101" s="30"/>
      <c r="RLT101" s="30"/>
      <c r="RLU101" s="30"/>
      <c r="RLV101" s="30"/>
      <c r="RLW101" s="30"/>
      <c r="RLX101" s="30"/>
      <c r="RLY101" s="30"/>
      <c r="RLZ101" s="30"/>
      <c r="RMA101" s="30"/>
      <c r="RMB101" s="30"/>
      <c r="RMC101" s="30"/>
      <c r="RMD101" s="30"/>
      <c r="RME101" s="30"/>
      <c r="RMF101" s="30"/>
      <c r="RMG101" s="30"/>
      <c r="RMH101" s="30"/>
      <c r="RMI101" s="30"/>
      <c r="RMJ101" s="30"/>
      <c r="RMK101" s="30"/>
      <c r="RML101" s="30"/>
      <c r="RMM101" s="30"/>
      <c r="RMN101" s="30"/>
      <c r="RMO101" s="30"/>
      <c r="RMP101" s="30"/>
      <c r="RMQ101" s="30"/>
      <c r="RMR101" s="30"/>
      <c r="RMS101" s="30"/>
      <c r="RMT101" s="30"/>
      <c r="RMU101" s="30"/>
      <c r="RMV101" s="30"/>
      <c r="RMW101" s="30"/>
      <c r="RMX101" s="30"/>
      <c r="RMY101" s="30"/>
      <c r="RMZ101" s="30"/>
      <c r="RNA101" s="30"/>
      <c r="RNB101" s="30"/>
      <c r="RNC101" s="30"/>
      <c r="RND101" s="30"/>
      <c r="RNE101" s="30"/>
      <c r="RNF101" s="30"/>
      <c r="RNG101" s="30"/>
      <c r="RNH101" s="30"/>
      <c r="RNI101" s="30"/>
      <c r="RNJ101" s="30"/>
      <c r="RNK101" s="30"/>
      <c r="RNL101" s="30"/>
      <c r="RNM101" s="30"/>
      <c r="RNN101" s="30"/>
      <c r="RNO101" s="30"/>
      <c r="RNP101" s="30"/>
      <c r="RNQ101" s="30"/>
      <c r="RNR101" s="30"/>
      <c r="RNS101" s="30"/>
      <c r="RNT101" s="30"/>
      <c r="RNU101" s="30"/>
      <c r="RNV101" s="30"/>
      <c r="RNW101" s="30"/>
      <c r="RNX101" s="30"/>
      <c r="RNY101" s="30"/>
      <c r="RNZ101" s="30"/>
      <c r="ROA101" s="30"/>
      <c r="ROB101" s="30"/>
      <c r="ROC101" s="30"/>
      <c r="ROD101" s="30"/>
      <c r="ROE101" s="30"/>
      <c r="ROF101" s="30"/>
      <c r="ROG101" s="30"/>
      <c r="ROH101" s="30"/>
      <c r="ROI101" s="30"/>
      <c r="ROJ101" s="30"/>
      <c r="ROK101" s="30"/>
      <c r="ROL101" s="30"/>
      <c r="ROM101" s="30"/>
      <c r="RON101" s="30"/>
      <c r="ROO101" s="30"/>
      <c r="ROP101" s="30"/>
      <c r="ROQ101" s="30"/>
      <c r="ROR101" s="30"/>
      <c r="ROS101" s="30"/>
      <c r="ROT101" s="30"/>
      <c r="ROU101" s="30"/>
      <c r="ROV101" s="30"/>
      <c r="ROW101" s="30"/>
      <c r="ROX101" s="30"/>
      <c r="ROY101" s="30"/>
      <c r="ROZ101" s="30"/>
      <c r="RPA101" s="30"/>
      <c r="RPB101" s="30"/>
      <c r="RPC101" s="30"/>
      <c r="RPD101" s="30"/>
      <c r="RPE101" s="30"/>
      <c r="RPF101" s="30"/>
      <c r="RPG101" s="30"/>
      <c r="RPH101" s="30"/>
      <c r="RPI101" s="30"/>
      <c r="RPJ101" s="30"/>
      <c r="RPK101" s="30"/>
      <c r="RPL101" s="30"/>
      <c r="RPM101" s="30"/>
      <c r="RPN101" s="30"/>
      <c r="RPO101" s="30"/>
      <c r="RPP101" s="30"/>
      <c r="RPQ101" s="30"/>
      <c r="RPR101" s="30"/>
      <c r="RPS101" s="30"/>
      <c r="RPT101" s="30"/>
      <c r="RPU101" s="30"/>
      <c r="RPV101" s="30"/>
      <c r="RPW101" s="30"/>
      <c r="RPX101" s="30"/>
      <c r="RPY101" s="30"/>
      <c r="RPZ101" s="30"/>
      <c r="RQA101" s="30"/>
      <c r="RQB101" s="30"/>
      <c r="RQC101" s="30"/>
      <c r="RQD101" s="30"/>
      <c r="RQE101" s="30"/>
      <c r="RQF101" s="30"/>
      <c r="RQG101" s="30"/>
      <c r="RQH101" s="30"/>
      <c r="RQI101" s="30"/>
      <c r="RQJ101" s="30"/>
      <c r="RQK101" s="30"/>
      <c r="RQL101" s="30"/>
      <c r="RQM101" s="30"/>
      <c r="RQN101" s="30"/>
      <c r="RQO101" s="30"/>
      <c r="RQP101" s="30"/>
      <c r="RQQ101" s="30"/>
      <c r="RQR101" s="30"/>
      <c r="RQS101" s="30"/>
      <c r="RQT101" s="30"/>
      <c r="RQU101" s="30"/>
      <c r="RQV101" s="30"/>
      <c r="RQW101" s="30"/>
      <c r="RQX101" s="30"/>
      <c r="RQY101" s="30"/>
      <c r="RQZ101" s="30"/>
      <c r="RRA101" s="30"/>
      <c r="RRB101" s="30"/>
      <c r="RRC101" s="30"/>
      <c r="RRD101" s="30"/>
      <c r="RRE101" s="30"/>
      <c r="RRF101" s="30"/>
      <c r="RRG101" s="30"/>
      <c r="RRH101" s="30"/>
      <c r="RRI101" s="30"/>
      <c r="RRJ101" s="30"/>
      <c r="RRK101" s="30"/>
      <c r="RRL101" s="30"/>
      <c r="RRM101" s="30"/>
      <c r="RRN101" s="30"/>
      <c r="RRO101" s="30"/>
      <c r="RRP101" s="30"/>
      <c r="RRQ101" s="30"/>
      <c r="RRR101" s="30"/>
      <c r="RRS101" s="30"/>
      <c r="RRT101" s="30"/>
      <c r="RRU101" s="30"/>
      <c r="RRV101" s="30"/>
      <c r="RRW101" s="30"/>
      <c r="RRX101" s="30"/>
      <c r="RRY101" s="30"/>
      <c r="RRZ101" s="30"/>
      <c r="RSA101" s="30"/>
      <c r="RSB101" s="30"/>
      <c r="RSC101" s="30"/>
      <c r="RSD101" s="30"/>
      <c r="RSE101" s="30"/>
      <c r="RSF101" s="30"/>
      <c r="RSG101" s="30"/>
      <c r="RSH101" s="30"/>
      <c r="RSI101" s="30"/>
      <c r="RSJ101" s="30"/>
      <c r="RSK101" s="30"/>
      <c r="RSL101" s="30"/>
      <c r="RSM101" s="30"/>
      <c r="RSN101" s="30"/>
      <c r="RSO101" s="30"/>
      <c r="RSP101" s="30"/>
      <c r="RSQ101" s="30"/>
      <c r="RSR101" s="30"/>
      <c r="RSS101" s="30"/>
      <c r="RST101" s="30"/>
      <c r="RSU101" s="30"/>
      <c r="RSV101" s="30"/>
      <c r="RSW101" s="30"/>
      <c r="RSX101" s="30"/>
      <c r="RSY101" s="30"/>
      <c r="RSZ101" s="30"/>
      <c r="RTA101" s="30"/>
      <c r="RTB101" s="30"/>
      <c r="RTC101" s="30"/>
      <c r="RTD101" s="30"/>
      <c r="RTE101" s="30"/>
      <c r="RTF101" s="30"/>
      <c r="RTG101" s="30"/>
      <c r="RTH101" s="30"/>
      <c r="RTI101" s="30"/>
      <c r="RTJ101" s="30"/>
      <c r="RTK101" s="30"/>
      <c r="RTL101" s="30"/>
      <c r="RTM101" s="30"/>
      <c r="RTN101" s="30"/>
      <c r="RTO101" s="30"/>
      <c r="RTP101" s="30"/>
      <c r="RTQ101" s="30"/>
      <c r="RTR101" s="30"/>
      <c r="RTS101" s="30"/>
      <c r="RTT101" s="30"/>
      <c r="RTU101" s="30"/>
      <c r="RTV101" s="30"/>
      <c r="RTW101" s="30"/>
      <c r="RTX101" s="30"/>
      <c r="RTY101" s="30"/>
      <c r="RTZ101" s="30"/>
      <c r="RUA101" s="30"/>
      <c r="RUB101" s="30"/>
      <c r="RUC101" s="30"/>
      <c r="RUD101" s="30"/>
      <c r="RUE101" s="30"/>
      <c r="RUF101" s="30"/>
      <c r="RUG101" s="30"/>
      <c r="RUH101" s="30"/>
      <c r="RUI101" s="30"/>
      <c r="RUJ101" s="30"/>
      <c r="RUK101" s="30"/>
      <c r="RUL101" s="30"/>
      <c r="RUM101" s="30"/>
      <c r="RUN101" s="30"/>
      <c r="RUO101" s="30"/>
      <c r="RUP101" s="30"/>
      <c r="RUQ101" s="30"/>
      <c r="RUR101" s="30"/>
      <c r="RUS101" s="30"/>
      <c r="RUT101" s="30"/>
      <c r="RUU101" s="30"/>
      <c r="RUV101" s="30"/>
      <c r="RUW101" s="30"/>
      <c r="RUX101" s="30"/>
      <c r="RUY101" s="30"/>
      <c r="RUZ101" s="30"/>
      <c r="RVA101" s="30"/>
      <c r="RVB101" s="30"/>
      <c r="RVC101" s="30"/>
      <c r="RVD101" s="30"/>
      <c r="RVE101" s="30"/>
      <c r="RVF101" s="30"/>
      <c r="RVG101" s="30"/>
      <c r="RVH101" s="30"/>
      <c r="RVI101" s="30"/>
      <c r="RVJ101" s="30"/>
      <c r="RVK101" s="30"/>
      <c r="RVL101" s="30"/>
      <c r="RVM101" s="30"/>
      <c r="RVN101" s="30"/>
      <c r="RVO101" s="30"/>
      <c r="RVP101" s="30"/>
      <c r="RVQ101" s="30"/>
      <c r="RVR101" s="30"/>
      <c r="RVS101" s="30"/>
      <c r="RVT101" s="30"/>
      <c r="RVU101" s="30"/>
      <c r="RVV101" s="30"/>
      <c r="RVW101" s="30"/>
      <c r="RVX101" s="30"/>
      <c r="RVY101" s="30"/>
      <c r="RVZ101" s="30"/>
      <c r="RWA101" s="30"/>
      <c r="RWB101" s="30"/>
      <c r="RWC101" s="30"/>
      <c r="RWD101" s="30"/>
      <c r="RWE101" s="30"/>
      <c r="RWF101" s="30"/>
      <c r="RWG101" s="30"/>
      <c r="RWH101" s="30"/>
      <c r="RWI101" s="30"/>
      <c r="RWJ101" s="30"/>
      <c r="RWK101" s="30"/>
      <c r="RWL101" s="30"/>
      <c r="RWM101" s="30"/>
      <c r="RWN101" s="30"/>
      <c r="RWO101" s="30"/>
      <c r="RWP101" s="30"/>
      <c r="RWQ101" s="30"/>
      <c r="RWR101" s="30"/>
      <c r="RWS101" s="30"/>
      <c r="RWT101" s="30"/>
      <c r="RWU101" s="30"/>
      <c r="RWV101" s="30"/>
      <c r="RWW101" s="30"/>
      <c r="RWX101" s="30"/>
      <c r="RWY101" s="30"/>
      <c r="RWZ101" s="30"/>
      <c r="RXA101" s="30"/>
      <c r="RXB101" s="30"/>
      <c r="RXC101" s="30"/>
      <c r="RXD101" s="30"/>
      <c r="RXE101" s="30"/>
      <c r="RXF101" s="30"/>
      <c r="RXG101" s="30"/>
      <c r="RXH101" s="30"/>
      <c r="RXI101" s="30"/>
      <c r="RXJ101" s="30"/>
      <c r="RXK101" s="30"/>
      <c r="RXL101" s="30"/>
      <c r="RXM101" s="30"/>
      <c r="RXN101" s="30"/>
      <c r="RXO101" s="30"/>
      <c r="RXP101" s="30"/>
      <c r="RXQ101" s="30"/>
      <c r="RXR101" s="30"/>
      <c r="RXS101" s="30"/>
      <c r="RXT101" s="30"/>
      <c r="RXU101" s="30"/>
      <c r="RXV101" s="30"/>
      <c r="RXW101" s="30"/>
      <c r="RXX101" s="30"/>
      <c r="RXY101" s="30"/>
      <c r="RXZ101" s="30"/>
      <c r="RYA101" s="30"/>
      <c r="RYB101" s="30"/>
      <c r="RYC101" s="30"/>
      <c r="RYD101" s="30"/>
      <c r="RYE101" s="30"/>
      <c r="RYF101" s="30"/>
      <c r="RYG101" s="30"/>
      <c r="RYH101" s="30"/>
      <c r="RYI101" s="30"/>
      <c r="RYJ101" s="30"/>
      <c r="RYK101" s="30"/>
      <c r="RYL101" s="30"/>
      <c r="RYM101" s="30"/>
      <c r="RYN101" s="30"/>
      <c r="RYO101" s="30"/>
      <c r="RYP101" s="30"/>
      <c r="RYQ101" s="30"/>
      <c r="RYR101" s="30"/>
      <c r="RYS101" s="30"/>
      <c r="RYT101" s="30"/>
      <c r="RYU101" s="30"/>
      <c r="RYV101" s="30"/>
      <c r="RYW101" s="30"/>
      <c r="RYX101" s="30"/>
      <c r="RYY101" s="30"/>
      <c r="RYZ101" s="30"/>
      <c r="RZA101" s="30"/>
      <c r="RZB101" s="30"/>
      <c r="RZC101" s="30"/>
      <c r="RZD101" s="30"/>
      <c r="RZE101" s="30"/>
      <c r="RZF101" s="30"/>
      <c r="RZG101" s="30"/>
      <c r="RZH101" s="30"/>
      <c r="RZI101" s="30"/>
      <c r="RZJ101" s="30"/>
      <c r="RZK101" s="30"/>
      <c r="RZL101" s="30"/>
      <c r="RZM101" s="30"/>
      <c r="RZN101" s="30"/>
      <c r="RZO101" s="30"/>
      <c r="RZP101" s="30"/>
      <c r="RZQ101" s="30"/>
      <c r="RZR101" s="30"/>
      <c r="RZS101" s="30"/>
      <c r="RZT101" s="30"/>
      <c r="RZU101" s="30"/>
      <c r="RZV101" s="30"/>
      <c r="RZW101" s="30"/>
      <c r="RZX101" s="30"/>
      <c r="RZY101" s="30"/>
      <c r="RZZ101" s="30"/>
      <c r="SAA101" s="30"/>
      <c r="SAB101" s="30"/>
      <c r="SAC101" s="30"/>
      <c r="SAD101" s="30"/>
      <c r="SAE101" s="30"/>
      <c r="SAF101" s="30"/>
      <c r="SAG101" s="30"/>
      <c r="SAH101" s="30"/>
      <c r="SAI101" s="30"/>
      <c r="SAJ101" s="30"/>
      <c r="SAK101" s="30"/>
      <c r="SAL101" s="30"/>
      <c r="SAM101" s="30"/>
      <c r="SAN101" s="30"/>
      <c r="SAO101" s="30"/>
      <c r="SAP101" s="30"/>
      <c r="SAQ101" s="30"/>
      <c r="SAR101" s="30"/>
      <c r="SAS101" s="30"/>
      <c r="SAT101" s="30"/>
      <c r="SAU101" s="30"/>
      <c r="SAV101" s="30"/>
      <c r="SAW101" s="30"/>
      <c r="SAX101" s="30"/>
      <c r="SAY101" s="30"/>
      <c r="SAZ101" s="30"/>
      <c r="SBA101" s="30"/>
      <c r="SBB101" s="30"/>
      <c r="SBC101" s="30"/>
      <c r="SBD101" s="30"/>
      <c r="SBE101" s="30"/>
      <c r="SBF101" s="30"/>
      <c r="SBG101" s="30"/>
      <c r="SBH101" s="30"/>
      <c r="SBI101" s="30"/>
      <c r="SBJ101" s="30"/>
      <c r="SBK101" s="30"/>
      <c r="SBL101" s="30"/>
      <c r="SBM101" s="30"/>
      <c r="SBN101" s="30"/>
      <c r="SBO101" s="30"/>
      <c r="SBP101" s="30"/>
      <c r="SBQ101" s="30"/>
      <c r="SBR101" s="30"/>
      <c r="SBS101" s="30"/>
      <c r="SBT101" s="30"/>
      <c r="SBU101" s="30"/>
      <c r="SBV101" s="30"/>
      <c r="SBW101" s="30"/>
      <c r="SBX101" s="30"/>
      <c r="SBY101" s="30"/>
      <c r="SBZ101" s="30"/>
      <c r="SCA101" s="30"/>
      <c r="SCB101" s="30"/>
      <c r="SCC101" s="30"/>
      <c r="SCD101" s="30"/>
      <c r="SCE101" s="30"/>
      <c r="SCF101" s="30"/>
      <c r="SCG101" s="30"/>
      <c r="SCH101" s="30"/>
      <c r="SCI101" s="30"/>
      <c r="SCJ101" s="30"/>
      <c r="SCK101" s="30"/>
      <c r="SCL101" s="30"/>
      <c r="SCM101" s="30"/>
      <c r="SCN101" s="30"/>
      <c r="SCO101" s="30"/>
      <c r="SCP101" s="30"/>
      <c r="SCQ101" s="30"/>
      <c r="SCR101" s="30"/>
      <c r="SCS101" s="30"/>
      <c r="SCT101" s="30"/>
      <c r="SCU101" s="30"/>
      <c r="SCV101" s="30"/>
      <c r="SCW101" s="30"/>
      <c r="SCX101" s="30"/>
      <c r="SCY101" s="30"/>
      <c r="SCZ101" s="30"/>
      <c r="SDA101" s="30"/>
      <c r="SDB101" s="30"/>
      <c r="SDC101" s="30"/>
      <c r="SDD101" s="30"/>
      <c r="SDE101" s="30"/>
      <c r="SDF101" s="30"/>
      <c r="SDG101" s="30"/>
      <c r="SDH101" s="30"/>
      <c r="SDI101" s="30"/>
      <c r="SDJ101" s="30"/>
      <c r="SDK101" s="30"/>
      <c r="SDL101" s="30"/>
      <c r="SDM101" s="30"/>
      <c r="SDN101" s="30"/>
      <c r="SDO101" s="30"/>
      <c r="SDP101" s="30"/>
      <c r="SDQ101" s="30"/>
      <c r="SDR101" s="30"/>
      <c r="SDS101" s="30"/>
      <c r="SDT101" s="30"/>
      <c r="SDU101" s="30"/>
      <c r="SDV101" s="30"/>
      <c r="SDW101" s="30"/>
      <c r="SDX101" s="30"/>
      <c r="SDY101" s="30"/>
      <c r="SDZ101" s="30"/>
      <c r="SEA101" s="30"/>
      <c r="SEB101" s="30"/>
      <c r="SEC101" s="30"/>
      <c r="SED101" s="30"/>
      <c r="SEE101" s="30"/>
      <c r="SEF101" s="30"/>
      <c r="SEG101" s="30"/>
      <c r="SEH101" s="30"/>
      <c r="SEI101" s="30"/>
      <c r="SEJ101" s="30"/>
      <c r="SEK101" s="30"/>
      <c r="SEL101" s="30"/>
      <c r="SEM101" s="30"/>
      <c r="SEN101" s="30"/>
      <c r="SEO101" s="30"/>
      <c r="SEP101" s="30"/>
      <c r="SEQ101" s="30"/>
      <c r="SER101" s="30"/>
      <c r="SES101" s="30"/>
      <c r="SET101" s="30"/>
      <c r="SEU101" s="30"/>
      <c r="SEV101" s="30"/>
      <c r="SEW101" s="30"/>
      <c r="SEX101" s="30"/>
      <c r="SEY101" s="30"/>
      <c r="SEZ101" s="30"/>
      <c r="SFA101" s="30"/>
      <c r="SFB101" s="30"/>
      <c r="SFC101" s="30"/>
      <c r="SFD101" s="30"/>
      <c r="SFE101" s="30"/>
      <c r="SFF101" s="30"/>
      <c r="SFG101" s="30"/>
      <c r="SFH101" s="30"/>
      <c r="SFI101" s="30"/>
      <c r="SFJ101" s="30"/>
      <c r="SFK101" s="30"/>
      <c r="SFL101" s="30"/>
      <c r="SFM101" s="30"/>
      <c r="SFN101" s="30"/>
      <c r="SFO101" s="30"/>
      <c r="SFP101" s="30"/>
      <c r="SFQ101" s="30"/>
      <c r="SFR101" s="30"/>
      <c r="SFS101" s="30"/>
      <c r="SFT101" s="30"/>
      <c r="SFU101" s="30"/>
      <c r="SFV101" s="30"/>
      <c r="SFW101" s="30"/>
      <c r="SFX101" s="30"/>
      <c r="SFY101" s="30"/>
      <c r="SFZ101" s="30"/>
      <c r="SGA101" s="30"/>
      <c r="SGB101" s="30"/>
      <c r="SGC101" s="30"/>
      <c r="SGD101" s="30"/>
      <c r="SGE101" s="30"/>
      <c r="SGF101" s="30"/>
      <c r="SGG101" s="30"/>
      <c r="SGH101" s="30"/>
      <c r="SGI101" s="30"/>
      <c r="SGJ101" s="30"/>
      <c r="SGK101" s="30"/>
      <c r="SGL101" s="30"/>
      <c r="SGM101" s="30"/>
      <c r="SGN101" s="30"/>
      <c r="SGO101" s="30"/>
      <c r="SGP101" s="30"/>
      <c r="SGQ101" s="30"/>
      <c r="SGR101" s="30"/>
      <c r="SGS101" s="30"/>
      <c r="SGT101" s="30"/>
      <c r="SGU101" s="30"/>
      <c r="SGV101" s="30"/>
      <c r="SGW101" s="30"/>
      <c r="SGX101" s="30"/>
      <c r="SGY101" s="30"/>
      <c r="SGZ101" s="30"/>
      <c r="SHA101" s="30"/>
      <c r="SHB101" s="30"/>
      <c r="SHC101" s="30"/>
      <c r="SHD101" s="30"/>
      <c r="SHE101" s="30"/>
      <c r="SHF101" s="30"/>
      <c r="SHG101" s="30"/>
      <c r="SHH101" s="30"/>
      <c r="SHI101" s="30"/>
      <c r="SHJ101" s="30"/>
      <c r="SHK101" s="30"/>
      <c r="SHL101" s="30"/>
      <c r="SHM101" s="30"/>
      <c r="SHN101" s="30"/>
      <c r="SHO101" s="30"/>
      <c r="SHP101" s="30"/>
      <c r="SHQ101" s="30"/>
      <c r="SHR101" s="30"/>
      <c r="SHS101" s="30"/>
      <c r="SHT101" s="30"/>
      <c r="SHU101" s="30"/>
      <c r="SHV101" s="30"/>
      <c r="SHW101" s="30"/>
      <c r="SHX101" s="30"/>
      <c r="SHY101" s="30"/>
      <c r="SHZ101" s="30"/>
      <c r="SIA101" s="30"/>
      <c r="SIB101" s="30"/>
      <c r="SIC101" s="30"/>
      <c r="SID101" s="30"/>
      <c r="SIE101" s="30"/>
      <c r="SIF101" s="30"/>
      <c r="SIG101" s="30"/>
      <c r="SIH101" s="30"/>
      <c r="SII101" s="30"/>
      <c r="SIJ101" s="30"/>
      <c r="SIK101" s="30"/>
      <c r="SIL101" s="30"/>
      <c r="SIM101" s="30"/>
      <c r="SIN101" s="30"/>
      <c r="SIO101" s="30"/>
      <c r="SIP101" s="30"/>
      <c r="SIQ101" s="30"/>
      <c r="SIR101" s="30"/>
      <c r="SIS101" s="30"/>
      <c r="SIT101" s="30"/>
      <c r="SIU101" s="30"/>
      <c r="SIV101" s="30"/>
      <c r="SIW101" s="30"/>
      <c r="SIX101" s="30"/>
      <c r="SIY101" s="30"/>
      <c r="SIZ101" s="30"/>
      <c r="SJA101" s="30"/>
      <c r="SJB101" s="30"/>
      <c r="SJC101" s="30"/>
      <c r="SJD101" s="30"/>
      <c r="SJE101" s="30"/>
      <c r="SJF101" s="30"/>
      <c r="SJG101" s="30"/>
      <c r="SJH101" s="30"/>
      <c r="SJI101" s="30"/>
      <c r="SJJ101" s="30"/>
      <c r="SJK101" s="30"/>
      <c r="SJL101" s="30"/>
      <c r="SJM101" s="30"/>
      <c r="SJN101" s="30"/>
      <c r="SJO101" s="30"/>
      <c r="SJP101" s="30"/>
      <c r="SJQ101" s="30"/>
      <c r="SJR101" s="30"/>
      <c r="SJS101" s="30"/>
      <c r="SJT101" s="30"/>
      <c r="SJU101" s="30"/>
      <c r="SJV101" s="30"/>
      <c r="SJW101" s="30"/>
      <c r="SJX101" s="30"/>
      <c r="SJY101" s="30"/>
      <c r="SJZ101" s="30"/>
      <c r="SKA101" s="30"/>
      <c r="SKB101" s="30"/>
      <c r="SKC101" s="30"/>
      <c r="SKD101" s="30"/>
      <c r="SKE101" s="30"/>
      <c r="SKF101" s="30"/>
      <c r="SKG101" s="30"/>
      <c r="SKH101" s="30"/>
      <c r="SKI101" s="30"/>
      <c r="SKJ101" s="30"/>
      <c r="SKK101" s="30"/>
      <c r="SKL101" s="30"/>
      <c r="SKM101" s="30"/>
      <c r="SKN101" s="30"/>
      <c r="SKO101" s="30"/>
      <c r="SKP101" s="30"/>
      <c r="SKQ101" s="30"/>
      <c r="SKR101" s="30"/>
      <c r="SKS101" s="30"/>
      <c r="SKT101" s="30"/>
      <c r="SKU101" s="30"/>
      <c r="SKV101" s="30"/>
      <c r="SKW101" s="30"/>
      <c r="SKX101" s="30"/>
      <c r="SKY101" s="30"/>
      <c r="SKZ101" s="30"/>
      <c r="SLA101" s="30"/>
      <c r="SLB101" s="30"/>
      <c r="SLC101" s="30"/>
      <c r="SLD101" s="30"/>
      <c r="SLE101" s="30"/>
      <c r="SLF101" s="30"/>
      <c r="SLG101" s="30"/>
      <c r="SLH101" s="30"/>
      <c r="SLI101" s="30"/>
      <c r="SLJ101" s="30"/>
      <c r="SLK101" s="30"/>
      <c r="SLL101" s="30"/>
      <c r="SLM101" s="30"/>
      <c r="SLN101" s="30"/>
      <c r="SLO101" s="30"/>
      <c r="SLP101" s="30"/>
      <c r="SLQ101" s="30"/>
      <c r="SLR101" s="30"/>
      <c r="SLS101" s="30"/>
      <c r="SLT101" s="30"/>
      <c r="SLU101" s="30"/>
      <c r="SLV101" s="30"/>
      <c r="SLW101" s="30"/>
      <c r="SLX101" s="30"/>
      <c r="SLY101" s="30"/>
      <c r="SLZ101" s="30"/>
      <c r="SMA101" s="30"/>
      <c r="SMB101" s="30"/>
      <c r="SMC101" s="30"/>
      <c r="SMD101" s="30"/>
      <c r="SME101" s="30"/>
      <c r="SMF101" s="30"/>
      <c r="SMG101" s="30"/>
      <c r="SMH101" s="30"/>
      <c r="SMI101" s="30"/>
      <c r="SMJ101" s="30"/>
      <c r="SMK101" s="30"/>
      <c r="SML101" s="30"/>
      <c r="SMM101" s="30"/>
      <c r="SMN101" s="30"/>
      <c r="SMO101" s="30"/>
      <c r="SMP101" s="30"/>
      <c r="SMQ101" s="30"/>
      <c r="SMR101" s="30"/>
      <c r="SMS101" s="30"/>
      <c r="SMT101" s="30"/>
      <c r="SMU101" s="30"/>
      <c r="SMV101" s="30"/>
      <c r="SMW101" s="30"/>
      <c r="SMX101" s="30"/>
      <c r="SMY101" s="30"/>
      <c r="SMZ101" s="30"/>
      <c r="SNA101" s="30"/>
      <c r="SNB101" s="30"/>
      <c r="SNC101" s="30"/>
      <c r="SND101" s="30"/>
      <c r="SNE101" s="30"/>
      <c r="SNF101" s="30"/>
      <c r="SNG101" s="30"/>
      <c r="SNH101" s="30"/>
      <c r="SNI101" s="30"/>
      <c r="SNJ101" s="30"/>
      <c r="SNK101" s="30"/>
      <c r="SNL101" s="30"/>
      <c r="SNM101" s="30"/>
      <c r="SNN101" s="30"/>
      <c r="SNO101" s="30"/>
      <c r="SNP101" s="30"/>
      <c r="SNQ101" s="30"/>
      <c r="SNR101" s="30"/>
      <c r="SNS101" s="30"/>
      <c r="SNT101" s="30"/>
      <c r="SNU101" s="30"/>
      <c r="SNV101" s="30"/>
      <c r="SNW101" s="30"/>
      <c r="SNX101" s="30"/>
      <c r="SNY101" s="30"/>
      <c r="SNZ101" s="30"/>
      <c r="SOA101" s="30"/>
      <c r="SOB101" s="30"/>
      <c r="SOC101" s="30"/>
      <c r="SOD101" s="30"/>
      <c r="SOE101" s="30"/>
      <c r="SOF101" s="30"/>
      <c r="SOG101" s="30"/>
      <c r="SOH101" s="30"/>
      <c r="SOI101" s="30"/>
      <c r="SOJ101" s="30"/>
      <c r="SOK101" s="30"/>
      <c r="SOL101" s="30"/>
      <c r="SOM101" s="30"/>
      <c r="SON101" s="30"/>
      <c r="SOO101" s="30"/>
      <c r="SOP101" s="30"/>
      <c r="SOQ101" s="30"/>
      <c r="SOR101" s="30"/>
      <c r="SOS101" s="30"/>
      <c r="SOT101" s="30"/>
      <c r="SOU101" s="30"/>
      <c r="SOV101" s="30"/>
      <c r="SOW101" s="30"/>
      <c r="SOX101" s="30"/>
      <c r="SOY101" s="30"/>
      <c r="SOZ101" s="30"/>
      <c r="SPA101" s="30"/>
      <c r="SPB101" s="30"/>
      <c r="SPC101" s="30"/>
      <c r="SPD101" s="30"/>
      <c r="SPE101" s="30"/>
      <c r="SPF101" s="30"/>
      <c r="SPG101" s="30"/>
      <c r="SPH101" s="30"/>
      <c r="SPI101" s="30"/>
      <c r="SPJ101" s="30"/>
      <c r="SPK101" s="30"/>
      <c r="SPL101" s="30"/>
      <c r="SPM101" s="30"/>
      <c r="SPN101" s="30"/>
      <c r="SPO101" s="30"/>
      <c r="SPP101" s="30"/>
      <c r="SPQ101" s="30"/>
      <c r="SPR101" s="30"/>
      <c r="SPS101" s="30"/>
      <c r="SPT101" s="30"/>
      <c r="SPU101" s="30"/>
      <c r="SPV101" s="30"/>
      <c r="SPW101" s="30"/>
      <c r="SPX101" s="30"/>
      <c r="SPY101" s="30"/>
      <c r="SPZ101" s="30"/>
      <c r="SQA101" s="30"/>
      <c r="SQB101" s="30"/>
      <c r="SQC101" s="30"/>
      <c r="SQD101" s="30"/>
      <c r="SQE101" s="30"/>
      <c r="SQF101" s="30"/>
      <c r="SQG101" s="30"/>
      <c r="SQH101" s="30"/>
      <c r="SQI101" s="30"/>
      <c r="SQJ101" s="30"/>
      <c r="SQK101" s="30"/>
      <c r="SQL101" s="30"/>
      <c r="SQM101" s="30"/>
      <c r="SQN101" s="30"/>
      <c r="SQO101" s="30"/>
      <c r="SQP101" s="30"/>
      <c r="SQQ101" s="30"/>
      <c r="SQR101" s="30"/>
      <c r="SQS101" s="30"/>
      <c r="SQT101" s="30"/>
      <c r="SQU101" s="30"/>
      <c r="SQV101" s="30"/>
      <c r="SQW101" s="30"/>
      <c r="SQX101" s="30"/>
      <c r="SQY101" s="30"/>
      <c r="SQZ101" s="30"/>
      <c r="SRA101" s="30"/>
      <c r="SRB101" s="30"/>
      <c r="SRC101" s="30"/>
      <c r="SRD101" s="30"/>
      <c r="SRE101" s="30"/>
      <c r="SRF101" s="30"/>
      <c r="SRG101" s="30"/>
      <c r="SRH101" s="30"/>
      <c r="SRI101" s="30"/>
      <c r="SRJ101" s="30"/>
      <c r="SRK101" s="30"/>
      <c r="SRL101" s="30"/>
      <c r="SRM101" s="30"/>
      <c r="SRN101" s="30"/>
      <c r="SRO101" s="30"/>
      <c r="SRP101" s="30"/>
      <c r="SRQ101" s="30"/>
      <c r="SRR101" s="30"/>
      <c r="SRS101" s="30"/>
      <c r="SRT101" s="30"/>
      <c r="SRU101" s="30"/>
      <c r="SRV101" s="30"/>
      <c r="SRW101" s="30"/>
      <c r="SRX101" s="30"/>
      <c r="SRY101" s="30"/>
      <c r="SRZ101" s="30"/>
      <c r="SSA101" s="30"/>
      <c r="SSB101" s="30"/>
      <c r="SSC101" s="30"/>
      <c r="SSD101" s="30"/>
      <c r="SSE101" s="30"/>
      <c r="SSF101" s="30"/>
      <c r="SSG101" s="30"/>
      <c r="SSH101" s="30"/>
      <c r="SSI101" s="30"/>
      <c r="SSJ101" s="30"/>
      <c r="SSK101" s="30"/>
      <c r="SSL101" s="30"/>
      <c r="SSM101" s="30"/>
      <c r="SSN101" s="30"/>
      <c r="SSO101" s="30"/>
      <c r="SSP101" s="30"/>
      <c r="SSQ101" s="30"/>
      <c r="SSR101" s="30"/>
      <c r="SSS101" s="30"/>
      <c r="SST101" s="30"/>
      <c r="SSU101" s="30"/>
      <c r="SSV101" s="30"/>
      <c r="SSW101" s="30"/>
      <c r="SSX101" s="30"/>
      <c r="SSY101" s="30"/>
      <c r="SSZ101" s="30"/>
      <c r="STA101" s="30"/>
      <c r="STB101" s="30"/>
      <c r="STC101" s="30"/>
      <c r="STD101" s="30"/>
      <c r="STE101" s="30"/>
      <c r="STF101" s="30"/>
      <c r="STG101" s="30"/>
      <c r="STH101" s="30"/>
      <c r="STI101" s="30"/>
      <c r="STJ101" s="30"/>
      <c r="STK101" s="30"/>
      <c r="STL101" s="30"/>
      <c r="STM101" s="30"/>
      <c r="STN101" s="30"/>
      <c r="STO101" s="30"/>
      <c r="STP101" s="30"/>
      <c r="STQ101" s="30"/>
      <c r="STR101" s="30"/>
      <c r="STS101" s="30"/>
      <c r="STT101" s="30"/>
      <c r="STU101" s="30"/>
      <c r="STV101" s="30"/>
      <c r="STW101" s="30"/>
      <c r="STX101" s="30"/>
      <c r="STY101" s="30"/>
      <c r="STZ101" s="30"/>
      <c r="SUA101" s="30"/>
      <c r="SUB101" s="30"/>
      <c r="SUC101" s="30"/>
      <c r="SUD101" s="30"/>
      <c r="SUE101" s="30"/>
      <c r="SUF101" s="30"/>
      <c r="SUG101" s="30"/>
      <c r="SUH101" s="30"/>
      <c r="SUI101" s="30"/>
      <c r="SUJ101" s="30"/>
      <c r="SUK101" s="30"/>
      <c r="SUL101" s="30"/>
      <c r="SUM101" s="30"/>
      <c r="SUN101" s="30"/>
      <c r="SUO101" s="30"/>
      <c r="SUP101" s="30"/>
      <c r="SUQ101" s="30"/>
      <c r="SUR101" s="30"/>
      <c r="SUS101" s="30"/>
      <c r="SUT101" s="30"/>
      <c r="SUU101" s="30"/>
      <c r="SUV101" s="30"/>
      <c r="SUW101" s="30"/>
      <c r="SUX101" s="30"/>
      <c r="SUY101" s="30"/>
      <c r="SUZ101" s="30"/>
      <c r="SVA101" s="30"/>
      <c r="SVB101" s="30"/>
      <c r="SVC101" s="30"/>
      <c r="SVD101" s="30"/>
      <c r="SVE101" s="30"/>
      <c r="SVF101" s="30"/>
      <c r="SVG101" s="30"/>
      <c r="SVH101" s="30"/>
      <c r="SVI101" s="30"/>
      <c r="SVJ101" s="30"/>
      <c r="SVK101" s="30"/>
      <c r="SVL101" s="30"/>
      <c r="SVM101" s="30"/>
      <c r="SVN101" s="30"/>
      <c r="SVO101" s="30"/>
      <c r="SVP101" s="30"/>
      <c r="SVQ101" s="30"/>
      <c r="SVR101" s="30"/>
      <c r="SVS101" s="30"/>
      <c r="SVT101" s="30"/>
      <c r="SVU101" s="30"/>
      <c r="SVV101" s="30"/>
      <c r="SVW101" s="30"/>
      <c r="SVX101" s="30"/>
      <c r="SVY101" s="30"/>
      <c r="SVZ101" s="30"/>
      <c r="SWA101" s="30"/>
      <c r="SWB101" s="30"/>
      <c r="SWC101" s="30"/>
      <c r="SWD101" s="30"/>
      <c r="SWE101" s="30"/>
      <c r="SWF101" s="30"/>
      <c r="SWG101" s="30"/>
      <c r="SWH101" s="30"/>
      <c r="SWI101" s="30"/>
      <c r="SWJ101" s="30"/>
      <c r="SWK101" s="30"/>
      <c r="SWL101" s="30"/>
      <c r="SWM101" s="30"/>
      <c r="SWN101" s="30"/>
      <c r="SWO101" s="30"/>
      <c r="SWP101" s="30"/>
      <c r="SWQ101" s="30"/>
      <c r="SWR101" s="30"/>
      <c r="SWS101" s="30"/>
      <c r="SWT101" s="30"/>
      <c r="SWU101" s="30"/>
      <c r="SWV101" s="30"/>
      <c r="SWW101" s="30"/>
      <c r="SWX101" s="30"/>
      <c r="SWY101" s="30"/>
      <c r="SWZ101" s="30"/>
      <c r="SXA101" s="30"/>
      <c r="SXB101" s="30"/>
      <c r="SXC101" s="30"/>
      <c r="SXD101" s="30"/>
      <c r="SXE101" s="30"/>
      <c r="SXF101" s="30"/>
      <c r="SXG101" s="30"/>
      <c r="SXH101" s="30"/>
      <c r="SXI101" s="30"/>
      <c r="SXJ101" s="30"/>
      <c r="SXK101" s="30"/>
      <c r="SXL101" s="30"/>
      <c r="SXM101" s="30"/>
      <c r="SXN101" s="30"/>
      <c r="SXO101" s="30"/>
      <c r="SXP101" s="30"/>
      <c r="SXQ101" s="30"/>
      <c r="SXR101" s="30"/>
      <c r="SXS101" s="30"/>
      <c r="SXT101" s="30"/>
      <c r="SXU101" s="30"/>
      <c r="SXV101" s="30"/>
      <c r="SXW101" s="30"/>
      <c r="SXX101" s="30"/>
      <c r="SXY101" s="30"/>
      <c r="SXZ101" s="30"/>
      <c r="SYA101" s="30"/>
      <c r="SYB101" s="30"/>
      <c r="SYC101" s="30"/>
      <c r="SYD101" s="30"/>
      <c r="SYE101" s="30"/>
      <c r="SYF101" s="30"/>
      <c r="SYG101" s="30"/>
      <c r="SYH101" s="30"/>
      <c r="SYI101" s="30"/>
      <c r="SYJ101" s="30"/>
      <c r="SYK101" s="30"/>
      <c r="SYL101" s="30"/>
      <c r="SYM101" s="30"/>
      <c r="SYN101" s="30"/>
      <c r="SYO101" s="30"/>
      <c r="SYP101" s="30"/>
      <c r="SYQ101" s="30"/>
      <c r="SYR101" s="30"/>
      <c r="SYS101" s="30"/>
      <c r="SYT101" s="30"/>
      <c r="SYU101" s="30"/>
      <c r="SYV101" s="30"/>
      <c r="SYW101" s="30"/>
      <c r="SYX101" s="30"/>
      <c r="SYY101" s="30"/>
      <c r="SYZ101" s="30"/>
      <c r="SZA101" s="30"/>
      <c r="SZB101" s="30"/>
      <c r="SZC101" s="30"/>
      <c r="SZD101" s="30"/>
      <c r="SZE101" s="30"/>
      <c r="SZF101" s="30"/>
      <c r="SZG101" s="30"/>
      <c r="SZH101" s="30"/>
      <c r="SZI101" s="30"/>
      <c r="SZJ101" s="30"/>
      <c r="SZK101" s="30"/>
      <c r="SZL101" s="30"/>
      <c r="SZM101" s="30"/>
      <c r="SZN101" s="30"/>
      <c r="SZO101" s="30"/>
      <c r="SZP101" s="30"/>
      <c r="SZQ101" s="30"/>
      <c r="SZR101" s="30"/>
      <c r="SZS101" s="30"/>
      <c r="SZT101" s="30"/>
      <c r="SZU101" s="30"/>
      <c r="SZV101" s="30"/>
      <c r="SZW101" s="30"/>
      <c r="SZX101" s="30"/>
      <c r="SZY101" s="30"/>
      <c r="SZZ101" s="30"/>
      <c r="TAA101" s="30"/>
      <c r="TAB101" s="30"/>
      <c r="TAC101" s="30"/>
      <c r="TAD101" s="30"/>
      <c r="TAE101" s="30"/>
      <c r="TAF101" s="30"/>
      <c r="TAG101" s="30"/>
      <c r="TAH101" s="30"/>
      <c r="TAI101" s="30"/>
      <c r="TAJ101" s="30"/>
      <c r="TAK101" s="30"/>
      <c r="TAL101" s="30"/>
      <c r="TAM101" s="30"/>
      <c r="TAN101" s="30"/>
      <c r="TAO101" s="30"/>
      <c r="TAP101" s="30"/>
      <c r="TAQ101" s="30"/>
      <c r="TAR101" s="30"/>
      <c r="TAS101" s="30"/>
      <c r="TAT101" s="30"/>
      <c r="TAU101" s="30"/>
      <c r="TAV101" s="30"/>
      <c r="TAW101" s="30"/>
      <c r="TAX101" s="30"/>
      <c r="TAY101" s="30"/>
      <c r="TAZ101" s="30"/>
      <c r="TBA101" s="30"/>
      <c r="TBB101" s="30"/>
      <c r="TBC101" s="30"/>
      <c r="TBD101" s="30"/>
      <c r="TBE101" s="30"/>
      <c r="TBF101" s="30"/>
      <c r="TBG101" s="30"/>
      <c r="TBH101" s="30"/>
      <c r="TBI101" s="30"/>
      <c r="TBJ101" s="30"/>
      <c r="TBK101" s="30"/>
      <c r="TBL101" s="30"/>
      <c r="TBM101" s="30"/>
      <c r="TBN101" s="30"/>
      <c r="TBO101" s="30"/>
      <c r="TBP101" s="30"/>
      <c r="TBQ101" s="30"/>
      <c r="TBR101" s="30"/>
      <c r="TBS101" s="30"/>
      <c r="TBT101" s="30"/>
      <c r="TBU101" s="30"/>
      <c r="TBV101" s="30"/>
      <c r="TBW101" s="30"/>
      <c r="TBX101" s="30"/>
      <c r="TBY101" s="30"/>
      <c r="TBZ101" s="30"/>
      <c r="TCA101" s="30"/>
      <c r="TCB101" s="30"/>
      <c r="TCC101" s="30"/>
      <c r="TCD101" s="30"/>
      <c r="TCE101" s="30"/>
      <c r="TCF101" s="30"/>
      <c r="TCG101" s="30"/>
      <c r="TCH101" s="30"/>
      <c r="TCI101" s="30"/>
      <c r="TCJ101" s="30"/>
      <c r="TCK101" s="30"/>
      <c r="TCL101" s="30"/>
      <c r="TCM101" s="30"/>
      <c r="TCN101" s="30"/>
      <c r="TCO101" s="30"/>
      <c r="TCP101" s="30"/>
      <c r="TCQ101" s="30"/>
      <c r="TCR101" s="30"/>
      <c r="TCS101" s="30"/>
      <c r="TCT101" s="30"/>
      <c r="TCU101" s="30"/>
      <c r="TCV101" s="30"/>
      <c r="TCW101" s="30"/>
      <c r="TCX101" s="30"/>
      <c r="TCY101" s="30"/>
      <c r="TCZ101" s="30"/>
      <c r="TDA101" s="30"/>
      <c r="TDB101" s="30"/>
      <c r="TDC101" s="30"/>
      <c r="TDD101" s="30"/>
      <c r="TDE101" s="30"/>
      <c r="TDF101" s="30"/>
      <c r="TDG101" s="30"/>
      <c r="TDH101" s="30"/>
      <c r="TDI101" s="30"/>
      <c r="TDJ101" s="30"/>
      <c r="TDK101" s="30"/>
      <c r="TDL101" s="30"/>
      <c r="TDM101" s="30"/>
      <c r="TDN101" s="30"/>
      <c r="TDO101" s="30"/>
      <c r="TDP101" s="30"/>
      <c r="TDQ101" s="30"/>
      <c r="TDR101" s="30"/>
      <c r="TDS101" s="30"/>
      <c r="TDT101" s="30"/>
      <c r="TDU101" s="30"/>
      <c r="TDV101" s="30"/>
      <c r="TDW101" s="30"/>
      <c r="TDX101" s="30"/>
      <c r="TDY101" s="30"/>
      <c r="TDZ101" s="30"/>
      <c r="TEA101" s="30"/>
      <c r="TEB101" s="30"/>
      <c r="TEC101" s="30"/>
      <c r="TED101" s="30"/>
      <c r="TEE101" s="30"/>
      <c r="TEF101" s="30"/>
      <c r="TEG101" s="30"/>
      <c r="TEH101" s="30"/>
      <c r="TEI101" s="30"/>
      <c r="TEJ101" s="30"/>
      <c r="TEK101" s="30"/>
      <c r="TEL101" s="30"/>
      <c r="TEM101" s="30"/>
      <c r="TEN101" s="30"/>
      <c r="TEO101" s="30"/>
      <c r="TEP101" s="30"/>
      <c r="TEQ101" s="30"/>
      <c r="TER101" s="30"/>
      <c r="TES101" s="30"/>
      <c r="TET101" s="30"/>
      <c r="TEU101" s="30"/>
      <c r="TEV101" s="30"/>
      <c r="TEW101" s="30"/>
      <c r="TEX101" s="30"/>
      <c r="TEY101" s="30"/>
      <c r="TEZ101" s="30"/>
      <c r="TFA101" s="30"/>
      <c r="TFB101" s="30"/>
      <c r="TFC101" s="30"/>
      <c r="TFD101" s="30"/>
      <c r="TFE101" s="30"/>
      <c r="TFF101" s="30"/>
      <c r="TFG101" s="30"/>
      <c r="TFH101" s="30"/>
      <c r="TFI101" s="30"/>
      <c r="TFJ101" s="30"/>
      <c r="TFK101" s="30"/>
      <c r="TFL101" s="30"/>
      <c r="TFM101" s="30"/>
      <c r="TFN101" s="30"/>
      <c r="TFO101" s="30"/>
      <c r="TFP101" s="30"/>
      <c r="TFQ101" s="30"/>
      <c r="TFR101" s="30"/>
      <c r="TFS101" s="30"/>
      <c r="TFT101" s="30"/>
      <c r="TFU101" s="30"/>
      <c r="TFV101" s="30"/>
      <c r="TFW101" s="30"/>
      <c r="TFX101" s="30"/>
      <c r="TFY101" s="30"/>
      <c r="TFZ101" s="30"/>
      <c r="TGA101" s="30"/>
      <c r="TGB101" s="30"/>
      <c r="TGC101" s="30"/>
      <c r="TGD101" s="30"/>
      <c r="TGE101" s="30"/>
      <c r="TGF101" s="30"/>
      <c r="TGG101" s="30"/>
      <c r="TGH101" s="30"/>
      <c r="TGI101" s="30"/>
      <c r="TGJ101" s="30"/>
      <c r="TGK101" s="30"/>
      <c r="TGL101" s="30"/>
      <c r="TGM101" s="30"/>
      <c r="TGN101" s="30"/>
      <c r="TGO101" s="30"/>
      <c r="TGP101" s="30"/>
      <c r="TGQ101" s="30"/>
      <c r="TGR101" s="30"/>
      <c r="TGS101" s="30"/>
      <c r="TGT101" s="30"/>
      <c r="TGU101" s="30"/>
      <c r="TGV101" s="30"/>
      <c r="TGW101" s="30"/>
      <c r="TGX101" s="30"/>
      <c r="TGY101" s="30"/>
      <c r="TGZ101" s="30"/>
      <c r="THA101" s="30"/>
      <c r="THB101" s="30"/>
      <c r="THC101" s="30"/>
      <c r="THD101" s="30"/>
      <c r="THE101" s="30"/>
      <c r="THF101" s="30"/>
      <c r="THG101" s="30"/>
      <c r="THH101" s="30"/>
      <c r="THI101" s="30"/>
      <c r="THJ101" s="30"/>
      <c r="THK101" s="30"/>
      <c r="THL101" s="30"/>
      <c r="THM101" s="30"/>
      <c r="THN101" s="30"/>
      <c r="THO101" s="30"/>
      <c r="THP101" s="30"/>
      <c r="THQ101" s="30"/>
      <c r="THR101" s="30"/>
      <c r="THS101" s="30"/>
      <c r="THT101" s="30"/>
      <c r="THU101" s="30"/>
      <c r="THV101" s="30"/>
      <c r="THW101" s="30"/>
      <c r="THX101" s="30"/>
      <c r="THY101" s="30"/>
      <c r="THZ101" s="30"/>
      <c r="TIA101" s="30"/>
      <c r="TIB101" s="30"/>
      <c r="TIC101" s="30"/>
      <c r="TID101" s="30"/>
      <c r="TIE101" s="30"/>
      <c r="TIF101" s="30"/>
      <c r="TIG101" s="30"/>
      <c r="TIH101" s="30"/>
      <c r="TII101" s="30"/>
      <c r="TIJ101" s="30"/>
      <c r="TIK101" s="30"/>
      <c r="TIL101" s="30"/>
      <c r="TIM101" s="30"/>
      <c r="TIN101" s="30"/>
      <c r="TIO101" s="30"/>
      <c r="TIP101" s="30"/>
      <c r="TIQ101" s="30"/>
      <c r="TIR101" s="30"/>
      <c r="TIS101" s="30"/>
      <c r="TIT101" s="30"/>
      <c r="TIU101" s="30"/>
      <c r="TIV101" s="30"/>
      <c r="TIW101" s="30"/>
      <c r="TIX101" s="30"/>
      <c r="TIY101" s="30"/>
      <c r="TIZ101" s="30"/>
      <c r="TJA101" s="30"/>
      <c r="TJB101" s="30"/>
      <c r="TJC101" s="30"/>
      <c r="TJD101" s="30"/>
      <c r="TJE101" s="30"/>
      <c r="TJF101" s="30"/>
      <c r="TJG101" s="30"/>
      <c r="TJH101" s="30"/>
      <c r="TJI101" s="30"/>
      <c r="TJJ101" s="30"/>
      <c r="TJK101" s="30"/>
      <c r="TJL101" s="30"/>
      <c r="TJM101" s="30"/>
      <c r="TJN101" s="30"/>
      <c r="TJO101" s="30"/>
      <c r="TJP101" s="30"/>
      <c r="TJQ101" s="30"/>
      <c r="TJR101" s="30"/>
      <c r="TJS101" s="30"/>
      <c r="TJT101" s="30"/>
      <c r="TJU101" s="30"/>
      <c r="TJV101" s="30"/>
      <c r="TJW101" s="30"/>
      <c r="TJX101" s="30"/>
      <c r="TJY101" s="30"/>
      <c r="TJZ101" s="30"/>
      <c r="TKA101" s="30"/>
      <c r="TKB101" s="30"/>
      <c r="TKC101" s="30"/>
      <c r="TKD101" s="30"/>
      <c r="TKE101" s="30"/>
      <c r="TKF101" s="30"/>
      <c r="TKG101" s="30"/>
      <c r="TKH101" s="30"/>
      <c r="TKI101" s="30"/>
      <c r="TKJ101" s="30"/>
      <c r="TKK101" s="30"/>
      <c r="TKL101" s="30"/>
      <c r="TKM101" s="30"/>
      <c r="TKN101" s="30"/>
      <c r="TKO101" s="30"/>
      <c r="TKP101" s="30"/>
      <c r="TKQ101" s="30"/>
      <c r="TKR101" s="30"/>
      <c r="TKS101" s="30"/>
      <c r="TKT101" s="30"/>
      <c r="TKU101" s="30"/>
      <c r="TKV101" s="30"/>
      <c r="TKW101" s="30"/>
      <c r="TKX101" s="30"/>
      <c r="TKY101" s="30"/>
      <c r="TKZ101" s="30"/>
      <c r="TLA101" s="30"/>
      <c r="TLB101" s="30"/>
      <c r="TLC101" s="30"/>
      <c r="TLD101" s="30"/>
      <c r="TLE101" s="30"/>
      <c r="TLF101" s="30"/>
      <c r="TLG101" s="30"/>
      <c r="TLH101" s="30"/>
      <c r="TLI101" s="30"/>
      <c r="TLJ101" s="30"/>
      <c r="TLK101" s="30"/>
      <c r="TLL101" s="30"/>
      <c r="TLM101" s="30"/>
      <c r="TLN101" s="30"/>
      <c r="TLO101" s="30"/>
      <c r="TLP101" s="30"/>
      <c r="TLQ101" s="30"/>
      <c r="TLR101" s="30"/>
      <c r="TLS101" s="30"/>
      <c r="TLT101" s="30"/>
      <c r="TLU101" s="30"/>
      <c r="TLV101" s="30"/>
      <c r="TLW101" s="30"/>
      <c r="TLX101" s="30"/>
      <c r="TLY101" s="30"/>
      <c r="TLZ101" s="30"/>
      <c r="TMA101" s="30"/>
      <c r="TMB101" s="30"/>
      <c r="TMC101" s="30"/>
      <c r="TMD101" s="30"/>
      <c r="TME101" s="30"/>
      <c r="TMF101" s="30"/>
      <c r="TMG101" s="30"/>
      <c r="TMH101" s="30"/>
      <c r="TMI101" s="30"/>
      <c r="TMJ101" s="30"/>
      <c r="TMK101" s="30"/>
      <c r="TML101" s="30"/>
      <c r="TMM101" s="30"/>
      <c r="TMN101" s="30"/>
      <c r="TMO101" s="30"/>
      <c r="TMP101" s="30"/>
      <c r="TMQ101" s="30"/>
      <c r="TMR101" s="30"/>
      <c r="TMS101" s="30"/>
      <c r="TMT101" s="30"/>
      <c r="TMU101" s="30"/>
      <c r="TMV101" s="30"/>
      <c r="TMW101" s="30"/>
      <c r="TMX101" s="30"/>
      <c r="TMY101" s="30"/>
      <c r="TMZ101" s="30"/>
      <c r="TNA101" s="30"/>
      <c r="TNB101" s="30"/>
      <c r="TNC101" s="30"/>
      <c r="TND101" s="30"/>
      <c r="TNE101" s="30"/>
      <c r="TNF101" s="30"/>
      <c r="TNG101" s="30"/>
      <c r="TNH101" s="30"/>
      <c r="TNI101" s="30"/>
      <c r="TNJ101" s="30"/>
      <c r="TNK101" s="30"/>
      <c r="TNL101" s="30"/>
      <c r="TNM101" s="30"/>
      <c r="TNN101" s="30"/>
      <c r="TNO101" s="30"/>
      <c r="TNP101" s="30"/>
      <c r="TNQ101" s="30"/>
      <c r="TNR101" s="30"/>
      <c r="TNS101" s="30"/>
      <c r="TNT101" s="30"/>
      <c r="TNU101" s="30"/>
      <c r="TNV101" s="30"/>
      <c r="TNW101" s="30"/>
      <c r="TNX101" s="30"/>
      <c r="TNY101" s="30"/>
      <c r="TNZ101" s="30"/>
      <c r="TOA101" s="30"/>
      <c r="TOB101" s="30"/>
      <c r="TOC101" s="30"/>
      <c r="TOD101" s="30"/>
      <c r="TOE101" s="30"/>
      <c r="TOF101" s="30"/>
      <c r="TOG101" s="30"/>
      <c r="TOH101" s="30"/>
      <c r="TOI101" s="30"/>
      <c r="TOJ101" s="30"/>
      <c r="TOK101" s="30"/>
      <c r="TOL101" s="30"/>
      <c r="TOM101" s="30"/>
      <c r="TON101" s="30"/>
      <c r="TOO101" s="30"/>
      <c r="TOP101" s="30"/>
      <c r="TOQ101" s="30"/>
      <c r="TOR101" s="30"/>
      <c r="TOS101" s="30"/>
      <c r="TOT101" s="30"/>
      <c r="TOU101" s="30"/>
      <c r="TOV101" s="30"/>
      <c r="TOW101" s="30"/>
      <c r="TOX101" s="30"/>
      <c r="TOY101" s="30"/>
      <c r="TOZ101" s="30"/>
      <c r="TPA101" s="30"/>
      <c r="TPB101" s="30"/>
      <c r="TPC101" s="30"/>
      <c r="TPD101" s="30"/>
      <c r="TPE101" s="30"/>
      <c r="TPF101" s="30"/>
      <c r="TPG101" s="30"/>
      <c r="TPH101" s="30"/>
      <c r="TPI101" s="30"/>
      <c r="TPJ101" s="30"/>
      <c r="TPK101" s="30"/>
      <c r="TPL101" s="30"/>
      <c r="TPM101" s="30"/>
      <c r="TPN101" s="30"/>
      <c r="TPO101" s="30"/>
      <c r="TPP101" s="30"/>
      <c r="TPQ101" s="30"/>
      <c r="TPR101" s="30"/>
      <c r="TPS101" s="30"/>
      <c r="TPT101" s="30"/>
      <c r="TPU101" s="30"/>
      <c r="TPV101" s="30"/>
      <c r="TPW101" s="30"/>
      <c r="TPX101" s="30"/>
      <c r="TPY101" s="30"/>
      <c r="TPZ101" s="30"/>
      <c r="TQA101" s="30"/>
      <c r="TQB101" s="30"/>
      <c r="TQC101" s="30"/>
      <c r="TQD101" s="30"/>
      <c r="TQE101" s="30"/>
      <c r="TQF101" s="30"/>
      <c r="TQG101" s="30"/>
      <c r="TQH101" s="30"/>
      <c r="TQI101" s="30"/>
      <c r="TQJ101" s="30"/>
      <c r="TQK101" s="30"/>
      <c r="TQL101" s="30"/>
      <c r="TQM101" s="30"/>
      <c r="TQN101" s="30"/>
      <c r="TQO101" s="30"/>
      <c r="TQP101" s="30"/>
      <c r="TQQ101" s="30"/>
      <c r="TQR101" s="30"/>
      <c r="TQS101" s="30"/>
      <c r="TQT101" s="30"/>
      <c r="TQU101" s="30"/>
      <c r="TQV101" s="30"/>
      <c r="TQW101" s="30"/>
      <c r="TQX101" s="30"/>
      <c r="TQY101" s="30"/>
      <c r="TQZ101" s="30"/>
      <c r="TRA101" s="30"/>
      <c r="TRB101" s="30"/>
      <c r="TRC101" s="30"/>
      <c r="TRD101" s="30"/>
      <c r="TRE101" s="30"/>
      <c r="TRF101" s="30"/>
      <c r="TRG101" s="30"/>
      <c r="TRH101" s="30"/>
      <c r="TRI101" s="30"/>
      <c r="TRJ101" s="30"/>
      <c r="TRK101" s="30"/>
      <c r="TRL101" s="30"/>
      <c r="TRM101" s="30"/>
      <c r="TRN101" s="30"/>
      <c r="TRO101" s="30"/>
      <c r="TRP101" s="30"/>
      <c r="TRQ101" s="30"/>
      <c r="TRR101" s="30"/>
      <c r="TRS101" s="30"/>
      <c r="TRT101" s="30"/>
      <c r="TRU101" s="30"/>
      <c r="TRV101" s="30"/>
      <c r="TRW101" s="30"/>
      <c r="TRX101" s="30"/>
      <c r="TRY101" s="30"/>
      <c r="TRZ101" s="30"/>
      <c r="TSA101" s="30"/>
      <c r="TSB101" s="30"/>
      <c r="TSC101" s="30"/>
      <c r="TSD101" s="30"/>
      <c r="TSE101" s="30"/>
      <c r="TSF101" s="30"/>
      <c r="TSG101" s="30"/>
      <c r="TSH101" s="30"/>
      <c r="TSI101" s="30"/>
      <c r="TSJ101" s="30"/>
      <c r="TSK101" s="30"/>
      <c r="TSL101" s="30"/>
      <c r="TSM101" s="30"/>
      <c r="TSN101" s="30"/>
      <c r="TSO101" s="30"/>
      <c r="TSP101" s="30"/>
      <c r="TSQ101" s="30"/>
      <c r="TSR101" s="30"/>
      <c r="TSS101" s="30"/>
      <c r="TST101" s="30"/>
      <c r="TSU101" s="30"/>
      <c r="TSV101" s="30"/>
      <c r="TSW101" s="30"/>
      <c r="TSX101" s="30"/>
      <c r="TSY101" s="30"/>
      <c r="TSZ101" s="30"/>
      <c r="TTA101" s="30"/>
      <c r="TTB101" s="30"/>
      <c r="TTC101" s="30"/>
      <c r="TTD101" s="30"/>
      <c r="TTE101" s="30"/>
      <c r="TTF101" s="30"/>
      <c r="TTG101" s="30"/>
      <c r="TTH101" s="30"/>
      <c r="TTI101" s="30"/>
      <c r="TTJ101" s="30"/>
      <c r="TTK101" s="30"/>
      <c r="TTL101" s="30"/>
      <c r="TTM101" s="30"/>
      <c r="TTN101" s="30"/>
      <c r="TTO101" s="30"/>
      <c r="TTP101" s="30"/>
      <c r="TTQ101" s="30"/>
      <c r="TTR101" s="30"/>
      <c r="TTS101" s="30"/>
      <c r="TTT101" s="30"/>
      <c r="TTU101" s="30"/>
      <c r="TTV101" s="30"/>
      <c r="TTW101" s="30"/>
      <c r="TTX101" s="30"/>
      <c r="TTY101" s="30"/>
      <c r="TTZ101" s="30"/>
      <c r="TUA101" s="30"/>
      <c r="TUB101" s="30"/>
      <c r="TUC101" s="30"/>
      <c r="TUD101" s="30"/>
      <c r="TUE101" s="30"/>
      <c r="TUF101" s="30"/>
      <c r="TUG101" s="30"/>
      <c r="TUH101" s="30"/>
      <c r="TUI101" s="30"/>
      <c r="TUJ101" s="30"/>
      <c r="TUK101" s="30"/>
      <c r="TUL101" s="30"/>
      <c r="TUM101" s="30"/>
      <c r="TUN101" s="30"/>
      <c r="TUO101" s="30"/>
      <c r="TUP101" s="30"/>
      <c r="TUQ101" s="30"/>
      <c r="TUR101" s="30"/>
      <c r="TUS101" s="30"/>
      <c r="TUT101" s="30"/>
      <c r="TUU101" s="30"/>
      <c r="TUV101" s="30"/>
      <c r="TUW101" s="30"/>
      <c r="TUX101" s="30"/>
      <c r="TUY101" s="30"/>
      <c r="TUZ101" s="30"/>
      <c r="TVA101" s="30"/>
      <c r="TVB101" s="30"/>
      <c r="TVC101" s="30"/>
      <c r="TVD101" s="30"/>
      <c r="TVE101" s="30"/>
      <c r="TVF101" s="30"/>
      <c r="TVG101" s="30"/>
      <c r="TVH101" s="30"/>
      <c r="TVI101" s="30"/>
      <c r="TVJ101" s="30"/>
      <c r="TVK101" s="30"/>
      <c r="TVL101" s="30"/>
      <c r="TVM101" s="30"/>
      <c r="TVN101" s="30"/>
      <c r="TVO101" s="30"/>
      <c r="TVP101" s="30"/>
      <c r="TVQ101" s="30"/>
      <c r="TVR101" s="30"/>
      <c r="TVS101" s="30"/>
      <c r="TVT101" s="30"/>
      <c r="TVU101" s="30"/>
      <c r="TVV101" s="30"/>
      <c r="TVW101" s="30"/>
      <c r="TVX101" s="30"/>
      <c r="TVY101" s="30"/>
      <c r="TVZ101" s="30"/>
      <c r="TWA101" s="30"/>
      <c r="TWB101" s="30"/>
      <c r="TWC101" s="30"/>
      <c r="TWD101" s="30"/>
      <c r="TWE101" s="30"/>
      <c r="TWF101" s="30"/>
      <c r="TWG101" s="30"/>
      <c r="TWH101" s="30"/>
      <c r="TWI101" s="30"/>
      <c r="TWJ101" s="30"/>
      <c r="TWK101" s="30"/>
      <c r="TWL101" s="30"/>
      <c r="TWM101" s="30"/>
      <c r="TWN101" s="30"/>
      <c r="TWO101" s="30"/>
      <c r="TWP101" s="30"/>
      <c r="TWQ101" s="30"/>
      <c r="TWR101" s="30"/>
      <c r="TWS101" s="30"/>
      <c r="TWT101" s="30"/>
      <c r="TWU101" s="30"/>
      <c r="TWV101" s="30"/>
      <c r="TWW101" s="30"/>
      <c r="TWX101" s="30"/>
      <c r="TWY101" s="30"/>
      <c r="TWZ101" s="30"/>
      <c r="TXA101" s="30"/>
      <c r="TXB101" s="30"/>
      <c r="TXC101" s="30"/>
      <c r="TXD101" s="30"/>
      <c r="TXE101" s="30"/>
      <c r="TXF101" s="30"/>
      <c r="TXG101" s="30"/>
      <c r="TXH101" s="30"/>
      <c r="TXI101" s="30"/>
      <c r="TXJ101" s="30"/>
      <c r="TXK101" s="30"/>
      <c r="TXL101" s="30"/>
      <c r="TXM101" s="30"/>
      <c r="TXN101" s="30"/>
      <c r="TXO101" s="30"/>
      <c r="TXP101" s="30"/>
      <c r="TXQ101" s="30"/>
      <c r="TXR101" s="30"/>
      <c r="TXS101" s="30"/>
      <c r="TXT101" s="30"/>
      <c r="TXU101" s="30"/>
      <c r="TXV101" s="30"/>
      <c r="TXW101" s="30"/>
      <c r="TXX101" s="30"/>
      <c r="TXY101" s="30"/>
      <c r="TXZ101" s="30"/>
      <c r="TYA101" s="30"/>
      <c r="TYB101" s="30"/>
      <c r="TYC101" s="30"/>
      <c r="TYD101" s="30"/>
      <c r="TYE101" s="30"/>
      <c r="TYF101" s="30"/>
      <c r="TYG101" s="30"/>
      <c r="TYH101" s="30"/>
      <c r="TYI101" s="30"/>
      <c r="TYJ101" s="30"/>
      <c r="TYK101" s="30"/>
      <c r="TYL101" s="30"/>
      <c r="TYM101" s="30"/>
      <c r="TYN101" s="30"/>
      <c r="TYO101" s="30"/>
      <c r="TYP101" s="30"/>
      <c r="TYQ101" s="30"/>
      <c r="TYR101" s="30"/>
      <c r="TYS101" s="30"/>
      <c r="TYT101" s="30"/>
      <c r="TYU101" s="30"/>
      <c r="TYV101" s="30"/>
      <c r="TYW101" s="30"/>
      <c r="TYX101" s="30"/>
      <c r="TYY101" s="30"/>
      <c r="TYZ101" s="30"/>
      <c r="TZA101" s="30"/>
      <c r="TZB101" s="30"/>
      <c r="TZC101" s="30"/>
      <c r="TZD101" s="30"/>
      <c r="TZE101" s="30"/>
      <c r="TZF101" s="30"/>
      <c r="TZG101" s="30"/>
      <c r="TZH101" s="30"/>
      <c r="TZI101" s="30"/>
      <c r="TZJ101" s="30"/>
      <c r="TZK101" s="30"/>
      <c r="TZL101" s="30"/>
      <c r="TZM101" s="30"/>
      <c r="TZN101" s="30"/>
      <c r="TZO101" s="30"/>
      <c r="TZP101" s="30"/>
      <c r="TZQ101" s="30"/>
      <c r="TZR101" s="30"/>
      <c r="TZS101" s="30"/>
      <c r="TZT101" s="30"/>
      <c r="TZU101" s="30"/>
      <c r="TZV101" s="30"/>
      <c r="TZW101" s="30"/>
      <c r="TZX101" s="30"/>
      <c r="TZY101" s="30"/>
      <c r="TZZ101" s="30"/>
      <c r="UAA101" s="30"/>
      <c r="UAB101" s="30"/>
      <c r="UAC101" s="30"/>
      <c r="UAD101" s="30"/>
      <c r="UAE101" s="30"/>
      <c r="UAF101" s="30"/>
      <c r="UAG101" s="30"/>
      <c r="UAH101" s="30"/>
      <c r="UAI101" s="30"/>
      <c r="UAJ101" s="30"/>
      <c r="UAK101" s="30"/>
      <c r="UAL101" s="30"/>
      <c r="UAM101" s="30"/>
      <c r="UAN101" s="30"/>
      <c r="UAO101" s="30"/>
      <c r="UAP101" s="30"/>
      <c r="UAQ101" s="30"/>
      <c r="UAR101" s="30"/>
      <c r="UAS101" s="30"/>
      <c r="UAT101" s="30"/>
      <c r="UAU101" s="30"/>
      <c r="UAV101" s="30"/>
      <c r="UAW101" s="30"/>
      <c r="UAX101" s="30"/>
      <c r="UAY101" s="30"/>
      <c r="UAZ101" s="30"/>
      <c r="UBA101" s="30"/>
      <c r="UBB101" s="30"/>
      <c r="UBC101" s="30"/>
      <c r="UBD101" s="30"/>
      <c r="UBE101" s="30"/>
      <c r="UBF101" s="30"/>
      <c r="UBG101" s="30"/>
      <c r="UBH101" s="30"/>
      <c r="UBI101" s="30"/>
      <c r="UBJ101" s="30"/>
      <c r="UBK101" s="30"/>
      <c r="UBL101" s="30"/>
      <c r="UBM101" s="30"/>
      <c r="UBN101" s="30"/>
      <c r="UBO101" s="30"/>
      <c r="UBP101" s="30"/>
      <c r="UBQ101" s="30"/>
      <c r="UBR101" s="30"/>
      <c r="UBS101" s="30"/>
      <c r="UBT101" s="30"/>
      <c r="UBU101" s="30"/>
      <c r="UBV101" s="30"/>
      <c r="UBW101" s="30"/>
      <c r="UBX101" s="30"/>
      <c r="UBY101" s="30"/>
      <c r="UBZ101" s="30"/>
      <c r="UCA101" s="30"/>
      <c r="UCB101" s="30"/>
      <c r="UCC101" s="30"/>
      <c r="UCD101" s="30"/>
      <c r="UCE101" s="30"/>
      <c r="UCF101" s="30"/>
      <c r="UCG101" s="30"/>
      <c r="UCH101" s="30"/>
      <c r="UCI101" s="30"/>
      <c r="UCJ101" s="30"/>
      <c r="UCK101" s="30"/>
      <c r="UCL101" s="30"/>
      <c r="UCM101" s="30"/>
      <c r="UCN101" s="30"/>
      <c r="UCO101" s="30"/>
      <c r="UCP101" s="30"/>
      <c r="UCQ101" s="30"/>
      <c r="UCR101" s="30"/>
      <c r="UCS101" s="30"/>
      <c r="UCT101" s="30"/>
      <c r="UCU101" s="30"/>
      <c r="UCV101" s="30"/>
      <c r="UCW101" s="30"/>
      <c r="UCX101" s="30"/>
      <c r="UCY101" s="30"/>
      <c r="UCZ101" s="30"/>
      <c r="UDA101" s="30"/>
      <c r="UDB101" s="30"/>
      <c r="UDC101" s="30"/>
      <c r="UDD101" s="30"/>
      <c r="UDE101" s="30"/>
      <c r="UDF101" s="30"/>
      <c r="UDG101" s="30"/>
      <c r="UDH101" s="30"/>
      <c r="UDI101" s="30"/>
      <c r="UDJ101" s="30"/>
      <c r="UDK101" s="30"/>
      <c r="UDL101" s="30"/>
      <c r="UDM101" s="30"/>
      <c r="UDN101" s="30"/>
      <c r="UDO101" s="30"/>
      <c r="UDP101" s="30"/>
      <c r="UDQ101" s="30"/>
      <c r="UDR101" s="30"/>
      <c r="UDS101" s="30"/>
      <c r="UDT101" s="30"/>
      <c r="UDU101" s="30"/>
      <c r="UDV101" s="30"/>
      <c r="UDW101" s="30"/>
      <c r="UDX101" s="30"/>
      <c r="UDY101" s="30"/>
      <c r="UDZ101" s="30"/>
      <c r="UEA101" s="30"/>
      <c r="UEB101" s="30"/>
      <c r="UEC101" s="30"/>
      <c r="UED101" s="30"/>
      <c r="UEE101" s="30"/>
      <c r="UEF101" s="30"/>
      <c r="UEG101" s="30"/>
      <c r="UEH101" s="30"/>
      <c r="UEI101" s="30"/>
      <c r="UEJ101" s="30"/>
      <c r="UEK101" s="30"/>
      <c r="UEL101" s="30"/>
      <c r="UEM101" s="30"/>
      <c r="UEN101" s="30"/>
      <c r="UEO101" s="30"/>
      <c r="UEP101" s="30"/>
      <c r="UEQ101" s="30"/>
      <c r="UER101" s="30"/>
      <c r="UES101" s="30"/>
      <c r="UET101" s="30"/>
      <c r="UEU101" s="30"/>
      <c r="UEV101" s="30"/>
      <c r="UEW101" s="30"/>
      <c r="UEX101" s="30"/>
      <c r="UEY101" s="30"/>
      <c r="UEZ101" s="30"/>
      <c r="UFA101" s="30"/>
      <c r="UFB101" s="30"/>
      <c r="UFC101" s="30"/>
      <c r="UFD101" s="30"/>
      <c r="UFE101" s="30"/>
      <c r="UFF101" s="30"/>
      <c r="UFG101" s="30"/>
      <c r="UFH101" s="30"/>
      <c r="UFI101" s="30"/>
      <c r="UFJ101" s="30"/>
      <c r="UFK101" s="30"/>
      <c r="UFL101" s="30"/>
      <c r="UFM101" s="30"/>
      <c r="UFN101" s="30"/>
      <c r="UFO101" s="30"/>
      <c r="UFP101" s="30"/>
      <c r="UFQ101" s="30"/>
      <c r="UFR101" s="30"/>
      <c r="UFS101" s="30"/>
      <c r="UFT101" s="30"/>
      <c r="UFU101" s="30"/>
      <c r="UFV101" s="30"/>
      <c r="UFW101" s="30"/>
      <c r="UFX101" s="30"/>
      <c r="UFY101" s="30"/>
      <c r="UFZ101" s="30"/>
      <c r="UGA101" s="30"/>
      <c r="UGB101" s="30"/>
      <c r="UGC101" s="30"/>
      <c r="UGD101" s="30"/>
      <c r="UGE101" s="30"/>
      <c r="UGF101" s="30"/>
      <c r="UGG101" s="30"/>
      <c r="UGH101" s="30"/>
      <c r="UGI101" s="30"/>
      <c r="UGJ101" s="30"/>
      <c r="UGK101" s="30"/>
      <c r="UGL101" s="30"/>
      <c r="UGM101" s="30"/>
      <c r="UGN101" s="30"/>
      <c r="UGO101" s="30"/>
      <c r="UGP101" s="30"/>
      <c r="UGQ101" s="30"/>
      <c r="UGR101" s="30"/>
      <c r="UGS101" s="30"/>
      <c r="UGT101" s="30"/>
      <c r="UGU101" s="30"/>
      <c r="UGV101" s="30"/>
      <c r="UGW101" s="30"/>
      <c r="UGX101" s="30"/>
      <c r="UGY101" s="30"/>
      <c r="UGZ101" s="30"/>
      <c r="UHA101" s="30"/>
      <c r="UHB101" s="30"/>
      <c r="UHC101" s="30"/>
      <c r="UHD101" s="30"/>
      <c r="UHE101" s="30"/>
      <c r="UHF101" s="30"/>
      <c r="UHG101" s="30"/>
      <c r="UHH101" s="30"/>
      <c r="UHI101" s="30"/>
      <c r="UHJ101" s="30"/>
      <c r="UHK101" s="30"/>
      <c r="UHL101" s="30"/>
      <c r="UHM101" s="30"/>
      <c r="UHN101" s="30"/>
      <c r="UHO101" s="30"/>
      <c r="UHP101" s="30"/>
      <c r="UHQ101" s="30"/>
      <c r="UHR101" s="30"/>
      <c r="UHS101" s="30"/>
      <c r="UHT101" s="30"/>
      <c r="UHU101" s="30"/>
      <c r="UHV101" s="30"/>
      <c r="UHW101" s="30"/>
      <c r="UHX101" s="30"/>
      <c r="UHY101" s="30"/>
      <c r="UHZ101" s="30"/>
      <c r="UIA101" s="30"/>
      <c r="UIB101" s="30"/>
      <c r="UIC101" s="30"/>
      <c r="UID101" s="30"/>
      <c r="UIE101" s="30"/>
      <c r="UIF101" s="30"/>
      <c r="UIG101" s="30"/>
      <c r="UIH101" s="30"/>
      <c r="UII101" s="30"/>
      <c r="UIJ101" s="30"/>
      <c r="UIK101" s="30"/>
      <c r="UIL101" s="30"/>
      <c r="UIM101" s="30"/>
      <c r="UIN101" s="30"/>
      <c r="UIO101" s="30"/>
      <c r="UIP101" s="30"/>
      <c r="UIQ101" s="30"/>
      <c r="UIR101" s="30"/>
      <c r="UIS101" s="30"/>
      <c r="UIT101" s="30"/>
      <c r="UIU101" s="30"/>
      <c r="UIV101" s="30"/>
      <c r="UIW101" s="30"/>
      <c r="UIX101" s="30"/>
      <c r="UIY101" s="30"/>
      <c r="UIZ101" s="30"/>
      <c r="UJA101" s="30"/>
      <c r="UJB101" s="30"/>
      <c r="UJC101" s="30"/>
      <c r="UJD101" s="30"/>
      <c r="UJE101" s="30"/>
      <c r="UJF101" s="30"/>
      <c r="UJG101" s="30"/>
      <c r="UJH101" s="30"/>
      <c r="UJI101" s="30"/>
      <c r="UJJ101" s="30"/>
      <c r="UJK101" s="30"/>
      <c r="UJL101" s="30"/>
      <c r="UJM101" s="30"/>
      <c r="UJN101" s="30"/>
      <c r="UJO101" s="30"/>
      <c r="UJP101" s="30"/>
      <c r="UJQ101" s="30"/>
      <c r="UJR101" s="30"/>
      <c r="UJS101" s="30"/>
      <c r="UJT101" s="30"/>
      <c r="UJU101" s="30"/>
      <c r="UJV101" s="30"/>
      <c r="UJW101" s="30"/>
      <c r="UJX101" s="30"/>
      <c r="UJY101" s="30"/>
      <c r="UJZ101" s="30"/>
      <c r="UKA101" s="30"/>
      <c r="UKB101" s="30"/>
      <c r="UKC101" s="30"/>
      <c r="UKD101" s="30"/>
      <c r="UKE101" s="30"/>
      <c r="UKF101" s="30"/>
      <c r="UKG101" s="30"/>
      <c r="UKH101" s="30"/>
      <c r="UKI101" s="30"/>
      <c r="UKJ101" s="30"/>
      <c r="UKK101" s="30"/>
      <c r="UKL101" s="30"/>
      <c r="UKM101" s="30"/>
      <c r="UKN101" s="30"/>
      <c r="UKO101" s="30"/>
      <c r="UKP101" s="30"/>
      <c r="UKQ101" s="30"/>
      <c r="UKR101" s="30"/>
      <c r="UKS101" s="30"/>
      <c r="UKT101" s="30"/>
      <c r="UKU101" s="30"/>
      <c r="UKV101" s="30"/>
      <c r="UKW101" s="30"/>
      <c r="UKX101" s="30"/>
      <c r="UKY101" s="30"/>
      <c r="UKZ101" s="30"/>
      <c r="ULA101" s="30"/>
      <c r="ULB101" s="30"/>
      <c r="ULC101" s="30"/>
      <c r="ULD101" s="30"/>
      <c r="ULE101" s="30"/>
      <c r="ULF101" s="30"/>
      <c r="ULG101" s="30"/>
      <c r="ULH101" s="30"/>
      <c r="ULI101" s="30"/>
      <c r="ULJ101" s="30"/>
      <c r="ULK101" s="30"/>
      <c r="ULL101" s="30"/>
      <c r="ULM101" s="30"/>
      <c r="ULN101" s="30"/>
      <c r="ULO101" s="30"/>
      <c r="ULP101" s="30"/>
      <c r="ULQ101" s="30"/>
      <c r="ULR101" s="30"/>
      <c r="ULS101" s="30"/>
      <c r="ULT101" s="30"/>
      <c r="ULU101" s="30"/>
      <c r="ULV101" s="30"/>
      <c r="ULW101" s="30"/>
      <c r="ULX101" s="30"/>
      <c r="ULY101" s="30"/>
      <c r="ULZ101" s="30"/>
      <c r="UMA101" s="30"/>
      <c r="UMB101" s="30"/>
      <c r="UMC101" s="30"/>
      <c r="UMD101" s="30"/>
      <c r="UME101" s="30"/>
      <c r="UMF101" s="30"/>
      <c r="UMG101" s="30"/>
      <c r="UMH101" s="30"/>
      <c r="UMI101" s="30"/>
      <c r="UMJ101" s="30"/>
      <c r="UMK101" s="30"/>
      <c r="UML101" s="30"/>
      <c r="UMM101" s="30"/>
      <c r="UMN101" s="30"/>
      <c r="UMO101" s="30"/>
      <c r="UMP101" s="30"/>
      <c r="UMQ101" s="30"/>
      <c r="UMR101" s="30"/>
      <c r="UMS101" s="30"/>
      <c r="UMT101" s="30"/>
      <c r="UMU101" s="30"/>
      <c r="UMV101" s="30"/>
      <c r="UMW101" s="30"/>
      <c r="UMX101" s="30"/>
      <c r="UMY101" s="30"/>
      <c r="UMZ101" s="30"/>
      <c r="UNA101" s="30"/>
      <c r="UNB101" s="30"/>
      <c r="UNC101" s="30"/>
      <c r="UND101" s="30"/>
      <c r="UNE101" s="30"/>
      <c r="UNF101" s="30"/>
      <c r="UNG101" s="30"/>
      <c r="UNH101" s="30"/>
      <c r="UNI101" s="30"/>
      <c r="UNJ101" s="30"/>
      <c r="UNK101" s="30"/>
      <c r="UNL101" s="30"/>
      <c r="UNM101" s="30"/>
      <c r="UNN101" s="30"/>
      <c r="UNO101" s="30"/>
      <c r="UNP101" s="30"/>
      <c r="UNQ101" s="30"/>
      <c r="UNR101" s="30"/>
      <c r="UNS101" s="30"/>
      <c r="UNT101" s="30"/>
      <c r="UNU101" s="30"/>
      <c r="UNV101" s="30"/>
      <c r="UNW101" s="30"/>
      <c r="UNX101" s="30"/>
      <c r="UNY101" s="30"/>
      <c r="UNZ101" s="30"/>
      <c r="UOA101" s="30"/>
      <c r="UOB101" s="30"/>
      <c r="UOC101" s="30"/>
      <c r="UOD101" s="30"/>
      <c r="UOE101" s="30"/>
      <c r="UOF101" s="30"/>
      <c r="UOG101" s="30"/>
      <c r="UOH101" s="30"/>
      <c r="UOI101" s="30"/>
      <c r="UOJ101" s="30"/>
      <c r="UOK101" s="30"/>
      <c r="UOL101" s="30"/>
      <c r="UOM101" s="30"/>
      <c r="UON101" s="30"/>
      <c r="UOO101" s="30"/>
      <c r="UOP101" s="30"/>
      <c r="UOQ101" s="30"/>
      <c r="UOR101" s="30"/>
      <c r="UOS101" s="30"/>
      <c r="UOT101" s="30"/>
      <c r="UOU101" s="30"/>
      <c r="UOV101" s="30"/>
      <c r="UOW101" s="30"/>
      <c r="UOX101" s="30"/>
      <c r="UOY101" s="30"/>
      <c r="UOZ101" s="30"/>
      <c r="UPA101" s="30"/>
      <c r="UPB101" s="30"/>
      <c r="UPC101" s="30"/>
      <c r="UPD101" s="30"/>
      <c r="UPE101" s="30"/>
      <c r="UPF101" s="30"/>
      <c r="UPG101" s="30"/>
      <c r="UPH101" s="30"/>
      <c r="UPI101" s="30"/>
      <c r="UPJ101" s="30"/>
      <c r="UPK101" s="30"/>
      <c r="UPL101" s="30"/>
      <c r="UPM101" s="30"/>
      <c r="UPN101" s="30"/>
      <c r="UPO101" s="30"/>
      <c r="UPP101" s="30"/>
      <c r="UPQ101" s="30"/>
      <c r="UPR101" s="30"/>
      <c r="UPS101" s="30"/>
      <c r="UPT101" s="30"/>
      <c r="UPU101" s="30"/>
      <c r="UPV101" s="30"/>
      <c r="UPW101" s="30"/>
      <c r="UPX101" s="30"/>
      <c r="UPY101" s="30"/>
      <c r="UPZ101" s="30"/>
      <c r="UQA101" s="30"/>
      <c r="UQB101" s="30"/>
      <c r="UQC101" s="30"/>
      <c r="UQD101" s="30"/>
      <c r="UQE101" s="30"/>
      <c r="UQF101" s="30"/>
      <c r="UQG101" s="30"/>
      <c r="UQH101" s="30"/>
      <c r="UQI101" s="30"/>
      <c r="UQJ101" s="30"/>
      <c r="UQK101" s="30"/>
      <c r="UQL101" s="30"/>
      <c r="UQM101" s="30"/>
      <c r="UQN101" s="30"/>
      <c r="UQO101" s="30"/>
      <c r="UQP101" s="30"/>
      <c r="UQQ101" s="30"/>
      <c r="UQR101" s="30"/>
      <c r="UQS101" s="30"/>
      <c r="UQT101" s="30"/>
      <c r="UQU101" s="30"/>
      <c r="UQV101" s="30"/>
      <c r="UQW101" s="30"/>
      <c r="UQX101" s="30"/>
      <c r="UQY101" s="30"/>
      <c r="UQZ101" s="30"/>
      <c r="URA101" s="30"/>
      <c r="URB101" s="30"/>
      <c r="URC101" s="30"/>
      <c r="URD101" s="30"/>
      <c r="URE101" s="30"/>
      <c r="URF101" s="30"/>
      <c r="URG101" s="30"/>
      <c r="URH101" s="30"/>
      <c r="URI101" s="30"/>
      <c r="URJ101" s="30"/>
      <c r="URK101" s="30"/>
      <c r="URL101" s="30"/>
      <c r="URM101" s="30"/>
      <c r="URN101" s="30"/>
      <c r="URO101" s="30"/>
      <c r="URP101" s="30"/>
      <c r="URQ101" s="30"/>
      <c r="URR101" s="30"/>
      <c r="URS101" s="30"/>
      <c r="URT101" s="30"/>
      <c r="URU101" s="30"/>
      <c r="URV101" s="30"/>
      <c r="URW101" s="30"/>
      <c r="URX101" s="30"/>
      <c r="URY101" s="30"/>
      <c r="URZ101" s="30"/>
      <c r="USA101" s="30"/>
      <c r="USB101" s="30"/>
      <c r="USC101" s="30"/>
      <c r="USD101" s="30"/>
      <c r="USE101" s="30"/>
      <c r="USF101" s="30"/>
      <c r="USG101" s="30"/>
      <c r="USH101" s="30"/>
      <c r="USI101" s="30"/>
      <c r="USJ101" s="30"/>
      <c r="USK101" s="30"/>
      <c r="USL101" s="30"/>
      <c r="USM101" s="30"/>
      <c r="USN101" s="30"/>
      <c r="USO101" s="30"/>
      <c r="USP101" s="30"/>
      <c r="USQ101" s="30"/>
      <c r="USR101" s="30"/>
      <c r="USS101" s="30"/>
      <c r="UST101" s="30"/>
      <c r="USU101" s="30"/>
      <c r="USV101" s="30"/>
      <c r="USW101" s="30"/>
      <c r="USX101" s="30"/>
      <c r="USY101" s="30"/>
      <c r="USZ101" s="30"/>
      <c r="UTA101" s="30"/>
      <c r="UTB101" s="30"/>
      <c r="UTC101" s="30"/>
      <c r="UTD101" s="30"/>
      <c r="UTE101" s="30"/>
      <c r="UTF101" s="30"/>
      <c r="UTG101" s="30"/>
      <c r="UTH101" s="30"/>
      <c r="UTI101" s="30"/>
      <c r="UTJ101" s="30"/>
      <c r="UTK101" s="30"/>
      <c r="UTL101" s="30"/>
      <c r="UTM101" s="30"/>
      <c r="UTN101" s="30"/>
      <c r="UTO101" s="30"/>
      <c r="UTP101" s="30"/>
      <c r="UTQ101" s="30"/>
      <c r="UTR101" s="30"/>
      <c r="UTS101" s="30"/>
      <c r="UTT101" s="30"/>
      <c r="UTU101" s="30"/>
      <c r="UTV101" s="30"/>
      <c r="UTW101" s="30"/>
      <c r="UTX101" s="30"/>
      <c r="UTY101" s="30"/>
      <c r="UTZ101" s="30"/>
      <c r="UUA101" s="30"/>
      <c r="UUB101" s="30"/>
      <c r="UUC101" s="30"/>
      <c r="UUD101" s="30"/>
      <c r="UUE101" s="30"/>
      <c r="UUF101" s="30"/>
      <c r="UUG101" s="30"/>
      <c r="UUH101" s="30"/>
      <c r="UUI101" s="30"/>
      <c r="UUJ101" s="30"/>
      <c r="UUK101" s="30"/>
      <c r="UUL101" s="30"/>
      <c r="UUM101" s="30"/>
      <c r="UUN101" s="30"/>
      <c r="UUO101" s="30"/>
      <c r="UUP101" s="30"/>
      <c r="UUQ101" s="30"/>
      <c r="UUR101" s="30"/>
      <c r="UUS101" s="30"/>
      <c r="UUT101" s="30"/>
      <c r="UUU101" s="30"/>
      <c r="UUV101" s="30"/>
      <c r="UUW101" s="30"/>
      <c r="UUX101" s="30"/>
      <c r="UUY101" s="30"/>
      <c r="UUZ101" s="30"/>
      <c r="UVA101" s="30"/>
      <c r="UVB101" s="30"/>
      <c r="UVC101" s="30"/>
      <c r="UVD101" s="30"/>
      <c r="UVE101" s="30"/>
      <c r="UVF101" s="30"/>
      <c r="UVG101" s="30"/>
      <c r="UVH101" s="30"/>
      <c r="UVI101" s="30"/>
      <c r="UVJ101" s="30"/>
      <c r="UVK101" s="30"/>
      <c r="UVL101" s="30"/>
      <c r="UVM101" s="30"/>
      <c r="UVN101" s="30"/>
      <c r="UVO101" s="30"/>
      <c r="UVP101" s="30"/>
      <c r="UVQ101" s="30"/>
      <c r="UVR101" s="30"/>
      <c r="UVS101" s="30"/>
      <c r="UVT101" s="30"/>
      <c r="UVU101" s="30"/>
      <c r="UVV101" s="30"/>
      <c r="UVW101" s="30"/>
      <c r="UVX101" s="30"/>
      <c r="UVY101" s="30"/>
      <c r="UVZ101" s="30"/>
      <c r="UWA101" s="30"/>
      <c r="UWB101" s="30"/>
      <c r="UWC101" s="30"/>
      <c r="UWD101" s="30"/>
      <c r="UWE101" s="30"/>
      <c r="UWF101" s="30"/>
      <c r="UWG101" s="30"/>
      <c r="UWH101" s="30"/>
      <c r="UWI101" s="30"/>
      <c r="UWJ101" s="30"/>
      <c r="UWK101" s="30"/>
      <c r="UWL101" s="30"/>
      <c r="UWM101" s="30"/>
      <c r="UWN101" s="30"/>
      <c r="UWO101" s="30"/>
      <c r="UWP101" s="30"/>
      <c r="UWQ101" s="30"/>
      <c r="UWR101" s="30"/>
      <c r="UWS101" s="30"/>
      <c r="UWT101" s="30"/>
      <c r="UWU101" s="30"/>
      <c r="UWV101" s="30"/>
      <c r="UWW101" s="30"/>
      <c r="UWX101" s="30"/>
      <c r="UWY101" s="30"/>
      <c r="UWZ101" s="30"/>
      <c r="UXA101" s="30"/>
      <c r="UXB101" s="30"/>
      <c r="UXC101" s="30"/>
      <c r="UXD101" s="30"/>
      <c r="UXE101" s="30"/>
      <c r="UXF101" s="30"/>
      <c r="UXG101" s="30"/>
      <c r="UXH101" s="30"/>
      <c r="UXI101" s="30"/>
      <c r="UXJ101" s="30"/>
      <c r="UXK101" s="30"/>
      <c r="UXL101" s="30"/>
      <c r="UXM101" s="30"/>
      <c r="UXN101" s="30"/>
      <c r="UXO101" s="30"/>
      <c r="UXP101" s="30"/>
      <c r="UXQ101" s="30"/>
      <c r="UXR101" s="30"/>
      <c r="UXS101" s="30"/>
      <c r="UXT101" s="30"/>
      <c r="UXU101" s="30"/>
      <c r="UXV101" s="30"/>
      <c r="UXW101" s="30"/>
      <c r="UXX101" s="30"/>
      <c r="UXY101" s="30"/>
      <c r="UXZ101" s="30"/>
      <c r="UYA101" s="30"/>
      <c r="UYB101" s="30"/>
      <c r="UYC101" s="30"/>
      <c r="UYD101" s="30"/>
      <c r="UYE101" s="30"/>
      <c r="UYF101" s="30"/>
      <c r="UYG101" s="30"/>
      <c r="UYH101" s="30"/>
      <c r="UYI101" s="30"/>
      <c r="UYJ101" s="30"/>
      <c r="UYK101" s="30"/>
      <c r="UYL101" s="30"/>
      <c r="UYM101" s="30"/>
      <c r="UYN101" s="30"/>
      <c r="UYO101" s="30"/>
      <c r="UYP101" s="30"/>
      <c r="UYQ101" s="30"/>
      <c r="UYR101" s="30"/>
      <c r="UYS101" s="30"/>
      <c r="UYT101" s="30"/>
      <c r="UYU101" s="30"/>
      <c r="UYV101" s="30"/>
      <c r="UYW101" s="30"/>
      <c r="UYX101" s="30"/>
      <c r="UYY101" s="30"/>
      <c r="UYZ101" s="30"/>
      <c r="UZA101" s="30"/>
      <c r="UZB101" s="30"/>
      <c r="UZC101" s="30"/>
      <c r="UZD101" s="30"/>
      <c r="UZE101" s="30"/>
      <c r="UZF101" s="30"/>
      <c r="UZG101" s="30"/>
      <c r="UZH101" s="30"/>
      <c r="UZI101" s="30"/>
      <c r="UZJ101" s="30"/>
      <c r="UZK101" s="30"/>
      <c r="UZL101" s="30"/>
      <c r="UZM101" s="30"/>
      <c r="UZN101" s="30"/>
      <c r="UZO101" s="30"/>
      <c r="UZP101" s="30"/>
      <c r="UZQ101" s="30"/>
      <c r="UZR101" s="30"/>
      <c r="UZS101" s="30"/>
      <c r="UZT101" s="30"/>
      <c r="UZU101" s="30"/>
      <c r="UZV101" s="30"/>
      <c r="UZW101" s="30"/>
      <c r="UZX101" s="30"/>
      <c r="UZY101" s="30"/>
      <c r="UZZ101" s="30"/>
      <c r="VAA101" s="30"/>
      <c r="VAB101" s="30"/>
      <c r="VAC101" s="30"/>
      <c r="VAD101" s="30"/>
      <c r="VAE101" s="30"/>
      <c r="VAF101" s="30"/>
      <c r="VAG101" s="30"/>
      <c r="VAH101" s="30"/>
      <c r="VAI101" s="30"/>
      <c r="VAJ101" s="30"/>
      <c r="VAK101" s="30"/>
      <c r="VAL101" s="30"/>
      <c r="VAM101" s="30"/>
      <c r="VAN101" s="30"/>
      <c r="VAO101" s="30"/>
      <c r="VAP101" s="30"/>
      <c r="VAQ101" s="30"/>
      <c r="VAR101" s="30"/>
      <c r="VAS101" s="30"/>
      <c r="VAT101" s="30"/>
      <c r="VAU101" s="30"/>
      <c r="VAV101" s="30"/>
      <c r="VAW101" s="30"/>
      <c r="VAX101" s="30"/>
      <c r="VAY101" s="30"/>
      <c r="VAZ101" s="30"/>
      <c r="VBA101" s="30"/>
      <c r="VBB101" s="30"/>
      <c r="VBC101" s="30"/>
      <c r="VBD101" s="30"/>
      <c r="VBE101" s="30"/>
      <c r="VBF101" s="30"/>
      <c r="VBG101" s="30"/>
      <c r="VBH101" s="30"/>
      <c r="VBI101" s="30"/>
      <c r="VBJ101" s="30"/>
      <c r="VBK101" s="30"/>
      <c r="VBL101" s="30"/>
      <c r="VBM101" s="30"/>
      <c r="VBN101" s="30"/>
      <c r="VBO101" s="30"/>
      <c r="VBP101" s="30"/>
      <c r="VBQ101" s="30"/>
      <c r="VBR101" s="30"/>
      <c r="VBS101" s="30"/>
      <c r="VBT101" s="30"/>
      <c r="VBU101" s="30"/>
      <c r="VBV101" s="30"/>
      <c r="VBW101" s="30"/>
      <c r="VBX101" s="30"/>
      <c r="VBY101" s="30"/>
      <c r="VBZ101" s="30"/>
      <c r="VCA101" s="30"/>
      <c r="VCB101" s="30"/>
      <c r="VCC101" s="30"/>
      <c r="VCD101" s="30"/>
      <c r="VCE101" s="30"/>
      <c r="VCF101" s="30"/>
      <c r="VCG101" s="30"/>
      <c r="VCH101" s="30"/>
      <c r="VCI101" s="30"/>
      <c r="VCJ101" s="30"/>
      <c r="VCK101" s="30"/>
      <c r="VCL101" s="30"/>
      <c r="VCM101" s="30"/>
      <c r="VCN101" s="30"/>
      <c r="VCO101" s="30"/>
      <c r="VCP101" s="30"/>
      <c r="VCQ101" s="30"/>
      <c r="VCR101" s="30"/>
      <c r="VCS101" s="30"/>
      <c r="VCT101" s="30"/>
      <c r="VCU101" s="30"/>
      <c r="VCV101" s="30"/>
      <c r="VCW101" s="30"/>
      <c r="VCX101" s="30"/>
      <c r="VCY101" s="30"/>
      <c r="VCZ101" s="30"/>
      <c r="VDA101" s="30"/>
      <c r="VDB101" s="30"/>
      <c r="VDC101" s="30"/>
      <c r="VDD101" s="30"/>
      <c r="VDE101" s="30"/>
      <c r="VDF101" s="30"/>
      <c r="VDG101" s="30"/>
      <c r="VDH101" s="30"/>
      <c r="VDI101" s="30"/>
      <c r="VDJ101" s="30"/>
      <c r="VDK101" s="30"/>
      <c r="VDL101" s="30"/>
      <c r="VDM101" s="30"/>
      <c r="VDN101" s="30"/>
      <c r="VDO101" s="30"/>
      <c r="VDP101" s="30"/>
      <c r="VDQ101" s="30"/>
      <c r="VDR101" s="30"/>
      <c r="VDS101" s="30"/>
      <c r="VDT101" s="30"/>
      <c r="VDU101" s="30"/>
      <c r="VDV101" s="30"/>
      <c r="VDW101" s="30"/>
      <c r="VDX101" s="30"/>
      <c r="VDY101" s="30"/>
      <c r="VDZ101" s="30"/>
      <c r="VEA101" s="30"/>
      <c r="VEB101" s="30"/>
      <c r="VEC101" s="30"/>
      <c r="VED101" s="30"/>
      <c r="VEE101" s="30"/>
      <c r="VEF101" s="30"/>
      <c r="VEG101" s="30"/>
      <c r="VEH101" s="30"/>
      <c r="VEI101" s="30"/>
      <c r="VEJ101" s="30"/>
      <c r="VEK101" s="30"/>
      <c r="VEL101" s="30"/>
      <c r="VEM101" s="30"/>
      <c r="VEN101" s="30"/>
      <c r="VEO101" s="30"/>
      <c r="VEP101" s="30"/>
      <c r="VEQ101" s="30"/>
      <c r="VER101" s="30"/>
      <c r="VES101" s="30"/>
      <c r="VET101" s="30"/>
      <c r="VEU101" s="30"/>
      <c r="VEV101" s="30"/>
      <c r="VEW101" s="30"/>
      <c r="VEX101" s="30"/>
      <c r="VEY101" s="30"/>
      <c r="VEZ101" s="30"/>
      <c r="VFA101" s="30"/>
      <c r="VFB101" s="30"/>
      <c r="VFC101" s="30"/>
      <c r="VFD101" s="30"/>
      <c r="VFE101" s="30"/>
      <c r="VFF101" s="30"/>
      <c r="VFG101" s="30"/>
      <c r="VFH101" s="30"/>
      <c r="VFI101" s="30"/>
      <c r="VFJ101" s="30"/>
      <c r="VFK101" s="30"/>
      <c r="VFL101" s="30"/>
      <c r="VFM101" s="30"/>
      <c r="VFN101" s="30"/>
      <c r="VFO101" s="30"/>
      <c r="VFP101" s="30"/>
      <c r="VFQ101" s="30"/>
      <c r="VFR101" s="30"/>
      <c r="VFS101" s="30"/>
      <c r="VFT101" s="30"/>
      <c r="VFU101" s="30"/>
      <c r="VFV101" s="30"/>
      <c r="VFW101" s="30"/>
      <c r="VFX101" s="30"/>
      <c r="VFY101" s="30"/>
      <c r="VFZ101" s="30"/>
      <c r="VGA101" s="30"/>
      <c r="VGB101" s="30"/>
      <c r="VGC101" s="30"/>
      <c r="VGD101" s="30"/>
      <c r="VGE101" s="30"/>
      <c r="VGF101" s="30"/>
      <c r="VGG101" s="30"/>
      <c r="VGH101" s="30"/>
      <c r="VGI101" s="30"/>
      <c r="VGJ101" s="30"/>
      <c r="VGK101" s="30"/>
      <c r="VGL101" s="30"/>
      <c r="VGM101" s="30"/>
      <c r="VGN101" s="30"/>
      <c r="VGO101" s="30"/>
      <c r="VGP101" s="30"/>
      <c r="VGQ101" s="30"/>
      <c r="VGR101" s="30"/>
      <c r="VGS101" s="30"/>
      <c r="VGT101" s="30"/>
      <c r="VGU101" s="30"/>
      <c r="VGV101" s="30"/>
      <c r="VGW101" s="30"/>
      <c r="VGX101" s="30"/>
      <c r="VGY101" s="30"/>
      <c r="VGZ101" s="30"/>
      <c r="VHA101" s="30"/>
      <c r="VHB101" s="30"/>
      <c r="VHC101" s="30"/>
      <c r="VHD101" s="30"/>
      <c r="VHE101" s="30"/>
      <c r="VHF101" s="30"/>
      <c r="VHG101" s="30"/>
      <c r="VHH101" s="30"/>
      <c r="VHI101" s="30"/>
      <c r="VHJ101" s="30"/>
      <c r="VHK101" s="30"/>
      <c r="VHL101" s="30"/>
      <c r="VHM101" s="30"/>
      <c r="VHN101" s="30"/>
      <c r="VHO101" s="30"/>
      <c r="VHP101" s="30"/>
      <c r="VHQ101" s="30"/>
      <c r="VHR101" s="30"/>
      <c r="VHS101" s="30"/>
      <c r="VHT101" s="30"/>
      <c r="VHU101" s="30"/>
      <c r="VHV101" s="30"/>
      <c r="VHW101" s="30"/>
      <c r="VHX101" s="30"/>
      <c r="VHY101" s="30"/>
      <c r="VHZ101" s="30"/>
      <c r="VIA101" s="30"/>
      <c r="VIB101" s="30"/>
      <c r="VIC101" s="30"/>
      <c r="VID101" s="30"/>
      <c r="VIE101" s="30"/>
      <c r="VIF101" s="30"/>
      <c r="VIG101" s="30"/>
      <c r="VIH101" s="30"/>
      <c r="VII101" s="30"/>
      <c r="VIJ101" s="30"/>
      <c r="VIK101" s="30"/>
      <c r="VIL101" s="30"/>
      <c r="VIM101" s="30"/>
      <c r="VIN101" s="30"/>
      <c r="VIO101" s="30"/>
      <c r="VIP101" s="30"/>
      <c r="VIQ101" s="30"/>
      <c r="VIR101" s="30"/>
      <c r="VIS101" s="30"/>
      <c r="VIT101" s="30"/>
      <c r="VIU101" s="30"/>
      <c r="VIV101" s="30"/>
      <c r="VIW101" s="30"/>
      <c r="VIX101" s="30"/>
      <c r="VIY101" s="30"/>
      <c r="VIZ101" s="30"/>
      <c r="VJA101" s="30"/>
      <c r="VJB101" s="30"/>
      <c r="VJC101" s="30"/>
      <c r="VJD101" s="30"/>
      <c r="VJE101" s="30"/>
      <c r="VJF101" s="30"/>
      <c r="VJG101" s="30"/>
      <c r="VJH101" s="30"/>
      <c r="VJI101" s="30"/>
      <c r="VJJ101" s="30"/>
      <c r="VJK101" s="30"/>
      <c r="VJL101" s="30"/>
      <c r="VJM101" s="30"/>
      <c r="VJN101" s="30"/>
      <c r="VJO101" s="30"/>
      <c r="VJP101" s="30"/>
      <c r="VJQ101" s="30"/>
      <c r="VJR101" s="30"/>
      <c r="VJS101" s="30"/>
      <c r="VJT101" s="30"/>
      <c r="VJU101" s="30"/>
      <c r="VJV101" s="30"/>
      <c r="VJW101" s="30"/>
      <c r="VJX101" s="30"/>
      <c r="VJY101" s="30"/>
      <c r="VJZ101" s="30"/>
      <c r="VKA101" s="30"/>
      <c r="VKB101" s="30"/>
      <c r="VKC101" s="30"/>
      <c r="VKD101" s="30"/>
      <c r="VKE101" s="30"/>
      <c r="VKF101" s="30"/>
      <c r="VKG101" s="30"/>
      <c r="VKH101" s="30"/>
      <c r="VKI101" s="30"/>
      <c r="VKJ101" s="30"/>
      <c r="VKK101" s="30"/>
      <c r="VKL101" s="30"/>
      <c r="VKM101" s="30"/>
      <c r="VKN101" s="30"/>
      <c r="VKO101" s="30"/>
      <c r="VKP101" s="30"/>
      <c r="VKQ101" s="30"/>
      <c r="VKR101" s="30"/>
      <c r="VKS101" s="30"/>
      <c r="VKT101" s="30"/>
      <c r="VKU101" s="30"/>
      <c r="VKV101" s="30"/>
      <c r="VKW101" s="30"/>
      <c r="VKX101" s="30"/>
      <c r="VKY101" s="30"/>
      <c r="VKZ101" s="30"/>
      <c r="VLA101" s="30"/>
      <c r="VLB101" s="30"/>
      <c r="VLC101" s="30"/>
      <c r="VLD101" s="30"/>
      <c r="VLE101" s="30"/>
      <c r="VLF101" s="30"/>
      <c r="VLG101" s="30"/>
      <c r="VLH101" s="30"/>
      <c r="VLI101" s="30"/>
      <c r="VLJ101" s="30"/>
      <c r="VLK101" s="30"/>
      <c r="VLL101" s="30"/>
      <c r="VLM101" s="30"/>
      <c r="VLN101" s="30"/>
      <c r="VLO101" s="30"/>
      <c r="VLP101" s="30"/>
      <c r="VLQ101" s="30"/>
      <c r="VLR101" s="30"/>
      <c r="VLS101" s="30"/>
      <c r="VLT101" s="30"/>
      <c r="VLU101" s="30"/>
      <c r="VLV101" s="30"/>
      <c r="VLW101" s="30"/>
      <c r="VLX101" s="30"/>
      <c r="VLY101" s="30"/>
      <c r="VLZ101" s="30"/>
      <c r="VMA101" s="30"/>
      <c r="VMB101" s="30"/>
      <c r="VMC101" s="30"/>
      <c r="VMD101" s="30"/>
      <c r="VME101" s="30"/>
      <c r="VMF101" s="30"/>
      <c r="VMG101" s="30"/>
      <c r="VMH101" s="30"/>
      <c r="VMI101" s="30"/>
      <c r="VMJ101" s="30"/>
      <c r="VMK101" s="30"/>
      <c r="VML101" s="30"/>
      <c r="VMM101" s="30"/>
      <c r="VMN101" s="30"/>
      <c r="VMO101" s="30"/>
      <c r="VMP101" s="30"/>
      <c r="VMQ101" s="30"/>
      <c r="VMR101" s="30"/>
      <c r="VMS101" s="30"/>
      <c r="VMT101" s="30"/>
      <c r="VMU101" s="30"/>
      <c r="VMV101" s="30"/>
      <c r="VMW101" s="30"/>
      <c r="VMX101" s="30"/>
      <c r="VMY101" s="30"/>
      <c r="VMZ101" s="30"/>
      <c r="VNA101" s="30"/>
      <c r="VNB101" s="30"/>
      <c r="VNC101" s="30"/>
      <c r="VND101" s="30"/>
      <c r="VNE101" s="30"/>
      <c r="VNF101" s="30"/>
      <c r="VNG101" s="30"/>
      <c r="VNH101" s="30"/>
      <c r="VNI101" s="30"/>
      <c r="VNJ101" s="30"/>
      <c r="VNK101" s="30"/>
      <c r="VNL101" s="30"/>
      <c r="VNM101" s="30"/>
      <c r="VNN101" s="30"/>
      <c r="VNO101" s="30"/>
      <c r="VNP101" s="30"/>
      <c r="VNQ101" s="30"/>
      <c r="VNR101" s="30"/>
      <c r="VNS101" s="30"/>
      <c r="VNT101" s="30"/>
      <c r="VNU101" s="30"/>
      <c r="VNV101" s="30"/>
      <c r="VNW101" s="30"/>
      <c r="VNX101" s="30"/>
      <c r="VNY101" s="30"/>
      <c r="VNZ101" s="30"/>
      <c r="VOA101" s="30"/>
      <c r="VOB101" s="30"/>
      <c r="VOC101" s="30"/>
      <c r="VOD101" s="30"/>
      <c r="VOE101" s="30"/>
      <c r="VOF101" s="30"/>
      <c r="VOG101" s="30"/>
      <c r="VOH101" s="30"/>
      <c r="VOI101" s="30"/>
      <c r="VOJ101" s="30"/>
      <c r="VOK101" s="30"/>
      <c r="VOL101" s="30"/>
      <c r="VOM101" s="30"/>
      <c r="VON101" s="30"/>
      <c r="VOO101" s="30"/>
      <c r="VOP101" s="30"/>
      <c r="VOQ101" s="30"/>
      <c r="VOR101" s="30"/>
      <c r="VOS101" s="30"/>
      <c r="VOT101" s="30"/>
      <c r="VOU101" s="30"/>
      <c r="VOV101" s="30"/>
      <c r="VOW101" s="30"/>
      <c r="VOX101" s="30"/>
      <c r="VOY101" s="30"/>
      <c r="VOZ101" s="30"/>
      <c r="VPA101" s="30"/>
      <c r="VPB101" s="30"/>
      <c r="VPC101" s="30"/>
      <c r="VPD101" s="30"/>
      <c r="VPE101" s="30"/>
      <c r="VPF101" s="30"/>
      <c r="VPG101" s="30"/>
      <c r="VPH101" s="30"/>
      <c r="VPI101" s="30"/>
      <c r="VPJ101" s="30"/>
      <c r="VPK101" s="30"/>
      <c r="VPL101" s="30"/>
      <c r="VPM101" s="30"/>
      <c r="VPN101" s="30"/>
      <c r="VPO101" s="30"/>
      <c r="VPP101" s="30"/>
      <c r="VPQ101" s="30"/>
      <c r="VPR101" s="30"/>
      <c r="VPS101" s="30"/>
      <c r="VPT101" s="30"/>
      <c r="VPU101" s="30"/>
      <c r="VPV101" s="30"/>
      <c r="VPW101" s="30"/>
      <c r="VPX101" s="30"/>
      <c r="VPY101" s="30"/>
      <c r="VPZ101" s="30"/>
      <c r="VQA101" s="30"/>
      <c r="VQB101" s="30"/>
      <c r="VQC101" s="30"/>
      <c r="VQD101" s="30"/>
      <c r="VQE101" s="30"/>
      <c r="VQF101" s="30"/>
      <c r="VQG101" s="30"/>
      <c r="VQH101" s="30"/>
      <c r="VQI101" s="30"/>
      <c r="VQJ101" s="30"/>
      <c r="VQK101" s="30"/>
      <c r="VQL101" s="30"/>
      <c r="VQM101" s="30"/>
      <c r="VQN101" s="30"/>
      <c r="VQO101" s="30"/>
      <c r="VQP101" s="30"/>
      <c r="VQQ101" s="30"/>
      <c r="VQR101" s="30"/>
      <c r="VQS101" s="30"/>
      <c r="VQT101" s="30"/>
      <c r="VQU101" s="30"/>
      <c r="VQV101" s="30"/>
      <c r="VQW101" s="30"/>
      <c r="VQX101" s="30"/>
      <c r="VQY101" s="30"/>
      <c r="VQZ101" s="30"/>
      <c r="VRA101" s="30"/>
      <c r="VRB101" s="30"/>
      <c r="VRC101" s="30"/>
      <c r="VRD101" s="30"/>
      <c r="VRE101" s="30"/>
      <c r="VRF101" s="30"/>
      <c r="VRG101" s="30"/>
      <c r="VRH101" s="30"/>
      <c r="VRI101" s="30"/>
      <c r="VRJ101" s="30"/>
      <c r="VRK101" s="30"/>
      <c r="VRL101" s="30"/>
      <c r="VRM101" s="30"/>
      <c r="VRN101" s="30"/>
      <c r="VRO101" s="30"/>
      <c r="VRP101" s="30"/>
      <c r="VRQ101" s="30"/>
      <c r="VRR101" s="30"/>
      <c r="VRS101" s="30"/>
      <c r="VRT101" s="30"/>
      <c r="VRU101" s="30"/>
      <c r="VRV101" s="30"/>
      <c r="VRW101" s="30"/>
      <c r="VRX101" s="30"/>
      <c r="VRY101" s="30"/>
      <c r="VRZ101" s="30"/>
      <c r="VSA101" s="30"/>
      <c r="VSB101" s="30"/>
      <c r="VSC101" s="30"/>
      <c r="VSD101" s="30"/>
      <c r="VSE101" s="30"/>
      <c r="VSF101" s="30"/>
      <c r="VSG101" s="30"/>
      <c r="VSH101" s="30"/>
      <c r="VSI101" s="30"/>
      <c r="VSJ101" s="30"/>
      <c r="VSK101" s="30"/>
      <c r="VSL101" s="30"/>
      <c r="VSM101" s="30"/>
      <c r="VSN101" s="30"/>
      <c r="VSO101" s="30"/>
      <c r="VSP101" s="30"/>
      <c r="VSQ101" s="30"/>
      <c r="VSR101" s="30"/>
      <c r="VSS101" s="30"/>
      <c r="VST101" s="30"/>
      <c r="VSU101" s="30"/>
      <c r="VSV101" s="30"/>
      <c r="VSW101" s="30"/>
      <c r="VSX101" s="30"/>
      <c r="VSY101" s="30"/>
      <c r="VSZ101" s="30"/>
      <c r="VTA101" s="30"/>
      <c r="VTB101" s="30"/>
      <c r="VTC101" s="30"/>
      <c r="VTD101" s="30"/>
      <c r="VTE101" s="30"/>
      <c r="VTF101" s="30"/>
      <c r="VTG101" s="30"/>
      <c r="VTH101" s="30"/>
      <c r="VTI101" s="30"/>
      <c r="VTJ101" s="30"/>
      <c r="VTK101" s="30"/>
      <c r="VTL101" s="30"/>
      <c r="VTM101" s="30"/>
      <c r="VTN101" s="30"/>
      <c r="VTO101" s="30"/>
      <c r="VTP101" s="30"/>
      <c r="VTQ101" s="30"/>
      <c r="VTR101" s="30"/>
      <c r="VTS101" s="30"/>
      <c r="VTT101" s="30"/>
      <c r="VTU101" s="30"/>
      <c r="VTV101" s="30"/>
      <c r="VTW101" s="30"/>
      <c r="VTX101" s="30"/>
      <c r="VTY101" s="30"/>
      <c r="VTZ101" s="30"/>
      <c r="VUA101" s="30"/>
      <c r="VUB101" s="30"/>
      <c r="VUC101" s="30"/>
      <c r="VUD101" s="30"/>
      <c r="VUE101" s="30"/>
      <c r="VUF101" s="30"/>
      <c r="VUG101" s="30"/>
      <c r="VUH101" s="30"/>
      <c r="VUI101" s="30"/>
      <c r="VUJ101" s="30"/>
      <c r="VUK101" s="30"/>
      <c r="VUL101" s="30"/>
      <c r="VUM101" s="30"/>
      <c r="VUN101" s="30"/>
      <c r="VUO101" s="30"/>
      <c r="VUP101" s="30"/>
      <c r="VUQ101" s="30"/>
      <c r="VUR101" s="30"/>
      <c r="VUS101" s="30"/>
      <c r="VUT101" s="30"/>
      <c r="VUU101" s="30"/>
      <c r="VUV101" s="30"/>
      <c r="VUW101" s="30"/>
      <c r="VUX101" s="30"/>
      <c r="VUY101" s="30"/>
      <c r="VUZ101" s="30"/>
      <c r="VVA101" s="30"/>
      <c r="VVB101" s="30"/>
      <c r="VVC101" s="30"/>
      <c r="VVD101" s="30"/>
      <c r="VVE101" s="30"/>
      <c r="VVF101" s="30"/>
      <c r="VVG101" s="30"/>
      <c r="VVH101" s="30"/>
      <c r="VVI101" s="30"/>
      <c r="VVJ101" s="30"/>
      <c r="VVK101" s="30"/>
      <c r="VVL101" s="30"/>
      <c r="VVM101" s="30"/>
      <c r="VVN101" s="30"/>
      <c r="VVO101" s="30"/>
      <c r="VVP101" s="30"/>
      <c r="VVQ101" s="30"/>
      <c r="VVR101" s="30"/>
      <c r="VVS101" s="30"/>
      <c r="VVT101" s="30"/>
      <c r="VVU101" s="30"/>
      <c r="VVV101" s="30"/>
      <c r="VVW101" s="30"/>
      <c r="VVX101" s="30"/>
      <c r="VVY101" s="30"/>
      <c r="VVZ101" s="30"/>
      <c r="VWA101" s="30"/>
      <c r="VWB101" s="30"/>
      <c r="VWC101" s="30"/>
      <c r="VWD101" s="30"/>
      <c r="VWE101" s="30"/>
      <c r="VWF101" s="30"/>
      <c r="VWG101" s="30"/>
      <c r="VWH101" s="30"/>
      <c r="VWI101" s="30"/>
      <c r="VWJ101" s="30"/>
      <c r="VWK101" s="30"/>
      <c r="VWL101" s="30"/>
      <c r="VWM101" s="30"/>
      <c r="VWN101" s="30"/>
      <c r="VWO101" s="30"/>
      <c r="VWP101" s="30"/>
      <c r="VWQ101" s="30"/>
      <c r="VWR101" s="30"/>
      <c r="VWS101" s="30"/>
      <c r="VWT101" s="30"/>
      <c r="VWU101" s="30"/>
      <c r="VWV101" s="30"/>
      <c r="VWW101" s="30"/>
      <c r="VWX101" s="30"/>
      <c r="VWY101" s="30"/>
      <c r="VWZ101" s="30"/>
      <c r="VXA101" s="30"/>
      <c r="VXB101" s="30"/>
      <c r="VXC101" s="30"/>
      <c r="VXD101" s="30"/>
      <c r="VXE101" s="30"/>
      <c r="VXF101" s="30"/>
      <c r="VXG101" s="30"/>
      <c r="VXH101" s="30"/>
      <c r="VXI101" s="30"/>
      <c r="VXJ101" s="30"/>
      <c r="VXK101" s="30"/>
      <c r="VXL101" s="30"/>
      <c r="VXM101" s="30"/>
      <c r="VXN101" s="30"/>
      <c r="VXO101" s="30"/>
      <c r="VXP101" s="30"/>
      <c r="VXQ101" s="30"/>
      <c r="VXR101" s="30"/>
      <c r="VXS101" s="30"/>
      <c r="VXT101" s="30"/>
      <c r="VXU101" s="30"/>
      <c r="VXV101" s="30"/>
      <c r="VXW101" s="30"/>
      <c r="VXX101" s="30"/>
      <c r="VXY101" s="30"/>
      <c r="VXZ101" s="30"/>
      <c r="VYA101" s="30"/>
      <c r="VYB101" s="30"/>
      <c r="VYC101" s="30"/>
      <c r="VYD101" s="30"/>
      <c r="VYE101" s="30"/>
      <c r="VYF101" s="30"/>
      <c r="VYG101" s="30"/>
      <c r="VYH101" s="30"/>
      <c r="VYI101" s="30"/>
      <c r="VYJ101" s="30"/>
      <c r="VYK101" s="30"/>
      <c r="VYL101" s="30"/>
      <c r="VYM101" s="30"/>
      <c r="VYN101" s="30"/>
      <c r="VYO101" s="30"/>
      <c r="VYP101" s="30"/>
      <c r="VYQ101" s="30"/>
      <c r="VYR101" s="30"/>
      <c r="VYS101" s="30"/>
      <c r="VYT101" s="30"/>
      <c r="VYU101" s="30"/>
      <c r="VYV101" s="30"/>
      <c r="VYW101" s="30"/>
      <c r="VYX101" s="30"/>
      <c r="VYY101" s="30"/>
      <c r="VYZ101" s="30"/>
      <c r="VZA101" s="30"/>
      <c r="VZB101" s="30"/>
      <c r="VZC101" s="30"/>
      <c r="VZD101" s="30"/>
      <c r="VZE101" s="30"/>
      <c r="VZF101" s="30"/>
      <c r="VZG101" s="30"/>
      <c r="VZH101" s="30"/>
      <c r="VZI101" s="30"/>
      <c r="VZJ101" s="30"/>
      <c r="VZK101" s="30"/>
      <c r="VZL101" s="30"/>
      <c r="VZM101" s="30"/>
      <c r="VZN101" s="30"/>
      <c r="VZO101" s="30"/>
      <c r="VZP101" s="30"/>
      <c r="VZQ101" s="30"/>
      <c r="VZR101" s="30"/>
      <c r="VZS101" s="30"/>
      <c r="VZT101" s="30"/>
      <c r="VZU101" s="30"/>
      <c r="VZV101" s="30"/>
      <c r="VZW101" s="30"/>
      <c r="VZX101" s="30"/>
      <c r="VZY101" s="30"/>
      <c r="VZZ101" s="30"/>
      <c r="WAA101" s="30"/>
      <c r="WAB101" s="30"/>
      <c r="WAC101" s="30"/>
      <c r="WAD101" s="30"/>
      <c r="WAE101" s="30"/>
      <c r="WAF101" s="30"/>
      <c r="WAG101" s="30"/>
      <c r="WAH101" s="30"/>
      <c r="WAI101" s="30"/>
      <c r="WAJ101" s="30"/>
      <c r="WAK101" s="30"/>
      <c r="WAL101" s="30"/>
      <c r="WAM101" s="30"/>
      <c r="WAN101" s="30"/>
      <c r="WAO101" s="30"/>
      <c r="WAP101" s="30"/>
      <c r="WAQ101" s="30"/>
      <c r="WAR101" s="30"/>
      <c r="WAS101" s="30"/>
      <c r="WAT101" s="30"/>
      <c r="WAU101" s="30"/>
      <c r="WAV101" s="30"/>
      <c r="WAW101" s="30"/>
      <c r="WAX101" s="30"/>
      <c r="WAY101" s="30"/>
      <c r="WAZ101" s="30"/>
      <c r="WBA101" s="30"/>
      <c r="WBB101" s="30"/>
      <c r="WBC101" s="30"/>
      <c r="WBD101" s="30"/>
      <c r="WBE101" s="30"/>
      <c r="WBF101" s="30"/>
      <c r="WBG101" s="30"/>
      <c r="WBH101" s="30"/>
      <c r="WBI101" s="30"/>
      <c r="WBJ101" s="30"/>
      <c r="WBK101" s="30"/>
      <c r="WBL101" s="30"/>
      <c r="WBM101" s="30"/>
      <c r="WBN101" s="30"/>
      <c r="WBO101" s="30"/>
      <c r="WBP101" s="30"/>
      <c r="WBQ101" s="30"/>
      <c r="WBR101" s="30"/>
      <c r="WBS101" s="30"/>
      <c r="WBT101" s="30"/>
      <c r="WBU101" s="30"/>
      <c r="WBV101" s="30"/>
      <c r="WBW101" s="30"/>
      <c r="WBX101" s="30"/>
      <c r="WBY101" s="30"/>
      <c r="WBZ101" s="30"/>
      <c r="WCA101" s="30"/>
      <c r="WCB101" s="30"/>
      <c r="WCC101" s="30"/>
      <c r="WCD101" s="30"/>
      <c r="WCE101" s="30"/>
      <c r="WCF101" s="30"/>
      <c r="WCG101" s="30"/>
      <c r="WCH101" s="30"/>
      <c r="WCI101" s="30"/>
      <c r="WCJ101" s="30"/>
      <c r="WCK101" s="30"/>
      <c r="WCL101" s="30"/>
      <c r="WCM101" s="30"/>
      <c r="WCN101" s="30"/>
      <c r="WCO101" s="30"/>
      <c r="WCP101" s="30"/>
      <c r="WCQ101" s="30"/>
      <c r="WCR101" s="30"/>
      <c r="WCS101" s="30"/>
      <c r="WCT101" s="30"/>
      <c r="WCU101" s="30"/>
      <c r="WCV101" s="30"/>
      <c r="WCW101" s="30"/>
      <c r="WCX101" s="30"/>
      <c r="WCY101" s="30"/>
      <c r="WCZ101" s="30"/>
      <c r="WDA101" s="30"/>
      <c r="WDB101" s="30"/>
      <c r="WDC101" s="30"/>
      <c r="WDD101" s="30"/>
      <c r="WDE101" s="30"/>
      <c r="WDF101" s="30"/>
      <c r="WDG101" s="30"/>
      <c r="WDH101" s="30"/>
      <c r="WDI101" s="30"/>
      <c r="WDJ101" s="30"/>
      <c r="WDK101" s="30"/>
      <c r="WDL101" s="30"/>
      <c r="WDM101" s="30"/>
      <c r="WDN101" s="30"/>
      <c r="WDO101" s="30"/>
      <c r="WDP101" s="30"/>
      <c r="WDQ101" s="30"/>
      <c r="WDR101" s="30"/>
      <c r="WDS101" s="30"/>
      <c r="WDT101" s="30"/>
      <c r="WDU101" s="30"/>
      <c r="WDV101" s="30"/>
      <c r="WDW101" s="30"/>
      <c r="WDX101" s="30"/>
      <c r="WDY101" s="30"/>
      <c r="WDZ101" s="30"/>
      <c r="WEA101" s="30"/>
      <c r="WEB101" s="30"/>
      <c r="WEC101" s="30"/>
      <c r="WED101" s="30"/>
      <c r="WEE101" s="30"/>
      <c r="WEF101" s="30"/>
      <c r="WEG101" s="30"/>
      <c r="WEH101" s="30"/>
      <c r="WEI101" s="30"/>
      <c r="WEJ101" s="30"/>
      <c r="WEK101" s="30"/>
      <c r="WEL101" s="30"/>
      <c r="WEM101" s="30"/>
      <c r="WEN101" s="30"/>
      <c r="WEO101" s="30"/>
      <c r="WEP101" s="30"/>
      <c r="WEQ101" s="30"/>
      <c r="WER101" s="30"/>
      <c r="WES101" s="30"/>
      <c r="WET101" s="30"/>
      <c r="WEU101" s="30"/>
      <c r="WEV101" s="30"/>
      <c r="WEW101" s="30"/>
      <c r="WEX101" s="30"/>
      <c r="WEY101" s="30"/>
      <c r="WEZ101" s="30"/>
      <c r="WFA101" s="30"/>
      <c r="WFB101" s="30"/>
      <c r="WFC101" s="30"/>
      <c r="WFD101" s="30"/>
      <c r="WFE101" s="30"/>
      <c r="WFF101" s="30"/>
      <c r="WFG101" s="30"/>
      <c r="WFH101" s="30"/>
      <c r="WFI101" s="30"/>
      <c r="WFJ101" s="30"/>
      <c r="WFK101" s="30"/>
      <c r="WFL101" s="30"/>
      <c r="WFM101" s="30"/>
      <c r="WFN101" s="30"/>
      <c r="WFO101" s="30"/>
      <c r="WFP101" s="30"/>
      <c r="WFQ101" s="30"/>
      <c r="WFR101" s="30"/>
      <c r="WFS101" s="30"/>
      <c r="WFT101" s="30"/>
      <c r="WFU101" s="30"/>
      <c r="WFV101" s="30"/>
      <c r="WFW101" s="30"/>
      <c r="WFX101" s="30"/>
      <c r="WFY101" s="30"/>
      <c r="WFZ101" s="30"/>
      <c r="WGA101" s="30"/>
      <c r="WGB101" s="30"/>
      <c r="WGC101" s="30"/>
      <c r="WGD101" s="30"/>
      <c r="WGE101" s="30"/>
      <c r="WGF101" s="30"/>
      <c r="WGG101" s="30"/>
      <c r="WGH101" s="30"/>
      <c r="WGI101" s="30"/>
      <c r="WGJ101" s="30"/>
      <c r="WGK101" s="30"/>
      <c r="WGL101" s="30"/>
      <c r="WGM101" s="30"/>
      <c r="WGN101" s="30"/>
      <c r="WGO101" s="30"/>
      <c r="WGP101" s="30"/>
      <c r="WGQ101" s="30"/>
      <c r="WGR101" s="30"/>
      <c r="WGS101" s="30"/>
      <c r="WGT101" s="30"/>
      <c r="WGU101" s="30"/>
      <c r="WGV101" s="30"/>
      <c r="WGW101" s="30"/>
      <c r="WGX101" s="30"/>
      <c r="WGY101" s="30"/>
      <c r="WGZ101" s="30"/>
      <c r="WHA101" s="30"/>
      <c r="WHB101" s="30"/>
      <c r="WHC101" s="30"/>
      <c r="WHD101" s="30"/>
      <c r="WHE101" s="30"/>
      <c r="WHF101" s="30"/>
      <c r="WHG101" s="30"/>
      <c r="WHH101" s="30"/>
      <c r="WHI101" s="30"/>
      <c r="WHJ101" s="30"/>
      <c r="WHK101" s="30"/>
      <c r="WHL101" s="30"/>
      <c r="WHM101" s="30"/>
      <c r="WHN101" s="30"/>
      <c r="WHO101" s="30"/>
      <c r="WHP101" s="30"/>
      <c r="WHQ101" s="30"/>
      <c r="WHR101" s="30"/>
      <c r="WHS101" s="30"/>
      <c r="WHT101" s="30"/>
      <c r="WHU101" s="30"/>
      <c r="WHV101" s="30"/>
      <c r="WHW101" s="30"/>
      <c r="WHX101" s="30"/>
      <c r="WHY101" s="30"/>
      <c r="WHZ101" s="30"/>
      <c r="WIA101" s="30"/>
      <c r="WIB101" s="30"/>
      <c r="WIC101" s="30"/>
      <c r="WID101" s="30"/>
      <c r="WIE101" s="30"/>
      <c r="WIF101" s="30"/>
      <c r="WIG101" s="30"/>
      <c r="WIH101" s="30"/>
      <c r="WII101" s="30"/>
      <c r="WIJ101" s="30"/>
      <c r="WIK101" s="30"/>
      <c r="WIL101" s="30"/>
      <c r="WIM101" s="30"/>
      <c r="WIN101" s="30"/>
      <c r="WIO101" s="30"/>
      <c r="WIP101" s="30"/>
      <c r="WIQ101" s="30"/>
      <c r="WIR101" s="30"/>
      <c r="WIS101" s="30"/>
      <c r="WIT101" s="30"/>
      <c r="WIU101" s="30"/>
      <c r="WIV101" s="30"/>
      <c r="WIW101" s="30"/>
      <c r="WIX101" s="30"/>
      <c r="WIY101" s="30"/>
      <c r="WIZ101" s="30"/>
      <c r="WJA101" s="30"/>
      <c r="WJB101" s="30"/>
      <c r="WJC101" s="30"/>
      <c r="WJD101" s="30"/>
      <c r="WJE101" s="30"/>
      <c r="WJF101" s="30"/>
      <c r="WJG101" s="30"/>
      <c r="WJH101" s="30"/>
      <c r="WJI101" s="30"/>
      <c r="WJJ101" s="30"/>
      <c r="WJK101" s="30"/>
      <c r="WJL101" s="30"/>
      <c r="WJM101" s="30"/>
      <c r="WJN101" s="30"/>
      <c r="WJO101" s="30"/>
      <c r="WJP101" s="30"/>
      <c r="WJQ101" s="30"/>
      <c r="WJR101" s="30"/>
      <c r="WJS101" s="30"/>
      <c r="WJT101" s="30"/>
      <c r="WJU101" s="30"/>
      <c r="WJV101" s="30"/>
      <c r="WJW101" s="30"/>
      <c r="WJX101" s="30"/>
      <c r="WJY101" s="30"/>
      <c r="WJZ101" s="30"/>
      <c r="WKA101" s="30"/>
      <c r="WKB101" s="30"/>
      <c r="WKC101" s="30"/>
      <c r="WKD101" s="30"/>
      <c r="WKE101" s="30"/>
      <c r="WKF101" s="30"/>
      <c r="WKG101" s="30"/>
      <c r="WKH101" s="30"/>
      <c r="WKI101" s="30"/>
      <c r="WKJ101" s="30"/>
      <c r="WKK101" s="30"/>
      <c r="WKL101" s="30"/>
      <c r="WKM101" s="30"/>
      <c r="WKN101" s="30"/>
      <c r="WKO101" s="30"/>
      <c r="WKP101" s="30"/>
      <c r="WKQ101" s="30"/>
      <c r="WKR101" s="30"/>
      <c r="WKS101" s="30"/>
      <c r="WKT101" s="30"/>
      <c r="WKU101" s="30"/>
      <c r="WKV101" s="30"/>
      <c r="WKW101" s="30"/>
      <c r="WKX101" s="30"/>
      <c r="WKY101" s="30"/>
      <c r="WKZ101" s="30"/>
      <c r="WLA101" s="30"/>
      <c r="WLB101" s="30"/>
      <c r="WLC101" s="30"/>
      <c r="WLD101" s="30"/>
      <c r="WLE101" s="30"/>
      <c r="WLF101" s="30"/>
      <c r="WLG101" s="30"/>
      <c r="WLH101" s="30"/>
      <c r="WLI101" s="30"/>
      <c r="WLJ101" s="30"/>
      <c r="WLK101" s="30"/>
      <c r="WLL101" s="30"/>
      <c r="WLM101" s="30"/>
      <c r="WLN101" s="30"/>
      <c r="WLO101" s="30"/>
      <c r="WLP101" s="30"/>
      <c r="WLQ101" s="30"/>
      <c r="WLR101" s="30"/>
      <c r="WLS101" s="30"/>
      <c r="WLT101" s="30"/>
      <c r="WLU101" s="30"/>
      <c r="WLV101" s="30"/>
      <c r="WLW101" s="30"/>
      <c r="WLX101" s="30"/>
      <c r="WLY101" s="30"/>
      <c r="WLZ101" s="30"/>
      <c r="WMA101" s="30"/>
      <c r="WMB101" s="30"/>
      <c r="WMC101" s="30"/>
      <c r="WMD101" s="30"/>
      <c r="WME101" s="30"/>
      <c r="WMF101" s="30"/>
      <c r="WMG101" s="30"/>
      <c r="WMH101" s="30"/>
      <c r="WMI101" s="30"/>
      <c r="WMJ101" s="30"/>
      <c r="WMK101" s="30"/>
      <c r="WML101" s="30"/>
      <c r="WMM101" s="30"/>
      <c r="WMN101" s="30"/>
      <c r="WMO101" s="30"/>
      <c r="WMP101" s="30"/>
      <c r="WMQ101" s="30"/>
      <c r="WMR101" s="30"/>
      <c r="WMS101" s="30"/>
      <c r="WMT101" s="30"/>
      <c r="WMU101" s="30"/>
      <c r="WMV101" s="30"/>
      <c r="WMW101" s="30"/>
      <c r="WMX101" s="30"/>
      <c r="WMY101" s="30"/>
      <c r="WMZ101" s="30"/>
      <c r="WNA101" s="30"/>
      <c r="WNB101" s="30"/>
      <c r="WNC101" s="30"/>
      <c r="WND101" s="30"/>
      <c r="WNE101" s="30"/>
      <c r="WNF101" s="30"/>
      <c r="WNG101" s="30"/>
      <c r="WNH101" s="30"/>
      <c r="WNI101" s="30"/>
      <c r="WNJ101" s="30"/>
      <c r="WNK101" s="30"/>
      <c r="WNL101" s="30"/>
      <c r="WNM101" s="30"/>
      <c r="WNN101" s="30"/>
      <c r="WNO101" s="30"/>
      <c r="WNP101" s="30"/>
      <c r="WNQ101" s="30"/>
      <c r="WNR101" s="30"/>
      <c r="WNS101" s="30"/>
      <c r="WNT101" s="30"/>
      <c r="WNU101" s="30"/>
      <c r="WNV101" s="30"/>
      <c r="WNW101" s="30"/>
      <c r="WNX101" s="30"/>
      <c r="WNY101" s="30"/>
      <c r="WNZ101" s="30"/>
      <c r="WOA101" s="30"/>
      <c r="WOB101" s="30"/>
      <c r="WOC101" s="30"/>
      <c r="WOD101" s="30"/>
      <c r="WOE101" s="30"/>
      <c r="WOF101" s="30"/>
      <c r="WOG101" s="30"/>
      <c r="WOH101" s="30"/>
      <c r="WOI101" s="30"/>
      <c r="WOJ101" s="30"/>
      <c r="WOK101" s="30"/>
      <c r="WOL101" s="30"/>
      <c r="WOM101" s="30"/>
      <c r="WON101" s="30"/>
      <c r="WOO101" s="30"/>
      <c r="WOP101" s="30"/>
      <c r="WOQ101" s="30"/>
      <c r="WOR101" s="30"/>
      <c r="WOS101" s="30"/>
      <c r="WOT101" s="30"/>
      <c r="WOU101" s="30"/>
      <c r="WOV101" s="30"/>
      <c r="WOW101" s="30"/>
      <c r="WOX101" s="30"/>
      <c r="WOY101" s="30"/>
      <c r="WOZ101" s="30"/>
      <c r="WPA101" s="30"/>
      <c r="WPB101" s="30"/>
      <c r="WPC101" s="30"/>
      <c r="WPD101" s="30"/>
      <c r="WPE101" s="30"/>
      <c r="WPF101" s="30"/>
      <c r="WPG101" s="30"/>
      <c r="WPH101" s="30"/>
      <c r="WPI101" s="30"/>
      <c r="WPJ101" s="30"/>
      <c r="WPK101" s="30"/>
      <c r="WPL101" s="30"/>
      <c r="WPM101" s="30"/>
      <c r="WPN101" s="30"/>
      <c r="WPO101" s="30"/>
      <c r="WPP101" s="30"/>
      <c r="WPQ101" s="30"/>
      <c r="WPR101" s="30"/>
      <c r="WPS101" s="30"/>
      <c r="WPT101" s="30"/>
      <c r="WPU101" s="30"/>
      <c r="WPV101" s="30"/>
      <c r="WPW101" s="30"/>
      <c r="WPX101" s="30"/>
      <c r="WPY101" s="30"/>
      <c r="WPZ101" s="30"/>
      <c r="WQA101" s="30"/>
      <c r="WQB101" s="30"/>
      <c r="WQC101" s="30"/>
      <c r="WQD101" s="30"/>
      <c r="WQE101" s="30"/>
      <c r="WQF101" s="30"/>
      <c r="WQG101" s="30"/>
      <c r="WQH101" s="30"/>
      <c r="WQI101" s="30"/>
      <c r="WQJ101" s="30"/>
      <c r="WQK101" s="30"/>
      <c r="WQL101" s="30"/>
      <c r="WQM101" s="30"/>
      <c r="WQN101" s="30"/>
      <c r="WQO101" s="30"/>
      <c r="WQP101" s="30"/>
      <c r="WQQ101" s="30"/>
      <c r="WQR101" s="30"/>
      <c r="WQS101" s="30"/>
      <c r="WQT101" s="30"/>
      <c r="WQU101" s="30"/>
      <c r="WQV101" s="30"/>
      <c r="WQW101" s="30"/>
      <c r="WQX101" s="30"/>
      <c r="WQY101" s="30"/>
      <c r="WQZ101" s="30"/>
      <c r="WRA101" s="30"/>
      <c r="WRB101" s="30"/>
      <c r="WRC101" s="30"/>
      <c r="WRD101" s="30"/>
      <c r="WRE101" s="30"/>
      <c r="WRF101" s="30"/>
      <c r="WRG101" s="30"/>
      <c r="WRH101" s="30"/>
      <c r="WRI101" s="30"/>
      <c r="WRJ101" s="30"/>
      <c r="WRK101" s="30"/>
      <c r="WRL101" s="30"/>
      <c r="WRM101" s="30"/>
      <c r="WRN101" s="30"/>
      <c r="WRO101" s="30"/>
      <c r="WRP101" s="30"/>
      <c r="WRQ101" s="30"/>
      <c r="WRR101" s="30"/>
      <c r="WRS101" s="30"/>
      <c r="WRT101" s="30"/>
      <c r="WRU101" s="30"/>
      <c r="WRV101" s="30"/>
      <c r="WRW101" s="30"/>
      <c r="WRX101" s="30"/>
      <c r="WRY101" s="30"/>
      <c r="WRZ101" s="30"/>
      <c r="WSA101" s="30"/>
      <c r="WSB101" s="30"/>
      <c r="WSC101" s="30"/>
      <c r="WSD101" s="30"/>
      <c r="WSE101" s="30"/>
      <c r="WSF101" s="30"/>
      <c r="WSG101" s="30"/>
      <c r="WSH101" s="30"/>
      <c r="WSI101" s="30"/>
      <c r="WSJ101" s="30"/>
      <c r="WSK101" s="30"/>
      <c r="WSL101" s="30"/>
      <c r="WSM101" s="30"/>
      <c r="WSN101" s="30"/>
      <c r="WSO101" s="30"/>
      <c r="WSP101" s="30"/>
      <c r="WSQ101" s="30"/>
      <c r="WSR101" s="30"/>
      <c r="WSS101" s="30"/>
      <c r="WST101" s="30"/>
      <c r="WSU101" s="30"/>
      <c r="WSV101" s="30"/>
      <c r="WSW101" s="30"/>
      <c r="WSX101" s="30"/>
      <c r="WSY101" s="30"/>
      <c r="WSZ101" s="30"/>
      <c r="WTA101" s="30"/>
      <c r="WTB101" s="30"/>
      <c r="WTC101" s="30"/>
      <c r="WTD101" s="30"/>
      <c r="WTE101" s="30"/>
      <c r="WTF101" s="30"/>
      <c r="WTG101" s="30"/>
      <c r="WTH101" s="30"/>
      <c r="WTI101" s="30"/>
      <c r="WTJ101" s="30"/>
      <c r="WTK101" s="30"/>
      <c r="WTL101" s="30"/>
      <c r="WTM101" s="30"/>
      <c r="WTN101" s="30"/>
      <c r="WTO101" s="30"/>
      <c r="WTP101" s="30"/>
      <c r="WTQ101" s="30"/>
      <c r="WTR101" s="30"/>
      <c r="WTS101" s="30"/>
      <c r="WTT101" s="30"/>
      <c r="WTU101" s="30"/>
      <c r="WTV101" s="30"/>
      <c r="WTW101" s="30"/>
      <c r="WTX101" s="30"/>
      <c r="WTY101" s="30"/>
      <c r="WTZ101" s="30"/>
      <c r="WUA101" s="30"/>
      <c r="WUB101" s="30"/>
      <c r="WUC101" s="30"/>
      <c r="WUD101" s="30"/>
      <c r="WUE101" s="30"/>
      <c r="WUF101" s="30"/>
      <c r="WUG101" s="30"/>
      <c r="WUH101" s="30"/>
      <c r="WUI101" s="30"/>
      <c r="WUJ101" s="30"/>
      <c r="WUK101" s="30"/>
      <c r="WUL101" s="30"/>
      <c r="WUM101" s="30"/>
      <c r="WUN101" s="30"/>
      <c r="WUO101" s="30"/>
      <c r="WUP101" s="30"/>
      <c r="WUQ101" s="30"/>
      <c r="WUR101" s="30"/>
      <c r="WUS101" s="30"/>
      <c r="WUT101" s="30"/>
      <c r="WUU101" s="30"/>
      <c r="WUV101" s="30"/>
      <c r="WUW101" s="30"/>
      <c r="WUX101" s="30"/>
      <c r="WUY101" s="30"/>
      <c r="WUZ101" s="30"/>
      <c r="WVA101" s="30"/>
      <c r="WVB101" s="30"/>
      <c r="WVC101" s="30"/>
      <c r="WVD101" s="30"/>
      <c r="WVE101" s="30"/>
      <c r="WVF101" s="30"/>
      <c r="WVG101" s="30"/>
      <c r="WVH101" s="30"/>
      <c r="WVI101" s="30"/>
      <c r="WVJ101" s="30"/>
      <c r="WVK101" s="30"/>
      <c r="WVL101" s="30"/>
      <c r="WVM101" s="30"/>
      <c r="WVN101" s="30"/>
      <c r="WVO101" s="30"/>
      <c r="WVP101" s="30"/>
      <c r="WVQ101" s="30"/>
      <c r="WVR101" s="30"/>
      <c r="WVS101" s="30"/>
      <c r="WVT101" s="30"/>
      <c r="WVU101" s="30"/>
      <c r="WVV101" s="30"/>
      <c r="WVW101" s="30"/>
      <c r="WVX101" s="30"/>
      <c r="WVY101" s="30"/>
      <c r="WVZ101" s="30"/>
      <c r="WWA101" s="30"/>
      <c r="WWB101" s="30"/>
      <c r="WWC101" s="30"/>
      <c r="WWD101" s="30"/>
      <c r="WWE101" s="30"/>
      <c r="WWF101" s="30"/>
      <c r="WWG101" s="30"/>
      <c r="WWH101" s="30"/>
      <c r="WWI101" s="30"/>
      <c r="WWJ101" s="30"/>
      <c r="WWK101" s="30"/>
      <c r="WWL101" s="30"/>
      <c r="WWM101" s="30"/>
      <c r="WWN101" s="30"/>
      <c r="WWO101" s="30"/>
      <c r="WWP101" s="30"/>
      <c r="WWQ101" s="30"/>
      <c r="WWR101" s="30"/>
      <c r="WWS101" s="30"/>
      <c r="WWT101" s="30"/>
      <c r="WWU101" s="30"/>
      <c r="WWV101" s="30"/>
      <c r="WWW101" s="30"/>
      <c r="WWX101" s="30"/>
      <c r="WWY101" s="30"/>
      <c r="WWZ101" s="30"/>
      <c r="WXA101" s="30"/>
      <c r="WXB101" s="30"/>
      <c r="WXC101" s="30"/>
      <c r="WXD101" s="30"/>
      <c r="WXE101" s="30"/>
      <c r="WXF101" s="30"/>
      <c r="WXG101" s="30"/>
      <c r="WXH101" s="30"/>
      <c r="WXI101" s="30"/>
      <c r="WXJ101" s="30"/>
      <c r="WXK101" s="30"/>
      <c r="WXL101" s="30"/>
      <c r="WXM101" s="30"/>
      <c r="WXN101" s="30"/>
      <c r="WXO101" s="30"/>
      <c r="WXP101" s="30"/>
      <c r="WXQ101" s="30"/>
      <c r="WXR101" s="30"/>
      <c r="WXS101" s="30"/>
      <c r="WXT101" s="30"/>
      <c r="WXU101" s="30"/>
      <c r="WXV101" s="30"/>
      <c r="WXW101" s="30"/>
      <c r="WXX101" s="30"/>
      <c r="WXY101" s="30"/>
      <c r="WXZ101" s="30"/>
      <c r="WYA101" s="30"/>
      <c r="WYB101" s="30"/>
      <c r="WYC101" s="30"/>
      <c r="WYD101" s="30"/>
      <c r="WYE101" s="30"/>
      <c r="WYF101" s="30"/>
      <c r="WYG101" s="30"/>
      <c r="WYH101" s="30"/>
      <c r="WYI101" s="30"/>
      <c r="WYJ101" s="30"/>
      <c r="WYK101" s="30"/>
      <c r="WYL101" s="30"/>
      <c r="WYM101" s="30"/>
      <c r="WYN101" s="30"/>
      <c r="WYO101" s="30"/>
      <c r="WYP101" s="30"/>
      <c r="WYQ101" s="30"/>
      <c r="WYR101" s="30"/>
      <c r="WYS101" s="30"/>
      <c r="WYT101" s="30"/>
      <c r="WYU101" s="30"/>
      <c r="WYV101" s="30"/>
      <c r="WYW101" s="30"/>
      <c r="WYX101" s="30"/>
      <c r="WYY101" s="30"/>
      <c r="WYZ101" s="30"/>
      <c r="WZA101" s="30"/>
      <c r="WZB101" s="30"/>
      <c r="WZC101" s="30"/>
      <c r="WZD101" s="30"/>
      <c r="WZE101" s="30"/>
      <c r="WZF101" s="30"/>
      <c r="WZG101" s="30"/>
      <c r="WZH101" s="30"/>
      <c r="WZI101" s="30"/>
      <c r="WZJ101" s="30"/>
      <c r="WZK101" s="30"/>
      <c r="WZL101" s="30"/>
      <c r="WZM101" s="30"/>
      <c r="WZN101" s="30"/>
      <c r="WZO101" s="30"/>
      <c r="WZP101" s="30"/>
      <c r="WZQ101" s="30"/>
      <c r="WZR101" s="30"/>
      <c r="WZS101" s="30"/>
      <c r="WZT101" s="30"/>
      <c r="WZU101" s="30"/>
      <c r="WZV101" s="30"/>
      <c r="WZW101" s="30"/>
      <c r="WZX101" s="30"/>
      <c r="WZY101" s="30"/>
      <c r="WZZ101" s="30"/>
      <c r="XAA101" s="30"/>
      <c r="XAB101" s="30"/>
      <c r="XAC101" s="30"/>
      <c r="XAD101" s="30"/>
      <c r="XAE101" s="30"/>
      <c r="XAF101" s="30"/>
      <c r="XAG101" s="30"/>
      <c r="XAH101" s="30"/>
      <c r="XAI101" s="30"/>
      <c r="XAJ101" s="30"/>
      <c r="XAK101" s="30"/>
      <c r="XAL101" s="30"/>
      <c r="XAM101" s="30"/>
      <c r="XAN101" s="30"/>
      <c r="XAO101" s="30"/>
      <c r="XAP101" s="30"/>
      <c r="XAQ101" s="30"/>
      <c r="XAR101" s="30"/>
      <c r="XAS101" s="30"/>
      <c r="XAT101" s="30"/>
      <c r="XAU101" s="30"/>
      <c r="XAV101" s="30"/>
      <c r="XAW101" s="30"/>
      <c r="XAX101" s="30"/>
      <c r="XAY101" s="30"/>
      <c r="XAZ101" s="30"/>
      <c r="XBA101" s="30"/>
      <c r="XBB101" s="30"/>
      <c r="XBC101" s="30"/>
      <c r="XBD101" s="30"/>
      <c r="XBE101" s="30"/>
      <c r="XBF101" s="30"/>
      <c r="XBG101" s="30"/>
      <c r="XBH101" s="30"/>
      <c r="XBI101" s="30"/>
      <c r="XBJ101" s="30"/>
      <c r="XBK101" s="30"/>
      <c r="XBL101" s="30"/>
      <c r="XBM101" s="30"/>
      <c r="XBN101" s="30"/>
      <c r="XBO101" s="30"/>
      <c r="XBP101" s="30"/>
      <c r="XBQ101" s="30"/>
      <c r="XBR101" s="30"/>
      <c r="XBS101" s="30"/>
      <c r="XBT101" s="30"/>
      <c r="XBU101" s="30"/>
      <c r="XBV101" s="30"/>
      <c r="XBW101" s="30"/>
      <c r="XBX101" s="30"/>
      <c r="XBY101" s="30"/>
      <c r="XBZ101" s="30"/>
      <c r="XCA101" s="30"/>
      <c r="XCB101" s="30"/>
      <c r="XCC101" s="30"/>
      <c r="XCD101" s="30"/>
      <c r="XCE101" s="30"/>
      <c r="XCF101" s="30"/>
      <c r="XCG101" s="30"/>
      <c r="XCH101" s="30"/>
      <c r="XCI101" s="30"/>
      <c r="XCJ101" s="30"/>
      <c r="XCK101" s="30"/>
      <c r="XCL101" s="30"/>
      <c r="XCM101" s="30"/>
      <c r="XCN101" s="30"/>
      <c r="XCO101" s="30"/>
      <c r="XCP101" s="30"/>
      <c r="XCQ101" s="30"/>
      <c r="XCR101" s="30"/>
      <c r="XCS101" s="30"/>
      <c r="XCT101" s="30"/>
      <c r="XCU101" s="30"/>
      <c r="XCV101" s="30"/>
      <c r="XCW101" s="30"/>
      <c r="XCX101" s="30"/>
      <c r="XCY101" s="30"/>
      <c r="XCZ101" s="30"/>
      <c r="XDA101" s="30"/>
      <c r="XDB101" s="30"/>
      <c r="XDC101" s="30"/>
      <c r="XDD101" s="30"/>
      <c r="XDE101" s="30"/>
      <c r="XDF101" s="30"/>
      <c r="XDG101" s="30"/>
      <c r="XDH101" s="30"/>
      <c r="XDI101" s="30"/>
      <c r="XDJ101" s="30"/>
      <c r="XDK101" s="30"/>
      <c r="XDL101" s="30"/>
      <c r="XDM101" s="30"/>
      <c r="XDN101" s="30"/>
      <c r="XDO101" s="30"/>
      <c r="XDP101" s="30"/>
      <c r="XDQ101" s="30"/>
      <c r="XDR101" s="30"/>
      <c r="XDS101" s="30"/>
      <c r="XDT101" s="30"/>
      <c r="XDU101" s="30"/>
      <c r="XDV101" s="30"/>
      <c r="XDW101" s="30"/>
      <c r="XDX101" s="30"/>
      <c r="XDY101" s="30"/>
      <c r="XDZ101" s="30"/>
      <c r="XEA101" s="30"/>
      <c r="XEB101" s="30"/>
      <c r="XEC101" s="30"/>
      <c r="XED101" s="30"/>
      <c r="XEE101" s="30"/>
      <c r="XEF101" s="30"/>
      <c r="XEG101" s="30"/>
      <c r="XEH101" s="30"/>
      <c r="XEI101" s="30"/>
      <c r="XEJ101" s="30"/>
      <c r="XEK101" s="30"/>
      <c r="XEL101" s="30"/>
      <c r="XEM101" s="30"/>
      <c r="XEN101" s="30"/>
      <c r="XEO101" s="30"/>
      <c r="XEP101" s="30"/>
      <c r="XEQ101" s="30"/>
      <c r="XER101" s="30"/>
      <c r="XES101" s="30"/>
      <c r="XET101" s="30"/>
      <c r="XEU101" s="30"/>
      <c r="XEV101" s="30"/>
      <c r="XEW101" s="33"/>
      <c r="XEX101" s="33"/>
      <c r="XEY101" s="33"/>
      <c r="XEZ101" s="33"/>
      <c r="XFA101" s="34"/>
    </row>
    <row r="102" spans="1:16384" s="29" customFormat="1" ht="195" customHeight="1">
      <c r="A102" s="46">
        <v>68</v>
      </c>
      <c r="B102" s="46" t="s">
        <v>1157</v>
      </c>
      <c r="C102" s="46">
        <v>2025</v>
      </c>
      <c r="D102" s="63" t="s">
        <v>1158</v>
      </c>
      <c r="E102" s="64" t="s">
        <v>1159</v>
      </c>
      <c r="F102" s="63" t="s">
        <v>1160</v>
      </c>
      <c r="G102" s="59" t="s">
        <v>1161</v>
      </c>
      <c r="H102" s="46">
        <v>498965.36</v>
      </c>
      <c r="I102" s="46" t="s">
        <v>1162</v>
      </c>
      <c r="J102" s="46" t="s">
        <v>1162</v>
      </c>
      <c r="K102" s="46" t="s">
        <v>805</v>
      </c>
      <c r="L102" s="5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c r="CZ102" s="30"/>
      <c r="DA102" s="30"/>
      <c r="DB102" s="30"/>
      <c r="DC102" s="30"/>
      <c r="DD102" s="30"/>
      <c r="DE102" s="30"/>
      <c r="DF102" s="30"/>
      <c r="DG102" s="30"/>
      <c r="DH102" s="30"/>
      <c r="DI102" s="30"/>
      <c r="DJ102" s="30"/>
      <c r="DK102" s="30"/>
      <c r="DL102" s="30"/>
      <c r="DM102" s="30"/>
      <c r="DN102" s="30"/>
      <c r="DO102" s="30"/>
      <c r="DP102" s="30"/>
      <c r="DQ102" s="30"/>
      <c r="DR102" s="30"/>
      <c r="DS102" s="30"/>
      <c r="DT102" s="30"/>
      <c r="DU102" s="30"/>
      <c r="DV102" s="30"/>
      <c r="DW102" s="30"/>
      <c r="DX102" s="30"/>
      <c r="DY102" s="30"/>
      <c r="DZ102" s="30"/>
      <c r="EA102" s="30"/>
      <c r="EB102" s="30"/>
      <c r="EC102" s="30"/>
      <c r="ED102" s="30"/>
      <c r="EE102" s="30"/>
      <c r="EF102" s="30"/>
      <c r="EG102" s="30"/>
      <c r="EH102" s="30"/>
      <c r="EI102" s="30"/>
      <c r="EJ102" s="30"/>
      <c r="EK102" s="30"/>
      <c r="EL102" s="30"/>
      <c r="EM102" s="30"/>
      <c r="EN102" s="30"/>
      <c r="EO102" s="30"/>
      <c r="EP102" s="30"/>
      <c r="EQ102" s="30"/>
      <c r="ER102" s="30"/>
      <c r="ES102" s="30"/>
      <c r="ET102" s="30"/>
      <c r="EU102" s="30"/>
      <c r="EV102" s="30"/>
      <c r="EW102" s="30"/>
      <c r="EX102" s="30"/>
      <c r="EY102" s="30"/>
      <c r="EZ102" s="30"/>
      <c r="FA102" s="30"/>
      <c r="FB102" s="30"/>
      <c r="FC102" s="30"/>
      <c r="FD102" s="30"/>
      <c r="FE102" s="30"/>
      <c r="FF102" s="30"/>
      <c r="FG102" s="30"/>
      <c r="FH102" s="30"/>
      <c r="FI102" s="30"/>
      <c r="FJ102" s="30"/>
      <c r="FK102" s="30"/>
      <c r="FL102" s="30"/>
      <c r="FM102" s="30"/>
      <c r="FN102" s="30"/>
      <c r="FO102" s="30"/>
      <c r="FP102" s="30"/>
      <c r="FQ102" s="30"/>
      <c r="FR102" s="30"/>
      <c r="FS102" s="30"/>
      <c r="FT102" s="30"/>
      <c r="FU102" s="30"/>
      <c r="FV102" s="30"/>
      <c r="FW102" s="30"/>
      <c r="FX102" s="30"/>
      <c r="FY102" s="30"/>
      <c r="FZ102" s="30"/>
      <c r="GA102" s="30"/>
      <c r="GB102" s="30"/>
      <c r="GC102" s="30"/>
      <c r="GD102" s="30"/>
      <c r="GE102" s="30"/>
      <c r="GF102" s="30"/>
      <c r="GG102" s="30"/>
      <c r="GH102" s="30"/>
      <c r="GI102" s="30"/>
      <c r="GJ102" s="30"/>
      <c r="GK102" s="30"/>
      <c r="GL102" s="30"/>
      <c r="GM102" s="30"/>
      <c r="GN102" s="30"/>
      <c r="GO102" s="30"/>
      <c r="GP102" s="30"/>
      <c r="GQ102" s="30"/>
      <c r="GR102" s="30"/>
      <c r="GS102" s="30"/>
      <c r="GT102" s="30"/>
      <c r="GU102" s="30"/>
      <c r="GV102" s="30"/>
      <c r="GW102" s="30"/>
      <c r="GX102" s="30"/>
      <c r="GY102" s="30"/>
      <c r="GZ102" s="30"/>
      <c r="HA102" s="30"/>
      <c r="HB102" s="30"/>
      <c r="HC102" s="30"/>
      <c r="HD102" s="30"/>
      <c r="HE102" s="30"/>
      <c r="HF102" s="30"/>
      <c r="HG102" s="30"/>
      <c r="HH102" s="30"/>
      <c r="HI102" s="30"/>
      <c r="HJ102" s="30"/>
      <c r="HK102" s="30"/>
      <c r="HL102" s="30"/>
      <c r="HM102" s="30"/>
      <c r="HN102" s="30"/>
      <c r="HO102" s="30"/>
      <c r="HP102" s="30"/>
      <c r="HQ102" s="30"/>
      <c r="HR102" s="30"/>
      <c r="HS102" s="30"/>
      <c r="HT102" s="30"/>
      <c r="HU102" s="30"/>
      <c r="HV102" s="30"/>
      <c r="HW102" s="30"/>
      <c r="HX102" s="30"/>
      <c r="HY102" s="30"/>
      <c r="HZ102" s="30"/>
      <c r="IA102" s="30"/>
      <c r="IB102" s="30"/>
      <c r="IC102" s="30"/>
      <c r="ID102" s="30"/>
      <c r="IE102" s="30"/>
      <c r="IF102" s="30"/>
      <c r="IG102" s="30"/>
      <c r="IH102" s="30"/>
      <c r="II102" s="30"/>
      <c r="IJ102" s="30"/>
      <c r="IK102" s="30"/>
      <c r="IL102" s="30"/>
      <c r="IM102" s="30"/>
      <c r="IN102" s="30"/>
      <c r="IO102" s="30"/>
      <c r="IP102" s="30"/>
      <c r="IQ102" s="30"/>
      <c r="IR102" s="30"/>
      <c r="IS102" s="30"/>
      <c r="IT102" s="30"/>
      <c r="IU102" s="30"/>
      <c r="IV102" s="30"/>
      <c r="IW102" s="30"/>
      <c r="IX102" s="30"/>
      <c r="IY102" s="30"/>
      <c r="IZ102" s="30"/>
      <c r="JA102" s="30"/>
      <c r="JB102" s="30"/>
      <c r="JC102" s="30"/>
      <c r="JD102" s="30"/>
      <c r="JE102" s="30"/>
      <c r="JF102" s="30"/>
      <c r="JG102" s="30"/>
      <c r="JH102" s="30"/>
      <c r="JI102" s="30"/>
      <c r="JJ102" s="30"/>
      <c r="JK102" s="30"/>
      <c r="JL102" s="30"/>
      <c r="JM102" s="30"/>
      <c r="JN102" s="30"/>
      <c r="JO102" s="30"/>
      <c r="JP102" s="30"/>
      <c r="JQ102" s="30"/>
      <c r="JR102" s="30"/>
      <c r="JS102" s="30"/>
      <c r="JT102" s="30"/>
      <c r="JU102" s="30"/>
      <c r="JV102" s="30"/>
      <c r="JW102" s="30"/>
      <c r="JX102" s="30"/>
      <c r="JY102" s="30"/>
      <c r="JZ102" s="30"/>
      <c r="KA102" s="30"/>
      <c r="KB102" s="30"/>
      <c r="KC102" s="30"/>
      <c r="KD102" s="30"/>
      <c r="KE102" s="30"/>
      <c r="KF102" s="30"/>
      <c r="KG102" s="30"/>
      <c r="KH102" s="30"/>
      <c r="KI102" s="30"/>
      <c r="KJ102" s="30"/>
      <c r="KK102" s="30"/>
      <c r="KL102" s="30"/>
      <c r="KM102" s="30"/>
      <c r="KN102" s="30"/>
      <c r="KO102" s="30"/>
      <c r="KP102" s="30"/>
      <c r="KQ102" s="30"/>
      <c r="KR102" s="30"/>
      <c r="KS102" s="30"/>
      <c r="KT102" s="30"/>
      <c r="KU102" s="30"/>
      <c r="KV102" s="30"/>
      <c r="KW102" s="30"/>
      <c r="KX102" s="30"/>
      <c r="KY102" s="30"/>
      <c r="KZ102" s="30"/>
      <c r="LA102" s="30"/>
      <c r="LB102" s="30"/>
      <c r="LC102" s="30"/>
      <c r="LD102" s="30"/>
      <c r="LE102" s="30"/>
      <c r="LF102" s="30"/>
      <c r="LG102" s="30"/>
      <c r="LH102" s="30"/>
      <c r="LI102" s="30"/>
      <c r="LJ102" s="30"/>
      <c r="LK102" s="30"/>
      <c r="LL102" s="30"/>
      <c r="LM102" s="30"/>
      <c r="LN102" s="30"/>
      <c r="LO102" s="30"/>
      <c r="LP102" s="30"/>
      <c r="LQ102" s="30"/>
      <c r="LR102" s="30"/>
      <c r="LS102" s="30"/>
      <c r="LT102" s="30"/>
      <c r="LU102" s="30"/>
      <c r="LV102" s="30"/>
      <c r="LW102" s="30"/>
      <c r="LX102" s="30"/>
      <c r="LY102" s="30"/>
      <c r="LZ102" s="30"/>
      <c r="MA102" s="30"/>
      <c r="MB102" s="30"/>
      <c r="MC102" s="30"/>
      <c r="MD102" s="30"/>
      <c r="ME102" s="30"/>
      <c r="MF102" s="30"/>
      <c r="MG102" s="30"/>
      <c r="MH102" s="30"/>
      <c r="MI102" s="30"/>
      <c r="MJ102" s="30"/>
      <c r="MK102" s="30"/>
      <c r="ML102" s="30"/>
      <c r="MM102" s="30"/>
      <c r="MN102" s="30"/>
      <c r="MO102" s="30"/>
      <c r="MP102" s="30"/>
      <c r="MQ102" s="30"/>
      <c r="MR102" s="30"/>
      <c r="MS102" s="30"/>
      <c r="MT102" s="30"/>
      <c r="MU102" s="30"/>
      <c r="MV102" s="30"/>
      <c r="MW102" s="30"/>
      <c r="MX102" s="30"/>
      <c r="MY102" s="30"/>
      <c r="MZ102" s="30"/>
      <c r="NA102" s="30"/>
      <c r="NB102" s="30"/>
      <c r="NC102" s="30"/>
      <c r="ND102" s="30"/>
      <c r="NE102" s="30"/>
      <c r="NF102" s="30"/>
      <c r="NG102" s="30"/>
      <c r="NH102" s="30"/>
      <c r="NI102" s="30"/>
      <c r="NJ102" s="30"/>
      <c r="NK102" s="30"/>
      <c r="NL102" s="30"/>
      <c r="NM102" s="30"/>
      <c r="NN102" s="30"/>
      <c r="NO102" s="30"/>
      <c r="NP102" s="30"/>
      <c r="NQ102" s="30"/>
      <c r="NR102" s="30"/>
      <c r="NS102" s="30"/>
      <c r="NT102" s="30"/>
      <c r="NU102" s="30"/>
      <c r="NV102" s="30"/>
      <c r="NW102" s="30"/>
      <c r="NX102" s="30"/>
      <c r="NY102" s="30"/>
      <c r="NZ102" s="30"/>
      <c r="OA102" s="30"/>
      <c r="OB102" s="30"/>
      <c r="OC102" s="30"/>
      <c r="OD102" s="30"/>
      <c r="OE102" s="30"/>
      <c r="OF102" s="30"/>
      <c r="OG102" s="30"/>
      <c r="OH102" s="30"/>
      <c r="OI102" s="30"/>
      <c r="OJ102" s="30"/>
      <c r="OK102" s="30"/>
      <c r="OL102" s="30"/>
      <c r="OM102" s="30"/>
      <c r="ON102" s="30"/>
      <c r="OO102" s="30"/>
      <c r="OP102" s="30"/>
      <c r="OQ102" s="30"/>
      <c r="OR102" s="30"/>
      <c r="OS102" s="30"/>
      <c r="OT102" s="30"/>
      <c r="OU102" s="30"/>
      <c r="OV102" s="30"/>
      <c r="OW102" s="30"/>
      <c r="OX102" s="30"/>
      <c r="OY102" s="30"/>
      <c r="OZ102" s="30"/>
      <c r="PA102" s="30"/>
      <c r="PB102" s="30"/>
      <c r="PC102" s="30"/>
      <c r="PD102" s="30"/>
      <c r="PE102" s="30"/>
      <c r="PF102" s="30"/>
      <c r="PG102" s="30"/>
      <c r="PH102" s="30"/>
      <c r="PI102" s="30"/>
      <c r="PJ102" s="30"/>
      <c r="PK102" s="30"/>
      <c r="PL102" s="30"/>
      <c r="PM102" s="30"/>
      <c r="PN102" s="30"/>
      <c r="PO102" s="30"/>
      <c r="PP102" s="30"/>
      <c r="PQ102" s="30"/>
      <c r="PR102" s="30"/>
      <c r="PS102" s="30"/>
      <c r="PT102" s="30"/>
      <c r="PU102" s="30"/>
      <c r="PV102" s="30"/>
      <c r="PW102" s="30"/>
      <c r="PX102" s="30"/>
      <c r="PY102" s="30"/>
      <c r="PZ102" s="30"/>
      <c r="QA102" s="30"/>
      <c r="QB102" s="30"/>
      <c r="QC102" s="30"/>
      <c r="QD102" s="30"/>
      <c r="QE102" s="30"/>
      <c r="QF102" s="30"/>
      <c r="QG102" s="30"/>
      <c r="QH102" s="30"/>
      <c r="QI102" s="30"/>
      <c r="QJ102" s="30"/>
      <c r="QK102" s="30"/>
      <c r="QL102" s="30"/>
      <c r="QM102" s="30"/>
      <c r="QN102" s="30"/>
      <c r="QO102" s="30"/>
      <c r="QP102" s="30"/>
      <c r="QQ102" s="30"/>
      <c r="QR102" s="30"/>
      <c r="QS102" s="30"/>
      <c r="QT102" s="30"/>
      <c r="QU102" s="30"/>
      <c r="QV102" s="30"/>
      <c r="QW102" s="30"/>
      <c r="QX102" s="30"/>
      <c r="QY102" s="30"/>
      <c r="QZ102" s="30"/>
      <c r="RA102" s="30"/>
      <c r="RB102" s="30"/>
      <c r="RC102" s="30"/>
      <c r="RD102" s="30"/>
      <c r="RE102" s="30"/>
      <c r="RF102" s="30"/>
      <c r="RG102" s="30"/>
      <c r="RH102" s="30"/>
      <c r="RI102" s="30"/>
      <c r="RJ102" s="30"/>
      <c r="RK102" s="30"/>
      <c r="RL102" s="30"/>
      <c r="RM102" s="30"/>
      <c r="RN102" s="30"/>
      <c r="RO102" s="30"/>
      <c r="RP102" s="30"/>
      <c r="RQ102" s="30"/>
      <c r="RR102" s="30"/>
      <c r="RS102" s="30"/>
      <c r="RT102" s="30"/>
      <c r="RU102" s="30"/>
      <c r="RV102" s="30"/>
      <c r="RW102" s="30"/>
      <c r="RX102" s="30"/>
      <c r="RY102" s="30"/>
      <c r="RZ102" s="30"/>
      <c r="SA102" s="30"/>
      <c r="SB102" s="30"/>
      <c r="SC102" s="30"/>
      <c r="SD102" s="30"/>
      <c r="SE102" s="30"/>
      <c r="SF102" s="30"/>
      <c r="SG102" s="30"/>
      <c r="SH102" s="30"/>
      <c r="SI102" s="30"/>
      <c r="SJ102" s="30"/>
      <c r="SK102" s="30"/>
      <c r="SL102" s="30"/>
      <c r="SM102" s="30"/>
      <c r="SN102" s="30"/>
      <c r="SO102" s="30"/>
      <c r="SP102" s="30"/>
      <c r="SQ102" s="30"/>
      <c r="SR102" s="30"/>
      <c r="SS102" s="30"/>
      <c r="ST102" s="30"/>
      <c r="SU102" s="30"/>
      <c r="SV102" s="30"/>
      <c r="SW102" s="30"/>
      <c r="SX102" s="30"/>
      <c r="SY102" s="30"/>
      <c r="SZ102" s="30"/>
      <c r="TA102" s="30"/>
      <c r="TB102" s="30"/>
      <c r="TC102" s="30"/>
      <c r="TD102" s="30"/>
      <c r="TE102" s="30"/>
      <c r="TF102" s="30"/>
      <c r="TG102" s="30"/>
      <c r="TH102" s="30"/>
      <c r="TI102" s="30"/>
      <c r="TJ102" s="30"/>
      <c r="TK102" s="30"/>
      <c r="TL102" s="30"/>
      <c r="TM102" s="30"/>
      <c r="TN102" s="30"/>
      <c r="TO102" s="30"/>
      <c r="TP102" s="30"/>
      <c r="TQ102" s="30"/>
      <c r="TR102" s="30"/>
      <c r="TS102" s="30"/>
      <c r="TT102" s="30"/>
      <c r="TU102" s="30"/>
      <c r="TV102" s="30"/>
      <c r="TW102" s="30"/>
      <c r="TX102" s="30"/>
      <c r="TY102" s="30"/>
      <c r="TZ102" s="30"/>
      <c r="UA102" s="30"/>
      <c r="UB102" s="30"/>
      <c r="UC102" s="30"/>
      <c r="UD102" s="30"/>
      <c r="UE102" s="30"/>
      <c r="UF102" s="30"/>
      <c r="UG102" s="30"/>
      <c r="UH102" s="30"/>
      <c r="UI102" s="30"/>
      <c r="UJ102" s="30"/>
      <c r="UK102" s="30"/>
      <c r="UL102" s="30"/>
      <c r="UM102" s="30"/>
      <c r="UN102" s="30"/>
      <c r="UO102" s="30"/>
      <c r="UP102" s="30"/>
      <c r="UQ102" s="30"/>
      <c r="UR102" s="30"/>
      <c r="US102" s="30"/>
      <c r="UT102" s="30"/>
      <c r="UU102" s="30"/>
      <c r="UV102" s="30"/>
      <c r="UW102" s="30"/>
      <c r="UX102" s="30"/>
      <c r="UY102" s="30"/>
      <c r="UZ102" s="30"/>
      <c r="VA102" s="30"/>
      <c r="VB102" s="30"/>
      <c r="VC102" s="30"/>
      <c r="VD102" s="30"/>
      <c r="VE102" s="30"/>
      <c r="VF102" s="30"/>
      <c r="VG102" s="30"/>
      <c r="VH102" s="30"/>
      <c r="VI102" s="30"/>
      <c r="VJ102" s="30"/>
      <c r="VK102" s="30"/>
      <c r="VL102" s="30"/>
      <c r="VM102" s="30"/>
      <c r="VN102" s="30"/>
      <c r="VO102" s="30"/>
      <c r="VP102" s="30"/>
      <c r="VQ102" s="30"/>
      <c r="VR102" s="30"/>
      <c r="VS102" s="30"/>
      <c r="VT102" s="30"/>
      <c r="VU102" s="30"/>
      <c r="VV102" s="30"/>
      <c r="VW102" s="30"/>
      <c r="VX102" s="30"/>
      <c r="VY102" s="30"/>
      <c r="VZ102" s="30"/>
      <c r="WA102" s="30"/>
      <c r="WB102" s="30"/>
      <c r="WC102" s="30"/>
      <c r="WD102" s="30"/>
      <c r="WE102" s="30"/>
      <c r="WF102" s="30"/>
      <c r="WG102" s="30"/>
      <c r="WH102" s="30"/>
      <c r="WI102" s="30"/>
      <c r="WJ102" s="30"/>
      <c r="WK102" s="30"/>
      <c r="WL102" s="30"/>
      <c r="WM102" s="30"/>
      <c r="WN102" s="30"/>
      <c r="WO102" s="30"/>
      <c r="WP102" s="30"/>
      <c r="WQ102" s="30"/>
      <c r="WR102" s="30"/>
      <c r="WS102" s="30"/>
      <c r="WT102" s="30"/>
      <c r="WU102" s="30"/>
      <c r="WV102" s="30"/>
      <c r="WW102" s="30"/>
      <c r="WX102" s="30"/>
      <c r="WY102" s="30"/>
      <c r="WZ102" s="30"/>
      <c r="XA102" s="30"/>
      <c r="XB102" s="30"/>
      <c r="XC102" s="30"/>
      <c r="XD102" s="30"/>
      <c r="XE102" s="30"/>
      <c r="XF102" s="30"/>
      <c r="XG102" s="30"/>
      <c r="XH102" s="30"/>
      <c r="XI102" s="30"/>
      <c r="XJ102" s="30"/>
      <c r="XK102" s="30"/>
      <c r="XL102" s="30"/>
      <c r="XM102" s="30"/>
      <c r="XN102" s="30"/>
      <c r="XO102" s="30"/>
      <c r="XP102" s="30"/>
      <c r="XQ102" s="30"/>
      <c r="XR102" s="30"/>
      <c r="XS102" s="30"/>
      <c r="XT102" s="30"/>
      <c r="XU102" s="30"/>
      <c r="XV102" s="30"/>
      <c r="XW102" s="30"/>
      <c r="XX102" s="30"/>
      <c r="XY102" s="30"/>
      <c r="XZ102" s="30"/>
      <c r="YA102" s="30"/>
      <c r="YB102" s="30"/>
      <c r="YC102" s="30"/>
      <c r="YD102" s="30"/>
      <c r="YE102" s="30"/>
      <c r="YF102" s="30"/>
      <c r="YG102" s="30"/>
      <c r="YH102" s="30"/>
      <c r="YI102" s="30"/>
      <c r="YJ102" s="30"/>
      <c r="YK102" s="30"/>
      <c r="YL102" s="30"/>
      <c r="YM102" s="30"/>
      <c r="YN102" s="30"/>
      <c r="YO102" s="30"/>
      <c r="YP102" s="30"/>
      <c r="YQ102" s="30"/>
      <c r="YR102" s="30"/>
      <c r="YS102" s="30"/>
      <c r="YT102" s="30"/>
      <c r="YU102" s="30"/>
      <c r="YV102" s="30"/>
      <c r="YW102" s="30"/>
      <c r="YX102" s="30"/>
      <c r="YY102" s="30"/>
      <c r="YZ102" s="30"/>
      <c r="ZA102" s="30"/>
      <c r="ZB102" s="30"/>
      <c r="ZC102" s="30"/>
      <c r="ZD102" s="30"/>
      <c r="ZE102" s="30"/>
      <c r="ZF102" s="30"/>
      <c r="ZG102" s="30"/>
      <c r="ZH102" s="30"/>
      <c r="ZI102" s="30"/>
      <c r="ZJ102" s="30"/>
      <c r="ZK102" s="30"/>
      <c r="ZL102" s="30"/>
      <c r="ZM102" s="30"/>
      <c r="ZN102" s="30"/>
      <c r="ZO102" s="30"/>
      <c r="ZP102" s="30"/>
      <c r="ZQ102" s="30"/>
      <c r="ZR102" s="30"/>
      <c r="ZS102" s="30"/>
      <c r="ZT102" s="30"/>
      <c r="ZU102" s="30"/>
      <c r="ZV102" s="30"/>
      <c r="ZW102" s="30"/>
      <c r="ZX102" s="30"/>
      <c r="ZY102" s="30"/>
      <c r="ZZ102" s="30"/>
      <c r="AAA102" s="30"/>
      <c r="AAB102" s="30"/>
      <c r="AAC102" s="30"/>
      <c r="AAD102" s="30"/>
      <c r="AAE102" s="30"/>
      <c r="AAF102" s="30"/>
      <c r="AAG102" s="30"/>
      <c r="AAH102" s="30"/>
      <c r="AAI102" s="30"/>
      <c r="AAJ102" s="30"/>
      <c r="AAK102" s="30"/>
      <c r="AAL102" s="30"/>
      <c r="AAM102" s="30"/>
      <c r="AAN102" s="30"/>
      <c r="AAO102" s="30"/>
      <c r="AAP102" s="30"/>
      <c r="AAQ102" s="30"/>
      <c r="AAR102" s="30"/>
      <c r="AAS102" s="30"/>
      <c r="AAT102" s="30"/>
      <c r="AAU102" s="30"/>
      <c r="AAV102" s="30"/>
      <c r="AAW102" s="30"/>
      <c r="AAX102" s="30"/>
      <c r="AAY102" s="30"/>
      <c r="AAZ102" s="30"/>
      <c r="ABA102" s="30"/>
      <c r="ABB102" s="30"/>
      <c r="ABC102" s="30"/>
      <c r="ABD102" s="30"/>
      <c r="ABE102" s="30"/>
      <c r="ABF102" s="30"/>
      <c r="ABG102" s="30"/>
      <c r="ABH102" s="30"/>
      <c r="ABI102" s="30"/>
      <c r="ABJ102" s="30"/>
      <c r="ABK102" s="30"/>
      <c r="ABL102" s="30"/>
      <c r="ABM102" s="30"/>
      <c r="ABN102" s="30"/>
      <c r="ABO102" s="30"/>
      <c r="ABP102" s="30"/>
      <c r="ABQ102" s="30"/>
      <c r="ABR102" s="30"/>
      <c r="ABS102" s="30"/>
      <c r="ABT102" s="30"/>
      <c r="ABU102" s="30"/>
      <c r="ABV102" s="30"/>
      <c r="ABW102" s="30"/>
      <c r="ABX102" s="30"/>
      <c r="ABY102" s="30"/>
      <c r="ABZ102" s="30"/>
      <c r="ACA102" s="30"/>
      <c r="ACB102" s="30"/>
      <c r="ACC102" s="30"/>
      <c r="ACD102" s="30"/>
      <c r="ACE102" s="30"/>
      <c r="ACF102" s="30"/>
      <c r="ACG102" s="30"/>
      <c r="ACH102" s="30"/>
      <c r="ACI102" s="30"/>
      <c r="ACJ102" s="30"/>
      <c r="ACK102" s="30"/>
      <c r="ACL102" s="30"/>
      <c r="ACM102" s="30"/>
      <c r="ACN102" s="30"/>
      <c r="ACO102" s="30"/>
      <c r="ACP102" s="30"/>
      <c r="ACQ102" s="30"/>
      <c r="ACR102" s="30"/>
      <c r="ACS102" s="30"/>
      <c r="ACT102" s="30"/>
      <c r="ACU102" s="30"/>
      <c r="ACV102" s="30"/>
      <c r="ACW102" s="30"/>
      <c r="ACX102" s="30"/>
      <c r="ACY102" s="30"/>
      <c r="ACZ102" s="30"/>
      <c r="ADA102" s="30"/>
      <c r="ADB102" s="30"/>
      <c r="ADC102" s="30"/>
      <c r="ADD102" s="30"/>
      <c r="ADE102" s="30"/>
      <c r="ADF102" s="30"/>
      <c r="ADG102" s="30"/>
      <c r="ADH102" s="30"/>
      <c r="ADI102" s="30"/>
      <c r="ADJ102" s="30"/>
      <c r="ADK102" s="30"/>
      <c r="ADL102" s="30"/>
      <c r="ADM102" s="30"/>
      <c r="ADN102" s="30"/>
      <c r="ADO102" s="30"/>
      <c r="ADP102" s="30"/>
      <c r="ADQ102" s="30"/>
      <c r="ADR102" s="30"/>
      <c r="ADS102" s="30"/>
      <c r="ADT102" s="30"/>
      <c r="ADU102" s="30"/>
      <c r="ADV102" s="30"/>
      <c r="ADW102" s="30"/>
      <c r="ADX102" s="30"/>
      <c r="ADY102" s="30"/>
      <c r="ADZ102" s="30"/>
      <c r="AEA102" s="30"/>
      <c r="AEB102" s="30"/>
      <c r="AEC102" s="30"/>
      <c r="AED102" s="30"/>
      <c r="AEE102" s="30"/>
      <c r="AEF102" s="30"/>
      <c r="AEG102" s="30"/>
      <c r="AEH102" s="30"/>
      <c r="AEI102" s="30"/>
      <c r="AEJ102" s="30"/>
      <c r="AEK102" s="30"/>
      <c r="AEL102" s="30"/>
      <c r="AEM102" s="30"/>
      <c r="AEN102" s="30"/>
      <c r="AEO102" s="30"/>
      <c r="AEP102" s="30"/>
      <c r="AEQ102" s="30"/>
      <c r="AER102" s="30"/>
      <c r="AES102" s="30"/>
      <c r="AET102" s="30"/>
      <c r="AEU102" s="30"/>
      <c r="AEV102" s="30"/>
      <c r="AEW102" s="30"/>
      <c r="AEX102" s="30"/>
      <c r="AEY102" s="30"/>
      <c r="AEZ102" s="30"/>
      <c r="AFA102" s="30"/>
      <c r="AFB102" s="30"/>
      <c r="AFC102" s="30"/>
      <c r="AFD102" s="30"/>
      <c r="AFE102" s="30"/>
      <c r="AFF102" s="30"/>
      <c r="AFG102" s="30"/>
      <c r="AFH102" s="30"/>
      <c r="AFI102" s="30"/>
      <c r="AFJ102" s="30"/>
      <c r="AFK102" s="30"/>
      <c r="AFL102" s="30"/>
      <c r="AFM102" s="30"/>
      <c r="AFN102" s="30"/>
      <c r="AFO102" s="30"/>
      <c r="AFP102" s="30"/>
      <c r="AFQ102" s="30"/>
      <c r="AFR102" s="30"/>
      <c r="AFS102" s="30"/>
      <c r="AFT102" s="30"/>
      <c r="AFU102" s="30"/>
      <c r="AFV102" s="30"/>
      <c r="AFW102" s="30"/>
      <c r="AFX102" s="30"/>
      <c r="AFY102" s="30"/>
      <c r="AFZ102" s="30"/>
      <c r="AGA102" s="30"/>
      <c r="AGB102" s="30"/>
      <c r="AGC102" s="30"/>
      <c r="AGD102" s="30"/>
      <c r="AGE102" s="30"/>
      <c r="AGF102" s="30"/>
      <c r="AGG102" s="30"/>
      <c r="AGH102" s="30"/>
      <c r="AGI102" s="30"/>
      <c r="AGJ102" s="30"/>
      <c r="AGK102" s="30"/>
      <c r="AGL102" s="30"/>
      <c r="AGM102" s="30"/>
      <c r="AGN102" s="30"/>
      <c r="AGO102" s="30"/>
      <c r="AGP102" s="30"/>
      <c r="AGQ102" s="30"/>
      <c r="AGR102" s="30"/>
      <c r="AGS102" s="30"/>
      <c r="AGT102" s="30"/>
      <c r="AGU102" s="30"/>
      <c r="AGV102" s="30"/>
      <c r="AGW102" s="30"/>
      <c r="AGX102" s="30"/>
      <c r="AGY102" s="30"/>
      <c r="AGZ102" s="30"/>
      <c r="AHA102" s="30"/>
      <c r="AHB102" s="30"/>
      <c r="AHC102" s="30"/>
      <c r="AHD102" s="30"/>
      <c r="AHE102" s="30"/>
      <c r="AHF102" s="30"/>
      <c r="AHG102" s="30"/>
      <c r="AHH102" s="30"/>
      <c r="AHI102" s="30"/>
      <c r="AHJ102" s="30"/>
      <c r="AHK102" s="30"/>
      <c r="AHL102" s="30"/>
      <c r="AHM102" s="30"/>
      <c r="AHN102" s="30"/>
      <c r="AHO102" s="30"/>
      <c r="AHP102" s="30"/>
      <c r="AHQ102" s="30"/>
      <c r="AHR102" s="30"/>
      <c r="AHS102" s="30"/>
      <c r="AHT102" s="30"/>
      <c r="AHU102" s="30"/>
      <c r="AHV102" s="30"/>
      <c r="AHW102" s="30"/>
      <c r="AHX102" s="30"/>
      <c r="AHY102" s="30"/>
      <c r="AHZ102" s="30"/>
      <c r="AIA102" s="30"/>
      <c r="AIB102" s="30"/>
      <c r="AIC102" s="30"/>
      <c r="AID102" s="30"/>
      <c r="AIE102" s="30"/>
      <c r="AIF102" s="30"/>
      <c r="AIG102" s="30"/>
      <c r="AIH102" s="30"/>
      <c r="AII102" s="30"/>
      <c r="AIJ102" s="30"/>
      <c r="AIK102" s="30"/>
      <c r="AIL102" s="30"/>
      <c r="AIM102" s="30"/>
      <c r="AIN102" s="30"/>
      <c r="AIO102" s="30"/>
      <c r="AIP102" s="30"/>
      <c r="AIQ102" s="30"/>
      <c r="AIR102" s="30"/>
      <c r="AIS102" s="30"/>
      <c r="AIT102" s="30"/>
      <c r="AIU102" s="30"/>
      <c r="AIV102" s="30"/>
      <c r="AIW102" s="30"/>
      <c r="AIX102" s="30"/>
      <c r="AIY102" s="30"/>
      <c r="AIZ102" s="30"/>
      <c r="AJA102" s="30"/>
      <c r="AJB102" s="30"/>
      <c r="AJC102" s="30"/>
      <c r="AJD102" s="30"/>
      <c r="AJE102" s="30"/>
      <c r="AJF102" s="30"/>
      <c r="AJG102" s="30"/>
      <c r="AJH102" s="30"/>
      <c r="AJI102" s="30"/>
      <c r="AJJ102" s="30"/>
      <c r="AJK102" s="30"/>
      <c r="AJL102" s="30"/>
      <c r="AJM102" s="30"/>
      <c r="AJN102" s="30"/>
      <c r="AJO102" s="30"/>
      <c r="AJP102" s="30"/>
      <c r="AJQ102" s="30"/>
      <c r="AJR102" s="30"/>
      <c r="AJS102" s="30"/>
      <c r="AJT102" s="30"/>
      <c r="AJU102" s="30"/>
      <c r="AJV102" s="30"/>
      <c r="AJW102" s="30"/>
      <c r="AJX102" s="30"/>
      <c r="AJY102" s="30"/>
      <c r="AJZ102" s="30"/>
      <c r="AKA102" s="30"/>
      <c r="AKB102" s="30"/>
      <c r="AKC102" s="30"/>
      <c r="AKD102" s="30"/>
      <c r="AKE102" s="30"/>
      <c r="AKF102" s="30"/>
      <c r="AKG102" s="30"/>
      <c r="AKH102" s="30"/>
      <c r="AKI102" s="30"/>
      <c r="AKJ102" s="30"/>
      <c r="AKK102" s="30"/>
      <c r="AKL102" s="30"/>
      <c r="AKM102" s="30"/>
      <c r="AKN102" s="30"/>
      <c r="AKO102" s="30"/>
      <c r="AKP102" s="30"/>
      <c r="AKQ102" s="30"/>
      <c r="AKR102" s="30"/>
      <c r="AKS102" s="30"/>
      <c r="AKT102" s="30"/>
      <c r="AKU102" s="30"/>
      <c r="AKV102" s="30"/>
      <c r="AKW102" s="30"/>
      <c r="AKX102" s="30"/>
      <c r="AKY102" s="30"/>
      <c r="AKZ102" s="30"/>
      <c r="ALA102" s="30"/>
      <c r="ALB102" s="30"/>
      <c r="ALC102" s="30"/>
      <c r="ALD102" s="30"/>
      <c r="ALE102" s="30"/>
      <c r="ALF102" s="30"/>
      <c r="ALG102" s="30"/>
      <c r="ALH102" s="30"/>
      <c r="ALI102" s="30"/>
      <c r="ALJ102" s="30"/>
      <c r="ALK102" s="30"/>
      <c r="ALL102" s="30"/>
      <c r="ALM102" s="30"/>
      <c r="ALN102" s="30"/>
      <c r="ALO102" s="30"/>
      <c r="ALP102" s="30"/>
      <c r="ALQ102" s="30"/>
      <c r="ALR102" s="30"/>
      <c r="ALS102" s="30"/>
      <c r="ALT102" s="30"/>
      <c r="ALU102" s="30"/>
      <c r="ALV102" s="30"/>
      <c r="ALW102" s="30"/>
      <c r="ALX102" s="30"/>
      <c r="ALY102" s="30"/>
      <c r="ALZ102" s="30"/>
      <c r="AMA102" s="30"/>
      <c r="AMB102" s="30"/>
      <c r="AMC102" s="30"/>
      <c r="AMD102" s="30"/>
      <c r="AME102" s="30"/>
      <c r="AMF102" s="30"/>
      <c r="AMG102" s="30"/>
      <c r="AMH102" s="30"/>
      <c r="AMI102" s="30"/>
      <c r="AMJ102" s="30"/>
      <c r="AMK102" s="30"/>
      <c r="AML102" s="30"/>
      <c r="AMM102" s="30"/>
      <c r="AMN102" s="30"/>
      <c r="AMO102" s="30"/>
      <c r="AMP102" s="30"/>
      <c r="AMQ102" s="30"/>
      <c r="AMR102" s="30"/>
      <c r="AMS102" s="30"/>
      <c r="AMT102" s="30"/>
      <c r="AMU102" s="30"/>
      <c r="AMV102" s="30"/>
      <c r="AMW102" s="30"/>
      <c r="AMX102" s="30"/>
      <c r="AMY102" s="30"/>
      <c r="AMZ102" s="30"/>
      <c r="ANA102" s="30"/>
      <c r="ANB102" s="30"/>
      <c r="ANC102" s="30"/>
      <c r="AND102" s="30"/>
      <c r="ANE102" s="30"/>
      <c r="ANF102" s="30"/>
      <c r="ANG102" s="30"/>
      <c r="ANH102" s="30"/>
      <c r="ANI102" s="30"/>
      <c r="ANJ102" s="30"/>
      <c r="ANK102" s="30"/>
      <c r="ANL102" s="30"/>
      <c r="ANM102" s="30"/>
      <c r="ANN102" s="30"/>
      <c r="ANO102" s="30"/>
      <c r="ANP102" s="30"/>
      <c r="ANQ102" s="30"/>
      <c r="ANR102" s="30"/>
      <c r="ANS102" s="30"/>
      <c r="ANT102" s="30"/>
      <c r="ANU102" s="30"/>
      <c r="ANV102" s="30"/>
      <c r="ANW102" s="30"/>
      <c r="ANX102" s="30"/>
      <c r="ANY102" s="30"/>
      <c r="ANZ102" s="30"/>
      <c r="AOA102" s="30"/>
      <c r="AOB102" s="30"/>
      <c r="AOC102" s="30"/>
      <c r="AOD102" s="30"/>
      <c r="AOE102" s="30"/>
      <c r="AOF102" s="30"/>
      <c r="AOG102" s="30"/>
      <c r="AOH102" s="30"/>
      <c r="AOI102" s="30"/>
      <c r="AOJ102" s="30"/>
      <c r="AOK102" s="30"/>
      <c r="AOL102" s="30"/>
      <c r="AOM102" s="30"/>
      <c r="AON102" s="30"/>
      <c r="AOO102" s="30"/>
      <c r="AOP102" s="30"/>
      <c r="AOQ102" s="30"/>
      <c r="AOR102" s="30"/>
      <c r="AOS102" s="30"/>
      <c r="AOT102" s="30"/>
      <c r="AOU102" s="30"/>
      <c r="AOV102" s="30"/>
      <c r="AOW102" s="30"/>
      <c r="AOX102" s="30"/>
      <c r="AOY102" s="30"/>
      <c r="AOZ102" s="30"/>
      <c r="APA102" s="30"/>
      <c r="APB102" s="30"/>
      <c r="APC102" s="30"/>
      <c r="APD102" s="30"/>
      <c r="APE102" s="30"/>
      <c r="APF102" s="30"/>
      <c r="APG102" s="30"/>
      <c r="APH102" s="30"/>
      <c r="API102" s="30"/>
      <c r="APJ102" s="30"/>
      <c r="APK102" s="30"/>
      <c r="APL102" s="30"/>
      <c r="APM102" s="30"/>
      <c r="APN102" s="30"/>
      <c r="APO102" s="30"/>
      <c r="APP102" s="30"/>
      <c r="APQ102" s="30"/>
      <c r="APR102" s="30"/>
      <c r="APS102" s="30"/>
      <c r="APT102" s="30"/>
      <c r="APU102" s="30"/>
      <c r="APV102" s="30"/>
      <c r="APW102" s="30"/>
      <c r="APX102" s="30"/>
      <c r="APY102" s="30"/>
      <c r="APZ102" s="30"/>
      <c r="AQA102" s="30"/>
      <c r="AQB102" s="30"/>
      <c r="AQC102" s="30"/>
      <c r="AQD102" s="30"/>
      <c r="AQE102" s="30"/>
      <c r="AQF102" s="30"/>
      <c r="AQG102" s="30"/>
      <c r="AQH102" s="30"/>
      <c r="AQI102" s="30"/>
      <c r="AQJ102" s="30"/>
      <c r="AQK102" s="30"/>
      <c r="AQL102" s="30"/>
      <c r="AQM102" s="30"/>
      <c r="AQN102" s="30"/>
      <c r="AQO102" s="30"/>
      <c r="AQP102" s="30"/>
      <c r="AQQ102" s="30"/>
      <c r="AQR102" s="30"/>
      <c r="AQS102" s="30"/>
      <c r="AQT102" s="30"/>
      <c r="AQU102" s="30"/>
      <c r="AQV102" s="30"/>
      <c r="AQW102" s="30"/>
      <c r="AQX102" s="30"/>
      <c r="AQY102" s="30"/>
      <c r="AQZ102" s="30"/>
      <c r="ARA102" s="30"/>
      <c r="ARB102" s="30"/>
      <c r="ARC102" s="30"/>
      <c r="ARD102" s="30"/>
      <c r="ARE102" s="30"/>
      <c r="ARF102" s="30"/>
      <c r="ARG102" s="30"/>
      <c r="ARH102" s="30"/>
      <c r="ARI102" s="30"/>
      <c r="ARJ102" s="30"/>
      <c r="ARK102" s="30"/>
      <c r="ARL102" s="30"/>
      <c r="ARM102" s="30"/>
      <c r="ARN102" s="30"/>
      <c r="ARO102" s="30"/>
      <c r="ARP102" s="30"/>
      <c r="ARQ102" s="30"/>
      <c r="ARR102" s="30"/>
      <c r="ARS102" s="30"/>
      <c r="ART102" s="30"/>
      <c r="ARU102" s="30"/>
      <c r="ARV102" s="30"/>
      <c r="ARW102" s="30"/>
      <c r="ARX102" s="30"/>
      <c r="ARY102" s="30"/>
      <c r="ARZ102" s="30"/>
      <c r="ASA102" s="30"/>
      <c r="ASB102" s="30"/>
      <c r="ASC102" s="30"/>
      <c r="ASD102" s="30"/>
      <c r="ASE102" s="30"/>
      <c r="ASF102" s="30"/>
      <c r="ASG102" s="30"/>
      <c r="ASH102" s="30"/>
      <c r="ASI102" s="30"/>
      <c r="ASJ102" s="30"/>
      <c r="ASK102" s="30"/>
      <c r="ASL102" s="30"/>
      <c r="ASM102" s="30"/>
      <c r="ASN102" s="30"/>
      <c r="ASO102" s="30"/>
      <c r="ASP102" s="30"/>
      <c r="ASQ102" s="30"/>
      <c r="ASR102" s="30"/>
      <c r="ASS102" s="30"/>
      <c r="AST102" s="30"/>
      <c r="ASU102" s="30"/>
      <c r="ASV102" s="30"/>
      <c r="ASW102" s="30"/>
      <c r="ASX102" s="30"/>
      <c r="ASY102" s="30"/>
      <c r="ASZ102" s="30"/>
      <c r="ATA102" s="30"/>
      <c r="ATB102" s="30"/>
      <c r="ATC102" s="30"/>
      <c r="ATD102" s="30"/>
      <c r="ATE102" s="30"/>
      <c r="ATF102" s="30"/>
      <c r="ATG102" s="30"/>
      <c r="ATH102" s="30"/>
      <c r="ATI102" s="30"/>
      <c r="ATJ102" s="30"/>
      <c r="ATK102" s="30"/>
      <c r="ATL102" s="30"/>
      <c r="ATM102" s="30"/>
      <c r="ATN102" s="30"/>
      <c r="ATO102" s="30"/>
      <c r="ATP102" s="30"/>
      <c r="ATQ102" s="30"/>
      <c r="ATR102" s="30"/>
      <c r="ATS102" s="30"/>
      <c r="ATT102" s="30"/>
      <c r="ATU102" s="30"/>
      <c r="ATV102" s="30"/>
      <c r="ATW102" s="30"/>
      <c r="ATX102" s="30"/>
      <c r="ATY102" s="30"/>
      <c r="ATZ102" s="30"/>
      <c r="AUA102" s="30"/>
      <c r="AUB102" s="30"/>
      <c r="AUC102" s="30"/>
      <c r="AUD102" s="30"/>
      <c r="AUE102" s="30"/>
      <c r="AUF102" s="30"/>
      <c r="AUG102" s="30"/>
      <c r="AUH102" s="30"/>
      <c r="AUI102" s="30"/>
      <c r="AUJ102" s="30"/>
      <c r="AUK102" s="30"/>
      <c r="AUL102" s="30"/>
      <c r="AUM102" s="30"/>
      <c r="AUN102" s="30"/>
      <c r="AUO102" s="30"/>
      <c r="AUP102" s="30"/>
      <c r="AUQ102" s="30"/>
      <c r="AUR102" s="30"/>
      <c r="AUS102" s="30"/>
      <c r="AUT102" s="30"/>
      <c r="AUU102" s="30"/>
      <c r="AUV102" s="30"/>
      <c r="AUW102" s="30"/>
      <c r="AUX102" s="30"/>
      <c r="AUY102" s="30"/>
      <c r="AUZ102" s="30"/>
      <c r="AVA102" s="30"/>
      <c r="AVB102" s="30"/>
      <c r="AVC102" s="30"/>
      <c r="AVD102" s="30"/>
      <c r="AVE102" s="30"/>
      <c r="AVF102" s="30"/>
      <c r="AVG102" s="30"/>
      <c r="AVH102" s="30"/>
      <c r="AVI102" s="30"/>
      <c r="AVJ102" s="30"/>
      <c r="AVK102" s="30"/>
      <c r="AVL102" s="30"/>
      <c r="AVM102" s="30"/>
      <c r="AVN102" s="30"/>
      <c r="AVO102" s="30"/>
      <c r="AVP102" s="30"/>
      <c r="AVQ102" s="30"/>
      <c r="AVR102" s="30"/>
      <c r="AVS102" s="30"/>
      <c r="AVT102" s="30"/>
      <c r="AVU102" s="30"/>
      <c r="AVV102" s="30"/>
      <c r="AVW102" s="30"/>
      <c r="AVX102" s="30"/>
      <c r="AVY102" s="30"/>
      <c r="AVZ102" s="30"/>
      <c r="AWA102" s="30"/>
      <c r="AWB102" s="30"/>
      <c r="AWC102" s="30"/>
      <c r="AWD102" s="30"/>
      <c r="AWE102" s="30"/>
      <c r="AWF102" s="30"/>
      <c r="AWG102" s="30"/>
      <c r="AWH102" s="30"/>
      <c r="AWI102" s="30"/>
      <c r="AWJ102" s="30"/>
      <c r="AWK102" s="30"/>
      <c r="AWL102" s="30"/>
      <c r="AWM102" s="30"/>
      <c r="AWN102" s="30"/>
      <c r="AWO102" s="30"/>
      <c r="AWP102" s="30"/>
      <c r="AWQ102" s="30"/>
      <c r="AWR102" s="30"/>
      <c r="AWS102" s="30"/>
      <c r="AWT102" s="30"/>
      <c r="AWU102" s="30"/>
      <c r="AWV102" s="30"/>
      <c r="AWW102" s="30"/>
      <c r="AWX102" s="30"/>
      <c r="AWY102" s="30"/>
      <c r="AWZ102" s="30"/>
      <c r="AXA102" s="30"/>
      <c r="AXB102" s="30"/>
      <c r="AXC102" s="30"/>
      <c r="AXD102" s="30"/>
      <c r="AXE102" s="30"/>
      <c r="AXF102" s="30"/>
      <c r="AXG102" s="30"/>
      <c r="AXH102" s="30"/>
      <c r="AXI102" s="30"/>
      <c r="AXJ102" s="30"/>
      <c r="AXK102" s="30"/>
      <c r="AXL102" s="30"/>
      <c r="AXM102" s="30"/>
      <c r="AXN102" s="30"/>
      <c r="AXO102" s="30"/>
      <c r="AXP102" s="30"/>
      <c r="AXQ102" s="30"/>
      <c r="AXR102" s="30"/>
      <c r="AXS102" s="30"/>
      <c r="AXT102" s="30"/>
      <c r="AXU102" s="30"/>
      <c r="AXV102" s="30"/>
      <c r="AXW102" s="30"/>
      <c r="AXX102" s="30"/>
      <c r="AXY102" s="30"/>
      <c r="AXZ102" s="30"/>
      <c r="AYA102" s="30"/>
      <c r="AYB102" s="30"/>
      <c r="AYC102" s="30"/>
      <c r="AYD102" s="30"/>
      <c r="AYE102" s="30"/>
      <c r="AYF102" s="30"/>
      <c r="AYG102" s="30"/>
      <c r="AYH102" s="30"/>
      <c r="AYI102" s="30"/>
      <c r="AYJ102" s="30"/>
      <c r="AYK102" s="30"/>
      <c r="AYL102" s="30"/>
      <c r="AYM102" s="30"/>
      <c r="AYN102" s="30"/>
      <c r="AYO102" s="30"/>
      <c r="AYP102" s="30"/>
      <c r="AYQ102" s="30"/>
      <c r="AYR102" s="30"/>
      <c r="AYS102" s="30"/>
      <c r="AYT102" s="30"/>
      <c r="AYU102" s="30"/>
      <c r="AYV102" s="30"/>
      <c r="AYW102" s="30"/>
      <c r="AYX102" s="30"/>
      <c r="AYY102" s="30"/>
      <c r="AYZ102" s="30"/>
      <c r="AZA102" s="30"/>
      <c r="AZB102" s="30"/>
      <c r="AZC102" s="30"/>
      <c r="AZD102" s="30"/>
      <c r="AZE102" s="30"/>
      <c r="AZF102" s="30"/>
      <c r="AZG102" s="30"/>
      <c r="AZH102" s="30"/>
      <c r="AZI102" s="30"/>
      <c r="AZJ102" s="30"/>
      <c r="AZK102" s="30"/>
      <c r="AZL102" s="30"/>
      <c r="AZM102" s="30"/>
      <c r="AZN102" s="30"/>
      <c r="AZO102" s="30"/>
      <c r="AZP102" s="30"/>
      <c r="AZQ102" s="30"/>
      <c r="AZR102" s="30"/>
      <c r="AZS102" s="30"/>
      <c r="AZT102" s="30"/>
      <c r="AZU102" s="30"/>
      <c r="AZV102" s="30"/>
      <c r="AZW102" s="30"/>
      <c r="AZX102" s="30"/>
      <c r="AZY102" s="30"/>
      <c r="AZZ102" s="30"/>
      <c r="BAA102" s="30"/>
      <c r="BAB102" s="30"/>
      <c r="BAC102" s="30"/>
      <c r="BAD102" s="30"/>
      <c r="BAE102" s="30"/>
      <c r="BAF102" s="30"/>
      <c r="BAG102" s="30"/>
      <c r="BAH102" s="30"/>
      <c r="BAI102" s="30"/>
      <c r="BAJ102" s="30"/>
      <c r="BAK102" s="30"/>
      <c r="BAL102" s="30"/>
      <c r="BAM102" s="30"/>
      <c r="BAN102" s="30"/>
      <c r="BAO102" s="30"/>
      <c r="BAP102" s="30"/>
      <c r="BAQ102" s="30"/>
      <c r="BAR102" s="30"/>
      <c r="BAS102" s="30"/>
      <c r="BAT102" s="30"/>
      <c r="BAU102" s="30"/>
      <c r="BAV102" s="30"/>
      <c r="BAW102" s="30"/>
      <c r="BAX102" s="30"/>
      <c r="BAY102" s="30"/>
      <c r="BAZ102" s="30"/>
      <c r="BBA102" s="30"/>
      <c r="BBB102" s="30"/>
      <c r="BBC102" s="30"/>
      <c r="BBD102" s="30"/>
      <c r="BBE102" s="30"/>
      <c r="BBF102" s="30"/>
      <c r="BBG102" s="30"/>
      <c r="BBH102" s="30"/>
      <c r="BBI102" s="30"/>
      <c r="BBJ102" s="30"/>
      <c r="BBK102" s="30"/>
      <c r="BBL102" s="30"/>
      <c r="BBM102" s="30"/>
      <c r="BBN102" s="30"/>
      <c r="BBO102" s="30"/>
      <c r="BBP102" s="30"/>
      <c r="BBQ102" s="30"/>
      <c r="BBR102" s="30"/>
      <c r="BBS102" s="30"/>
      <c r="BBT102" s="30"/>
      <c r="BBU102" s="30"/>
      <c r="BBV102" s="30"/>
      <c r="BBW102" s="30"/>
      <c r="BBX102" s="30"/>
      <c r="BBY102" s="30"/>
      <c r="BBZ102" s="30"/>
      <c r="BCA102" s="30"/>
      <c r="BCB102" s="30"/>
      <c r="BCC102" s="30"/>
      <c r="BCD102" s="30"/>
      <c r="BCE102" s="30"/>
      <c r="BCF102" s="30"/>
      <c r="BCG102" s="30"/>
      <c r="BCH102" s="30"/>
      <c r="BCI102" s="30"/>
      <c r="BCJ102" s="30"/>
      <c r="BCK102" s="30"/>
      <c r="BCL102" s="30"/>
      <c r="BCM102" s="30"/>
      <c r="BCN102" s="30"/>
      <c r="BCO102" s="30"/>
      <c r="BCP102" s="30"/>
      <c r="BCQ102" s="30"/>
      <c r="BCR102" s="30"/>
      <c r="BCS102" s="30"/>
      <c r="BCT102" s="30"/>
      <c r="BCU102" s="30"/>
      <c r="BCV102" s="30"/>
      <c r="BCW102" s="30"/>
      <c r="BCX102" s="30"/>
      <c r="BCY102" s="30"/>
      <c r="BCZ102" s="30"/>
      <c r="BDA102" s="30"/>
      <c r="BDB102" s="30"/>
      <c r="BDC102" s="30"/>
      <c r="BDD102" s="30"/>
      <c r="BDE102" s="30"/>
      <c r="BDF102" s="30"/>
      <c r="BDG102" s="30"/>
      <c r="BDH102" s="30"/>
      <c r="BDI102" s="30"/>
      <c r="BDJ102" s="30"/>
      <c r="BDK102" s="30"/>
      <c r="BDL102" s="30"/>
      <c r="BDM102" s="30"/>
      <c r="BDN102" s="30"/>
      <c r="BDO102" s="30"/>
      <c r="BDP102" s="30"/>
      <c r="BDQ102" s="30"/>
      <c r="BDR102" s="30"/>
      <c r="BDS102" s="30"/>
      <c r="BDT102" s="30"/>
      <c r="BDU102" s="30"/>
      <c r="BDV102" s="30"/>
      <c r="BDW102" s="30"/>
      <c r="BDX102" s="30"/>
      <c r="BDY102" s="30"/>
      <c r="BDZ102" s="30"/>
      <c r="BEA102" s="30"/>
      <c r="BEB102" s="30"/>
      <c r="BEC102" s="30"/>
      <c r="BED102" s="30"/>
      <c r="BEE102" s="30"/>
      <c r="BEF102" s="30"/>
      <c r="BEG102" s="30"/>
      <c r="BEH102" s="30"/>
      <c r="BEI102" s="30"/>
      <c r="BEJ102" s="30"/>
      <c r="BEK102" s="30"/>
      <c r="BEL102" s="30"/>
      <c r="BEM102" s="30"/>
      <c r="BEN102" s="30"/>
      <c r="BEO102" s="30"/>
      <c r="BEP102" s="30"/>
      <c r="BEQ102" s="30"/>
      <c r="BER102" s="30"/>
      <c r="BES102" s="30"/>
      <c r="BET102" s="30"/>
      <c r="BEU102" s="30"/>
      <c r="BEV102" s="30"/>
      <c r="BEW102" s="30"/>
      <c r="BEX102" s="30"/>
      <c r="BEY102" s="30"/>
      <c r="BEZ102" s="30"/>
      <c r="BFA102" s="30"/>
      <c r="BFB102" s="30"/>
      <c r="BFC102" s="30"/>
      <c r="BFD102" s="30"/>
      <c r="BFE102" s="30"/>
      <c r="BFF102" s="30"/>
      <c r="BFG102" s="30"/>
      <c r="BFH102" s="30"/>
      <c r="BFI102" s="30"/>
      <c r="BFJ102" s="30"/>
      <c r="BFK102" s="30"/>
      <c r="BFL102" s="30"/>
      <c r="BFM102" s="30"/>
      <c r="BFN102" s="30"/>
      <c r="BFO102" s="30"/>
      <c r="BFP102" s="30"/>
      <c r="BFQ102" s="30"/>
      <c r="BFR102" s="30"/>
      <c r="BFS102" s="30"/>
      <c r="BFT102" s="30"/>
      <c r="BFU102" s="30"/>
      <c r="BFV102" s="30"/>
      <c r="BFW102" s="30"/>
      <c r="BFX102" s="30"/>
      <c r="BFY102" s="30"/>
      <c r="BFZ102" s="30"/>
      <c r="BGA102" s="30"/>
      <c r="BGB102" s="30"/>
      <c r="BGC102" s="30"/>
      <c r="BGD102" s="30"/>
      <c r="BGE102" s="30"/>
      <c r="BGF102" s="30"/>
      <c r="BGG102" s="30"/>
      <c r="BGH102" s="30"/>
      <c r="BGI102" s="30"/>
      <c r="BGJ102" s="30"/>
      <c r="BGK102" s="30"/>
      <c r="BGL102" s="30"/>
      <c r="BGM102" s="30"/>
      <c r="BGN102" s="30"/>
      <c r="BGO102" s="30"/>
      <c r="BGP102" s="30"/>
      <c r="BGQ102" s="30"/>
      <c r="BGR102" s="30"/>
      <c r="BGS102" s="30"/>
      <c r="BGT102" s="30"/>
      <c r="BGU102" s="30"/>
      <c r="BGV102" s="30"/>
      <c r="BGW102" s="30"/>
      <c r="BGX102" s="30"/>
      <c r="BGY102" s="30"/>
      <c r="BGZ102" s="30"/>
      <c r="BHA102" s="30"/>
      <c r="BHB102" s="30"/>
      <c r="BHC102" s="30"/>
      <c r="BHD102" s="30"/>
      <c r="BHE102" s="30"/>
      <c r="BHF102" s="30"/>
      <c r="BHG102" s="30"/>
      <c r="BHH102" s="30"/>
      <c r="BHI102" s="30"/>
      <c r="BHJ102" s="30"/>
      <c r="BHK102" s="30"/>
      <c r="BHL102" s="30"/>
      <c r="BHM102" s="30"/>
      <c r="BHN102" s="30"/>
      <c r="BHO102" s="30"/>
      <c r="BHP102" s="30"/>
      <c r="BHQ102" s="30"/>
      <c r="BHR102" s="30"/>
      <c r="BHS102" s="30"/>
      <c r="BHT102" s="30"/>
      <c r="BHU102" s="30"/>
      <c r="BHV102" s="30"/>
      <c r="BHW102" s="30"/>
      <c r="BHX102" s="30"/>
      <c r="BHY102" s="30"/>
      <c r="BHZ102" s="30"/>
      <c r="BIA102" s="30"/>
      <c r="BIB102" s="30"/>
      <c r="BIC102" s="30"/>
      <c r="BID102" s="30"/>
      <c r="BIE102" s="30"/>
      <c r="BIF102" s="30"/>
      <c r="BIG102" s="30"/>
      <c r="BIH102" s="30"/>
      <c r="BII102" s="30"/>
      <c r="BIJ102" s="30"/>
      <c r="BIK102" s="30"/>
      <c r="BIL102" s="30"/>
      <c r="BIM102" s="30"/>
      <c r="BIN102" s="30"/>
      <c r="BIO102" s="30"/>
      <c r="BIP102" s="30"/>
      <c r="BIQ102" s="30"/>
      <c r="BIR102" s="30"/>
      <c r="BIS102" s="30"/>
      <c r="BIT102" s="30"/>
      <c r="BIU102" s="30"/>
      <c r="BIV102" s="30"/>
      <c r="BIW102" s="30"/>
      <c r="BIX102" s="30"/>
      <c r="BIY102" s="30"/>
      <c r="BIZ102" s="30"/>
      <c r="BJA102" s="30"/>
      <c r="BJB102" s="30"/>
      <c r="BJC102" s="30"/>
      <c r="BJD102" s="30"/>
      <c r="BJE102" s="30"/>
      <c r="BJF102" s="30"/>
      <c r="BJG102" s="30"/>
      <c r="BJH102" s="30"/>
      <c r="BJI102" s="30"/>
      <c r="BJJ102" s="30"/>
      <c r="BJK102" s="30"/>
      <c r="BJL102" s="30"/>
      <c r="BJM102" s="30"/>
      <c r="BJN102" s="30"/>
      <c r="BJO102" s="30"/>
      <c r="BJP102" s="30"/>
      <c r="BJQ102" s="30"/>
      <c r="BJR102" s="30"/>
      <c r="BJS102" s="30"/>
      <c r="BJT102" s="30"/>
      <c r="BJU102" s="30"/>
      <c r="BJV102" s="30"/>
      <c r="BJW102" s="30"/>
      <c r="BJX102" s="30"/>
      <c r="BJY102" s="30"/>
      <c r="BJZ102" s="30"/>
      <c r="BKA102" s="30"/>
      <c r="BKB102" s="30"/>
      <c r="BKC102" s="30"/>
      <c r="BKD102" s="30"/>
      <c r="BKE102" s="30"/>
      <c r="BKF102" s="30"/>
      <c r="BKG102" s="30"/>
      <c r="BKH102" s="30"/>
      <c r="BKI102" s="30"/>
      <c r="BKJ102" s="30"/>
      <c r="BKK102" s="30"/>
      <c r="BKL102" s="30"/>
      <c r="BKM102" s="30"/>
      <c r="BKN102" s="30"/>
      <c r="BKO102" s="30"/>
      <c r="BKP102" s="30"/>
      <c r="BKQ102" s="30"/>
      <c r="BKR102" s="30"/>
      <c r="BKS102" s="30"/>
      <c r="BKT102" s="30"/>
      <c r="BKU102" s="30"/>
      <c r="BKV102" s="30"/>
      <c r="BKW102" s="30"/>
      <c r="BKX102" s="30"/>
      <c r="BKY102" s="30"/>
      <c r="BKZ102" s="30"/>
      <c r="BLA102" s="30"/>
      <c r="BLB102" s="30"/>
      <c r="BLC102" s="30"/>
      <c r="BLD102" s="30"/>
      <c r="BLE102" s="30"/>
      <c r="BLF102" s="30"/>
      <c r="BLG102" s="30"/>
      <c r="BLH102" s="30"/>
      <c r="BLI102" s="30"/>
      <c r="BLJ102" s="30"/>
      <c r="BLK102" s="30"/>
      <c r="BLL102" s="30"/>
      <c r="BLM102" s="30"/>
      <c r="BLN102" s="30"/>
      <c r="BLO102" s="30"/>
      <c r="BLP102" s="30"/>
      <c r="BLQ102" s="30"/>
      <c r="BLR102" s="30"/>
      <c r="BLS102" s="30"/>
      <c r="BLT102" s="30"/>
      <c r="BLU102" s="30"/>
      <c r="BLV102" s="30"/>
      <c r="BLW102" s="30"/>
      <c r="BLX102" s="30"/>
      <c r="BLY102" s="30"/>
      <c r="BLZ102" s="30"/>
      <c r="BMA102" s="30"/>
      <c r="BMB102" s="30"/>
      <c r="BMC102" s="30"/>
      <c r="BMD102" s="30"/>
      <c r="BME102" s="30"/>
      <c r="BMF102" s="30"/>
      <c r="BMG102" s="30"/>
      <c r="BMH102" s="30"/>
      <c r="BMI102" s="30"/>
      <c r="BMJ102" s="30"/>
      <c r="BMK102" s="30"/>
      <c r="BML102" s="30"/>
      <c r="BMM102" s="30"/>
      <c r="BMN102" s="30"/>
      <c r="BMO102" s="30"/>
      <c r="BMP102" s="30"/>
      <c r="BMQ102" s="30"/>
      <c r="BMR102" s="30"/>
      <c r="BMS102" s="30"/>
      <c r="BMT102" s="30"/>
      <c r="BMU102" s="30"/>
      <c r="BMV102" s="30"/>
      <c r="BMW102" s="30"/>
      <c r="BMX102" s="30"/>
      <c r="BMY102" s="30"/>
      <c r="BMZ102" s="30"/>
      <c r="BNA102" s="30"/>
      <c r="BNB102" s="30"/>
      <c r="BNC102" s="30"/>
      <c r="BND102" s="30"/>
      <c r="BNE102" s="30"/>
      <c r="BNF102" s="30"/>
      <c r="BNG102" s="30"/>
      <c r="BNH102" s="30"/>
      <c r="BNI102" s="30"/>
      <c r="BNJ102" s="30"/>
      <c r="BNK102" s="30"/>
      <c r="BNL102" s="30"/>
      <c r="BNM102" s="30"/>
      <c r="BNN102" s="30"/>
      <c r="BNO102" s="30"/>
      <c r="BNP102" s="30"/>
      <c r="BNQ102" s="30"/>
      <c r="BNR102" s="30"/>
      <c r="BNS102" s="30"/>
      <c r="BNT102" s="30"/>
      <c r="BNU102" s="30"/>
      <c r="BNV102" s="30"/>
      <c r="BNW102" s="30"/>
      <c r="BNX102" s="30"/>
      <c r="BNY102" s="30"/>
      <c r="BNZ102" s="30"/>
      <c r="BOA102" s="30"/>
      <c r="BOB102" s="30"/>
      <c r="BOC102" s="30"/>
      <c r="BOD102" s="30"/>
      <c r="BOE102" s="30"/>
      <c r="BOF102" s="30"/>
      <c r="BOG102" s="30"/>
      <c r="BOH102" s="30"/>
      <c r="BOI102" s="30"/>
      <c r="BOJ102" s="30"/>
      <c r="BOK102" s="30"/>
      <c r="BOL102" s="30"/>
      <c r="BOM102" s="30"/>
      <c r="BON102" s="30"/>
      <c r="BOO102" s="30"/>
      <c r="BOP102" s="30"/>
      <c r="BOQ102" s="30"/>
      <c r="BOR102" s="30"/>
      <c r="BOS102" s="30"/>
      <c r="BOT102" s="30"/>
      <c r="BOU102" s="30"/>
      <c r="BOV102" s="30"/>
      <c r="BOW102" s="30"/>
      <c r="BOX102" s="30"/>
      <c r="BOY102" s="30"/>
      <c r="BOZ102" s="30"/>
      <c r="BPA102" s="30"/>
      <c r="BPB102" s="30"/>
      <c r="BPC102" s="30"/>
      <c r="BPD102" s="30"/>
      <c r="BPE102" s="30"/>
      <c r="BPF102" s="30"/>
      <c r="BPG102" s="30"/>
      <c r="BPH102" s="30"/>
      <c r="BPI102" s="30"/>
      <c r="BPJ102" s="30"/>
      <c r="BPK102" s="30"/>
      <c r="BPL102" s="30"/>
      <c r="BPM102" s="30"/>
      <c r="BPN102" s="30"/>
      <c r="BPO102" s="30"/>
      <c r="BPP102" s="30"/>
      <c r="BPQ102" s="30"/>
      <c r="BPR102" s="30"/>
      <c r="BPS102" s="30"/>
      <c r="BPT102" s="30"/>
      <c r="BPU102" s="30"/>
      <c r="BPV102" s="30"/>
      <c r="BPW102" s="30"/>
      <c r="BPX102" s="30"/>
      <c r="BPY102" s="30"/>
      <c r="BPZ102" s="30"/>
      <c r="BQA102" s="30"/>
      <c r="BQB102" s="30"/>
      <c r="BQC102" s="30"/>
      <c r="BQD102" s="30"/>
      <c r="BQE102" s="30"/>
      <c r="BQF102" s="30"/>
      <c r="BQG102" s="30"/>
      <c r="BQH102" s="30"/>
      <c r="BQI102" s="30"/>
      <c r="BQJ102" s="30"/>
      <c r="BQK102" s="30"/>
      <c r="BQL102" s="30"/>
      <c r="BQM102" s="30"/>
      <c r="BQN102" s="30"/>
      <c r="BQO102" s="30"/>
      <c r="BQP102" s="30"/>
      <c r="BQQ102" s="30"/>
      <c r="BQR102" s="30"/>
      <c r="BQS102" s="30"/>
      <c r="BQT102" s="30"/>
      <c r="BQU102" s="30"/>
      <c r="BQV102" s="30"/>
      <c r="BQW102" s="30"/>
      <c r="BQX102" s="30"/>
      <c r="BQY102" s="30"/>
      <c r="BQZ102" s="30"/>
      <c r="BRA102" s="30"/>
      <c r="BRB102" s="30"/>
      <c r="BRC102" s="30"/>
      <c r="BRD102" s="30"/>
      <c r="BRE102" s="30"/>
      <c r="BRF102" s="30"/>
      <c r="BRG102" s="30"/>
      <c r="BRH102" s="30"/>
      <c r="BRI102" s="30"/>
      <c r="BRJ102" s="30"/>
      <c r="BRK102" s="30"/>
      <c r="BRL102" s="30"/>
      <c r="BRM102" s="30"/>
      <c r="BRN102" s="30"/>
      <c r="BRO102" s="30"/>
      <c r="BRP102" s="30"/>
      <c r="BRQ102" s="30"/>
      <c r="BRR102" s="30"/>
      <c r="BRS102" s="30"/>
      <c r="BRT102" s="30"/>
      <c r="BRU102" s="30"/>
      <c r="BRV102" s="30"/>
      <c r="BRW102" s="30"/>
      <c r="BRX102" s="30"/>
      <c r="BRY102" s="30"/>
      <c r="BRZ102" s="30"/>
      <c r="BSA102" s="30"/>
      <c r="BSB102" s="30"/>
      <c r="BSC102" s="30"/>
      <c r="BSD102" s="30"/>
      <c r="BSE102" s="30"/>
      <c r="BSF102" s="30"/>
      <c r="BSG102" s="30"/>
      <c r="BSH102" s="30"/>
      <c r="BSI102" s="30"/>
      <c r="BSJ102" s="30"/>
      <c r="BSK102" s="30"/>
      <c r="BSL102" s="30"/>
      <c r="BSM102" s="30"/>
      <c r="BSN102" s="30"/>
      <c r="BSO102" s="30"/>
      <c r="BSP102" s="30"/>
      <c r="BSQ102" s="30"/>
      <c r="BSR102" s="30"/>
      <c r="BSS102" s="30"/>
      <c r="BST102" s="30"/>
      <c r="BSU102" s="30"/>
      <c r="BSV102" s="30"/>
      <c r="BSW102" s="30"/>
      <c r="BSX102" s="30"/>
      <c r="BSY102" s="30"/>
      <c r="BSZ102" s="30"/>
      <c r="BTA102" s="30"/>
      <c r="BTB102" s="30"/>
      <c r="BTC102" s="30"/>
      <c r="BTD102" s="30"/>
      <c r="BTE102" s="30"/>
      <c r="BTF102" s="30"/>
      <c r="BTG102" s="30"/>
      <c r="BTH102" s="30"/>
      <c r="BTI102" s="30"/>
      <c r="BTJ102" s="30"/>
      <c r="BTK102" s="30"/>
      <c r="BTL102" s="30"/>
      <c r="BTM102" s="30"/>
      <c r="BTN102" s="30"/>
      <c r="BTO102" s="30"/>
      <c r="BTP102" s="30"/>
      <c r="BTQ102" s="30"/>
      <c r="BTR102" s="30"/>
      <c r="BTS102" s="30"/>
      <c r="BTT102" s="30"/>
      <c r="BTU102" s="30"/>
      <c r="BTV102" s="30"/>
      <c r="BTW102" s="30"/>
      <c r="BTX102" s="30"/>
      <c r="BTY102" s="30"/>
      <c r="BTZ102" s="30"/>
      <c r="BUA102" s="30"/>
      <c r="BUB102" s="30"/>
      <c r="BUC102" s="30"/>
      <c r="BUD102" s="30"/>
      <c r="BUE102" s="30"/>
      <c r="BUF102" s="30"/>
      <c r="BUG102" s="30"/>
      <c r="BUH102" s="30"/>
      <c r="BUI102" s="30"/>
      <c r="BUJ102" s="30"/>
      <c r="BUK102" s="30"/>
      <c r="BUL102" s="30"/>
      <c r="BUM102" s="30"/>
      <c r="BUN102" s="30"/>
      <c r="BUO102" s="30"/>
      <c r="BUP102" s="30"/>
      <c r="BUQ102" s="30"/>
      <c r="BUR102" s="30"/>
      <c r="BUS102" s="30"/>
      <c r="BUT102" s="30"/>
      <c r="BUU102" s="30"/>
      <c r="BUV102" s="30"/>
      <c r="BUW102" s="30"/>
      <c r="BUX102" s="30"/>
      <c r="BUY102" s="30"/>
      <c r="BUZ102" s="30"/>
      <c r="BVA102" s="30"/>
      <c r="BVB102" s="30"/>
      <c r="BVC102" s="30"/>
      <c r="BVD102" s="30"/>
      <c r="BVE102" s="30"/>
      <c r="BVF102" s="30"/>
      <c r="BVG102" s="30"/>
      <c r="BVH102" s="30"/>
      <c r="BVI102" s="30"/>
      <c r="BVJ102" s="30"/>
      <c r="BVK102" s="30"/>
      <c r="BVL102" s="30"/>
      <c r="BVM102" s="30"/>
      <c r="BVN102" s="30"/>
      <c r="BVO102" s="30"/>
      <c r="BVP102" s="30"/>
      <c r="BVQ102" s="30"/>
      <c r="BVR102" s="30"/>
      <c r="BVS102" s="30"/>
      <c r="BVT102" s="30"/>
      <c r="BVU102" s="30"/>
      <c r="BVV102" s="30"/>
      <c r="BVW102" s="30"/>
      <c r="BVX102" s="30"/>
      <c r="BVY102" s="30"/>
      <c r="BVZ102" s="30"/>
      <c r="BWA102" s="30"/>
      <c r="BWB102" s="30"/>
      <c r="BWC102" s="30"/>
      <c r="BWD102" s="30"/>
      <c r="BWE102" s="30"/>
      <c r="BWF102" s="30"/>
      <c r="BWG102" s="30"/>
      <c r="BWH102" s="30"/>
      <c r="BWI102" s="30"/>
      <c r="BWJ102" s="30"/>
      <c r="BWK102" s="30"/>
      <c r="BWL102" s="30"/>
      <c r="BWM102" s="30"/>
      <c r="BWN102" s="30"/>
      <c r="BWO102" s="30"/>
      <c r="BWP102" s="30"/>
      <c r="BWQ102" s="30"/>
      <c r="BWR102" s="30"/>
      <c r="BWS102" s="30"/>
      <c r="BWT102" s="30"/>
      <c r="BWU102" s="30"/>
      <c r="BWV102" s="30"/>
      <c r="BWW102" s="30"/>
      <c r="BWX102" s="30"/>
      <c r="BWY102" s="30"/>
      <c r="BWZ102" s="30"/>
      <c r="BXA102" s="30"/>
      <c r="BXB102" s="30"/>
      <c r="BXC102" s="30"/>
      <c r="BXD102" s="30"/>
      <c r="BXE102" s="30"/>
      <c r="BXF102" s="30"/>
      <c r="BXG102" s="30"/>
      <c r="BXH102" s="30"/>
      <c r="BXI102" s="30"/>
      <c r="BXJ102" s="30"/>
      <c r="BXK102" s="30"/>
      <c r="BXL102" s="30"/>
      <c r="BXM102" s="30"/>
      <c r="BXN102" s="30"/>
      <c r="BXO102" s="30"/>
      <c r="BXP102" s="30"/>
      <c r="BXQ102" s="30"/>
      <c r="BXR102" s="30"/>
      <c r="BXS102" s="30"/>
      <c r="BXT102" s="30"/>
      <c r="BXU102" s="30"/>
      <c r="BXV102" s="30"/>
      <c r="BXW102" s="30"/>
      <c r="BXX102" s="30"/>
      <c r="BXY102" s="30"/>
      <c r="BXZ102" s="30"/>
      <c r="BYA102" s="30"/>
      <c r="BYB102" s="30"/>
      <c r="BYC102" s="30"/>
      <c r="BYD102" s="30"/>
      <c r="BYE102" s="30"/>
      <c r="BYF102" s="30"/>
      <c r="BYG102" s="30"/>
      <c r="BYH102" s="30"/>
      <c r="BYI102" s="30"/>
      <c r="BYJ102" s="30"/>
      <c r="BYK102" s="30"/>
      <c r="BYL102" s="30"/>
      <c r="BYM102" s="30"/>
      <c r="BYN102" s="30"/>
      <c r="BYO102" s="30"/>
      <c r="BYP102" s="30"/>
      <c r="BYQ102" s="30"/>
      <c r="BYR102" s="30"/>
      <c r="BYS102" s="30"/>
      <c r="BYT102" s="30"/>
      <c r="BYU102" s="30"/>
      <c r="BYV102" s="30"/>
      <c r="BYW102" s="30"/>
      <c r="BYX102" s="30"/>
      <c r="BYY102" s="30"/>
      <c r="BYZ102" s="30"/>
      <c r="BZA102" s="30"/>
      <c r="BZB102" s="30"/>
      <c r="BZC102" s="30"/>
      <c r="BZD102" s="30"/>
      <c r="BZE102" s="30"/>
      <c r="BZF102" s="30"/>
      <c r="BZG102" s="30"/>
      <c r="BZH102" s="30"/>
      <c r="BZI102" s="30"/>
      <c r="BZJ102" s="30"/>
      <c r="BZK102" s="30"/>
      <c r="BZL102" s="30"/>
      <c r="BZM102" s="30"/>
      <c r="BZN102" s="30"/>
      <c r="BZO102" s="30"/>
      <c r="BZP102" s="30"/>
      <c r="BZQ102" s="30"/>
      <c r="BZR102" s="30"/>
      <c r="BZS102" s="30"/>
      <c r="BZT102" s="30"/>
      <c r="BZU102" s="30"/>
      <c r="BZV102" s="30"/>
      <c r="BZW102" s="30"/>
      <c r="BZX102" s="30"/>
      <c r="BZY102" s="30"/>
      <c r="BZZ102" s="30"/>
      <c r="CAA102" s="30"/>
      <c r="CAB102" s="30"/>
      <c r="CAC102" s="30"/>
      <c r="CAD102" s="30"/>
      <c r="CAE102" s="30"/>
      <c r="CAF102" s="30"/>
      <c r="CAG102" s="30"/>
      <c r="CAH102" s="30"/>
      <c r="CAI102" s="30"/>
      <c r="CAJ102" s="30"/>
      <c r="CAK102" s="30"/>
      <c r="CAL102" s="30"/>
      <c r="CAM102" s="30"/>
      <c r="CAN102" s="30"/>
      <c r="CAO102" s="30"/>
      <c r="CAP102" s="30"/>
      <c r="CAQ102" s="30"/>
      <c r="CAR102" s="30"/>
      <c r="CAS102" s="30"/>
      <c r="CAT102" s="30"/>
      <c r="CAU102" s="30"/>
      <c r="CAV102" s="30"/>
      <c r="CAW102" s="30"/>
      <c r="CAX102" s="30"/>
      <c r="CAY102" s="30"/>
      <c r="CAZ102" s="30"/>
      <c r="CBA102" s="30"/>
      <c r="CBB102" s="30"/>
      <c r="CBC102" s="30"/>
      <c r="CBD102" s="30"/>
      <c r="CBE102" s="30"/>
      <c r="CBF102" s="30"/>
      <c r="CBG102" s="30"/>
      <c r="CBH102" s="30"/>
      <c r="CBI102" s="30"/>
      <c r="CBJ102" s="30"/>
      <c r="CBK102" s="30"/>
      <c r="CBL102" s="30"/>
      <c r="CBM102" s="30"/>
      <c r="CBN102" s="30"/>
      <c r="CBO102" s="30"/>
      <c r="CBP102" s="30"/>
      <c r="CBQ102" s="30"/>
      <c r="CBR102" s="30"/>
      <c r="CBS102" s="30"/>
      <c r="CBT102" s="30"/>
      <c r="CBU102" s="30"/>
      <c r="CBV102" s="30"/>
      <c r="CBW102" s="30"/>
      <c r="CBX102" s="30"/>
      <c r="CBY102" s="30"/>
      <c r="CBZ102" s="30"/>
      <c r="CCA102" s="30"/>
      <c r="CCB102" s="30"/>
      <c r="CCC102" s="30"/>
      <c r="CCD102" s="30"/>
      <c r="CCE102" s="30"/>
      <c r="CCF102" s="30"/>
      <c r="CCG102" s="30"/>
      <c r="CCH102" s="30"/>
      <c r="CCI102" s="30"/>
      <c r="CCJ102" s="30"/>
      <c r="CCK102" s="30"/>
      <c r="CCL102" s="30"/>
      <c r="CCM102" s="30"/>
      <c r="CCN102" s="30"/>
      <c r="CCO102" s="30"/>
      <c r="CCP102" s="30"/>
      <c r="CCQ102" s="30"/>
      <c r="CCR102" s="30"/>
      <c r="CCS102" s="30"/>
      <c r="CCT102" s="30"/>
      <c r="CCU102" s="30"/>
      <c r="CCV102" s="30"/>
      <c r="CCW102" s="30"/>
      <c r="CCX102" s="30"/>
      <c r="CCY102" s="30"/>
      <c r="CCZ102" s="30"/>
      <c r="CDA102" s="30"/>
      <c r="CDB102" s="30"/>
      <c r="CDC102" s="30"/>
      <c r="CDD102" s="30"/>
      <c r="CDE102" s="30"/>
      <c r="CDF102" s="30"/>
      <c r="CDG102" s="30"/>
      <c r="CDH102" s="30"/>
      <c r="CDI102" s="30"/>
      <c r="CDJ102" s="30"/>
      <c r="CDK102" s="30"/>
      <c r="CDL102" s="30"/>
      <c r="CDM102" s="30"/>
      <c r="CDN102" s="30"/>
      <c r="CDO102" s="30"/>
      <c r="CDP102" s="30"/>
      <c r="CDQ102" s="30"/>
      <c r="CDR102" s="30"/>
      <c r="CDS102" s="30"/>
      <c r="CDT102" s="30"/>
      <c r="CDU102" s="30"/>
      <c r="CDV102" s="30"/>
      <c r="CDW102" s="30"/>
      <c r="CDX102" s="30"/>
      <c r="CDY102" s="30"/>
      <c r="CDZ102" s="30"/>
      <c r="CEA102" s="30"/>
      <c r="CEB102" s="30"/>
      <c r="CEC102" s="30"/>
      <c r="CED102" s="30"/>
      <c r="CEE102" s="30"/>
      <c r="CEF102" s="30"/>
      <c r="CEG102" s="30"/>
      <c r="CEH102" s="30"/>
      <c r="CEI102" s="30"/>
      <c r="CEJ102" s="30"/>
      <c r="CEK102" s="30"/>
      <c r="CEL102" s="30"/>
      <c r="CEM102" s="30"/>
      <c r="CEN102" s="30"/>
      <c r="CEO102" s="30"/>
      <c r="CEP102" s="30"/>
      <c r="CEQ102" s="30"/>
      <c r="CER102" s="30"/>
      <c r="CES102" s="30"/>
      <c r="CET102" s="30"/>
      <c r="CEU102" s="30"/>
      <c r="CEV102" s="30"/>
      <c r="CEW102" s="30"/>
      <c r="CEX102" s="30"/>
      <c r="CEY102" s="30"/>
      <c r="CEZ102" s="30"/>
      <c r="CFA102" s="30"/>
      <c r="CFB102" s="30"/>
      <c r="CFC102" s="30"/>
      <c r="CFD102" s="30"/>
      <c r="CFE102" s="30"/>
      <c r="CFF102" s="30"/>
      <c r="CFG102" s="30"/>
      <c r="CFH102" s="30"/>
      <c r="CFI102" s="30"/>
      <c r="CFJ102" s="30"/>
      <c r="CFK102" s="30"/>
      <c r="CFL102" s="30"/>
      <c r="CFM102" s="30"/>
      <c r="CFN102" s="30"/>
      <c r="CFO102" s="30"/>
      <c r="CFP102" s="30"/>
      <c r="CFQ102" s="30"/>
      <c r="CFR102" s="30"/>
      <c r="CFS102" s="30"/>
      <c r="CFT102" s="30"/>
      <c r="CFU102" s="30"/>
      <c r="CFV102" s="30"/>
      <c r="CFW102" s="30"/>
      <c r="CFX102" s="30"/>
      <c r="CFY102" s="30"/>
      <c r="CFZ102" s="30"/>
      <c r="CGA102" s="30"/>
      <c r="CGB102" s="30"/>
      <c r="CGC102" s="30"/>
      <c r="CGD102" s="30"/>
      <c r="CGE102" s="30"/>
      <c r="CGF102" s="30"/>
      <c r="CGG102" s="30"/>
      <c r="CGH102" s="30"/>
      <c r="CGI102" s="30"/>
      <c r="CGJ102" s="30"/>
      <c r="CGK102" s="30"/>
      <c r="CGL102" s="30"/>
      <c r="CGM102" s="30"/>
      <c r="CGN102" s="30"/>
      <c r="CGO102" s="30"/>
      <c r="CGP102" s="30"/>
      <c r="CGQ102" s="30"/>
      <c r="CGR102" s="30"/>
      <c r="CGS102" s="30"/>
      <c r="CGT102" s="30"/>
      <c r="CGU102" s="30"/>
      <c r="CGV102" s="30"/>
      <c r="CGW102" s="30"/>
      <c r="CGX102" s="30"/>
      <c r="CGY102" s="30"/>
      <c r="CGZ102" s="30"/>
      <c r="CHA102" s="30"/>
      <c r="CHB102" s="30"/>
      <c r="CHC102" s="30"/>
      <c r="CHD102" s="30"/>
      <c r="CHE102" s="30"/>
      <c r="CHF102" s="30"/>
      <c r="CHG102" s="30"/>
      <c r="CHH102" s="30"/>
      <c r="CHI102" s="30"/>
      <c r="CHJ102" s="30"/>
      <c r="CHK102" s="30"/>
      <c r="CHL102" s="30"/>
      <c r="CHM102" s="30"/>
      <c r="CHN102" s="30"/>
      <c r="CHO102" s="30"/>
      <c r="CHP102" s="30"/>
      <c r="CHQ102" s="30"/>
      <c r="CHR102" s="30"/>
      <c r="CHS102" s="30"/>
      <c r="CHT102" s="30"/>
      <c r="CHU102" s="30"/>
      <c r="CHV102" s="30"/>
      <c r="CHW102" s="30"/>
      <c r="CHX102" s="30"/>
      <c r="CHY102" s="30"/>
      <c r="CHZ102" s="30"/>
      <c r="CIA102" s="30"/>
      <c r="CIB102" s="30"/>
      <c r="CIC102" s="30"/>
      <c r="CID102" s="30"/>
      <c r="CIE102" s="30"/>
      <c r="CIF102" s="30"/>
      <c r="CIG102" s="30"/>
      <c r="CIH102" s="30"/>
      <c r="CII102" s="30"/>
      <c r="CIJ102" s="30"/>
      <c r="CIK102" s="30"/>
      <c r="CIL102" s="30"/>
      <c r="CIM102" s="30"/>
      <c r="CIN102" s="30"/>
      <c r="CIO102" s="30"/>
      <c r="CIP102" s="30"/>
      <c r="CIQ102" s="30"/>
      <c r="CIR102" s="30"/>
      <c r="CIS102" s="30"/>
      <c r="CIT102" s="30"/>
      <c r="CIU102" s="30"/>
      <c r="CIV102" s="30"/>
      <c r="CIW102" s="30"/>
      <c r="CIX102" s="30"/>
      <c r="CIY102" s="30"/>
      <c r="CIZ102" s="30"/>
      <c r="CJA102" s="30"/>
      <c r="CJB102" s="30"/>
      <c r="CJC102" s="30"/>
      <c r="CJD102" s="30"/>
      <c r="CJE102" s="30"/>
      <c r="CJF102" s="30"/>
      <c r="CJG102" s="30"/>
      <c r="CJH102" s="30"/>
      <c r="CJI102" s="30"/>
      <c r="CJJ102" s="30"/>
      <c r="CJK102" s="30"/>
      <c r="CJL102" s="30"/>
      <c r="CJM102" s="30"/>
      <c r="CJN102" s="30"/>
      <c r="CJO102" s="30"/>
      <c r="CJP102" s="30"/>
      <c r="CJQ102" s="30"/>
      <c r="CJR102" s="30"/>
      <c r="CJS102" s="30"/>
      <c r="CJT102" s="30"/>
      <c r="CJU102" s="30"/>
      <c r="CJV102" s="30"/>
      <c r="CJW102" s="30"/>
      <c r="CJX102" s="30"/>
      <c r="CJY102" s="30"/>
      <c r="CJZ102" s="30"/>
      <c r="CKA102" s="30"/>
      <c r="CKB102" s="30"/>
      <c r="CKC102" s="30"/>
      <c r="CKD102" s="30"/>
      <c r="CKE102" s="30"/>
      <c r="CKF102" s="30"/>
      <c r="CKG102" s="30"/>
      <c r="CKH102" s="30"/>
      <c r="CKI102" s="30"/>
      <c r="CKJ102" s="30"/>
      <c r="CKK102" s="30"/>
      <c r="CKL102" s="30"/>
      <c r="CKM102" s="30"/>
      <c r="CKN102" s="30"/>
      <c r="CKO102" s="30"/>
      <c r="CKP102" s="30"/>
      <c r="CKQ102" s="30"/>
      <c r="CKR102" s="30"/>
      <c r="CKS102" s="30"/>
      <c r="CKT102" s="30"/>
      <c r="CKU102" s="30"/>
      <c r="CKV102" s="30"/>
      <c r="CKW102" s="30"/>
      <c r="CKX102" s="30"/>
      <c r="CKY102" s="30"/>
      <c r="CKZ102" s="30"/>
      <c r="CLA102" s="30"/>
      <c r="CLB102" s="30"/>
      <c r="CLC102" s="30"/>
      <c r="CLD102" s="30"/>
      <c r="CLE102" s="30"/>
      <c r="CLF102" s="30"/>
      <c r="CLG102" s="30"/>
      <c r="CLH102" s="30"/>
      <c r="CLI102" s="30"/>
      <c r="CLJ102" s="30"/>
      <c r="CLK102" s="30"/>
      <c r="CLL102" s="30"/>
      <c r="CLM102" s="30"/>
      <c r="CLN102" s="30"/>
      <c r="CLO102" s="30"/>
      <c r="CLP102" s="30"/>
      <c r="CLQ102" s="30"/>
      <c r="CLR102" s="30"/>
      <c r="CLS102" s="30"/>
      <c r="CLT102" s="30"/>
      <c r="CLU102" s="30"/>
      <c r="CLV102" s="30"/>
      <c r="CLW102" s="30"/>
      <c r="CLX102" s="30"/>
      <c r="CLY102" s="30"/>
      <c r="CLZ102" s="30"/>
      <c r="CMA102" s="30"/>
      <c r="CMB102" s="30"/>
      <c r="CMC102" s="30"/>
      <c r="CMD102" s="30"/>
      <c r="CME102" s="30"/>
      <c r="CMF102" s="30"/>
      <c r="CMG102" s="30"/>
      <c r="CMH102" s="30"/>
      <c r="CMI102" s="30"/>
      <c r="CMJ102" s="30"/>
      <c r="CMK102" s="30"/>
      <c r="CML102" s="30"/>
      <c r="CMM102" s="30"/>
      <c r="CMN102" s="30"/>
      <c r="CMO102" s="30"/>
      <c r="CMP102" s="30"/>
      <c r="CMQ102" s="30"/>
      <c r="CMR102" s="30"/>
      <c r="CMS102" s="30"/>
      <c r="CMT102" s="30"/>
      <c r="CMU102" s="30"/>
      <c r="CMV102" s="30"/>
      <c r="CMW102" s="30"/>
      <c r="CMX102" s="30"/>
      <c r="CMY102" s="30"/>
      <c r="CMZ102" s="30"/>
      <c r="CNA102" s="30"/>
      <c r="CNB102" s="30"/>
      <c r="CNC102" s="30"/>
      <c r="CND102" s="30"/>
      <c r="CNE102" s="30"/>
      <c r="CNF102" s="30"/>
      <c r="CNG102" s="30"/>
      <c r="CNH102" s="30"/>
      <c r="CNI102" s="30"/>
      <c r="CNJ102" s="30"/>
      <c r="CNK102" s="30"/>
      <c r="CNL102" s="30"/>
      <c r="CNM102" s="30"/>
      <c r="CNN102" s="30"/>
      <c r="CNO102" s="30"/>
      <c r="CNP102" s="30"/>
      <c r="CNQ102" s="30"/>
      <c r="CNR102" s="30"/>
      <c r="CNS102" s="30"/>
      <c r="CNT102" s="30"/>
      <c r="CNU102" s="30"/>
      <c r="CNV102" s="30"/>
      <c r="CNW102" s="30"/>
      <c r="CNX102" s="30"/>
      <c r="CNY102" s="30"/>
      <c r="CNZ102" s="30"/>
      <c r="COA102" s="30"/>
      <c r="COB102" s="30"/>
      <c r="COC102" s="30"/>
      <c r="COD102" s="30"/>
      <c r="COE102" s="30"/>
      <c r="COF102" s="30"/>
      <c r="COG102" s="30"/>
      <c r="COH102" s="30"/>
      <c r="COI102" s="30"/>
      <c r="COJ102" s="30"/>
      <c r="COK102" s="30"/>
      <c r="COL102" s="30"/>
      <c r="COM102" s="30"/>
      <c r="CON102" s="30"/>
      <c r="COO102" s="30"/>
      <c r="COP102" s="30"/>
      <c r="COQ102" s="30"/>
      <c r="COR102" s="30"/>
      <c r="COS102" s="30"/>
      <c r="COT102" s="30"/>
      <c r="COU102" s="30"/>
      <c r="COV102" s="30"/>
      <c r="COW102" s="30"/>
      <c r="COX102" s="30"/>
      <c r="COY102" s="30"/>
      <c r="COZ102" s="30"/>
      <c r="CPA102" s="30"/>
      <c r="CPB102" s="30"/>
      <c r="CPC102" s="30"/>
      <c r="CPD102" s="30"/>
      <c r="CPE102" s="30"/>
      <c r="CPF102" s="30"/>
      <c r="CPG102" s="30"/>
      <c r="CPH102" s="30"/>
      <c r="CPI102" s="30"/>
      <c r="CPJ102" s="30"/>
      <c r="CPK102" s="30"/>
      <c r="CPL102" s="30"/>
      <c r="CPM102" s="30"/>
      <c r="CPN102" s="30"/>
      <c r="CPO102" s="30"/>
      <c r="CPP102" s="30"/>
      <c r="CPQ102" s="30"/>
      <c r="CPR102" s="30"/>
      <c r="CPS102" s="30"/>
      <c r="CPT102" s="30"/>
      <c r="CPU102" s="30"/>
      <c r="CPV102" s="30"/>
      <c r="CPW102" s="30"/>
      <c r="CPX102" s="30"/>
      <c r="CPY102" s="30"/>
      <c r="CPZ102" s="30"/>
      <c r="CQA102" s="30"/>
      <c r="CQB102" s="30"/>
      <c r="CQC102" s="30"/>
      <c r="CQD102" s="30"/>
      <c r="CQE102" s="30"/>
      <c r="CQF102" s="30"/>
      <c r="CQG102" s="30"/>
      <c r="CQH102" s="30"/>
      <c r="CQI102" s="30"/>
      <c r="CQJ102" s="30"/>
      <c r="CQK102" s="30"/>
      <c r="CQL102" s="30"/>
      <c r="CQM102" s="30"/>
      <c r="CQN102" s="30"/>
      <c r="CQO102" s="30"/>
      <c r="CQP102" s="30"/>
      <c r="CQQ102" s="30"/>
      <c r="CQR102" s="30"/>
      <c r="CQS102" s="30"/>
      <c r="CQT102" s="30"/>
      <c r="CQU102" s="30"/>
      <c r="CQV102" s="30"/>
      <c r="CQW102" s="30"/>
      <c r="CQX102" s="30"/>
      <c r="CQY102" s="30"/>
      <c r="CQZ102" s="30"/>
      <c r="CRA102" s="30"/>
      <c r="CRB102" s="30"/>
      <c r="CRC102" s="30"/>
      <c r="CRD102" s="30"/>
      <c r="CRE102" s="30"/>
      <c r="CRF102" s="30"/>
      <c r="CRG102" s="30"/>
      <c r="CRH102" s="30"/>
      <c r="CRI102" s="30"/>
      <c r="CRJ102" s="30"/>
      <c r="CRK102" s="30"/>
      <c r="CRL102" s="30"/>
      <c r="CRM102" s="30"/>
      <c r="CRN102" s="30"/>
      <c r="CRO102" s="30"/>
      <c r="CRP102" s="30"/>
      <c r="CRQ102" s="30"/>
      <c r="CRR102" s="30"/>
      <c r="CRS102" s="30"/>
      <c r="CRT102" s="30"/>
      <c r="CRU102" s="30"/>
      <c r="CRV102" s="30"/>
      <c r="CRW102" s="30"/>
      <c r="CRX102" s="30"/>
      <c r="CRY102" s="30"/>
      <c r="CRZ102" s="30"/>
      <c r="CSA102" s="30"/>
      <c r="CSB102" s="30"/>
      <c r="CSC102" s="30"/>
      <c r="CSD102" s="30"/>
      <c r="CSE102" s="30"/>
      <c r="CSF102" s="30"/>
      <c r="CSG102" s="30"/>
      <c r="CSH102" s="30"/>
      <c r="CSI102" s="30"/>
      <c r="CSJ102" s="30"/>
      <c r="CSK102" s="30"/>
      <c r="CSL102" s="30"/>
      <c r="CSM102" s="30"/>
      <c r="CSN102" s="30"/>
      <c r="CSO102" s="30"/>
      <c r="CSP102" s="30"/>
      <c r="CSQ102" s="30"/>
      <c r="CSR102" s="30"/>
      <c r="CSS102" s="30"/>
      <c r="CST102" s="30"/>
      <c r="CSU102" s="30"/>
      <c r="CSV102" s="30"/>
      <c r="CSW102" s="30"/>
      <c r="CSX102" s="30"/>
      <c r="CSY102" s="30"/>
      <c r="CSZ102" s="30"/>
      <c r="CTA102" s="30"/>
      <c r="CTB102" s="30"/>
      <c r="CTC102" s="30"/>
      <c r="CTD102" s="30"/>
      <c r="CTE102" s="30"/>
      <c r="CTF102" s="30"/>
      <c r="CTG102" s="30"/>
      <c r="CTH102" s="30"/>
      <c r="CTI102" s="30"/>
      <c r="CTJ102" s="30"/>
      <c r="CTK102" s="30"/>
      <c r="CTL102" s="30"/>
      <c r="CTM102" s="30"/>
      <c r="CTN102" s="30"/>
      <c r="CTO102" s="30"/>
      <c r="CTP102" s="30"/>
      <c r="CTQ102" s="30"/>
      <c r="CTR102" s="30"/>
      <c r="CTS102" s="30"/>
      <c r="CTT102" s="30"/>
      <c r="CTU102" s="30"/>
      <c r="CTV102" s="30"/>
      <c r="CTW102" s="30"/>
      <c r="CTX102" s="30"/>
      <c r="CTY102" s="30"/>
      <c r="CTZ102" s="30"/>
      <c r="CUA102" s="30"/>
      <c r="CUB102" s="30"/>
      <c r="CUC102" s="30"/>
      <c r="CUD102" s="30"/>
      <c r="CUE102" s="30"/>
      <c r="CUF102" s="30"/>
      <c r="CUG102" s="30"/>
      <c r="CUH102" s="30"/>
      <c r="CUI102" s="30"/>
      <c r="CUJ102" s="30"/>
      <c r="CUK102" s="30"/>
      <c r="CUL102" s="30"/>
      <c r="CUM102" s="30"/>
      <c r="CUN102" s="30"/>
      <c r="CUO102" s="30"/>
      <c r="CUP102" s="30"/>
      <c r="CUQ102" s="30"/>
      <c r="CUR102" s="30"/>
      <c r="CUS102" s="30"/>
      <c r="CUT102" s="30"/>
      <c r="CUU102" s="30"/>
      <c r="CUV102" s="30"/>
      <c r="CUW102" s="30"/>
      <c r="CUX102" s="30"/>
      <c r="CUY102" s="30"/>
      <c r="CUZ102" s="30"/>
      <c r="CVA102" s="30"/>
      <c r="CVB102" s="30"/>
      <c r="CVC102" s="30"/>
      <c r="CVD102" s="30"/>
      <c r="CVE102" s="30"/>
      <c r="CVF102" s="30"/>
      <c r="CVG102" s="30"/>
      <c r="CVH102" s="30"/>
      <c r="CVI102" s="30"/>
      <c r="CVJ102" s="30"/>
      <c r="CVK102" s="30"/>
      <c r="CVL102" s="30"/>
      <c r="CVM102" s="30"/>
      <c r="CVN102" s="30"/>
      <c r="CVO102" s="30"/>
      <c r="CVP102" s="30"/>
      <c r="CVQ102" s="30"/>
      <c r="CVR102" s="30"/>
      <c r="CVS102" s="30"/>
      <c r="CVT102" s="30"/>
      <c r="CVU102" s="30"/>
      <c r="CVV102" s="30"/>
      <c r="CVW102" s="30"/>
      <c r="CVX102" s="30"/>
      <c r="CVY102" s="30"/>
      <c r="CVZ102" s="30"/>
      <c r="CWA102" s="30"/>
      <c r="CWB102" s="30"/>
      <c r="CWC102" s="30"/>
      <c r="CWD102" s="30"/>
      <c r="CWE102" s="30"/>
      <c r="CWF102" s="30"/>
      <c r="CWG102" s="30"/>
      <c r="CWH102" s="30"/>
      <c r="CWI102" s="30"/>
      <c r="CWJ102" s="30"/>
      <c r="CWK102" s="30"/>
      <c r="CWL102" s="30"/>
      <c r="CWM102" s="30"/>
      <c r="CWN102" s="30"/>
      <c r="CWO102" s="30"/>
      <c r="CWP102" s="30"/>
      <c r="CWQ102" s="30"/>
      <c r="CWR102" s="30"/>
      <c r="CWS102" s="30"/>
      <c r="CWT102" s="30"/>
      <c r="CWU102" s="30"/>
      <c r="CWV102" s="30"/>
      <c r="CWW102" s="30"/>
      <c r="CWX102" s="30"/>
      <c r="CWY102" s="30"/>
      <c r="CWZ102" s="30"/>
      <c r="CXA102" s="30"/>
      <c r="CXB102" s="30"/>
      <c r="CXC102" s="30"/>
      <c r="CXD102" s="30"/>
      <c r="CXE102" s="30"/>
      <c r="CXF102" s="30"/>
      <c r="CXG102" s="30"/>
      <c r="CXH102" s="30"/>
      <c r="CXI102" s="30"/>
      <c r="CXJ102" s="30"/>
      <c r="CXK102" s="30"/>
      <c r="CXL102" s="30"/>
      <c r="CXM102" s="30"/>
      <c r="CXN102" s="30"/>
      <c r="CXO102" s="30"/>
      <c r="CXP102" s="30"/>
      <c r="CXQ102" s="30"/>
      <c r="CXR102" s="30"/>
      <c r="CXS102" s="30"/>
      <c r="CXT102" s="30"/>
      <c r="CXU102" s="30"/>
      <c r="CXV102" s="30"/>
      <c r="CXW102" s="30"/>
      <c r="CXX102" s="30"/>
      <c r="CXY102" s="30"/>
      <c r="CXZ102" s="30"/>
      <c r="CYA102" s="30"/>
      <c r="CYB102" s="30"/>
      <c r="CYC102" s="30"/>
      <c r="CYD102" s="30"/>
      <c r="CYE102" s="30"/>
      <c r="CYF102" s="30"/>
      <c r="CYG102" s="30"/>
      <c r="CYH102" s="30"/>
      <c r="CYI102" s="30"/>
      <c r="CYJ102" s="30"/>
      <c r="CYK102" s="30"/>
      <c r="CYL102" s="30"/>
      <c r="CYM102" s="30"/>
      <c r="CYN102" s="30"/>
      <c r="CYO102" s="30"/>
      <c r="CYP102" s="30"/>
      <c r="CYQ102" s="30"/>
      <c r="CYR102" s="30"/>
      <c r="CYS102" s="30"/>
      <c r="CYT102" s="30"/>
      <c r="CYU102" s="30"/>
      <c r="CYV102" s="30"/>
      <c r="CYW102" s="30"/>
      <c r="CYX102" s="30"/>
      <c r="CYY102" s="30"/>
      <c r="CYZ102" s="30"/>
      <c r="CZA102" s="30"/>
      <c r="CZB102" s="30"/>
      <c r="CZC102" s="30"/>
      <c r="CZD102" s="30"/>
      <c r="CZE102" s="30"/>
      <c r="CZF102" s="30"/>
      <c r="CZG102" s="30"/>
      <c r="CZH102" s="30"/>
      <c r="CZI102" s="30"/>
      <c r="CZJ102" s="30"/>
      <c r="CZK102" s="30"/>
      <c r="CZL102" s="30"/>
      <c r="CZM102" s="30"/>
      <c r="CZN102" s="30"/>
      <c r="CZO102" s="30"/>
      <c r="CZP102" s="30"/>
      <c r="CZQ102" s="30"/>
      <c r="CZR102" s="30"/>
      <c r="CZS102" s="30"/>
      <c r="CZT102" s="30"/>
      <c r="CZU102" s="30"/>
      <c r="CZV102" s="30"/>
      <c r="CZW102" s="30"/>
      <c r="CZX102" s="30"/>
      <c r="CZY102" s="30"/>
      <c r="CZZ102" s="30"/>
      <c r="DAA102" s="30"/>
      <c r="DAB102" s="30"/>
      <c r="DAC102" s="30"/>
      <c r="DAD102" s="30"/>
      <c r="DAE102" s="30"/>
      <c r="DAF102" s="30"/>
      <c r="DAG102" s="30"/>
      <c r="DAH102" s="30"/>
      <c r="DAI102" s="30"/>
      <c r="DAJ102" s="30"/>
      <c r="DAK102" s="30"/>
      <c r="DAL102" s="30"/>
      <c r="DAM102" s="30"/>
      <c r="DAN102" s="30"/>
      <c r="DAO102" s="30"/>
      <c r="DAP102" s="30"/>
      <c r="DAQ102" s="30"/>
      <c r="DAR102" s="30"/>
      <c r="DAS102" s="30"/>
      <c r="DAT102" s="30"/>
      <c r="DAU102" s="30"/>
      <c r="DAV102" s="30"/>
      <c r="DAW102" s="30"/>
      <c r="DAX102" s="30"/>
      <c r="DAY102" s="30"/>
      <c r="DAZ102" s="30"/>
      <c r="DBA102" s="30"/>
      <c r="DBB102" s="30"/>
      <c r="DBC102" s="30"/>
      <c r="DBD102" s="30"/>
      <c r="DBE102" s="30"/>
      <c r="DBF102" s="30"/>
      <c r="DBG102" s="30"/>
      <c r="DBH102" s="30"/>
      <c r="DBI102" s="30"/>
      <c r="DBJ102" s="30"/>
      <c r="DBK102" s="30"/>
      <c r="DBL102" s="30"/>
      <c r="DBM102" s="30"/>
      <c r="DBN102" s="30"/>
      <c r="DBO102" s="30"/>
      <c r="DBP102" s="30"/>
      <c r="DBQ102" s="30"/>
      <c r="DBR102" s="30"/>
      <c r="DBS102" s="30"/>
      <c r="DBT102" s="30"/>
      <c r="DBU102" s="30"/>
      <c r="DBV102" s="30"/>
      <c r="DBW102" s="30"/>
      <c r="DBX102" s="30"/>
      <c r="DBY102" s="30"/>
      <c r="DBZ102" s="30"/>
      <c r="DCA102" s="30"/>
      <c r="DCB102" s="30"/>
      <c r="DCC102" s="30"/>
      <c r="DCD102" s="30"/>
      <c r="DCE102" s="30"/>
      <c r="DCF102" s="30"/>
      <c r="DCG102" s="30"/>
      <c r="DCH102" s="30"/>
      <c r="DCI102" s="30"/>
      <c r="DCJ102" s="30"/>
      <c r="DCK102" s="30"/>
      <c r="DCL102" s="30"/>
      <c r="DCM102" s="30"/>
      <c r="DCN102" s="30"/>
      <c r="DCO102" s="30"/>
      <c r="DCP102" s="30"/>
      <c r="DCQ102" s="30"/>
      <c r="DCR102" s="30"/>
      <c r="DCS102" s="30"/>
      <c r="DCT102" s="30"/>
      <c r="DCU102" s="30"/>
      <c r="DCV102" s="30"/>
      <c r="DCW102" s="30"/>
      <c r="DCX102" s="30"/>
      <c r="DCY102" s="30"/>
      <c r="DCZ102" s="30"/>
      <c r="DDA102" s="30"/>
      <c r="DDB102" s="30"/>
      <c r="DDC102" s="30"/>
      <c r="DDD102" s="30"/>
      <c r="DDE102" s="30"/>
      <c r="DDF102" s="30"/>
      <c r="DDG102" s="30"/>
      <c r="DDH102" s="30"/>
      <c r="DDI102" s="30"/>
      <c r="DDJ102" s="30"/>
      <c r="DDK102" s="30"/>
      <c r="DDL102" s="30"/>
      <c r="DDM102" s="30"/>
      <c r="DDN102" s="30"/>
      <c r="DDO102" s="30"/>
      <c r="DDP102" s="30"/>
      <c r="DDQ102" s="30"/>
      <c r="DDR102" s="30"/>
      <c r="DDS102" s="30"/>
      <c r="DDT102" s="30"/>
      <c r="DDU102" s="30"/>
      <c r="DDV102" s="30"/>
      <c r="DDW102" s="30"/>
      <c r="DDX102" s="30"/>
      <c r="DDY102" s="30"/>
      <c r="DDZ102" s="30"/>
      <c r="DEA102" s="30"/>
      <c r="DEB102" s="30"/>
      <c r="DEC102" s="30"/>
      <c r="DED102" s="30"/>
      <c r="DEE102" s="30"/>
      <c r="DEF102" s="30"/>
      <c r="DEG102" s="30"/>
      <c r="DEH102" s="30"/>
      <c r="DEI102" s="30"/>
      <c r="DEJ102" s="30"/>
      <c r="DEK102" s="30"/>
      <c r="DEL102" s="30"/>
      <c r="DEM102" s="30"/>
      <c r="DEN102" s="30"/>
      <c r="DEO102" s="30"/>
      <c r="DEP102" s="30"/>
      <c r="DEQ102" s="30"/>
      <c r="DER102" s="30"/>
      <c r="DES102" s="30"/>
      <c r="DET102" s="30"/>
      <c r="DEU102" s="30"/>
      <c r="DEV102" s="30"/>
      <c r="DEW102" s="30"/>
      <c r="DEX102" s="30"/>
      <c r="DEY102" s="30"/>
      <c r="DEZ102" s="30"/>
      <c r="DFA102" s="30"/>
      <c r="DFB102" s="30"/>
      <c r="DFC102" s="30"/>
      <c r="DFD102" s="30"/>
      <c r="DFE102" s="30"/>
      <c r="DFF102" s="30"/>
      <c r="DFG102" s="30"/>
      <c r="DFH102" s="30"/>
      <c r="DFI102" s="30"/>
      <c r="DFJ102" s="30"/>
      <c r="DFK102" s="30"/>
      <c r="DFL102" s="30"/>
      <c r="DFM102" s="30"/>
      <c r="DFN102" s="30"/>
      <c r="DFO102" s="30"/>
      <c r="DFP102" s="30"/>
      <c r="DFQ102" s="30"/>
      <c r="DFR102" s="30"/>
      <c r="DFS102" s="30"/>
      <c r="DFT102" s="30"/>
      <c r="DFU102" s="30"/>
      <c r="DFV102" s="30"/>
      <c r="DFW102" s="30"/>
      <c r="DFX102" s="30"/>
      <c r="DFY102" s="30"/>
      <c r="DFZ102" s="30"/>
      <c r="DGA102" s="30"/>
      <c r="DGB102" s="30"/>
      <c r="DGC102" s="30"/>
      <c r="DGD102" s="30"/>
      <c r="DGE102" s="30"/>
      <c r="DGF102" s="30"/>
      <c r="DGG102" s="30"/>
      <c r="DGH102" s="30"/>
      <c r="DGI102" s="30"/>
      <c r="DGJ102" s="30"/>
      <c r="DGK102" s="30"/>
      <c r="DGL102" s="30"/>
      <c r="DGM102" s="30"/>
      <c r="DGN102" s="30"/>
      <c r="DGO102" s="30"/>
      <c r="DGP102" s="30"/>
      <c r="DGQ102" s="30"/>
      <c r="DGR102" s="30"/>
      <c r="DGS102" s="30"/>
      <c r="DGT102" s="30"/>
      <c r="DGU102" s="30"/>
      <c r="DGV102" s="30"/>
      <c r="DGW102" s="30"/>
      <c r="DGX102" s="30"/>
      <c r="DGY102" s="30"/>
      <c r="DGZ102" s="30"/>
      <c r="DHA102" s="30"/>
      <c r="DHB102" s="30"/>
      <c r="DHC102" s="30"/>
      <c r="DHD102" s="30"/>
      <c r="DHE102" s="30"/>
      <c r="DHF102" s="30"/>
      <c r="DHG102" s="30"/>
      <c r="DHH102" s="30"/>
      <c r="DHI102" s="30"/>
      <c r="DHJ102" s="30"/>
      <c r="DHK102" s="30"/>
      <c r="DHL102" s="30"/>
      <c r="DHM102" s="30"/>
      <c r="DHN102" s="30"/>
      <c r="DHO102" s="30"/>
      <c r="DHP102" s="30"/>
      <c r="DHQ102" s="30"/>
      <c r="DHR102" s="30"/>
      <c r="DHS102" s="30"/>
      <c r="DHT102" s="30"/>
      <c r="DHU102" s="30"/>
      <c r="DHV102" s="30"/>
      <c r="DHW102" s="30"/>
      <c r="DHX102" s="30"/>
      <c r="DHY102" s="30"/>
      <c r="DHZ102" s="30"/>
      <c r="DIA102" s="30"/>
      <c r="DIB102" s="30"/>
      <c r="DIC102" s="30"/>
      <c r="DID102" s="30"/>
      <c r="DIE102" s="30"/>
      <c r="DIF102" s="30"/>
      <c r="DIG102" s="30"/>
      <c r="DIH102" s="30"/>
      <c r="DII102" s="30"/>
      <c r="DIJ102" s="30"/>
      <c r="DIK102" s="30"/>
      <c r="DIL102" s="30"/>
      <c r="DIM102" s="30"/>
      <c r="DIN102" s="30"/>
      <c r="DIO102" s="30"/>
      <c r="DIP102" s="30"/>
      <c r="DIQ102" s="30"/>
      <c r="DIR102" s="30"/>
      <c r="DIS102" s="30"/>
      <c r="DIT102" s="30"/>
      <c r="DIU102" s="30"/>
      <c r="DIV102" s="30"/>
      <c r="DIW102" s="30"/>
      <c r="DIX102" s="30"/>
      <c r="DIY102" s="30"/>
      <c r="DIZ102" s="30"/>
      <c r="DJA102" s="30"/>
      <c r="DJB102" s="30"/>
      <c r="DJC102" s="30"/>
      <c r="DJD102" s="30"/>
      <c r="DJE102" s="30"/>
      <c r="DJF102" s="30"/>
      <c r="DJG102" s="30"/>
      <c r="DJH102" s="30"/>
      <c r="DJI102" s="30"/>
      <c r="DJJ102" s="30"/>
      <c r="DJK102" s="30"/>
      <c r="DJL102" s="30"/>
      <c r="DJM102" s="30"/>
      <c r="DJN102" s="30"/>
      <c r="DJO102" s="30"/>
      <c r="DJP102" s="30"/>
      <c r="DJQ102" s="30"/>
      <c r="DJR102" s="30"/>
      <c r="DJS102" s="30"/>
      <c r="DJT102" s="30"/>
      <c r="DJU102" s="30"/>
      <c r="DJV102" s="30"/>
      <c r="DJW102" s="30"/>
      <c r="DJX102" s="30"/>
      <c r="DJY102" s="30"/>
      <c r="DJZ102" s="30"/>
      <c r="DKA102" s="30"/>
      <c r="DKB102" s="30"/>
      <c r="DKC102" s="30"/>
      <c r="DKD102" s="30"/>
      <c r="DKE102" s="30"/>
      <c r="DKF102" s="30"/>
      <c r="DKG102" s="30"/>
      <c r="DKH102" s="30"/>
      <c r="DKI102" s="30"/>
      <c r="DKJ102" s="30"/>
      <c r="DKK102" s="30"/>
      <c r="DKL102" s="30"/>
      <c r="DKM102" s="30"/>
      <c r="DKN102" s="30"/>
      <c r="DKO102" s="30"/>
      <c r="DKP102" s="30"/>
      <c r="DKQ102" s="30"/>
      <c r="DKR102" s="30"/>
      <c r="DKS102" s="30"/>
      <c r="DKT102" s="30"/>
      <c r="DKU102" s="30"/>
      <c r="DKV102" s="30"/>
      <c r="DKW102" s="30"/>
      <c r="DKX102" s="30"/>
      <c r="DKY102" s="30"/>
      <c r="DKZ102" s="30"/>
      <c r="DLA102" s="30"/>
      <c r="DLB102" s="30"/>
      <c r="DLC102" s="30"/>
      <c r="DLD102" s="30"/>
      <c r="DLE102" s="30"/>
      <c r="DLF102" s="30"/>
      <c r="DLG102" s="30"/>
      <c r="DLH102" s="30"/>
      <c r="DLI102" s="30"/>
      <c r="DLJ102" s="30"/>
      <c r="DLK102" s="30"/>
      <c r="DLL102" s="30"/>
      <c r="DLM102" s="30"/>
      <c r="DLN102" s="30"/>
      <c r="DLO102" s="30"/>
      <c r="DLP102" s="30"/>
      <c r="DLQ102" s="30"/>
      <c r="DLR102" s="30"/>
      <c r="DLS102" s="30"/>
      <c r="DLT102" s="30"/>
      <c r="DLU102" s="30"/>
      <c r="DLV102" s="30"/>
      <c r="DLW102" s="30"/>
      <c r="DLX102" s="30"/>
      <c r="DLY102" s="30"/>
      <c r="DLZ102" s="30"/>
      <c r="DMA102" s="30"/>
      <c r="DMB102" s="30"/>
      <c r="DMC102" s="30"/>
      <c r="DMD102" s="30"/>
      <c r="DME102" s="30"/>
      <c r="DMF102" s="30"/>
      <c r="DMG102" s="30"/>
      <c r="DMH102" s="30"/>
      <c r="DMI102" s="30"/>
      <c r="DMJ102" s="30"/>
      <c r="DMK102" s="30"/>
      <c r="DML102" s="30"/>
      <c r="DMM102" s="30"/>
      <c r="DMN102" s="30"/>
      <c r="DMO102" s="30"/>
      <c r="DMP102" s="30"/>
      <c r="DMQ102" s="30"/>
      <c r="DMR102" s="30"/>
      <c r="DMS102" s="30"/>
      <c r="DMT102" s="30"/>
      <c r="DMU102" s="30"/>
      <c r="DMV102" s="30"/>
      <c r="DMW102" s="30"/>
      <c r="DMX102" s="30"/>
      <c r="DMY102" s="30"/>
      <c r="DMZ102" s="30"/>
      <c r="DNA102" s="30"/>
      <c r="DNB102" s="30"/>
      <c r="DNC102" s="30"/>
      <c r="DND102" s="30"/>
      <c r="DNE102" s="30"/>
      <c r="DNF102" s="30"/>
      <c r="DNG102" s="30"/>
      <c r="DNH102" s="30"/>
      <c r="DNI102" s="30"/>
      <c r="DNJ102" s="30"/>
      <c r="DNK102" s="30"/>
      <c r="DNL102" s="30"/>
      <c r="DNM102" s="30"/>
      <c r="DNN102" s="30"/>
      <c r="DNO102" s="30"/>
      <c r="DNP102" s="30"/>
      <c r="DNQ102" s="30"/>
      <c r="DNR102" s="30"/>
      <c r="DNS102" s="30"/>
      <c r="DNT102" s="30"/>
      <c r="DNU102" s="30"/>
      <c r="DNV102" s="30"/>
      <c r="DNW102" s="30"/>
      <c r="DNX102" s="30"/>
      <c r="DNY102" s="30"/>
      <c r="DNZ102" s="30"/>
      <c r="DOA102" s="30"/>
      <c r="DOB102" s="30"/>
      <c r="DOC102" s="30"/>
      <c r="DOD102" s="30"/>
      <c r="DOE102" s="30"/>
      <c r="DOF102" s="30"/>
      <c r="DOG102" s="30"/>
      <c r="DOH102" s="30"/>
      <c r="DOI102" s="30"/>
      <c r="DOJ102" s="30"/>
      <c r="DOK102" s="30"/>
      <c r="DOL102" s="30"/>
      <c r="DOM102" s="30"/>
      <c r="DON102" s="30"/>
      <c r="DOO102" s="30"/>
      <c r="DOP102" s="30"/>
      <c r="DOQ102" s="30"/>
      <c r="DOR102" s="30"/>
      <c r="DOS102" s="30"/>
      <c r="DOT102" s="30"/>
      <c r="DOU102" s="30"/>
      <c r="DOV102" s="30"/>
      <c r="DOW102" s="30"/>
      <c r="DOX102" s="30"/>
      <c r="DOY102" s="30"/>
      <c r="DOZ102" s="30"/>
      <c r="DPA102" s="30"/>
      <c r="DPB102" s="30"/>
      <c r="DPC102" s="30"/>
      <c r="DPD102" s="30"/>
      <c r="DPE102" s="30"/>
      <c r="DPF102" s="30"/>
      <c r="DPG102" s="30"/>
      <c r="DPH102" s="30"/>
      <c r="DPI102" s="30"/>
      <c r="DPJ102" s="30"/>
      <c r="DPK102" s="30"/>
      <c r="DPL102" s="30"/>
      <c r="DPM102" s="30"/>
      <c r="DPN102" s="30"/>
      <c r="DPO102" s="30"/>
      <c r="DPP102" s="30"/>
      <c r="DPQ102" s="30"/>
      <c r="DPR102" s="30"/>
      <c r="DPS102" s="30"/>
      <c r="DPT102" s="30"/>
      <c r="DPU102" s="30"/>
      <c r="DPV102" s="30"/>
      <c r="DPW102" s="30"/>
      <c r="DPX102" s="30"/>
      <c r="DPY102" s="30"/>
      <c r="DPZ102" s="30"/>
      <c r="DQA102" s="30"/>
      <c r="DQB102" s="30"/>
      <c r="DQC102" s="30"/>
      <c r="DQD102" s="30"/>
      <c r="DQE102" s="30"/>
      <c r="DQF102" s="30"/>
      <c r="DQG102" s="30"/>
      <c r="DQH102" s="30"/>
      <c r="DQI102" s="30"/>
      <c r="DQJ102" s="30"/>
      <c r="DQK102" s="30"/>
      <c r="DQL102" s="30"/>
      <c r="DQM102" s="30"/>
      <c r="DQN102" s="30"/>
      <c r="DQO102" s="30"/>
      <c r="DQP102" s="30"/>
      <c r="DQQ102" s="30"/>
      <c r="DQR102" s="30"/>
      <c r="DQS102" s="30"/>
      <c r="DQT102" s="30"/>
      <c r="DQU102" s="30"/>
      <c r="DQV102" s="30"/>
      <c r="DQW102" s="30"/>
      <c r="DQX102" s="30"/>
      <c r="DQY102" s="30"/>
      <c r="DQZ102" s="30"/>
      <c r="DRA102" s="30"/>
      <c r="DRB102" s="30"/>
      <c r="DRC102" s="30"/>
      <c r="DRD102" s="30"/>
      <c r="DRE102" s="30"/>
      <c r="DRF102" s="30"/>
      <c r="DRG102" s="30"/>
      <c r="DRH102" s="30"/>
      <c r="DRI102" s="30"/>
      <c r="DRJ102" s="30"/>
      <c r="DRK102" s="30"/>
      <c r="DRL102" s="30"/>
      <c r="DRM102" s="30"/>
      <c r="DRN102" s="30"/>
      <c r="DRO102" s="30"/>
      <c r="DRP102" s="30"/>
      <c r="DRQ102" s="30"/>
      <c r="DRR102" s="30"/>
      <c r="DRS102" s="30"/>
      <c r="DRT102" s="30"/>
      <c r="DRU102" s="30"/>
      <c r="DRV102" s="30"/>
      <c r="DRW102" s="30"/>
      <c r="DRX102" s="30"/>
      <c r="DRY102" s="30"/>
      <c r="DRZ102" s="30"/>
      <c r="DSA102" s="30"/>
      <c r="DSB102" s="30"/>
      <c r="DSC102" s="30"/>
      <c r="DSD102" s="30"/>
      <c r="DSE102" s="30"/>
      <c r="DSF102" s="30"/>
      <c r="DSG102" s="30"/>
      <c r="DSH102" s="30"/>
      <c r="DSI102" s="30"/>
      <c r="DSJ102" s="30"/>
      <c r="DSK102" s="30"/>
      <c r="DSL102" s="30"/>
      <c r="DSM102" s="30"/>
      <c r="DSN102" s="30"/>
      <c r="DSO102" s="30"/>
      <c r="DSP102" s="30"/>
      <c r="DSQ102" s="30"/>
      <c r="DSR102" s="30"/>
      <c r="DSS102" s="30"/>
      <c r="DST102" s="30"/>
      <c r="DSU102" s="30"/>
      <c r="DSV102" s="30"/>
      <c r="DSW102" s="30"/>
      <c r="DSX102" s="30"/>
      <c r="DSY102" s="30"/>
      <c r="DSZ102" s="30"/>
      <c r="DTA102" s="30"/>
      <c r="DTB102" s="30"/>
      <c r="DTC102" s="30"/>
      <c r="DTD102" s="30"/>
      <c r="DTE102" s="30"/>
      <c r="DTF102" s="30"/>
      <c r="DTG102" s="30"/>
      <c r="DTH102" s="30"/>
      <c r="DTI102" s="30"/>
      <c r="DTJ102" s="30"/>
      <c r="DTK102" s="30"/>
      <c r="DTL102" s="30"/>
      <c r="DTM102" s="30"/>
      <c r="DTN102" s="30"/>
      <c r="DTO102" s="30"/>
      <c r="DTP102" s="30"/>
      <c r="DTQ102" s="30"/>
      <c r="DTR102" s="30"/>
      <c r="DTS102" s="30"/>
      <c r="DTT102" s="30"/>
      <c r="DTU102" s="30"/>
      <c r="DTV102" s="30"/>
      <c r="DTW102" s="30"/>
      <c r="DTX102" s="30"/>
      <c r="DTY102" s="30"/>
      <c r="DTZ102" s="30"/>
      <c r="DUA102" s="30"/>
      <c r="DUB102" s="30"/>
      <c r="DUC102" s="30"/>
      <c r="DUD102" s="30"/>
      <c r="DUE102" s="30"/>
      <c r="DUF102" s="30"/>
      <c r="DUG102" s="30"/>
      <c r="DUH102" s="30"/>
      <c r="DUI102" s="30"/>
      <c r="DUJ102" s="30"/>
      <c r="DUK102" s="30"/>
      <c r="DUL102" s="30"/>
      <c r="DUM102" s="30"/>
      <c r="DUN102" s="30"/>
      <c r="DUO102" s="30"/>
      <c r="DUP102" s="30"/>
      <c r="DUQ102" s="30"/>
      <c r="DUR102" s="30"/>
      <c r="DUS102" s="30"/>
      <c r="DUT102" s="30"/>
      <c r="DUU102" s="30"/>
      <c r="DUV102" s="30"/>
      <c r="DUW102" s="30"/>
      <c r="DUX102" s="30"/>
      <c r="DUY102" s="30"/>
      <c r="DUZ102" s="30"/>
      <c r="DVA102" s="30"/>
      <c r="DVB102" s="30"/>
      <c r="DVC102" s="30"/>
      <c r="DVD102" s="30"/>
      <c r="DVE102" s="30"/>
      <c r="DVF102" s="30"/>
      <c r="DVG102" s="30"/>
      <c r="DVH102" s="30"/>
      <c r="DVI102" s="30"/>
      <c r="DVJ102" s="30"/>
      <c r="DVK102" s="30"/>
      <c r="DVL102" s="30"/>
      <c r="DVM102" s="30"/>
      <c r="DVN102" s="30"/>
      <c r="DVO102" s="30"/>
      <c r="DVP102" s="30"/>
      <c r="DVQ102" s="30"/>
      <c r="DVR102" s="30"/>
      <c r="DVS102" s="30"/>
      <c r="DVT102" s="30"/>
      <c r="DVU102" s="30"/>
      <c r="DVV102" s="30"/>
      <c r="DVW102" s="30"/>
      <c r="DVX102" s="30"/>
      <c r="DVY102" s="30"/>
      <c r="DVZ102" s="30"/>
      <c r="DWA102" s="30"/>
      <c r="DWB102" s="30"/>
      <c r="DWC102" s="30"/>
      <c r="DWD102" s="30"/>
      <c r="DWE102" s="30"/>
      <c r="DWF102" s="30"/>
      <c r="DWG102" s="30"/>
      <c r="DWH102" s="30"/>
      <c r="DWI102" s="30"/>
      <c r="DWJ102" s="30"/>
      <c r="DWK102" s="30"/>
      <c r="DWL102" s="30"/>
      <c r="DWM102" s="30"/>
      <c r="DWN102" s="30"/>
      <c r="DWO102" s="30"/>
      <c r="DWP102" s="30"/>
      <c r="DWQ102" s="30"/>
      <c r="DWR102" s="30"/>
      <c r="DWS102" s="30"/>
      <c r="DWT102" s="30"/>
      <c r="DWU102" s="30"/>
      <c r="DWV102" s="30"/>
      <c r="DWW102" s="30"/>
      <c r="DWX102" s="30"/>
      <c r="DWY102" s="30"/>
      <c r="DWZ102" s="30"/>
      <c r="DXA102" s="30"/>
      <c r="DXB102" s="30"/>
      <c r="DXC102" s="30"/>
      <c r="DXD102" s="30"/>
      <c r="DXE102" s="30"/>
      <c r="DXF102" s="30"/>
      <c r="DXG102" s="30"/>
      <c r="DXH102" s="30"/>
      <c r="DXI102" s="30"/>
      <c r="DXJ102" s="30"/>
      <c r="DXK102" s="30"/>
      <c r="DXL102" s="30"/>
      <c r="DXM102" s="30"/>
      <c r="DXN102" s="30"/>
      <c r="DXO102" s="30"/>
      <c r="DXP102" s="30"/>
      <c r="DXQ102" s="30"/>
      <c r="DXR102" s="30"/>
      <c r="DXS102" s="30"/>
      <c r="DXT102" s="30"/>
      <c r="DXU102" s="30"/>
      <c r="DXV102" s="30"/>
      <c r="DXW102" s="30"/>
      <c r="DXX102" s="30"/>
      <c r="DXY102" s="30"/>
      <c r="DXZ102" s="30"/>
      <c r="DYA102" s="30"/>
      <c r="DYB102" s="30"/>
      <c r="DYC102" s="30"/>
      <c r="DYD102" s="30"/>
      <c r="DYE102" s="30"/>
      <c r="DYF102" s="30"/>
      <c r="DYG102" s="30"/>
      <c r="DYH102" s="30"/>
      <c r="DYI102" s="30"/>
      <c r="DYJ102" s="30"/>
      <c r="DYK102" s="30"/>
      <c r="DYL102" s="30"/>
      <c r="DYM102" s="30"/>
      <c r="DYN102" s="30"/>
      <c r="DYO102" s="30"/>
      <c r="DYP102" s="30"/>
      <c r="DYQ102" s="30"/>
      <c r="DYR102" s="30"/>
      <c r="DYS102" s="30"/>
      <c r="DYT102" s="30"/>
      <c r="DYU102" s="30"/>
      <c r="DYV102" s="30"/>
      <c r="DYW102" s="30"/>
      <c r="DYX102" s="30"/>
      <c r="DYY102" s="30"/>
      <c r="DYZ102" s="30"/>
      <c r="DZA102" s="30"/>
      <c r="DZB102" s="30"/>
      <c r="DZC102" s="30"/>
      <c r="DZD102" s="30"/>
      <c r="DZE102" s="30"/>
      <c r="DZF102" s="30"/>
      <c r="DZG102" s="30"/>
      <c r="DZH102" s="30"/>
      <c r="DZI102" s="30"/>
      <c r="DZJ102" s="30"/>
      <c r="DZK102" s="30"/>
      <c r="DZL102" s="30"/>
      <c r="DZM102" s="30"/>
      <c r="DZN102" s="30"/>
      <c r="DZO102" s="30"/>
      <c r="DZP102" s="30"/>
      <c r="DZQ102" s="30"/>
      <c r="DZR102" s="30"/>
      <c r="DZS102" s="30"/>
      <c r="DZT102" s="30"/>
      <c r="DZU102" s="30"/>
      <c r="DZV102" s="30"/>
      <c r="DZW102" s="30"/>
      <c r="DZX102" s="30"/>
      <c r="DZY102" s="30"/>
      <c r="DZZ102" s="30"/>
      <c r="EAA102" s="30"/>
      <c r="EAB102" s="30"/>
      <c r="EAC102" s="30"/>
      <c r="EAD102" s="30"/>
      <c r="EAE102" s="30"/>
      <c r="EAF102" s="30"/>
      <c r="EAG102" s="30"/>
      <c r="EAH102" s="30"/>
      <c r="EAI102" s="30"/>
      <c r="EAJ102" s="30"/>
      <c r="EAK102" s="30"/>
      <c r="EAL102" s="30"/>
      <c r="EAM102" s="30"/>
      <c r="EAN102" s="30"/>
      <c r="EAO102" s="30"/>
      <c r="EAP102" s="30"/>
      <c r="EAQ102" s="30"/>
      <c r="EAR102" s="30"/>
      <c r="EAS102" s="30"/>
      <c r="EAT102" s="30"/>
      <c r="EAU102" s="30"/>
      <c r="EAV102" s="30"/>
      <c r="EAW102" s="30"/>
      <c r="EAX102" s="30"/>
      <c r="EAY102" s="30"/>
      <c r="EAZ102" s="30"/>
      <c r="EBA102" s="30"/>
      <c r="EBB102" s="30"/>
      <c r="EBC102" s="30"/>
      <c r="EBD102" s="30"/>
      <c r="EBE102" s="30"/>
      <c r="EBF102" s="30"/>
      <c r="EBG102" s="30"/>
      <c r="EBH102" s="30"/>
      <c r="EBI102" s="30"/>
      <c r="EBJ102" s="30"/>
      <c r="EBK102" s="30"/>
      <c r="EBL102" s="30"/>
      <c r="EBM102" s="30"/>
      <c r="EBN102" s="30"/>
      <c r="EBO102" s="30"/>
      <c r="EBP102" s="30"/>
      <c r="EBQ102" s="30"/>
      <c r="EBR102" s="30"/>
      <c r="EBS102" s="30"/>
      <c r="EBT102" s="30"/>
      <c r="EBU102" s="30"/>
      <c r="EBV102" s="30"/>
      <c r="EBW102" s="30"/>
      <c r="EBX102" s="30"/>
      <c r="EBY102" s="30"/>
      <c r="EBZ102" s="30"/>
      <c r="ECA102" s="30"/>
      <c r="ECB102" s="30"/>
      <c r="ECC102" s="30"/>
      <c r="ECD102" s="30"/>
      <c r="ECE102" s="30"/>
      <c r="ECF102" s="30"/>
      <c r="ECG102" s="30"/>
      <c r="ECH102" s="30"/>
      <c r="ECI102" s="30"/>
      <c r="ECJ102" s="30"/>
      <c r="ECK102" s="30"/>
      <c r="ECL102" s="30"/>
      <c r="ECM102" s="30"/>
      <c r="ECN102" s="30"/>
      <c r="ECO102" s="30"/>
      <c r="ECP102" s="30"/>
      <c r="ECQ102" s="30"/>
      <c r="ECR102" s="30"/>
      <c r="ECS102" s="30"/>
      <c r="ECT102" s="30"/>
      <c r="ECU102" s="30"/>
      <c r="ECV102" s="30"/>
      <c r="ECW102" s="30"/>
      <c r="ECX102" s="30"/>
      <c r="ECY102" s="30"/>
      <c r="ECZ102" s="30"/>
      <c r="EDA102" s="30"/>
      <c r="EDB102" s="30"/>
      <c r="EDC102" s="30"/>
      <c r="EDD102" s="30"/>
      <c r="EDE102" s="30"/>
      <c r="EDF102" s="30"/>
      <c r="EDG102" s="30"/>
      <c r="EDH102" s="30"/>
      <c r="EDI102" s="30"/>
      <c r="EDJ102" s="30"/>
      <c r="EDK102" s="30"/>
      <c r="EDL102" s="30"/>
      <c r="EDM102" s="30"/>
      <c r="EDN102" s="30"/>
      <c r="EDO102" s="30"/>
      <c r="EDP102" s="30"/>
      <c r="EDQ102" s="30"/>
      <c r="EDR102" s="30"/>
      <c r="EDS102" s="30"/>
      <c r="EDT102" s="30"/>
      <c r="EDU102" s="30"/>
      <c r="EDV102" s="30"/>
      <c r="EDW102" s="30"/>
      <c r="EDX102" s="30"/>
      <c r="EDY102" s="30"/>
      <c r="EDZ102" s="30"/>
      <c r="EEA102" s="30"/>
      <c r="EEB102" s="30"/>
      <c r="EEC102" s="30"/>
      <c r="EED102" s="30"/>
      <c r="EEE102" s="30"/>
      <c r="EEF102" s="30"/>
      <c r="EEG102" s="30"/>
      <c r="EEH102" s="30"/>
      <c r="EEI102" s="30"/>
      <c r="EEJ102" s="30"/>
      <c r="EEK102" s="30"/>
      <c r="EEL102" s="30"/>
      <c r="EEM102" s="30"/>
      <c r="EEN102" s="30"/>
      <c r="EEO102" s="30"/>
      <c r="EEP102" s="30"/>
      <c r="EEQ102" s="30"/>
      <c r="EER102" s="30"/>
      <c r="EES102" s="30"/>
      <c r="EET102" s="30"/>
      <c r="EEU102" s="30"/>
      <c r="EEV102" s="30"/>
      <c r="EEW102" s="30"/>
      <c r="EEX102" s="30"/>
      <c r="EEY102" s="30"/>
      <c r="EEZ102" s="30"/>
      <c r="EFA102" s="30"/>
      <c r="EFB102" s="30"/>
      <c r="EFC102" s="30"/>
      <c r="EFD102" s="30"/>
      <c r="EFE102" s="30"/>
      <c r="EFF102" s="30"/>
      <c r="EFG102" s="30"/>
      <c r="EFH102" s="30"/>
      <c r="EFI102" s="30"/>
      <c r="EFJ102" s="30"/>
      <c r="EFK102" s="30"/>
      <c r="EFL102" s="30"/>
      <c r="EFM102" s="30"/>
      <c r="EFN102" s="30"/>
      <c r="EFO102" s="30"/>
      <c r="EFP102" s="30"/>
      <c r="EFQ102" s="30"/>
      <c r="EFR102" s="30"/>
      <c r="EFS102" s="30"/>
      <c r="EFT102" s="30"/>
      <c r="EFU102" s="30"/>
      <c r="EFV102" s="30"/>
      <c r="EFW102" s="30"/>
      <c r="EFX102" s="30"/>
      <c r="EFY102" s="30"/>
      <c r="EFZ102" s="30"/>
      <c r="EGA102" s="30"/>
      <c r="EGB102" s="30"/>
      <c r="EGC102" s="30"/>
      <c r="EGD102" s="30"/>
      <c r="EGE102" s="30"/>
      <c r="EGF102" s="30"/>
      <c r="EGG102" s="30"/>
      <c r="EGH102" s="30"/>
      <c r="EGI102" s="30"/>
      <c r="EGJ102" s="30"/>
      <c r="EGK102" s="30"/>
      <c r="EGL102" s="30"/>
      <c r="EGM102" s="30"/>
      <c r="EGN102" s="30"/>
      <c r="EGO102" s="30"/>
      <c r="EGP102" s="30"/>
      <c r="EGQ102" s="30"/>
      <c r="EGR102" s="30"/>
      <c r="EGS102" s="30"/>
      <c r="EGT102" s="30"/>
      <c r="EGU102" s="30"/>
      <c r="EGV102" s="30"/>
      <c r="EGW102" s="30"/>
      <c r="EGX102" s="30"/>
      <c r="EGY102" s="30"/>
      <c r="EGZ102" s="30"/>
      <c r="EHA102" s="30"/>
      <c r="EHB102" s="30"/>
      <c r="EHC102" s="30"/>
      <c r="EHD102" s="30"/>
      <c r="EHE102" s="30"/>
      <c r="EHF102" s="30"/>
      <c r="EHG102" s="30"/>
      <c r="EHH102" s="30"/>
      <c r="EHI102" s="30"/>
      <c r="EHJ102" s="30"/>
      <c r="EHK102" s="30"/>
      <c r="EHL102" s="30"/>
      <c r="EHM102" s="30"/>
      <c r="EHN102" s="30"/>
      <c r="EHO102" s="30"/>
      <c r="EHP102" s="30"/>
      <c r="EHQ102" s="30"/>
      <c r="EHR102" s="30"/>
      <c r="EHS102" s="30"/>
      <c r="EHT102" s="30"/>
      <c r="EHU102" s="30"/>
      <c r="EHV102" s="30"/>
      <c r="EHW102" s="30"/>
      <c r="EHX102" s="30"/>
      <c r="EHY102" s="30"/>
      <c r="EHZ102" s="30"/>
      <c r="EIA102" s="30"/>
      <c r="EIB102" s="30"/>
      <c r="EIC102" s="30"/>
      <c r="EID102" s="30"/>
      <c r="EIE102" s="30"/>
      <c r="EIF102" s="30"/>
      <c r="EIG102" s="30"/>
      <c r="EIH102" s="30"/>
      <c r="EII102" s="30"/>
      <c r="EIJ102" s="30"/>
      <c r="EIK102" s="30"/>
      <c r="EIL102" s="30"/>
      <c r="EIM102" s="30"/>
      <c r="EIN102" s="30"/>
      <c r="EIO102" s="30"/>
      <c r="EIP102" s="30"/>
      <c r="EIQ102" s="30"/>
      <c r="EIR102" s="30"/>
      <c r="EIS102" s="30"/>
      <c r="EIT102" s="30"/>
      <c r="EIU102" s="30"/>
      <c r="EIV102" s="30"/>
      <c r="EIW102" s="30"/>
      <c r="EIX102" s="30"/>
      <c r="EIY102" s="30"/>
      <c r="EIZ102" s="30"/>
      <c r="EJA102" s="30"/>
      <c r="EJB102" s="30"/>
      <c r="EJC102" s="30"/>
      <c r="EJD102" s="30"/>
      <c r="EJE102" s="30"/>
      <c r="EJF102" s="30"/>
      <c r="EJG102" s="30"/>
      <c r="EJH102" s="30"/>
      <c r="EJI102" s="30"/>
      <c r="EJJ102" s="30"/>
      <c r="EJK102" s="30"/>
      <c r="EJL102" s="30"/>
      <c r="EJM102" s="30"/>
      <c r="EJN102" s="30"/>
      <c r="EJO102" s="30"/>
      <c r="EJP102" s="30"/>
      <c r="EJQ102" s="30"/>
      <c r="EJR102" s="30"/>
      <c r="EJS102" s="30"/>
      <c r="EJT102" s="30"/>
      <c r="EJU102" s="30"/>
      <c r="EJV102" s="30"/>
      <c r="EJW102" s="30"/>
      <c r="EJX102" s="30"/>
      <c r="EJY102" s="30"/>
      <c r="EJZ102" s="30"/>
      <c r="EKA102" s="30"/>
      <c r="EKB102" s="30"/>
      <c r="EKC102" s="30"/>
      <c r="EKD102" s="30"/>
      <c r="EKE102" s="30"/>
      <c r="EKF102" s="30"/>
      <c r="EKG102" s="30"/>
      <c r="EKH102" s="30"/>
      <c r="EKI102" s="30"/>
      <c r="EKJ102" s="30"/>
      <c r="EKK102" s="30"/>
      <c r="EKL102" s="30"/>
      <c r="EKM102" s="30"/>
      <c r="EKN102" s="30"/>
      <c r="EKO102" s="30"/>
      <c r="EKP102" s="30"/>
      <c r="EKQ102" s="30"/>
      <c r="EKR102" s="30"/>
      <c r="EKS102" s="30"/>
      <c r="EKT102" s="30"/>
      <c r="EKU102" s="30"/>
      <c r="EKV102" s="30"/>
      <c r="EKW102" s="30"/>
      <c r="EKX102" s="30"/>
      <c r="EKY102" s="30"/>
      <c r="EKZ102" s="30"/>
      <c r="ELA102" s="30"/>
      <c r="ELB102" s="30"/>
      <c r="ELC102" s="30"/>
      <c r="ELD102" s="30"/>
      <c r="ELE102" s="30"/>
      <c r="ELF102" s="30"/>
      <c r="ELG102" s="30"/>
      <c r="ELH102" s="30"/>
      <c r="ELI102" s="30"/>
      <c r="ELJ102" s="30"/>
      <c r="ELK102" s="30"/>
      <c r="ELL102" s="30"/>
      <c r="ELM102" s="30"/>
      <c r="ELN102" s="30"/>
      <c r="ELO102" s="30"/>
      <c r="ELP102" s="30"/>
      <c r="ELQ102" s="30"/>
      <c r="ELR102" s="30"/>
      <c r="ELS102" s="30"/>
      <c r="ELT102" s="30"/>
      <c r="ELU102" s="30"/>
      <c r="ELV102" s="30"/>
      <c r="ELW102" s="30"/>
      <c r="ELX102" s="30"/>
      <c r="ELY102" s="30"/>
      <c r="ELZ102" s="30"/>
      <c r="EMA102" s="30"/>
      <c r="EMB102" s="30"/>
      <c r="EMC102" s="30"/>
      <c r="EMD102" s="30"/>
      <c r="EME102" s="30"/>
      <c r="EMF102" s="30"/>
      <c r="EMG102" s="30"/>
      <c r="EMH102" s="30"/>
      <c r="EMI102" s="30"/>
      <c r="EMJ102" s="30"/>
      <c r="EMK102" s="30"/>
      <c r="EML102" s="30"/>
      <c r="EMM102" s="30"/>
      <c r="EMN102" s="30"/>
      <c r="EMO102" s="30"/>
      <c r="EMP102" s="30"/>
      <c r="EMQ102" s="30"/>
      <c r="EMR102" s="30"/>
      <c r="EMS102" s="30"/>
      <c r="EMT102" s="30"/>
      <c r="EMU102" s="30"/>
      <c r="EMV102" s="30"/>
      <c r="EMW102" s="30"/>
      <c r="EMX102" s="30"/>
      <c r="EMY102" s="30"/>
      <c r="EMZ102" s="30"/>
      <c r="ENA102" s="30"/>
      <c r="ENB102" s="30"/>
      <c r="ENC102" s="30"/>
      <c r="END102" s="30"/>
      <c r="ENE102" s="30"/>
      <c r="ENF102" s="30"/>
      <c r="ENG102" s="30"/>
      <c r="ENH102" s="30"/>
      <c r="ENI102" s="30"/>
      <c r="ENJ102" s="30"/>
      <c r="ENK102" s="30"/>
      <c r="ENL102" s="30"/>
      <c r="ENM102" s="30"/>
      <c r="ENN102" s="30"/>
      <c r="ENO102" s="30"/>
      <c r="ENP102" s="30"/>
      <c r="ENQ102" s="30"/>
      <c r="ENR102" s="30"/>
      <c r="ENS102" s="30"/>
      <c r="ENT102" s="30"/>
      <c r="ENU102" s="30"/>
      <c r="ENV102" s="30"/>
      <c r="ENW102" s="30"/>
      <c r="ENX102" s="30"/>
      <c r="ENY102" s="30"/>
      <c r="ENZ102" s="30"/>
      <c r="EOA102" s="30"/>
      <c r="EOB102" s="30"/>
      <c r="EOC102" s="30"/>
      <c r="EOD102" s="30"/>
      <c r="EOE102" s="30"/>
      <c r="EOF102" s="30"/>
      <c r="EOG102" s="30"/>
      <c r="EOH102" s="30"/>
      <c r="EOI102" s="30"/>
      <c r="EOJ102" s="30"/>
      <c r="EOK102" s="30"/>
      <c r="EOL102" s="30"/>
      <c r="EOM102" s="30"/>
      <c r="EON102" s="30"/>
      <c r="EOO102" s="30"/>
      <c r="EOP102" s="30"/>
      <c r="EOQ102" s="30"/>
      <c r="EOR102" s="30"/>
      <c r="EOS102" s="30"/>
      <c r="EOT102" s="30"/>
      <c r="EOU102" s="30"/>
      <c r="EOV102" s="30"/>
      <c r="EOW102" s="30"/>
      <c r="EOX102" s="30"/>
      <c r="EOY102" s="30"/>
      <c r="EOZ102" s="30"/>
      <c r="EPA102" s="30"/>
      <c r="EPB102" s="30"/>
      <c r="EPC102" s="30"/>
      <c r="EPD102" s="30"/>
      <c r="EPE102" s="30"/>
      <c r="EPF102" s="30"/>
      <c r="EPG102" s="30"/>
      <c r="EPH102" s="30"/>
      <c r="EPI102" s="30"/>
      <c r="EPJ102" s="30"/>
      <c r="EPK102" s="30"/>
      <c r="EPL102" s="30"/>
      <c r="EPM102" s="30"/>
      <c r="EPN102" s="30"/>
      <c r="EPO102" s="30"/>
      <c r="EPP102" s="30"/>
      <c r="EPQ102" s="30"/>
      <c r="EPR102" s="30"/>
      <c r="EPS102" s="30"/>
      <c r="EPT102" s="30"/>
      <c r="EPU102" s="30"/>
      <c r="EPV102" s="30"/>
      <c r="EPW102" s="30"/>
      <c r="EPX102" s="30"/>
      <c r="EPY102" s="30"/>
      <c r="EPZ102" s="30"/>
      <c r="EQA102" s="30"/>
      <c r="EQB102" s="30"/>
      <c r="EQC102" s="30"/>
      <c r="EQD102" s="30"/>
      <c r="EQE102" s="30"/>
      <c r="EQF102" s="30"/>
      <c r="EQG102" s="30"/>
      <c r="EQH102" s="30"/>
      <c r="EQI102" s="30"/>
      <c r="EQJ102" s="30"/>
      <c r="EQK102" s="30"/>
      <c r="EQL102" s="30"/>
      <c r="EQM102" s="30"/>
      <c r="EQN102" s="30"/>
      <c r="EQO102" s="30"/>
      <c r="EQP102" s="30"/>
      <c r="EQQ102" s="30"/>
      <c r="EQR102" s="30"/>
      <c r="EQS102" s="30"/>
      <c r="EQT102" s="30"/>
      <c r="EQU102" s="30"/>
      <c r="EQV102" s="30"/>
      <c r="EQW102" s="30"/>
      <c r="EQX102" s="30"/>
      <c r="EQY102" s="30"/>
      <c r="EQZ102" s="30"/>
      <c r="ERA102" s="30"/>
      <c r="ERB102" s="30"/>
      <c r="ERC102" s="30"/>
      <c r="ERD102" s="30"/>
      <c r="ERE102" s="30"/>
      <c r="ERF102" s="30"/>
      <c r="ERG102" s="30"/>
      <c r="ERH102" s="30"/>
      <c r="ERI102" s="30"/>
      <c r="ERJ102" s="30"/>
      <c r="ERK102" s="30"/>
      <c r="ERL102" s="30"/>
      <c r="ERM102" s="30"/>
      <c r="ERN102" s="30"/>
      <c r="ERO102" s="30"/>
      <c r="ERP102" s="30"/>
      <c r="ERQ102" s="30"/>
      <c r="ERR102" s="30"/>
      <c r="ERS102" s="30"/>
      <c r="ERT102" s="30"/>
      <c r="ERU102" s="30"/>
      <c r="ERV102" s="30"/>
      <c r="ERW102" s="30"/>
      <c r="ERX102" s="30"/>
      <c r="ERY102" s="30"/>
      <c r="ERZ102" s="30"/>
      <c r="ESA102" s="30"/>
      <c r="ESB102" s="30"/>
      <c r="ESC102" s="30"/>
      <c r="ESD102" s="30"/>
      <c r="ESE102" s="30"/>
      <c r="ESF102" s="30"/>
      <c r="ESG102" s="30"/>
      <c r="ESH102" s="30"/>
      <c r="ESI102" s="30"/>
      <c r="ESJ102" s="30"/>
      <c r="ESK102" s="30"/>
      <c r="ESL102" s="30"/>
      <c r="ESM102" s="30"/>
      <c r="ESN102" s="30"/>
      <c r="ESO102" s="30"/>
      <c r="ESP102" s="30"/>
      <c r="ESQ102" s="30"/>
      <c r="ESR102" s="30"/>
      <c r="ESS102" s="30"/>
      <c r="EST102" s="30"/>
      <c r="ESU102" s="30"/>
      <c r="ESV102" s="30"/>
      <c r="ESW102" s="30"/>
      <c r="ESX102" s="30"/>
      <c r="ESY102" s="30"/>
      <c r="ESZ102" s="30"/>
      <c r="ETA102" s="30"/>
      <c r="ETB102" s="30"/>
      <c r="ETC102" s="30"/>
      <c r="ETD102" s="30"/>
      <c r="ETE102" s="30"/>
      <c r="ETF102" s="30"/>
      <c r="ETG102" s="30"/>
      <c r="ETH102" s="30"/>
      <c r="ETI102" s="30"/>
      <c r="ETJ102" s="30"/>
      <c r="ETK102" s="30"/>
      <c r="ETL102" s="30"/>
      <c r="ETM102" s="30"/>
      <c r="ETN102" s="30"/>
      <c r="ETO102" s="30"/>
      <c r="ETP102" s="30"/>
      <c r="ETQ102" s="30"/>
      <c r="ETR102" s="30"/>
      <c r="ETS102" s="30"/>
      <c r="ETT102" s="30"/>
      <c r="ETU102" s="30"/>
      <c r="ETV102" s="30"/>
      <c r="ETW102" s="30"/>
      <c r="ETX102" s="30"/>
      <c r="ETY102" s="30"/>
      <c r="ETZ102" s="30"/>
      <c r="EUA102" s="30"/>
      <c r="EUB102" s="30"/>
      <c r="EUC102" s="30"/>
      <c r="EUD102" s="30"/>
      <c r="EUE102" s="30"/>
      <c r="EUF102" s="30"/>
      <c r="EUG102" s="30"/>
      <c r="EUH102" s="30"/>
      <c r="EUI102" s="30"/>
      <c r="EUJ102" s="30"/>
      <c r="EUK102" s="30"/>
      <c r="EUL102" s="30"/>
      <c r="EUM102" s="30"/>
      <c r="EUN102" s="30"/>
      <c r="EUO102" s="30"/>
      <c r="EUP102" s="30"/>
      <c r="EUQ102" s="30"/>
      <c r="EUR102" s="30"/>
      <c r="EUS102" s="30"/>
      <c r="EUT102" s="30"/>
      <c r="EUU102" s="30"/>
      <c r="EUV102" s="30"/>
      <c r="EUW102" s="30"/>
      <c r="EUX102" s="30"/>
      <c r="EUY102" s="30"/>
      <c r="EUZ102" s="30"/>
      <c r="EVA102" s="30"/>
      <c r="EVB102" s="30"/>
      <c r="EVC102" s="30"/>
      <c r="EVD102" s="30"/>
      <c r="EVE102" s="30"/>
      <c r="EVF102" s="30"/>
      <c r="EVG102" s="30"/>
      <c r="EVH102" s="30"/>
      <c r="EVI102" s="30"/>
      <c r="EVJ102" s="30"/>
      <c r="EVK102" s="30"/>
      <c r="EVL102" s="30"/>
      <c r="EVM102" s="30"/>
      <c r="EVN102" s="30"/>
      <c r="EVO102" s="30"/>
      <c r="EVP102" s="30"/>
      <c r="EVQ102" s="30"/>
      <c r="EVR102" s="30"/>
      <c r="EVS102" s="30"/>
      <c r="EVT102" s="30"/>
      <c r="EVU102" s="30"/>
      <c r="EVV102" s="30"/>
      <c r="EVW102" s="30"/>
      <c r="EVX102" s="30"/>
      <c r="EVY102" s="30"/>
      <c r="EVZ102" s="30"/>
      <c r="EWA102" s="30"/>
      <c r="EWB102" s="30"/>
      <c r="EWC102" s="30"/>
      <c r="EWD102" s="30"/>
      <c r="EWE102" s="30"/>
      <c r="EWF102" s="30"/>
      <c r="EWG102" s="30"/>
      <c r="EWH102" s="30"/>
      <c r="EWI102" s="30"/>
      <c r="EWJ102" s="30"/>
      <c r="EWK102" s="30"/>
      <c r="EWL102" s="30"/>
      <c r="EWM102" s="30"/>
      <c r="EWN102" s="30"/>
      <c r="EWO102" s="30"/>
      <c r="EWP102" s="30"/>
      <c r="EWQ102" s="30"/>
      <c r="EWR102" s="30"/>
      <c r="EWS102" s="30"/>
      <c r="EWT102" s="30"/>
      <c r="EWU102" s="30"/>
      <c r="EWV102" s="30"/>
      <c r="EWW102" s="30"/>
      <c r="EWX102" s="30"/>
      <c r="EWY102" s="30"/>
      <c r="EWZ102" s="30"/>
      <c r="EXA102" s="30"/>
      <c r="EXB102" s="30"/>
      <c r="EXC102" s="30"/>
      <c r="EXD102" s="30"/>
      <c r="EXE102" s="30"/>
      <c r="EXF102" s="30"/>
      <c r="EXG102" s="30"/>
      <c r="EXH102" s="30"/>
      <c r="EXI102" s="30"/>
      <c r="EXJ102" s="30"/>
      <c r="EXK102" s="30"/>
      <c r="EXL102" s="30"/>
      <c r="EXM102" s="30"/>
      <c r="EXN102" s="30"/>
      <c r="EXO102" s="30"/>
      <c r="EXP102" s="30"/>
      <c r="EXQ102" s="30"/>
      <c r="EXR102" s="30"/>
      <c r="EXS102" s="30"/>
      <c r="EXT102" s="30"/>
      <c r="EXU102" s="30"/>
      <c r="EXV102" s="30"/>
      <c r="EXW102" s="30"/>
      <c r="EXX102" s="30"/>
      <c r="EXY102" s="30"/>
      <c r="EXZ102" s="30"/>
      <c r="EYA102" s="30"/>
      <c r="EYB102" s="30"/>
      <c r="EYC102" s="30"/>
      <c r="EYD102" s="30"/>
      <c r="EYE102" s="30"/>
      <c r="EYF102" s="30"/>
      <c r="EYG102" s="30"/>
      <c r="EYH102" s="30"/>
      <c r="EYI102" s="30"/>
      <c r="EYJ102" s="30"/>
      <c r="EYK102" s="30"/>
      <c r="EYL102" s="30"/>
      <c r="EYM102" s="30"/>
      <c r="EYN102" s="30"/>
      <c r="EYO102" s="30"/>
      <c r="EYP102" s="30"/>
      <c r="EYQ102" s="30"/>
      <c r="EYR102" s="30"/>
      <c r="EYS102" s="30"/>
      <c r="EYT102" s="30"/>
      <c r="EYU102" s="30"/>
      <c r="EYV102" s="30"/>
      <c r="EYW102" s="30"/>
      <c r="EYX102" s="30"/>
      <c r="EYY102" s="30"/>
      <c r="EYZ102" s="30"/>
      <c r="EZA102" s="30"/>
      <c r="EZB102" s="30"/>
      <c r="EZC102" s="30"/>
      <c r="EZD102" s="30"/>
      <c r="EZE102" s="30"/>
      <c r="EZF102" s="30"/>
      <c r="EZG102" s="30"/>
      <c r="EZH102" s="30"/>
      <c r="EZI102" s="30"/>
      <c r="EZJ102" s="30"/>
      <c r="EZK102" s="30"/>
      <c r="EZL102" s="30"/>
      <c r="EZM102" s="30"/>
      <c r="EZN102" s="30"/>
      <c r="EZO102" s="30"/>
      <c r="EZP102" s="30"/>
      <c r="EZQ102" s="30"/>
      <c r="EZR102" s="30"/>
      <c r="EZS102" s="30"/>
      <c r="EZT102" s="30"/>
      <c r="EZU102" s="30"/>
      <c r="EZV102" s="30"/>
      <c r="EZW102" s="30"/>
      <c r="EZX102" s="30"/>
      <c r="EZY102" s="30"/>
      <c r="EZZ102" s="30"/>
      <c r="FAA102" s="30"/>
      <c r="FAB102" s="30"/>
      <c r="FAC102" s="30"/>
      <c r="FAD102" s="30"/>
      <c r="FAE102" s="30"/>
      <c r="FAF102" s="30"/>
      <c r="FAG102" s="30"/>
      <c r="FAH102" s="30"/>
      <c r="FAI102" s="30"/>
      <c r="FAJ102" s="30"/>
      <c r="FAK102" s="30"/>
      <c r="FAL102" s="30"/>
      <c r="FAM102" s="30"/>
      <c r="FAN102" s="30"/>
      <c r="FAO102" s="30"/>
      <c r="FAP102" s="30"/>
      <c r="FAQ102" s="30"/>
      <c r="FAR102" s="30"/>
      <c r="FAS102" s="30"/>
      <c r="FAT102" s="30"/>
      <c r="FAU102" s="30"/>
      <c r="FAV102" s="30"/>
      <c r="FAW102" s="30"/>
      <c r="FAX102" s="30"/>
      <c r="FAY102" s="30"/>
      <c r="FAZ102" s="30"/>
      <c r="FBA102" s="30"/>
      <c r="FBB102" s="30"/>
      <c r="FBC102" s="30"/>
      <c r="FBD102" s="30"/>
      <c r="FBE102" s="30"/>
      <c r="FBF102" s="30"/>
      <c r="FBG102" s="30"/>
      <c r="FBH102" s="30"/>
      <c r="FBI102" s="30"/>
      <c r="FBJ102" s="30"/>
      <c r="FBK102" s="30"/>
      <c r="FBL102" s="30"/>
      <c r="FBM102" s="30"/>
      <c r="FBN102" s="30"/>
      <c r="FBO102" s="30"/>
      <c r="FBP102" s="30"/>
      <c r="FBQ102" s="30"/>
      <c r="FBR102" s="30"/>
      <c r="FBS102" s="30"/>
      <c r="FBT102" s="30"/>
      <c r="FBU102" s="30"/>
      <c r="FBV102" s="30"/>
      <c r="FBW102" s="30"/>
      <c r="FBX102" s="30"/>
      <c r="FBY102" s="30"/>
      <c r="FBZ102" s="30"/>
      <c r="FCA102" s="30"/>
      <c r="FCB102" s="30"/>
      <c r="FCC102" s="30"/>
      <c r="FCD102" s="30"/>
      <c r="FCE102" s="30"/>
      <c r="FCF102" s="30"/>
      <c r="FCG102" s="30"/>
      <c r="FCH102" s="30"/>
      <c r="FCI102" s="30"/>
      <c r="FCJ102" s="30"/>
      <c r="FCK102" s="30"/>
      <c r="FCL102" s="30"/>
      <c r="FCM102" s="30"/>
      <c r="FCN102" s="30"/>
      <c r="FCO102" s="30"/>
      <c r="FCP102" s="30"/>
      <c r="FCQ102" s="30"/>
      <c r="FCR102" s="30"/>
      <c r="FCS102" s="30"/>
      <c r="FCT102" s="30"/>
      <c r="FCU102" s="30"/>
      <c r="FCV102" s="30"/>
      <c r="FCW102" s="30"/>
      <c r="FCX102" s="30"/>
      <c r="FCY102" s="30"/>
      <c r="FCZ102" s="30"/>
      <c r="FDA102" s="30"/>
      <c r="FDB102" s="30"/>
      <c r="FDC102" s="30"/>
      <c r="FDD102" s="30"/>
      <c r="FDE102" s="30"/>
      <c r="FDF102" s="30"/>
      <c r="FDG102" s="30"/>
      <c r="FDH102" s="30"/>
      <c r="FDI102" s="30"/>
      <c r="FDJ102" s="30"/>
      <c r="FDK102" s="30"/>
      <c r="FDL102" s="30"/>
      <c r="FDM102" s="30"/>
      <c r="FDN102" s="30"/>
      <c r="FDO102" s="30"/>
      <c r="FDP102" s="30"/>
      <c r="FDQ102" s="30"/>
      <c r="FDR102" s="30"/>
      <c r="FDS102" s="30"/>
      <c r="FDT102" s="30"/>
      <c r="FDU102" s="30"/>
      <c r="FDV102" s="30"/>
      <c r="FDW102" s="30"/>
      <c r="FDX102" s="30"/>
      <c r="FDY102" s="30"/>
      <c r="FDZ102" s="30"/>
      <c r="FEA102" s="30"/>
      <c r="FEB102" s="30"/>
      <c r="FEC102" s="30"/>
      <c r="FED102" s="30"/>
      <c r="FEE102" s="30"/>
      <c r="FEF102" s="30"/>
      <c r="FEG102" s="30"/>
      <c r="FEH102" s="30"/>
      <c r="FEI102" s="30"/>
      <c r="FEJ102" s="30"/>
      <c r="FEK102" s="30"/>
      <c r="FEL102" s="30"/>
      <c r="FEM102" s="30"/>
      <c r="FEN102" s="30"/>
      <c r="FEO102" s="30"/>
      <c r="FEP102" s="30"/>
      <c r="FEQ102" s="30"/>
      <c r="FER102" s="30"/>
      <c r="FES102" s="30"/>
      <c r="FET102" s="30"/>
      <c r="FEU102" s="30"/>
      <c r="FEV102" s="30"/>
      <c r="FEW102" s="30"/>
      <c r="FEX102" s="30"/>
      <c r="FEY102" s="30"/>
      <c r="FEZ102" s="30"/>
      <c r="FFA102" s="30"/>
      <c r="FFB102" s="30"/>
      <c r="FFC102" s="30"/>
      <c r="FFD102" s="30"/>
      <c r="FFE102" s="30"/>
      <c r="FFF102" s="30"/>
      <c r="FFG102" s="30"/>
      <c r="FFH102" s="30"/>
      <c r="FFI102" s="30"/>
      <c r="FFJ102" s="30"/>
      <c r="FFK102" s="30"/>
      <c r="FFL102" s="30"/>
      <c r="FFM102" s="30"/>
      <c r="FFN102" s="30"/>
      <c r="FFO102" s="30"/>
      <c r="FFP102" s="30"/>
      <c r="FFQ102" s="30"/>
      <c r="FFR102" s="30"/>
      <c r="FFS102" s="30"/>
      <c r="FFT102" s="30"/>
      <c r="FFU102" s="30"/>
      <c r="FFV102" s="30"/>
      <c r="FFW102" s="30"/>
      <c r="FFX102" s="30"/>
      <c r="FFY102" s="30"/>
      <c r="FFZ102" s="30"/>
      <c r="FGA102" s="30"/>
      <c r="FGB102" s="30"/>
      <c r="FGC102" s="30"/>
      <c r="FGD102" s="30"/>
      <c r="FGE102" s="30"/>
      <c r="FGF102" s="30"/>
      <c r="FGG102" s="30"/>
      <c r="FGH102" s="30"/>
      <c r="FGI102" s="30"/>
      <c r="FGJ102" s="30"/>
      <c r="FGK102" s="30"/>
      <c r="FGL102" s="30"/>
      <c r="FGM102" s="30"/>
      <c r="FGN102" s="30"/>
      <c r="FGO102" s="30"/>
      <c r="FGP102" s="30"/>
      <c r="FGQ102" s="30"/>
      <c r="FGR102" s="30"/>
      <c r="FGS102" s="30"/>
      <c r="FGT102" s="30"/>
      <c r="FGU102" s="30"/>
      <c r="FGV102" s="30"/>
      <c r="FGW102" s="30"/>
      <c r="FGX102" s="30"/>
      <c r="FGY102" s="30"/>
      <c r="FGZ102" s="30"/>
      <c r="FHA102" s="30"/>
      <c r="FHB102" s="30"/>
      <c r="FHC102" s="30"/>
      <c r="FHD102" s="30"/>
      <c r="FHE102" s="30"/>
      <c r="FHF102" s="30"/>
      <c r="FHG102" s="30"/>
      <c r="FHH102" s="30"/>
      <c r="FHI102" s="30"/>
      <c r="FHJ102" s="30"/>
      <c r="FHK102" s="30"/>
      <c r="FHL102" s="30"/>
      <c r="FHM102" s="30"/>
      <c r="FHN102" s="30"/>
      <c r="FHO102" s="30"/>
      <c r="FHP102" s="30"/>
      <c r="FHQ102" s="30"/>
      <c r="FHR102" s="30"/>
      <c r="FHS102" s="30"/>
      <c r="FHT102" s="30"/>
      <c r="FHU102" s="30"/>
      <c r="FHV102" s="30"/>
      <c r="FHW102" s="30"/>
      <c r="FHX102" s="30"/>
      <c r="FHY102" s="30"/>
      <c r="FHZ102" s="30"/>
      <c r="FIA102" s="30"/>
      <c r="FIB102" s="30"/>
      <c r="FIC102" s="30"/>
      <c r="FID102" s="30"/>
      <c r="FIE102" s="30"/>
      <c r="FIF102" s="30"/>
      <c r="FIG102" s="30"/>
      <c r="FIH102" s="30"/>
      <c r="FII102" s="30"/>
      <c r="FIJ102" s="30"/>
      <c r="FIK102" s="30"/>
      <c r="FIL102" s="30"/>
      <c r="FIM102" s="30"/>
      <c r="FIN102" s="30"/>
      <c r="FIO102" s="30"/>
      <c r="FIP102" s="30"/>
      <c r="FIQ102" s="30"/>
      <c r="FIR102" s="30"/>
      <c r="FIS102" s="30"/>
      <c r="FIT102" s="30"/>
      <c r="FIU102" s="30"/>
      <c r="FIV102" s="30"/>
      <c r="FIW102" s="30"/>
      <c r="FIX102" s="30"/>
      <c r="FIY102" s="30"/>
      <c r="FIZ102" s="30"/>
      <c r="FJA102" s="30"/>
      <c r="FJB102" s="30"/>
      <c r="FJC102" s="30"/>
      <c r="FJD102" s="30"/>
      <c r="FJE102" s="30"/>
      <c r="FJF102" s="30"/>
      <c r="FJG102" s="30"/>
      <c r="FJH102" s="30"/>
      <c r="FJI102" s="30"/>
      <c r="FJJ102" s="30"/>
      <c r="FJK102" s="30"/>
      <c r="FJL102" s="30"/>
      <c r="FJM102" s="30"/>
      <c r="FJN102" s="30"/>
      <c r="FJO102" s="30"/>
      <c r="FJP102" s="30"/>
      <c r="FJQ102" s="30"/>
      <c r="FJR102" s="30"/>
      <c r="FJS102" s="30"/>
      <c r="FJT102" s="30"/>
      <c r="FJU102" s="30"/>
      <c r="FJV102" s="30"/>
      <c r="FJW102" s="30"/>
      <c r="FJX102" s="30"/>
      <c r="FJY102" s="30"/>
      <c r="FJZ102" s="30"/>
      <c r="FKA102" s="30"/>
      <c r="FKB102" s="30"/>
      <c r="FKC102" s="30"/>
      <c r="FKD102" s="30"/>
      <c r="FKE102" s="30"/>
      <c r="FKF102" s="30"/>
      <c r="FKG102" s="30"/>
      <c r="FKH102" s="30"/>
      <c r="FKI102" s="30"/>
      <c r="FKJ102" s="30"/>
      <c r="FKK102" s="30"/>
      <c r="FKL102" s="30"/>
      <c r="FKM102" s="30"/>
      <c r="FKN102" s="30"/>
      <c r="FKO102" s="30"/>
      <c r="FKP102" s="30"/>
      <c r="FKQ102" s="30"/>
      <c r="FKR102" s="30"/>
      <c r="FKS102" s="30"/>
      <c r="FKT102" s="30"/>
      <c r="FKU102" s="30"/>
      <c r="FKV102" s="30"/>
      <c r="FKW102" s="30"/>
      <c r="FKX102" s="30"/>
      <c r="FKY102" s="30"/>
      <c r="FKZ102" s="30"/>
      <c r="FLA102" s="30"/>
      <c r="FLB102" s="30"/>
      <c r="FLC102" s="30"/>
      <c r="FLD102" s="30"/>
      <c r="FLE102" s="30"/>
      <c r="FLF102" s="30"/>
      <c r="FLG102" s="30"/>
      <c r="FLH102" s="30"/>
      <c r="FLI102" s="30"/>
      <c r="FLJ102" s="30"/>
      <c r="FLK102" s="30"/>
      <c r="FLL102" s="30"/>
      <c r="FLM102" s="30"/>
      <c r="FLN102" s="30"/>
      <c r="FLO102" s="30"/>
      <c r="FLP102" s="30"/>
      <c r="FLQ102" s="30"/>
      <c r="FLR102" s="30"/>
      <c r="FLS102" s="30"/>
      <c r="FLT102" s="30"/>
      <c r="FLU102" s="30"/>
      <c r="FLV102" s="30"/>
      <c r="FLW102" s="30"/>
      <c r="FLX102" s="30"/>
      <c r="FLY102" s="30"/>
      <c r="FLZ102" s="30"/>
      <c r="FMA102" s="30"/>
      <c r="FMB102" s="30"/>
      <c r="FMC102" s="30"/>
      <c r="FMD102" s="30"/>
      <c r="FME102" s="30"/>
      <c r="FMF102" s="30"/>
      <c r="FMG102" s="30"/>
      <c r="FMH102" s="30"/>
      <c r="FMI102" s="30"/>
      <c r="FMJ102" s="30"/>
      <c r="FMK102" s="30"/>
      <c r="FML102" s="30"/>
      <c r="FMM102" s="30"/>
      <c r="FMN102" s="30"/>
      <c r="FMO102" s="30"/>
      <c r="FMP102" s="30"/>
      <c r="FMQ102" s="30"/>
      <c r="FMR102" s="30"/>
      <c r="FMS102" s="30"/>
      <c r="FMT102" s="30"/>
      <c r="FMU102" s="30"/>
      <c r="FMV102" s="30"/>
      <c r="FMW102" s="30"/>
      <c r="FMX102" s="30"/>
      <c r="FMY102" s="30"/>
      <c r="FMZ102" s="30"/>
      <c r="FNA102" s="30"/>
      <c r="FNB102" s="30"/>
      <c r="FNC102" s="30"/>
      <c r="FND102" s="30"/>
      <c r="FNE102" s="30"/>
      <c r="FNF102" s="30"/>
      <c r="FNG102" s="30"/>
      <c r="FNH102" s="30"/>
      <c r="FNI102" s="30"/>
      <c r="FNJ102" s="30"/>
      <c r="FNK102" s="30"/>
      <c r="FNL102" s="30"/>
      <c r="FNM102" s="30"/>
      <c r="FNN102" s="30"/>
      <c r="FNO102" s="30"/>
      <c r="FNP102" s="30"/>
      <c r="FNQ102" s="30"/>
      <c r="FNR102" s="30"/>
      <c r="FNS102" s="30"/>
      <c r="FNT102" s="30"/>
      <c r="FNU102" s="30"/>
      <c r="FNV102" s="30"/>
      <c r="FNW102" s="30"/>
      <c r="FNX102" s="30"/>
      <c r="FNY102" s="30"/>
      <c r="FNZ102" s="30"/>
      <c r="FOA102" s="30"/>
      <c r="FOB102" s="30"/>
      <c r="FOC102" s="30"/>
      <c r="FOD102" s="30"/>
      <c r="FOE102" s="30"/>
      <c r="FOF102" s="30"/>
      <c r="FOG102" s="30"/>
      <c r="FOH102" s="30"/>
      <c r="FOI102" s="30"/>
      <c r="FOJ102" s="30"/>
      <c r="FOK102" s="30"/>
      <c r="FOL102" s="30"/>
      <c r="FOM102" s="30"/>
      <c r="FON102" s="30"/>
      <c r="FOO102" s="30"/>
      <c r="FOP102" s="30"/>
      <c r="FOQ102" s="30"/>
      <c r="FOR102" s="30"/>
      <c r="FOS102" s="30"/>
      <c r="FOT102" s="30"/>
      <c r="FOU102" s="30"/>
      <c r="FOV102" s="30"/>
      <c r="FOW102" s="30"/>
      <c r="FOX102" s="30"/>
      <c r="FOY102" s="30"/>
      <c r="FOZ102" s="30"/>
      <c r="FPA102" s="30"/>
      <c r="FPB102" s="30"/>
      <c r="FPC102" s="30"/>
      <c r="FPD102" s="30"/>
      <c r="FPE102" s="30"/>
      <c r="FPF102" s="30"/>
      <c r="FPG102" s="30"/>
      <c r="FPH102" s="30"/>
      <c r="FPI102" s="30"/>
      <c r="FPJ102" s="30"/>
      <c r="FPK102" s="30"/>
      <c r="FPL102" s="30"/>
      <c r="FPM102" s="30"/>
      <c r="FPN102" s="30"/>
      <c r="FPO102" s="30"/>
      <c r="FPP102" s="30"/>
      <c r="FPQ102" s="30"/>
      <c r="FPR102" s="30"/>
      <c r="FPS102" s="30"/>
      <c r="FPT102" s="30"/>
      <c r="FPU102" s="30"/>
      <c r="FPV102" s="30"/>
      <c r="FPW102" s="30"/>
      <c r="FPX102" s="30"/>
      <c r="FPY102" s="30"/>
      <c r="FPZ102" s="30"/>
      <c r="FQA102" s="30"/>
      <c r="FQB102" s="30"/>
      <c r="FQC102" s="30"/>
      <c r="FQD102" s="30"/>
      <c r="FQE102" s="30"/>
      <c r="FQF102" s="30"/>
      <c r="FQG102" s="30"/>
      <c r="FQH102" s="30"/>
      <c r="FQI102" s="30"/>
      <c r="FQJ102" s="30"/>
      <c r="FQK102" s="30"/>
      <c r="FQL102" s="30"/>
      <c r="FQM102" s="30"/>
      <c r="FQN102" s="30"/>
      <c r="FQO102" s="30"/>
      <c r="FQP102" s="30"/>
      <c r="FQQ102" s="30"/>
      <c r="FQR102" s="30"/>
      <c r="FQS102" s="30"/>
      <c r="FQT102" s="30"/>
      <c r="FQU102" s="30"/>
      <c r="FQV102" s="30"/>
      <c r="FQW102" s="30"/>
      <c r="FQX102" s="30"/>
      <c r="FQY102" s="30"/>
      <c r="FQZ102" s="30"/>
      <c r="FRA102" s="30"/>
      <c r="FRB102" s="30"/>
      <c r="FRC102" s="30"/>
      <c r="FRD102" s="30"/>
      <c r="FRE102" s="30"/>
      <c r="FRF102" s="30"/>
      <c r="FRG102" s="30"/>
      <c r="FRH102" s="30"/>
      <c r="FRI102" s="30"/>
      <c r="FRJ102" s="30"/>
      <c r="FRK102" s="30"/>
      <c r="FRL102" s="30"/>
      <c r="FRM102" s="30"/>
      <c r="FRN102" s="30"/>
      <c r="FRO102" s="30"/>
      <c r="FRP102" s="30"/>
      <c r="FRQ102" s="30"/>
      <c r="FRR102" s="30"/>
      <c r="FRS102" s="30"/>
      <c r="FRT102" s="30"/>
      <c r="FRU102" s="30"/>
      <c r="FRV102" s="30"/>
      <c r="FRW102" s="30"/>
      <c r="FRX102" s="30"/>
      <c r="FRY102" s="30"/>
      <c r="FRZ102" s="30"/>
      <c r="FSA102" s="30"/>
      <c r="FSB102" s="30"/>
      <c r="FSC102" s="30"/>
      <c r="FSD102" s="30"/>
      <c r="FSE102" s="30"/>
      <c r="FSF102" s="30"/>
      <c r="FSG102" s="30"/>
      <c r="FSH102" s="30"/>
      <c r="FSI102" s="30"/>
      <c r="FSJ102" s="30"/>
      <c r="FSK102" s="30"/>
      <c r="FSL102" s="30"/>
      <c r="FSM102" s="30"/>
      <c r="FSN102" s="30"/>
      <c r="FSO102" s="30"/>
      <c r="FSP102" s="30"/>
      <c r="FSQ102" s="30"/>
      <c r="FSR102" s="30"/>
      <c r="FSS102" s="30"/>
      <c r="FST102" s="30"/>
      <c r="FSU102" s="30"/>
      <c r="FSV102" s="30"/>
      <c r="FSW102" s="30"/>
      <c r="FSX102" s="30"/>
      <c r="FSY102" s="30"/>
      <c r="FSZ102" s="30"/>
      <c r="FTA102" s="30"/>
      <c r="FTB102" s="30"/>
      <c r="FTC102" s="30"/>
      <c r="FTD102" s="30"/>
      <c r="FTE102" s="30"/>
      <c r="FTF102" s="30"/>
      <c r="FTG102" s="30"/>
      <c r="FTH102" s="30"/>
      <c r="FTI102" s="30"/>
      <c r="FTJ102" s="30"/>
      <c r="FTK102" s="30"/>
      <c r="FTL102" s="30"/>
      <c r="FTM102" s="30"/>
      <c r="FTN102" s="30"/>
      <c r="FTO102" s="30"/>
      <c r="FTP102" s="30"/>
      <c r="FTQ102" s="30"/>
      <c r="FTR102" s="30"/>
      <c r="FTS102" s="30"/>
      <c r="FTT102" s="30"/>
      <c r="FTU102" s="30"/>
      <c r="FTV102" s="30"/>
      <c r="FTW102" s="30"/>
      <c r="FTX102" s="30"/>
      <c r="FTY102" s="30"/>
      <c r="FTZ102" s="30"/>
      <c r="FUA102" s="30"/>
      <c r="FUB102" s="30"/>
      <c r="FUC102" s="30"/>
      <c r="FUD102" s="30"/>
      <c r="FUE102" s="30"/>
      <c r="FUF102" s="30"/>
      <c r="FUG102" s="30"/>
      <c r="FUH102" s="30"/>
      <c r="FUI102" s="30"/>
      <c r="FUJ102" s="30"/>
      <c r="FUK102" s="30"/>
      <c r="FUL102" s="30"/>
      <c r="FUM102" s="30"/>
      <c r="FUN102" s="30"/>
      <c r="FUO102" s="30"/>
      <c r="FUP102" s="30"/>
      <c r="FUQ102" s="30"/>
      <c r="FUR102" s="30"/>
      <c r="FUS102" s="30"/>
      <c r="FUT102" s="30"/>
      <c r="FUU102" s="30"/>
      <c r="FUV102" s="30"/>
      <c r="FUW102" s="30"/>
      <c r="FUX102" s="30"/>
      <c r="FUY102" s="30"/>
      <c r="FUZ102" s="30"/>
      <c r="FVA102" s="30"/>
      <c r="FVB102" s="30"/>
      <c r="FVC102" s="30"/>
      <c r="FVD102" s="30"/>
      <c r="FVE102" s="30"/>
      <c r="FVF102" s="30"/>
      <c r="FVG102" s="30"/>
      <c r="FVH102" s="30"/>
      <c r="FVI102" s="30"/>
      <c r="FVJ102" s="30"/>
      <c r="FVK102" s="30"/>
      <c r="FVL102" s="30"/>
      <c r="FVM102" s="30"/>
      <c r="FVN102" s="30"/>
      <c r="FVO102" s="30"/>
      <c r="FVP102" s="30"/>
      <c r="FVQ102" s="30"/>
      <c r="FVR102" s="30"/>
      <c r="FVS102" s="30"/>
      <c r="FVT102" s="30"/>
      <c r="FVU102" s="30"/>
      <c r="FVV102" s="30"/>
      <c r="FVW102" s="30"/>
      <c r="FVX102" s="30"/>
      <c r="FVY102" s="30"/>
      <c r="FVZ102" s="30"/>
      <c r="FWA102" s="30"/>
      <c r="FWB102" s="30"/>
      <c r="FWC102" s="30"/>
      <c r="FWD102" s="30"/>
      <c r="FWE102" s="30"/>
      <c r="FWF102" s="30"/>
      <c r="FWG102" s="30"/>
      <c r="FWH102" s="30"/>
      <c r="FWI102" s="30"/>
      <c r="FWJ102" s="30"/>
      <c r="FWK102" s="30"/>
      <c r="FWL102" s="30"/>
      <c r="FWM102" s="30"/>
      <c r="FWN102" s="30"/>
      <c r="FWO102" s="30"/>
      <c r="FWP102" s="30"/>
      <c r="FWQ102" s="30"/>
      <c r="FWR102" s="30"/>
      <c r="FWS102" s="30"/>
      <c r="FWT102" s="30"/>
      <c r="FWU102" s="30"/>
      <c r="FWV102" s="30"/>
      <c r="FWW102" s="30"/>
      <c r="FWX102" s="30"/>
      <c r="FWY102" s="30"/>
      <c r="FWZ102" s="30"/>
      <c r="FXA102" s="30"/>
      <c r="FXB102" s="30"/>
      <c r="FXC102" s="30"/>
      <c r="FXD102" s="30"/>
      <c r="FXE102" s="30"/>
      <c r="FXF102" s="30"/>
      <c r="FXG102" s="30"/>
      <c r="FXH102" s="30"/>
      <c r="FXI102" s="30"/>
      <c r="FXJ102" s="30"/>
      <c r="FXK102" s="30"/>
      <c r="FXL102" s="30"/>
      <c r="FXM102" s="30"/>
      <c r="FXN102" s="30"/>
      <c r="FXO102" s="30"/>
      <c r="FXP102" s="30"/>
      <c r="FXQ102" s="30"/>
      <c r="FXR102" s="30"/>
      <c r="FXS102" s="30"/>
      <c r="FXT102" s="30"/>
      <c r="FXU102" s="30"/>
      <c r="FXV102" s="30"/>
      <c r="FXW102" s="30"/>
      <c r="FXX102" s="30"/>
      <c r="FXY102" s="30"/>
      <c r="FXZ102" s="30"/>
      <c r="FYA102" s="30"/>
      <c r="FYB102" s="30"/>
      <c r="FYC102" s="30"/>
      <c r="FYD102" s="30"/>
      <c r="FYE102" s="30"/>
      <c r="FYF102" s="30"/>
      <c r="FYG102" s="30"/>
      <c r="FYH102" s="30"/>
      <c r="FYI102" s="30"/>
      <c r="FYJ102" s="30"/>
      <c r="FYK102" s="30"/>
      <c r="FYL102" s="30"/>
      <c r="FYM102" s="30"/>
      <c r="FYN102" s="30"/>
      <c r="FYO102" s="30"/>
      <c r="FYP102" s="30"/>
      <c r="FYQ102" s="30"/>
      <c r="FYR102" s="30"/>
      <c r="FYS102" s="30"/>
      <c r="FYT102" s="30"/>
      <c r="FYU102" s="30"/>
      <c r="FYV102" s="30"/>
      <c r="FYW102" s="30"/>
      <c r="FYX102" s="30"/>
      <c r="FYY102" s="30"/>
      <c r="FYZ102" s="30"/>
      <c r="FZA102" s="30"/>
      <c r="FZB102" s="30"/>
      <c r="FZC102" s="30"/>
      <c r="FZD102" s="30"/>
      <c r="FZE102" s="30"/>
      <c r="FZF102" s="30"/>
      <c r="FZG102" s="30"/>
      <c r="FZH102" s="30"/>
      <c r="FZI102" s="30"/>
      <c r="FZJ102" s="30"/>
      <c r="FZK102" s="30"/>
      <c r="FZL102" s="30"/>
      <c r="FZM102" s="30"/>
      <c r="FZN102" s="30"/>
      <c r="FZO102" s="30"/>
      <c r="FZP102" s="30"/>
      <c r="FZQ102" s="30"/>
      <c r="FZR102" s="30"/>
      <c r="FZS102" s="30"/>
      <c r="FZT102" s="30"/>
      <c r="FZU102" s="30"/>
      <c r="FZV102" s="30"/>
      <c r="FZW102" s="30"/>
      <c r="FZX102" s="30"/>
      <c r="FZY102" s="30"/>
      <c r="FZZ102" s="30"/>
      <c r="GAA102" s="30"/>
      <c r="GAB102" s="30"/>
      <c r="GAC102" s="30"/>
      <c r="GAD102" s="30"/>
      <c r="GAE102" s="30"/>
      <c r="GAF102" s="30"/>
      <c r="GAG102" s="30"/>
      <c r="GAH102" s="30"/>
      <c r="GAI102" s="30"/>
      <c r="GAJ102" s="30"/>
      <c r="GAK102" s="30"/>
      <c r="GAL102" s="30"/>
      <c r="GAM102" s="30"/>
      <c r="GAN102" s="30"/>
      <c r="GAO102" s="30"/>
      <c r="GAP102" s="30"/>
      <c r="GAQ102" s="30"/>
      <c r="GAR102" s="30"/>
      <c r="GAS102" s="30"/>
      <c r="GAT102" s="30"/>
      <c r="GAU102" s="30"/>
      <c r="GAV102" s="30"/>
      <c r="GAW102" s="30"/>
      <c r="GAX102" s="30"/>
      <c r="GAY102" s="30"/>
      <c r="GAZ102" s="30"/>
      <c r="GBA102" s="30"/>
      <c r="GBB102" s="30"/>
      <c r="GBC102" s="30"/>
      <c r="GBD102" s="30"/>
      <c r="GBE102" s="30"/>
      <c r="GBF102" s="30"/>
      <c r="GBG102" s="30"/>
      <c r="GBH102" s="30"/>
      <c r="GBI102" s="30"/>
      <c r="GBJ102" s="30"/>
      <c r="GBK102" s="30"/>
      <c r="GBL102" s="30"/>
      <c r="GBM102" s="30"/>
      <c r="GBN102" s="30"/>
      <c r="GBO102" s="30"/>
      <c r="GBP102" s="30"/>
      <c r="GBQ102" s="30"/>
      <c r="GBR102" s="30"/>
      <c r="GBS102" s="30"/>
      <c r="GBT102" s="30"/>
      <c r="GBU102" s="30"/>
      <c r="GBV102" s="30"/>
      <c r="GBW102" s="30"/>
      <c r="GBX102" s="30"/>
      <c r="GBY102" s="30"/>
      <c r="GBZ102" s="30"/>
      <c r="GCA102" s="30"/>
      <c r="GCB102" s="30"/>
      <c r="GCC102" s="30"/>
      <c r="GCD102" s="30"/>
      <c r="GCE102" s="30"/>
      <c r="GCF102" s="30"/>
      <c r="GCG102" s="30"/>
      <c r="GCH102" s="30"/>
      <c r="GCI102" s="30"/>
      <c r="GCJ102" s="30"/>
      <c r="GCK102" s="30"/>
      <c r="GCL102" s="30"/>
      <c r="GCM102" s="30"/>
      <c r="GCN102" s="30"/>
      <c r="GCO102" s="30"/>
      <c r="GCP102" s="30"/>
      <c r="GCQ102" s="30"/>
      <c r="GCR102" s="30"/>
      <c r="GCS102" s="30"/>
      <c r="GCT102" s="30"/>
      <c r="GCU102" s="30"/>
      <c r="GCV102" s="30"/>
      <c r="GCW102" s="30"/>
      <c r="GCX102" s="30"/>
      <c r="GCY102" s="30"/>
      <c r="GCZ102" s="30"/>
      <c r="GDA102" s="30"/>
      <c r="GDB102" s="30"/>
      <c r="GDC102" s="30"/>
      <c r="GDD102" s="30"/>
      <c r="GDE102" s="30"/>
      <c r="GDF102" s="30"/>
      <c r="GDG102" s="30"/>
      <c r="GDH102" s="30"/>
      <c r="GDI102" s="30"/>
      <c r="GDJ102" s="30"/>
      <c r="GDK102" s="30"/>
      <c r="GDL102" s="30"/>
      <c r="GDM102" s="30"/>
      <c r="GDN102" s="30"/>
      <c r="GDO102" s="30"/>
      <c r="GDP102" s="30"/>
      <c r="GDQ102" s="30"/>
      <c r="GDR102" s="30"/>
      <c r="GDS102" s="30"/>
      <c r="GDT102" s="30"/>
      <c r="GDU102" s="30"/>
      <c r="GDV102" s="30"/>
      <c r="GDW102" s="30"/>
      <c r="GDX102" s="30"/>
      <c r="GDY102" s="30"/>
      <c r="GDZ102" s="30"/>
      <c r="GEA102" s="30"/>
      <c r="GEB102" s="30"/>
      <c r="GEC102" s="30"/>
      <c r="GED102" s="30"/>
      <c r="GEE102" s="30"/>
      <c r="GEF102" s="30"/>
      <c r="GEG102" s="30"/>
      <c r="GEH102" s="30"/>
      <c r="GEI102" s="30"/>
      <c r="GEJ102" s="30"/>
      <c r="GEK102" s="30"/>
      <c r="GEL102" s="30"/>
      <c r="GEM102" s="30"/>
      <c r="GEN102" s="30"/>
      <c r="GEO102" s="30"/>
      <c r="GEP102" s="30"/>
      <c r="GEQ102" s="30"/>
      <c r="GER102" s="30"/>
      <c r="GES102" s="30"/>
      <c r="GET102" s="30"/>
      <c r="GEU102" s="30"/>
      <c r="GEV102" s="30"/>
      <c r="GEW102" s="30"/>
      <c r="GEX102" s="30"/>
      <c r="GEY102" s="30"/>
      <c r="GEZ102" s="30"/>
      <c r="GFA102" s="30"/>
      <c r="GFB102" s="30"/>
      <c r="GFC102" s="30"/>
      <c r="GFD102" s="30"/>
      <c r="GFE102" s="30"/>
      <c r="GFF102" s="30"/>
      <c r="GFG102" s="30"/>
      <c r="GFH102" s="30"/>
      <c r="GFI102" s="30"/>
      <c r="GFJ102" s="30"/>
      <c r="GFK102" s="30"/>
      <c r="GFL102" s="30"/>
      <c r="GFM102" s="30"/>
      <c r="GFN102" s="30"/>
      <c r="GFO102" s="30"/>
      <c r="GFP102" s="30"/>
      <c r="GFQ102" s="30"/>
      <c r="GFR102" s="30"/>
      <c r="GFS102" s="30"/>
      <c r="GFT102" s="30"/>
      <c r="GFU102" s="30"/>
      <c r="GFV102" s="30"/>
      <c r="GFW102" s="30"/>
      <c r="GFX102" s="30"/>
      <c r="GFY102" s="30"/>
      <c r="GFZ102" s="30"/>
      <c r="GGA102" s="30"/>
      <c r="GGB102" s="30"/>
      <c r="GGC102" s="30"/>
      <c r="GGD102" s="30"/>
      <c r="GGE102" s="30"/>
      <c r="GGF102" s="30"/>
      <c r="GGG102" s="30"/>
      <c r="GGH102" s="30"/>
      <c r="GGI102" s="30"/>
      <c r="GGJ102" s="30"/>
      <c r="GGK102" s="30"/>
      <c r="GGL102" s="30"/>
      <c r="GGM102" s="30"/>
      <c r="GGN102" s="30"/>
      <c r="GGO102" s="30"/>
      <c r="GGP102" s="30"/>
      <c r="GGQ102" s="30"/>
      <c r="GGR102" s="30"/>
      <c r="GGS102" s="30"/>
      <c r="GGT102" s="30"/>
      <c r="GGU102" s="30"/>
      <c r="GGV102" s="30"/>
      <c r="GGW102" s="30"/>
      <c r="GGX102" s="30"/>
      <c r="GGY102" s="30"/>
      <c r="GGZ102" s="30"/>
      <c r="GHA102" s="30"/>
      <c r="GHB102" s="30"/>
      <c r="GHC102" s="30"/>
      <c r="GHD102" s="30"/>
      <c r="GHE102" s="30"/>
      <c r="GHF102" s="30"/>
      <c r="GHG102" s="30"/>
      <c r="GHH102" s="30"/>
      <c r="GHI102" s="30"/>
      <c r="GHJ102" s="30"/>
      <c r="GHK102" s="30"/>
      <c r="GHL102" s="30"/>
      <c r="GHM102" s="30"/>
      <c r="GHN102" s="30"/>
      <c r="GHO102" s="30"/>
      <c r="GHP102" s="30"/>
      <c r="GHQ102" s="30"/>
      <c r="GHR102" s="30"/>
      <c r="GHS102" s="30"/>
      <c r="GHT102" s="30"/>
      <c r="GHU102" s="30"/>
      <c r="GHV102" s="30"/>
      <c r="GHW102" s="30"/>
      <c r="GHX102" s="30"/>
      <c r="GHY102" s="30"/>
      <c r="GHZ102" s="30"/>
      <c r="GIA102" s="30"/>
      <c r="GIB102" s="30"/>
      <c r="GIC102" s="30"/>
      <c r="GID102" s="30"/>
      <c r="GIE102" s="30"/>
      <c r="GIF102" s="30"/>
      <c r="GIG102" s="30"/>
      <c r="GIH102" s="30"/>
      <c r="GII102" s="30"/>
      <c r="GIJ102" s="30"/>
      <c r="GIK102" s="30"/>
      <c r="GIL102" s="30"/>
      <c r="GIM102" s="30"/>
      <c r="GIN102" s="30"/>
      <c r="GIO102" s="30"/>
      <c r="GIP102" s="30"/>
      <c r="GIQ102" s="30"/>
      <c r="GIR102" s="30"/>
      <c r="GIS102" s="30"/>
      <c r="GIT102" s="30"/>
      <c r="GIU102" s="30"/>
      <c r="GIV102" s="30"/>
      <c r="GIW102" s="30"/>
      <c r="GIX102" s="30"/>
      <c r="GIY102" s="30"/>
      <c r="GIZ102" s="30"/>
      <c r="GJA102" s="30"/>
      <c r="GJB102" s="30"/>
      <c r="GJC102" s="30"/>
      <c r="GJD102" s="30"/>
      <c r="GJE102" s="30"/>
      <c r="GJF102" s="30"/>
      <c r="GJG102" s="30"/>
      <c r="GJH102" s="30"/>
      <c r="GJI102" s="30"/>
      <c r="GJJ102" s="30"/>
      <c r="GJK102" s="30"/>
      <c r="GJL102" s="30"/>
      <c r="GJM102" s="30"/>
      <c r="GJN102" s="30"/>
      <c r="GJO102" s="30"/>
      <c r="GJP102" s="30"/>
      <c r="GJQ102" s="30"/>
      <c r="GJR102" s="30"/>
      <c r="GJS102" s="30"/>
      <c r="GJT102" s="30"/>
      <c r="GJU102" s="30"/>
      <c r="GJV102" s="30"/>
      <c r="GJW102" s="30"/>
      <c r="GJX102" s="30"/>
      <c r="GJY102" s="30"/>
      <c r="GJZ102" s="30"/>
      <c r="GKA102" s="30"/>
      <c r="GKB102" s="30"/>
      <c r="GKC102" s="30"/>
      <c r="GKD102" s="30"/>
      <c r="GKE102" s="30"/>
      <c r="GKF102" s="30"/>
      <c r="GKG102" s="30"/>
      <c r="GKH102" s="30"/>
      <c r="GKI102" s="30"/>
      <c r="GKJ102" s="30"/>
      <c r="GKK102" s="30"/>
      <c r="GKL102" s="30"/>
      <c r="GKM102" s="30"/>
      <c r="GKN102" s="30"/>
      <c r="GKO102" s="30"/>
      <c r="GKP102" s="30"/>
      <c r="GKQ102" s="30"/>
      <c r="GKR102" s="30"/>
      <c r="GKS102" s="30"/>
      <c r="GKT102" s="30"/>
      <c r="GKU102" s="30"/>
      <c r="GKV102" s="30"/>
      <c r="GKW102" s="30"/>
      <c r="GKX102" s="30"/>
      <c r="GKY102" s="30"/>
      <c r="GKZ102" s="30"/>
      <c r="GLA102" s="30"/>
      <c r="GLB102" s="30"/>
      <c r="GLC102" s="30"/>
      <c r="GLD102" s="30"/>
      <c r="GLE102" s="30"/>
      <c r="GLF102" s="30"/>
      <c r="GLG102" s="30"/>
      <c r="GLH102" s="30"/>
      <c r="GLI102" s="30"/>
      <c r="GLJ102" s="30"/>
      <c r="GLK102" s="30"/>
      <c r="GLL102" s="30"/>
      <c r="GLM102" s="30"/>
      <c r="GLN102" s="30"/>
      <c r="GLO102" s="30"/>
      <c r="GLP102" s="30"/>
      <c r="GLQ102" s="30"/>
      <c r="GLR102" s="30"/>
      <c r="GLS102" s="30"/>
      <c r="GLT102" s="30"/>
      <c r="GLU102" s="30"/>
      <c r="GLV102" s="30"/>
      <c r="GLW102" s="30"/>
      <c r="GLX102" s="30"/>
      <c r="GLY102" s="30"/>
      <c r="GLZ102" s="30"/>
      <c r="GMA102" s="30"/>
      <c r="GMB102" s="30"/>
      <c r="GMC102" s="30"/>
      <c r="GMD102" s="30"/>
      <c r="GME102" s="30"/>
      <c r="GMF102" s="30"/>
      <c r="GMG102" s="30"/>
      <c r="GMH102" s="30"/>
      <c r="GMI102" s="30"/>
      <c r="GMJ102" s="30"/>
      <c r="GMK102" s="30"/>
      <c r="GML102" s="30"/>
      <c r="GMM102" s="30"/>
      <c r="GMN102" s="30"/>
      <c r="GMO102" s="30"/>
      <c r="GMP102" s="30"/>
      <c r="GMQ102" s="30"/>
      <c r="GMR102" s="30"/>
      <c r="GMS102" s="30"/>
      <c r="GMT102" s="30"/>
      <c r="GMU102" s="30"/>
      <c r="GMV102" s="30"/>
      <c r="GMW102" s="30"/>
      <c r="GMX102" s="30"/>
      <c r="GMY102" s="30"/>
      <c r="GMZ102" s="30"/>
      <c r="GNA102" s="30"/>
      <c r="GNB102" s="30"/>
      <c r="GNC102" s="30"/>
      <c r="GND102" s="30"/>
      <c r="GNE102" s="30"/>
      <c r="GNF102" s="30"/>
      <c r="GNG102" s="30"/>
      <c r="GNH102" s="30"/>
      <c r="GNI102" s="30"/>
      <c r="GNJ102" s="30"/>
      <c r="GNK102" s="30"/>
      <c r="GNL102" s="30"/>
      <c r="GNM102" s="30"/>
      <c r="GNN102" s="30"/>
      <c r="GNO102" s="30"/>
      <c r="GNP102" s="30"/>
      <c r="GNQ102" s="30"/>
      <c r="GNR102" s="30"/>
      <c r="GNS102" s="30"/>
      <c r="GNT102" s="30"/>
      <c r="GNU102" s="30"/>
      <c r="GNV102" s="30"/>
      <c r="GNW102" s="30"/>
      <c r="GNX102" s="30"/>
      <c r="GNY102" s="30"/>
      <c r="GNZ102" s="30"/>
      <c r="GOA102" s="30"/>
      <c r="GOB102" s="30"/>
      <c r="GOC102" s="30"/>
      <c r="GOD102" s="30"/>
      <c r="GOE102" s="30"/>
      <c r="GOF102" s="30"/>
      <c r="GOG102" s="30"/>
      <c r="GOH102" s="30"/>
      <c r="GOI102" s="30"/>
      <c r="GOJ102" s="30"/>
      <c r="GOK102" s="30"/>
      <c r="GOL102" s="30"/>
      <c r="GOM102" s="30"/>
      <c r="GON102" s="30"/>
      <c r="GOO102" s="30"/>
      <c r="GOP102" s="30"/>
      <c r="GOQ102" s="30"/>
      <c r="GOR102" s="30"/>
      <c r="GOS102" s="30"/>
      <c r="GOT102" s="30"/>
      <c r="GOU102" s="30"/>
      <c r="GOV102" s="30"/>
      <c r="GOW102" s="30"/>
      <c r="GOX102" s="30"/>
      <c r="GOY102" s="30"/>
      <c r="GOZ102" s="30"/>
      <c r="GPA102" s="30"/>
      <c r="GPB102" s="30"/>
      <c r="GPC102" s="30"/>
      <c r="GPD102" s="30"/>
      <c r="GPE102" s="30"/>
      <c r="GPF102" s="30"/>
      <c r="GPG102" s="30"/>
      <c r="GPH102" s="30"/>
      <c r="GPI102" s="30"/>
      <c r="GPJ102" s="30"/>
      <c r="GPK102" s="30"/>
      <c r="GPL102" s="30"/>
      <c r="GPM102" s="30"/>
      <c r="GPN102" s="30"/>
      <c r="GPO102" s="30"/>
      <c r="GPP102" s="30"/>
      <c r="GPQ102" s="30"/>
      <c r="GPR102" s="30"/>
      <c r="GPS102" s="30"/>
      <c r="GPT102" s="30"/>
      <c r="GPU102" s="30"/>
      <c r="GPV102" s="30"/>
      <c r="GPW102" s="30"/>
      <c r="GPX102" s="30"/>
      <c r="GPY102" s="30"/>
      <c r="GPZ102" s="30"/>
      <c r="GQA102" s="30"/>
      <c r="GQB102" s="30"/>
      <c r="GQC102" s="30"/>
      <c r="GQD102" s="30"/>
      <c r="GQE102" s="30"/>
      <c r="GQF102" s="30"/>
      <c r="GQG102" s="30"/>
      <c r="GQH102" s="30"/>
      <c r="GQI102" s="30"/>
      <c r="GQJ102" s="30"/>
      <c r="GQK102" s="30"/>
      <c r="GQL102" s="30"/>
      <c r="GQM102" s="30"/>
      <c r="GQN102" s="30"/>
      <c r="GQO102" s="30"/>
      <c r="GQP102" s="30"/>
      <c r="GQQ102" s="30"/>
      <c r="GQR102" s="30"/>
      <c r="GQS102" s="30"/>
      <c r="GQT102" s="30"/>
      <c r="GQU102" s="30"/>
      <c r="GQV102" s="30"/>
      <c r="GQW102" s="30"/>
      <c r="GQX102" s="30"/>
      <c r="GQY102" s="30"/>
      <c r="GQZ102" s="30"/>
      <c r="GRA102" s="30"/>
      <c r="GRB102" s="30"/>
      <c r="GRC102" s="30"/>
      <c r="GRD102" s="30"/>
      <c r="GRE102" s="30"/>
      <c r="GRF102" s="30"/>
      <c r="GRG102" s="30"/>
      <c r="GRH102" s="30"/>
      <c r="GRI102" s="30"/>
      <c r="GRJ102" s="30"/>
      <c r="GRK102" s="30"/>
      <c r="GRL102" s="30"/>
      <c r="GRM102" s="30"/>
      <c r="GRN102" s="30"/>
      <c r="GRO102" s="30"/>
      <c r="GRP102" s="30"/>
      <c r="GRQ102" s="30"/>
      <c r="GRR102" s="30"/>
      <c r="GRS102" s="30"/>
      <c r="GRT102" s="30"/>
      <c r="GRU102" s="30"/>
      <c r="GRV102" s="30"/>
      <c r="GRW102" s="30"/>
      <c r="GRX102" s="30"/>
      <c r="GRY102" s="30"/>
      <c r="GRZ102" s="30"/>
      <c r="GSA102" s="30"/>
      <c r="GSB102" s="30"/>
      <c r="GSC102" s="30"/>
      <c r="GSD102" s="30"/>
      <c r="GSE102" s="30"/>
      <c r="GSF102" s="30"/>
      <c r="GSG102" s="30"/>
      <c r="GSH102" s="30"/>
      <c r="GSI102" s="30"/>
      <c r="GSJ102" s="30"/>
      <c r="GSK102" s="30"/>
      <c r="GSL102" s="30"/>
      <c r="GSM102" s="30"/>
      <c r="GSN102" s="30"/>
      <c r="GSO102" s="30"/>
      <c r="GSP102" s="30"/>
      <c r="GSQ102" s="30"/>
      <c r="GSR102" s="30"/>
      <c r="GSS102" s="30"/>
      <c r="GST102" s="30"/>
      <c r="GSU102" s="30"/>
      <c r="GSV102" s="30"/>
      <c r="GSW102" s="30"/>
      <c r="GSX102" s="30"/>
      <c r="GSY102" s="30"/>
      <c r="GSZ102" s="30"/>
      <c r="GTA102" s="30"/>
      <c r="GTB102" s="30"/>
      <c r="GTC102" s="30"/>
      <c r="GTD102" s="30"/>
      <c r="GTE102" s="30"/>
      <c r="GTF102" s="30"/>
      <c r="GTG102" s="30"/>
      <c r="GTH102" s="30"/>
      <c r="GTI102" s="30"/>
      <c r="GTJ102" s="30"/>
      <c r="GTK102" s="30"/>
      <c r="GTL102" s="30"/>
      <c r="GTM102" s="30"/>
      <c r="GTN102" s="30"/>
      <c r="GTO102" s="30"/>
      <c r="GTP102" s="30"/>
      <c r="GTQ102" s="30"/>
      <c r="GTR102" s="30"/>
      <c r="GTS102" s="30"/>
      <c r="GTT102" s="30"/>
      <c r="GTU102" s="30"/>
      <c r="GTV102" s="30"/>
      <c r="GTW102" s="30"/>
      <c r="GTX102" s="30"/>
      <c r="GTY102" s="30"/>
      <c r="GTZ102" s="30"/>
      <c r="GUA102" s="30"/>
      <c r="GUB102" s="30"/>
      <c r="GUC102" s="30"/>
      <c r="GUD102" s="30"/>
      <c r="GUE102" s="30"/>
      <c r="GUF102" s="30"/>
      <c r="GUG102" s="30"/>
      <c r="GUH102" s="30"/>
      <c r="GUI102" s="30"/>
      <c r="GUJ102" s="30"/>
      <c r="GUK102" s="30"/>
      <c r="GUL102" s="30"/>
      <c r="GUM102" s="30"/>
      <c r="GUN102" s="30"/>
      <c r="GUO102" s="30"/>
      <c r="GUP102" s="30"/>
      <c r="GUQ102" s="30"/>
      <c r="GUR102" s="30"/>
      <c r="GUS102" s="30"/>
      <c r="GUT102" s="30"/>
      <c r="GUU102" s="30"/>
      <c r="GUV102" s="30"/>
      <c r="GUW102" s="30"/>
      <c r="GUX102" s="30"/>
      <c r="GUY102" s="30"/>
      <c r="GUZ102" s="30"/>
      <c r="GVA102" s="30"/>
      <c r="GVB102" s="30"/>
      <c r="GVC102" s="30"/>
      <c r="GVD102" s="30"/>
      <c r="GVE102" s="30"/>
      <c r="GVF102" s="30"/>
      <c r="GVG102" s="30"/>
      <c r="GVH102" s="30"/>
      <c r="GVI102" s="30"/>
      <c r="GVJ102" s="30"/>
      <c r="GVK102" s="30"/>
      <c r="GVL102" s="30"/>
      <c r="GVM102" s="30"/>
      <c r="GVN102" s="30"/>
      <c r="GVO102" s="30"/>
      <c r="GVP102" s="30"/>
      <c r="GVQ102" s="30"/>
      <c r="GVR102" s="30"/>
      <c r="GVS102" s="30"/>
      <c r="GVT102" s="30"/>
      <c r="GVU102" s="30"/>
      <c r="GVV102" s="30"/>
      <c r="GVW102" s="30"/>
      <c r="GVX102" s="30"/>
      <c r="GVY102" s="30"/>
      <c r="GVZ102" s="30"/>
      <c r="GWA102" s="30"/>
      <c r="GWB102" s="30"/>
      <c r="GWC102" s="30"/>
      <c r="GWD102" s="30"/>
      <c r="GWE102" s="30"/>
      <c r="GWF102" s="30"/>
      <c r="GWG102" s="30"/>
      <c r="GWH102" s="30"/>
      <c r="GWI102" s="30"/>
      <c r="GWJ102" s="30"/>
      <c r="GWK102" s="30"/>
      <c r="GWL102" s="30"/>
      <c r="GWM102" s="30"/>
      <c r="GWN102" s="30"/>
      <c r="GWO102" s="30"/>
      <c r="GWP102" s="30"/>
      <c r="GWQ102" s="30"/>
      <c r="GWR102" s="30"/>
      <c r="GWS102" s="30"/>
      <c r="GWT102" s="30"/>
      <c r="GWU102" s="30"/>
      <c r="GWV102" s="30"/>
      <c r="GWW102" s="30"/>
      <c r="GWX102" s="30"/>
      <c r="GWY102" s="30"/>
      <c r="GWZ102" s="30"/>
      <c r="GXA102" s="30"/>
      <c r="GXB102" s="30"/>
      <c r="GXC102" s="30"/>
      <c r="GXD102" s="30"/>
      <c r="GXE102" s="30"/>
      <c r="GXF102" s="30"/>
      <c r="GXG102" s="30"/>
      <c r="GXH102" s="30"/>
      <c r="GXI102" s="30"/>
      <c r="GXJ102" s="30"/>
      <c r="GXK102" s="30"/>
      <c r="GXL102" s="30"/>
      <c r="GXM102" s="30"/>
      <c r="GXN102" s="30"/>
      <c r="GXO102" s="30"/>
      <c r="GXP102" s="30"/>
      <c r="GXQ102" s="30"/>
      <c r="GXR102" s="30"/>
      <c r="GXS102" s="30"/>
      <c r="GXT102" s="30"/>
      <c r="GXU102" s="30"/>
      <c r="GXV102" s="30"/>
      <c r="GXW102" s="30"/>
      <c r="GXX102" s="30"/>
      <c r="GXY102" s="30"/>
      <c r="GXZ102" s="30"/>
      <c r="GYA102" s="30"/>
      <c r="GYB102" s="30"/>
      <c r="GYC102" s="30"/>
      <c r="GYD102" s="30"/>
      <c r="GYE102" s="30"/>
      <c r="GYF102" s="30"/>
      <c r="GYG102" s="30"/>
      <c r="GYH102" s="30"/>
      <c r="GYI102" s="30"/>
      <c r="GYJ102" s="30"/>
      <c r="GYK102" s="30"/>
      <c r="GYL102" s="30"/>
      <c r="GYM102" s="30"/>
      <c r="GYN102" s="30"/>
      <c r="GYO102" s="30"/>
      <c r="GYP102" s="30"/>
      <c r="GYQ102" s="30"/>
      <c r="GYR102" s="30"/>
      <c r="GYS102" s="30"/>
      <c r="GYT102" s="30"/>
      <c r="GYU102" s="30"/>
      <c r="GYV102" s="30"/>
      <c r="GYW102" s="30"/>
      <c r="GYX102" s="30"/>
      <c r="GYY102" s="30"/>
      <c r="GYZ102" s="30"/>
      <c r="GZA102" s="30"/>
      <c r="GZB102" s="30"/>
      <c r="GZC102" s="30"/>
      <c r="GZD102" s="30"/>
      <c r="GZE102" s="30"/>
      <c r="GZF102" s="30"/>
      <c r="GZG102" s="30"/>
      <c r="GZH102" s="30"/>
      <c r="GZI102" s="30"/>
      <c r="GZJ102" s="30"/>
      <c r="GZK102" s="30"/>
      <c r="GZL102" s="30"/>
      <c r="GZM102" s="30"/>
      <c r="GZN102" s="30"/>
      <c r="GZO102" s="30"/>
      <c r="GZP102" s="30"/>
      <c r="GZQ102" s="30"/>
      <c r="GZR102" s="30"/>
      <c r="GZS102" s="30"/>
      <c r="GZT102" s="30"/>
      <c r="GZU102" s="30"/>
      <c r="GZV102" s="30"/>
      <c r="GZW102" s="30"/>
      <c r="GZX102" s="30"/>
      <c r="GZY102" s="30"/>
      <c r="GZZ102" s="30"/>
      <c r="HAA102" s="30"/>
      <c r="HAB102" s="30"/>
      <c r="HAC102" s="30"/>
      <c r="HAD102" s="30"/>
      <c r="HAE102" s="30"/>
      <c r="HAF102" s="30"/>
      <c r="HAG102" s="30"/>
      <c r="HAH102" s="30"/>
      <c r="HAI102" s="30"/>
      <c r="HAJ102" s="30"/>
      <c r="HAK102" s="30"/>
      <c r="HAL102" s="30"/>
      <c r="HAM102" s="30"/>
      <c r="HAN102" s="30"/>
      <c r="HAO102" s="30"/>
      <c r="HAP102" s="30"/>
      <c r="HAQ102" s="30"/>
      <c r="HAR102" s="30"/>
      <c r="HAS102" s="30"/>
      <c r="HAT102" s="30"/>
      <c r="HAU102" s="30"/>
      <c r="HAV102" s="30"/>
      <c r="HAW102" s="30"/>
      <c r="HAX102" s="30"/>
      <c r="HAY102" s="30"/>
      <c r="HAZ102" s="30"/>
      <c r="HBA102" s="30"/>
      <c r="HBB102" s="30"/>
      <c r="HBC102" s="30"/>
      <c r="HBD102" s="30"/>
      <c r="HBE102" s="30"/>
      <c r="HBF102" s="30"/>
      <c r="HBG102" s="30"/>
      <c r="HBH102" s="30"/>
      <c r="HBI102" s="30"/>
      <c r="HBJ102" s="30"/>
      <c r="HBK102" s="30"/>
      <c r="HBL102" s="30"/>
      <c r="HBM102" s="30"/>
      <c r="HBN102" s="30"/>
      <c r="HBO102" s="30"/>
      <c r="HBP102" s="30"/>
      <c r="HBQ102" s="30"/>
      <c r="HBR102" s="30"/>
      <c r="HBS102" s="30"/>
      <c r="HBT102" s="30"/>
      <c r="HBU102" s="30"/>
      <c r="HBV102" s="30"/>
      <c r="HBW102" s="30"/>
      <c r="HBX102" s="30"/>
      <c r="HBY102" s="30"/>
      <c r="HBZ102" s="30"/>
      <c r="HCA102" s="30"/>
      <c r="HCB102" s="30"/>
      <c r="HCC102" s="30"/>
      <c r="HCD102" s="30"/>
      <c r="HCE102" s="30"/>
      <c r="HCF102" s="30"/>
      <c r="HCG102" s="30"/>
      <c r="HCH102" s="30"/>
      <c r="HCI102" s="30"/>
      <c r="HCJ102" s="30"/>
      <c r="HCK102" s="30"/>
      <c r="HCL102" s="30"/>
      <c r="HCM102" s="30"/>
      <c r="HCN102" s="30"/>
      <c r="HCO102" s="30"/>
      <c r="HCP102" s="30"/>
      <c r="HCQ102" s="30"/>
      <c r="HCR102" s="30"/>
      <c r="HCS102" s="30"/>
      <c r="HCT102" s="30"/>
      <c r="HCU102" s="30"/>
      <c r="HCV102" s="30"/>
      <c r="HCW102" s="30"/>
      <c r="HCX102" s="30"/>
      <c r="HCY102" s="30"/>
      <c r="HCZ102" s="30"/>
      <c r="HDA102" s="30"/>
      <c r="HDB102" s="30"/>
      <c r="HDC102" s="30"/>
      <c r="HDD102" s="30"/>
      <c r="HDE102" s="30"/>
      <c r="HDF102" s="30"/>
      <c r="HDG102" s="30"/>
      <c r="HDH102" s="30"/>
      <c r="HDI102" s="30"/>
      <c r="HDJ102" s="30"/>
      <c r="HDK102" s="30"/>
      <c r="HDL102" s="30"/>
      <c r="HDM102" s="30"/>
      <c r="HDN102" s="30"/>
      <c r="HDO102" s="30"/>
      <c r="HDP102" s="30"/>
      <c r="HDQ102" s="30"/>
      <c r="HDR102" s="30"/>
      <c r="HDS102" s="30"/>
      <c r="HDT102" s="30"/>
      <c r="HDU102" s="30"/>
      <c r="HDV102" s="30"/>
      <c r="HDW102" s="30"/>
      <c r="HDX102" s="30"/>
      <c r="HDY102" s="30"/>
      <c r="HDZ102" s="30"/>
      <c r="HEA102" s="30"/>
      <c r="HEB102" s="30"/>
      <c r="HEC102" s="30"/>
      <c r="HED102" s="30"/>
      <c r="HEE102" s="30"/>
      <c r="HEF102" s="30"/>
      <c r="HEG102" s="30"/>
      <c r="HEH102" s="30"/>
      <c r="HEI102" s="30"/>
      <c r="HEJ102" s="30"/>
      <c r="HEK102" s="30"/>
      <c r="HEL102" s="30"/>
      <c r="HEM102" s="30"/>
      <c r="HEN102" s="30"/>
      <c r="HEO102" s="30"/>
      <c r="HEP102" s="30"/>
      <c r="HEQ102" s="30"/>
      <c r="HER102" s="30"/>
      <c r="HES102" s="30"/>
      <c r="HET102" s="30"/>
      <c r="HEU102" s="30"/>
      <c r="HEV102" s="30"/>
      <c r="HEW102" s="30"/>
      <c r="HEX102" s="30"/>
      <c r="HEY102" s="30"/>
      <c r="HEZ102" s="30"/>
      <c r="HFA102" s="30"/>
      <c r="HFB102" s="30"/>
      <c r="HFC102" s="30"/>
      <c r="HFD102" s="30"/>
      <c r="HFE102" s="30"/>
      <c r="HFF102" s="30"/>
      <c r="HFG102" s="30"/>
      <c r="HFH102" s="30"/>
      <c r="HFI102" s="30"/>
      <c r="HFJ102" s="30"/>
      <c r="HFK102" s="30"/>
      <c r="HFL102" s="30"/>
      <c r="HFM102" s="30"/>
      <c r="HFN102" s="30"/>
      <c r="HFO102" s="30"/>
      <c r="HFP102" s="30"/>
      <c r="HFQ102" s="30"/>
      <c r="HFR102" s="30"/>
      <c r="HFS102" s="30"/>
      <c r="HFT102" s="30"/>
      <c r="HFU102" s="30"/>
      <c r="HFV102" s="30"/>
      <c r="HFW102" s="30"/>
      <c r="HFX102" s="30"/>
      <c r="HFY102" s="30"/>
      <c r="HFZ102" s="30"/>
      <c r="HGA102" s="30"/>
      <c r="HGB102" s="30"/>
      <c r="HGC102" s="30"/>
      <c r="HGD102" s="30"/>
      <c r="HGE102" s="30"/>
      <c r="HGF102" s="30"/>
      <c r="HGG102" s="30"/>
      <c r="HGH102" s="30"/>
      <c r="HGI102" s="30"/>
      <c r="HGJ102" s="30"/>
      <c r="HGK102" s="30"/>
      <c r="HGL102" s="30"/>
      <c r="HGM102" s="30"/>
      <c r="HGN102" s="30"/>
      <c r="HGO102" s="30"/>
      <c r="HGP102" s="30"/>
      <c r="HGQ102" s="30"/>
      <c r="HGR102" s="30"/>
      <c r="HGS102" s="30"/>
      <c r="HGT102" s="30"/>
      <c r="HGU102" s="30"/>
      <c r="HGV102" s="30"/>
      <c r="HGW102" s="30"/>
      <c r="HGX102" s="30"/>
      <c r="HGY102" s="30"/>
      <c r="HGZ102" s="30"/>
      <c r="HHA102" s="30"/>
      <c r="HHB102" s="30"/>
      <c r="HHC102" s="30"/>
      <c r="HHD102" s="30"/>
      <c r="HHE102" s="30"/>
      <c r="HHF102" s="30"/>
      <c r="HHG102" s="30"/>
      <c r="HHH102" s="30"/>
      <c r="HHI102" s="30"/>
      <c r="HHJ102" s="30"/>
      <c r="HHK102" s="30"/>
      <c r="HHL102" s="30"/>
      <c r="HHM102" s="30"/>
      <c r="HHN102" s="30"/>
      <c r="HHO102" s="30"/>
      <c r="HHP102" s="30"/>
      <c r="HHQ102" s="30"/>
      <c r="HHR102" s="30"/>
      <c r="HHS102" s="30"/>
      <c r="HHT102" s="30"/>
      <c r="HHU102" s="30"/>
      <c r="HHV102" s="30"/>
      <c r="HHW102" s="30"/>
      <c r="HHX102" s="30"/>
      <c r="HHY102" s="30"/>
      <c r="HHZ102" s="30"/>
      <c r="HIA102" s="30"/>
      <c r="HIB102" s="30"/>
      <c r="HIC102" s="30"/>
      <c r="HID102" s="30"/>
      <c r="HIE102" s="30"/>
      <c r="HIF102" s="30"/>
      <c r="HIG102" s="30"/>
      <c r="HIH102" s="30"/>
      <c r="HII102" s="30"/>
      <c r="HIJ102" s="30"/>
      <c r="HIK102" s="30"/>
      <c r="HIL102" s="30"/>
      <c r="HIM102" s="30"/>
      <c r="HIN102" s="30"/>
      <c r="HIO102" s="30"/>
      <c r="HIP102" s="30"/>
      <c r="HIQ102" s="30"/>
      <c r="HIR102" s="30"/>
      <c r="HIS102" s="30"/>
      <c r="HIT102" s="30"/>
      <c r="HIU102" s="30"/>
      <c r="HIV102" s="30"/>
      <c r="HIW102" s="30"/>
      <c r="HIX102" s="30"/>
      <c r="HIY102" s="30"/>
      <c r="HIZ102" s="30"/>
      <c r="HJA102" s="30"/>
      <c r="HJB102" s="30"/>
      <c r="HJC102" s="30"/>
      <c r="HJD102" s="30"/>
      <c r="HJE102" s="30"/>
      <c r="HJF102" s="30"/>
      <c r="HJG102" s="30"/>
      <c r="HJH102" s="30"/>
      <c r="HJI102" s="30"/>
      <c r="HJJ102" s="30"/>
      <c r="HJK102" s="30"/>
      <c r="HJL102" s="30"/>
      <c r="HJM102" s="30"/>
      <c r="HJN102" s="30"/>
      <c r="HJO102" s="30"/>
      <c r="HJP102" s="30"/>
      <c r="HJQ102" s="30"/>
      <c r="HJR102" s="30"/>
      <c r="HJS102" s="30"/>
      <c r="HJT102" s="30"/>
      <c r="HJU102" s="30"/>
      <c r="HJV102" s="30"/>
      <c r="HJW102" s="30"/>
      <c r="HJX102" s="30"/>
      <c r="HJY102" s="30"/>
      <c r="HJZ102" s="30"/>
      <c r="HKA102" s="30"/>
      <c r="HKB102" s="30"/>
      <c r="HKC102" s="30"/>
      <c r="HKD102" s="30"/>
      <c r="HKE102" s="30"/>
      <c r="HKF102" s="30"/>
      <c r="HKG102" s="30"/>
      <c r="HKH102" s="30"/>
      <c r="HKI102" s="30"/>
      <c r="HKJ102" s="30"/>
      <c r="HKK102" s="30"/>
      <c r="HKL102" s="30"/>
      <c r="HKM102" s="30"/>
      <c r="HKN102" s="30"/>
      <c r="HKO102" s="30"/>
      <c r="HKP102" s="30"/>
      <c r="HKQ102" s="30"/>
      <c r="HKR102" s="30"/>
      <c r="HKS102" s="30"/>
      <c r="HKT102" s="30"/>
      <c r="HKU102" s="30"/>
      <c r="HKV102" s="30"/>
      <c r="HKW102" s="30"/>
      <c r="HKX102" s="30"/>
      <c r="HKY102" s="30"/>
      <c r="HKZ102" s="30"/>
      <c r="HLA102" s="30"/>
      <c r="HLB102" s="30"/>
      <c r="HLC102" s="30"/>
      <c r="HLD102" s="30"/>
      <c r="HLE102" s="30"/>
      <c r="HLF102" s="30"/>
      <c r="HLG102" s="30"/>
      <c r="HLH102" s="30"/>
      <c r="HLI102" s="30"/>
      <c r="HLJ102" s="30"/>
      <c r="HLK102" s="30"/>
      <c r="HLL102" s="30"/>
      <c r="HLM102" s="30"/>
      <c r="HLN102" s="30"/>
      <c r="HLO102" s="30"/>
      <c r="HLP102" s="30"/>
      <c r="HLQ102" s="30"/>
      <c r="HLR102" s="30"/>
      <c r="HLS102" s="30"/>
      <c r="HLT102" s="30"/>
      <c r="HLU102" s="30"/>
      <c r="HLV102" s="30"/>
      <c r="HLW102" s="30"/>
      <c r="HLX102" s="30"/>
      <c r="HLY102" s="30"/>
      <c r="HLZ102" s="30"/>
      <c r="HMA102" s="30"/>
      <c r="HMB102" s="30"/>
      <c r="HMC102" s="30"/>
      <c r="HMD102" s="30"/>
      <c r="HME102" s="30"/>
      <c r="HMF102" s="30"/>
      <c r="HMG102" s="30"/>
      <c r="HMH102" s="30"/>
      <c r="HMI102" s="30"/>
      <c r="HMJ102" s="30"/>
      <c r="HMK102" s="30"/>
      <c r="HML102" s="30"/>
      <c r="HMM102" s="30"/>
      <c r="HMN102" s="30"/>
      <c r="HMO102" s="30"/>
      <c r="HMP102" s="30"/>
      <c r="HMQ102" s="30"/>
      <c r="HMR102" s="30"/>
      <c r="HMS102" s="30"/>
      <c r="HMT102" s="30"/>
      <c r="HMU102" s="30"/>
      <c r="HMV102" s="30"/>
      <c r="HMW102" s="30"/>
      <c r="HMX102" s="30"/>
      <c r="HMY102" s="30"/>
      <c r="HMZ102" s="30"/>
      <c r="HNA102" s="30"/>
      <c r="HNB102" s="30"/>
      <c r="HNC102" s="30"/>
      <c r="HND102" s="30"/>
      <c r="HNE102" s="30"/>
      <c r="HNF102" s="30"/>
      <c r="HNG102" s="30"/>
      <c r="HNH102" s="30"/>
      <c r="HNI102" s="30"/>
      <c r="HNJ102" s="30"/>
      <c r="HNK102" s="30"/>
      <c r="HNL102" s="30"/>
      <c r="HNM102" s="30"/>
      <c r="HNN102" s="30"/>
      <c r="HNO102" s="30"/>
      <c r="HNP102" s="30"/>
      <c r="HNQ102" s="30"/>
      <c r="HNR102" s="30"/>
      <c r="HNS102" s="30"/>
      <c r="HNT102" s="30"/>
      <c r="HNU102" s="30"/>
      <c r="HNV102" s="30"/>
      <c r="HNW102" s="30"/>
      <c r="HNX102" s="30"/>
      <c r="HNY102" s="30"/>
      <c r="HNZ102" s="30"/>
      <c r="HOA102" s="30"/>
      <c r="HOB102" s="30"/>
      <c r="HOC102" s="30"/>
      <c r="HOD102" s="30"/>
      <c r="HOE102" s="30"/>
      <c r="HOF102" s="30"/>
      <c r="HOG102" s="30"/>
      <c r="HOH102" s="30"/>
      <c r="HOI102" s="30"/>
      <c r="HOJ102" s="30"/>
      <c r="HOK102" s="30"/>
      <c r="HOL102" s="30"/>
      <c r="HOM102" s="30"/>
      <c r="HON102" s="30"/>
      <c r="HOO102" s="30"/>
      <c r="HOP102" s="30"/>
      <c r="HOQ102" s="30"/>
      <c r="HOR102" s="30"/>
      <c r="HOS102" s="30"/>
      <c r="HOT102" s="30"/>
      <c r="HOU102" s="30"/>
      <c r="HOV102" s="30"/>
      <c r="HOW102" s="30"/>
      <c r="HOX102" s="30"/>
      <c r="HOY102" s="30"/>
      <c r="HOZ102" s="30"/>
      <c r="HPA102" s="30"/>
      <c r="HPB102" s="30"/>
      <c r="HPC102" s="30"/>
      <c r="HPD102" s="30"/>
      <c r="HPE102" s="30"/>
      <c r="HPF102" s="30"/>
      <c r="HPG102" s="30"/>
      <c r="HPH102" s="30"/>
      <c r="HPI102" s="30"/>
      <c r="HPJ102" s="30"/>
      <c r="HPK102" s="30"/>
      <c r="HPL102" s="30"/>
      <c r="HPM102" s="30"/>
      <c r="HPN102" s="30"/>
      <c r="HPO102" s="30"/>
      <c r="HPP102" s="30"/>
      <c r="HPQ102" s="30"/>
      <c r="HPR102" s="30"/>
      <c r="HPS102" s="30"/>
      <c r="HPT102" s="30"/>
      <c r="HPU102" s="30"/>
      <c r="HPV102" s="30"/>
      <c r="HPW102" s="30"/>
      <c r="HPX102" s="30"/>
      <c r="HPY102" s="30"/>
      <c r="HPZ102" s="30"/>
      <c r="HQA102" s="30"/>
      <c r="HQB102" s="30"/>
      <c r="HQC102" s="30"/>
      <c r="HQD102" s="30"/>
      <c r="HQE102" s="30"/>
      <c r="HQF102" s="30"/>
      <c r="HQG102" s="30"/>
      <c r="HQH102" s="30"/>
      <c r="HQI102" s="30"/>
      <c r="HQJ102" s="30"/>
      <c r="HQK102" s="30"/>
      <c r="HQL102" s="30"/>
      <c r="HQM102" s="30"/>
      <c r="HQN102" s="30"/>
      <c r="HQO102" s="30"/>
      <c r="HQP102" s="30"/>
      <c r="HQQ102" s="30"/>
      <c r="HQR102" s="30"/>
      <c r="HQS102" s="30"/>
      <c r="HQT102" s="30"/>
      <c r="HQU102" s="30"/>
      <c r="HQV102" s="30"/>
      <c r="HQW102" s="30"/>
      <c r="HQX102" s="30"/>
      <c r="HQY102" s="30"/>
      <c r="HQZ102" s="30"/>
      <c r="HRA102" s="30"/>
      <c r="HRB102" s="30"/>
      <c r="HRC102" s="30"/>
      <c r="HRD102" s="30"/>
      <c r="HRE102" s="30"/>
      <c r="HRF102" s="30"/>
      <c r="HRG102" s="30"/>
      <c r="HRH102" s="30"/>
      <c r="HRI102" s="30"/>
      <c r="HRJ102" s="30"/>
      <c r="HRK102" s="30"/>
      <c r="HRL102" s="30"/>
      <c r="HRM102" s="30"/>
      <c r="HRN102" s="30"/>
      <c r="HRO102" s="30"/>
      <c r="HRP102" s="30"/>
      <c r="HRQ102" s="30"/>
      <c r="HRR102" s="30"/>
      <c r="HRS102" s="30"/>
      <c r="HRT102" s="30"/>
      <c r="HRU102" s="30"/>
      <c r="HRV102" s="30"/>
      <c r="HRW102" s="30"/>
      <c r="HRX102" s="30"/>
      <c r="HRY102" s="30"/>
      <c r="HRZ102" s="30"/>
      <c r="HSA102" s="30"/>
      <c r="HSB102" s="30"/>
      <c r="HSC102" s="30"/>
      <c r="HSD102" s="30"/>
      <c r="HSE102" s="30"/>
      <c r="HSF102" s="30"/>
      <c r="HSG102" s="30"/>
      <c r="HSH102" s="30"/>
      <c r="HSI102" s="30"/>
      <c r="HSJ102" s="30"/>
      <c r="HSK102" s="30"/>
      <c r="HSL102" s="30"/>
      <c r="HSM102" s="30"/>
      <c r="HSN102" s="30"/>
      <c r="HSO102" s="30"/>
      <c r="HSP102" s="30"/>
      <c r="HSQ102" s="30"/>
      <c r="HSR102" s="30"/>
      <c r="HSS102" s="30"/>
      <c r="HST102" s="30"/>
      <c r="HSU102" s="30"/>
      <c r="HSV102" s="30"/>
      <c r="HSW102" s="30"/>
      <c r="HSX102" s="30"/>
      <c r="HSY102" s="30"/>
      <c r="HSZ102" s="30"/>
      <c r="HTA102" s="30"/>
      <c r="HTB102" s="30"/>
      <c r="HTC102" s="30"/>
      <c r="HTD102" s="30"/>
      <c r="HTE102" s="30"/>
      <c r="HTF102" s="30"/>
      <c r="HTG102" s="30"/>
      <c r="HTH102" s="30"/>
      <c r="HTI102" s="30"/>
      <c r="HTJ102" s="30"/>
      <c r="HTK102" s="30"/>
      <c r="HTL102" s="30"/>
      <c r="HTM102" s="30"/>
      <c r="HTN102" s="30"/>
      <c r="HTO102" s="30"/>
      <c r="HTP102" s="30"/>
      <c r="HTQ102" s="30"/>
      <c r="HTR102" s="30"/>
      <c r="HTS102" s="30"/>
      <c r="HTT102" s="30"/>
      <c r="HTU102" s="30"/>
      <c r="HTV102" s="30"/>
      <c r="HTW102" s="30"/>
      <c r="HTX102" s="30"/>
      <c r="HTY102" s="30"/>
      <c r="HTZ102" s="30"/>
      <c r="HUA102" s="30"/>
      <c r="HUB102" s="30"/>
      <c r="HUC102" s="30"/>
      <c r="HUD102" s="30"/>
      <c r="HUE102" s="30"/>
      <c r="HUF102" s="30"/>
      <c r="HUG102" s="30"/>
      <c r="HUH102" s="30"/>
      <c r="HUI102" s="30"/>
      <c r="HUJ102" s="30"/>
      <c r="HUK102" s="30"/>
      <c r="HUL102" s="30"/>
      <c r="HUM102" s="30"/>
      <c r="HUN102" s="30"/>
      <c r="HUO102" s="30"/>
      <c r="HUP102" s="30"/>
      <c r="HUQ102" s="30"/>
      <c r="HUR102" s="30"/>
      <c r="HUS102" s="30"/>
      <c r="HUT102" s="30"/>
      <c r="HUU102" s="30"/>
      <c r="HUV102" s="30"/>
      <c r="HUW102" s="30"/>
      <c r="HUX102" s="30"/>
      <c r="HUY102" s="30"/>
      <c r="HUZ102" s="30"/>
      <c r="HVA102" s="30"/>
      <c r="HVB102" s="30"/>
      <c r="HVC102" s="30"/>
      <c r="HVD102" s="30"/>
      <c r="HVE102" s="30"/>
      <c r="HVF102" s="30"/>
      <c r="HVG102" s="30"/>
      <c r="HVH102" s="30"/>
      <c r="HVI102" s="30"/>
      <c r="HVJ102" s="30"/>
      <c r="HVK102" s="30"/>
      <c r="HVL102" s="30"/>
      <c r="HVM102" s="30"/>
      <c r="HVN102" s="30"/>
      <c r="HVO102" s="30"/>
      <c r="HVP102" s="30"/>
      <c r="HVQ102" s="30"/>
      <c r="HVR102" s="30"/>
      <c r="HVS102" s="30"/>
      <c r="HVT102" s="30"/>
      <c r="HVU102" s="30"/>
      <c r="HVV102" s="30"/>
      <c r="HVW102" s="30"/>
      <c r="HVX102" s="30"/>
      <c r="HVY102" s="30"/>
      <c r="HVZ102" s="30"/>
      <c r="HWA102" s="30"/>
      <c r="HWB102" s="30"/>
      <c r="HWC102" s="30"/>
      <c r="HWD102" s="30"/>
      <c r="HWE102" s="30"/>
      <c r="HWF102" s="30"/>
      <c r="HWG102" s="30"/>
      <c r="HWH102" s="30"/>
      <c r="HWI102" s="30"/>
      <c r="HWJ102" s="30"/>
      <c r="HWK102" s="30"/>
      <c r="HWL102" s="30"/>
      <c r="HWM102" s="30"/>
      <c r="HWN102" s="30"/>
      <c r="HWO102" s="30"/>
      <c r="HWP102" s="30"/>
      <c r="HWQ102" s="30"/>
      <c r="HWR102" s="30"/>
      <c r="HWS102" s="30"/>
      <c r="HWT102" s="30"/>
      <c r="HWU102" s="30"/>
      <c r="HWV102" s="30"/>
      <c r="HWW102" s="30"/>
      <c r="HWX102" s="30"/>
      <c r="HWY102" s="30"/>
      <c r="HWZ102" s="30"/>
      <c r="HXA102" s="30"/>
      <c r="HXB102" s="30"/>
      <c r="HXC102" s="30"/>
      <c r="HXD102" s="30"/>
      <c r="HXE102" s="30"/>
      <c r="HXF102" s="30"/>
      <c r="HXG102" s="30"/>
      <c r="HXH102" s="30"/>
      <c r="HXI102" s="30"/>
      <c r="HXJ102" s="30"/>
      <c r="HXK102" s="30"/>
      <c r="HXL102" s="30"/>
      <c r="HXM102" s="30"/>
      <c r="HXN102" s="30"/>
      <c r="HXO102" s="30"/>
      <c r="HXP102" s="30"/>
      <c r="HXQ102" s="30"/>
      <c r="HXR102" s="30"/>
      <c r="HXS102" s="30"/>
      <c r="HXT102" s="30"/>
      <c r="HXU102" s="30"/>
      <c r="HXV102" s="30"/>
      <c r="HXW102" s="30"/>
      <c r="HXX102" s="30"/>
      <c r="HXY102" s="30"/>
      <c r="HXZ102" s="30"/>
      <c r="HYA102" s="30"/>
      <c r="HYB102" s="30"/>
      <c r="HYC102" s="30"/>
      <c r="HYD102" s="30"/>
      <c r="HYE102" s="30"/>
      <c r="HYF102" s="30"/>
      <c r="HYG102" s="30"/>
      <c r="HYH102" s="30"/>
      <c r="HYI102" s="30"/>
      <c r="HYJ102" s="30"/>
      <c r="HYK102" s="30"/>
      <c r="HYL102" s="30"/>
      <c r="HYM102" s="30"/>
      <c r="HYN102" s="30"/>
      <c r="HYO102" s="30"/>
      <c r="HYP102" s="30"/>
      <c r="HYQ102" s="30"/>
      <c r="HYR102" s="30"/>
      <c r="HYS102" s="30"/>
      <c r="HYT102" s="30"/>
      <c r="HYU102" s="30"/>
      <c r="HYV102" s="30"/>
      <c r="HYW102" s="30"/>
      <c r="HYX102" s="30"/>
      <c r="HYY102" s="30"/>
      <c r="HYZ102" s="30"/>
      <c r="HZA102" s="30"/>
      <c r="HZB102" s="30"/>
      <c r="HZC102" s="30"/>
      <c r="HZD102" s="30"/>
      <c r="HZE102" s="30"/>
      <c r="HZF102" s="30"/>
      <c r="HZG102" s="30"/>
      <c r="HZH102" s="30"/>
      <c r="HZI102" s="30"/>
      <c r="HZJ102" s="30"/>
      <c r="HZK102" s="30"/>
      <c r="HZL102" s="30"/>
      <c r="HZM102" s="30"/>
      <c r="HZN102" s="30"/>
      <c r="HZO102" s="30"/>
      <c r="HZP102" s="30"/>
      <c r="HZQ102" s="30"/>
      <c r="HZR102" s="30"/>
      <c r="HZS102" s="30"/>
      <c r="HZT102" s="30"/>
      <c r="HZU102" s="30"/>
      <c r="HZV102" s="30"/>
      <c r="HZW102" s="30"/>
      <c r="HZX102" s="30"/>
      <c r="HZY102" s="30"/>
      <c r="HZZ102" s="30"/>
      <c r="IAA102" s="30"/>
      <c r="IAB102" s="30"/>
      <c r="IAC102" s="30"/>
      <c r="IAD102" s="30"/>
      <c r="IAE102" s="30"/>
      <c r="IAF102" s="30"/>
      <c r="IAG102" s="30"/>
      <c r="IAH102" s="30"/>
      <c r="IAI102" s="30"/>
      <c r="IAJ102" s="30"/>
      <c r="IAK102" s="30"/>
      <c r="IAL102" s="30"/>
      <c r="IAM102" s="30"/>
      <c r="IAN102" s="30"/>
      <c r="IAO102" s="30"/>
      <c r="IAP102" s="30"/>
      <c r="IAQ102" s="30"/>
      <c r="IAR102" s="30"/>
      <c r="IAS102" s="30"/>
      <c r="IAT102" s="30"/>
      <c r="IAU102" s="30"/>
      <c r="IAV102" s="30"/>
      <c r="IAW102" s="30"/>
      <c r="IAX102" s="30"/>
      <c r="IAY102" s="30"/>
      <c r="IAZ102" s="30"/>
      <c r="IBA102" s="30"/>
      <c r="IBB102" s="30"/>
      <c r="IBC102" s="30"/>
      <c r="IBD102" s="30"/>
      <c r="IBE102" s="30"/>
      <c r="IBF102" s="30"/>
      <c r="IBG102" s="30"/>
      <c r="IBH102" s="30"/>
      <c r="IBI102" s="30"/>
      <c r="IBJ102" s="30"/>
      <c r="IBK102" s="30"/>
      <c r="IBL102" s="30"/>
      <c r="IBM102" s="30"/>
      <c r="IBN102" s="30"/>
      <c r="IBO102" s="30"/>
      <c r="IBP102" s="30"/>
      <c r="IBQ102" s="30"/>
      <c r="IBR102" s="30"/>
      <c r="IBS102" s="30"/>
      <c r="IBT102" s="30"/>
      <c r="IBU102" s="30"/>
      <c r="IBV102" s="30"/>
      <c r="IBW102" s="30"/>
      <c r="IBX102" s="30"/>
      <c r="IBY102" s="30"/>
      <c r="IBZ102" s="30"/>
      <c r="ICA102" s="30"/>
      <c r="ICB102" s="30"/>
      <c r="ICC102" s="30"/>
      <c r="ICD102" s="30"/>
      <c r="ICE102" s="30"/>
      <c r="ICF102" s="30"/>
      <c r="ICG102" s="30"/>
      <c r="ICH102" s="30"/>
      <c r="ICI102" s="30"/>
      <c r="ICJ102" s="30"/>
      <c r="ICK102" s="30"/>
      <c r="ICL102" s="30"/>
      <c r="ICM102" s="30"/>
      <c r="ICN102" s="30"/>
      <c r="ICO102" s="30"/>
      <c r="ICP102" s="30"/>
      <c r="ICQ102" s="30"/>
      <c r="ICR102" s="30"/>
      <c r="ICS102" s="30"/>
      <c r="ICT102" s="30"/>
      <c r="ICU102" s="30"/>
      <c r="ICV102" s="30"/>
      <c r="ICW102" s="30"/>
      <c r="ICX102" s="30"/>
      <c r="ICY102" s="30"/>
      <c r="ICZ102" s="30"/>
      <c r="IDA102" s="30"/>
      <c r="IDB102" s="30"/>
      <c r="IDC102" s="30"/>
      <c r="IDD102" s="30"/>
      <c r="IDE102" s="30"/>
      <c r="IDF102" s="30"/>
      <c r="IDG102" s="30"/>
      <c r="IDH102" s="30"/>
      <c r="IDI102" s="30"/>
      <c r="IDJ102" s="30"/>
      <c r="IDK102" s="30"/>
      <c r="IDL102" s="30"/>
      <c r="IDM102" s="30"/>
      <c r="IDN102" s="30"/>
      <c r="IDO102" s="30"/>
      <c r="IDP102" s="30"/>
      <c r="IDQ102" s="30"/>
      <c r="IDR102" s="30"/>
      <c r="IDS102" s="30"/>
      <c r="IDT102" s="30"/>
      <c r="IDU102" s="30"/>
      <c r="IDV102" s="30"/>
      <c r="IDW102" s="30"/>
      <c r="IDX102" s="30"/>
      <c r="IDY102" s="30"/>
      <c r="IDZ102" s="30"/>
      <c r="IEA102" s="30"/>
      <c r="IEB102" s="30"/>
      <c r="IEC102" s="30"/>
      <c r="IED102" s="30"/>
      <c r="IEE102" s="30"/>
      <c r="IEF102" s="30"/>
      <c r="IEG102" s="30"/>
      <c r="IEH102" s="30"/>
      <c r="IEI102" s="30"/>
      <c r="IEJ102" s="30"/>
      <c r="IEK102" s="30"/>
      <c r="IEL102" s="30"/>
      <c r="IEM102" s="30"/>
      <c r="IEN102" s="30"/>
      <c r="IEO102" s="30"/>
      <c r="IEP102" s="30"/>
      <c r="IEQ102" s="30"/>
      <c r="IER102" s="30"/>
      <c r="IES102" s="30"/>
      <c r="IET102" s="30"/>
      <c r="IEU102" s="30"/>
      <c r="IEV102" s="30"/>
      <c r="IEW102" s="30"/>
      <c r="IEX102" s="30"/>
      <c r="IEY102" s="30"/>
      <c r="IEZ102" s="30"/>
      <c r="IFA102" s="30"/>
      <c r="IFB102" s="30"/>
      <c r="IFC102" s="30"/>
      <c r="IFD102" s="30"/>
      <c r="IFE102" s="30"/>
      <c r="IFF102" s="30"/>
      <c r="IFG102" s="30"/>
      <c r="IFH102" s="30"/>
      <c r="IFI102" s="30"/>
      <c r="IFJ102" s="30"/>
      <c r="IFK102" s="30"/>
      <c r="IFL102" s="30"/>
      <c r="IFM102" s="30"/>
      <c r="IFN102" s="30"/>
      <c r="IFO102" s="30"/>
      <c r="IFP102" s="30"/>
      <c r="IFQ102" s="30"/>
      <c r="IFR102" s="30"/>
      <c r="IFS102" s="30"/>
      <c r="IFT102" s="30"/>
      <c r="IFU102" s="30"/>
      <c r="IFV102" s="30"/>
      <c r="IFW102" s="30"/>
      <c r="IFX102" s="30"/>
      <c r="IFY102" s="30"/>
      <c r="IFZ102" s="30"/>
      <c r="IGA102" s="30"/>
      <c r="IGB102" s="30"/>
      <c r="IGC102" s="30"/>
      <c r="IGD102" s="30"/>
      <c r="IGE102" s="30"/>
      <c r="IGF102" s="30"/>
      <c r="IGG102" s="30"/>
      <c r="IGH102" s="30"/>
      <c r="IGI102" s="30"/>
      <c r="IGJ102" s="30"/>
      <c r="IGK102" s="30"/>
      <c r="IGL102" s="30"/>
      <c r="IGM102" s="30"/>
      <c r="IGN102" s="30"/>
      <c r="IGO102" s="30"/>
      <c r="IGP102" s="30"/>
      <c r="IGQ102" s="30"/>
      <c r="IGR102" s="30"/>
      <c r="IGS102" s="30"/>
      <c r="IGT102" s="30"/>
      <c r="IGU102" s="30"/>
      <c r="IGV102" s="30"/>
      <c r="IGW102" s="30"/>
      <c r="IGX102" s="30"/>
      <c r="IGY102" s="30"/>
      <c r="IGZ102" s="30"/>
      <c r="IHA102" s="30"/>
      <c r="IHB102" s="30"/>
      <c r="IHC102" s="30"/>
      <c r="IHD102" s="30"/>
      <c r="IHE102" s="30"/>
      <c r="IHF102" s="30"/>
      <c r="IHG102" s="30"/>
      <c r="IHH102" s="30"/>
      <c r="IHI102" s="30"/>
      <c r="IHJ102" s="30"/>
      <c r="IHK102" s="30"/>
      <c r="IHL102" s="30"/>
      <c r="IHM102" s="30"/>
      <c r="IHN102" s="30"/>
      <c r="IHO102" s="30"/>
      <c r="IHP102" s="30"/>
      <c r="IHQ102" s="30"/>
      <c r="IHR102" s="30"/>
      <c r="IHS102" s="30"/>
      <c r="IHT102" s="30"/>
      <c r="IHU102" s="30"/>
      <c r="IHV102" s="30"/>
      <c r="IHW102" s="30"/>
      <c r="IHX102" s="30"/>
      <c r="IHY102" s="30"/>
      <c r="IHZ102" s="30"/>
      <c r="IIA102" s="30"/>
      <c r="IIB102" s="30"/>
      <c r="IIC102" s="30"/>
      <c r="IID102" s="30"/>
      <c r="IIE102" s="30"/>
      <c r="IIF102" s="30"/>
      <c r="IIG102" s="30"/>
      <c r="IIH102" s="30"/>
      <c r="III102" s="30"/>
      <c r="IIJ102" s="30"/>
      <c r="IIK102" s="30"/>
      <c r="IIL102" s="30"/>
      <c r="IIM102" s="30"/>
      <c r="IIN102" s="30"/>
      <c r="IIO102" s="30"/>
      <c r="IIP102" s="30"/>
      <c r="IIQ102" s="30"/>
      <c r="IIR102" s="30"/>
      <c r="IIS102" s="30"/>
      <c r="IIT102" s="30"/>
      <c r="IIU102" s="30"/>
      <c r="IIV102" s="30"/>
      <c r="IIW102" s="30"/>
      <c r="IIX102" s="30"/>
      <c r="IIY102" s="30"/>
      <c r="IIZ102" s="30"/>
      <c r="IJA102" s="30"/>
      <c r="IJB102" s="30"/>
      <c r="IJC102" s="30"/>
      <c r="IJD102" s="30"/>
      <c r="IJE102" s="30"/>
      <c r="IJF102" s="30"/>
      <c r="IJG102" s="30"/>
      <c r="IJH102" s="30"/>
      <c r="IJI102" s="30"/>
      <c r="IJJ102" s="30"/>
      <c r="IJK102" s="30"/>
      <c r="IJL102" s="30"/>
      <c r="IJM102" s="30"/>
      <c r="IJN102" s="30"/>
      <c r="IJO102" s="30"/>
      <c r="IJP102" s="30"/>
      <c r="IJQ102" s="30"/>
      <c r="IJR102" s="30"/>
      <c r="IJS102" s="30"/>
      <c r="IJT102" s="30"/>
      <c r="IJU102" s="30"/>
      <c r="IJV102" s="30"/>
      <c r="IJW102" s="30"/>
      <c r="IJX102" s="30"/>
      <c r="IJY102" s="30"/>
      <c r="IJZ102" s="30"/>
      <c r="IKA102" s="30"/>
      <c r="IKB102" s="30"/>
      <c r="IKC102" s="30"/>
      <c r="IKD102" s="30"/>
      <c r="IKE102" s="30"/>
      <c r="IKF102" s="30"/>
      <c r="IKG102" s="30"/>
      <c r="IKH102" s="30"/>
      <c r="IKI102" s="30"/>
      <c r="IKJ102" s="30"/>
      <c r="IKK102" s="30"/>
      <c r="IKL102" s="30"/>
      <c r="IKM102" s="30"/>
      <c r="IKN102" s="30"/>
      <c r="IKO102" s="30"/>
      <c r="IKP102" s="30"/>
      <c r="IKQ102" s="30"/>
      <c r="IKR102" s="30"/>
      <c r="IKS102" s="30"/>
      <c r="IKT102" s="30"/>
      <c r="IKU102" s="30"/>
      <c r="IKV102" s="30"/>
      <c r="IKW102" s="30"/>
      <c r="IKX102" s="30"/>
      <c r="IKY102" s="30"/>
      <c r="IKZ102" s="30"/>
      <c r="ILA102" s="30"/>
      <c r="ILB102" s="30"/>
      <c r="ILC102" s="30"/>
      <c r="ILD102" s="30"/>
      <c r="ILE102" s="30"/>
      <c r="ILF102" s="30"/>
      <c r="ILG102" s="30"/>
      <c r="ILH102" s="30"/>
      <c r="ILI102" s="30"/>
      <c r="ILJ102" s="30"/>
      <c r="ILK102" s="30"/>
      <c r="ILL102" s="30"/>
      <c r="ILM102" s="30"/>
      <c r="ILN102" s="30"/>
      <c r="ILO102" s="30"/>
      <c r="ILP102" s="30"/>
      <c r="ILQ102" s="30"/>
      <c r="ILR102" s="30"/>
      <c r="ILS102" s="30"/>
      <c r="ILT102" s="30"/>
      <c r="ILU102" s="30"/>
      <c r="ILV102" s="30"/>
      <c r="ILW102" s="30"/>
      <c r="ILX102" s="30"/>
      <c r="ILY102" s="30"/>
      <c r="ILZ102" s="30"/>
      <c r="IMA102" s="30"/>
      <c r="IMB102" s="30"/>
      <c r="IMC102" s="30"/>
      <c r="IMD102" s="30"/>
      <c r="IME102" s="30"/>
      <c r="IMF102" s="30"/>
      <c r="IMG102" s="30"/>
      <c r="IMH102" s="30"/>
      <c r="IMI102" s="30"/>
      <c r="IMJ102" s="30"/>
      <c r="IMK102" s="30"/>
      <c r="IML102" s="30"/>
      <c r="IMM102" s="30"/>
      <c r="IMN102" s="30"/>
      <c r="IMO102" s="30"/>
      <c r="IMP102" s="30"/>
      <c r="IMQ102" s="30"/>
      <c r="IMR102" s="30"/>
      <c r="IMS102" s="30"/>
      <c r="IMT102" s="30"/>
      <c r="IMU102" s="30"/>
      <c r="IMV102" s="30"/>
      <c r="IMW102" s="30"/>
      <c r="IMX102" s="30"/>
      <c r="IMY102" s="30"/>
      <c r="IMZ102" s="30"/>
      <c r="INA102" s="30"/>
      <c r="INB102" s="30"/>
      <c r="INC102" s="30"/>
      <c r="IND102" s="30"/>
      <c r="INE102" s="30"/>
      <c r="INF102" s="30"/>
      <c r="ING102" s="30"/>
      <c r="INH102" s="30"/>
      <c r="INI102" s="30"/>
      <c r="INJ102" s="30"/>
      <c r="INK102" s="30"/>
      <c r="INL102" s="30"/>
      <c r="INM102" s="30"/>
      <c r="INN102" s="30"/>
      <c r="INO102" s="30"/>
      <c r="INP102" s="30"/>
      <c r="INQ102" s="30"/>
      <c r="INR102" s="30"/>
      <c r="INS102" s="30"/>
      <c r="INT102" s="30"/>
      <c r="INU102" s="30"/>
      <c r="INV102" s="30"/>
      <c r="INW102" s="30"/>
      <c r="INX102" s="30"/>
      <c r="INY102" s="30"/>
      <c r="INZ102" s="30"/>
      <c r="IOA102" s="30"/>
      <c r="IOB102" s="30"/>
      <c r="IOC102" s="30"/>
      <c r="IOD102" s="30"/>
      <c r="IOE102" s="30"/>
      <c r="IOF102" s="30"/>
      <c r="IOG102" s="30"/>
      <c r="IOH102" s="30"/>
      <c r="IOI102" s="30"/>
      <c r="IOJ102" s="30"/>
      <c r="IOK102" s="30"/>
      <c r="IOL102" s="30"/>
      <c r="IOM102" s="30"/>
      <c r="ION102" s="30"/>
      <c r="IOO102" s="30"/>
      <c r="IOP102" s="30"/>
      <c r="IOQ102" s="30"/>
      <c r="IOR102" s="30"/>
      <c r="IOS102" s="30"/>
      <c r="IOT102" s="30"/>
      <c r="IOU102" s="30"/>
      <c r="IOV102" s="30"/>
      <c r="IOW102" s="30"/>
      <c r="IOX102" s="30"/>
      <c r="IOY102" s="30"/>
      <c r="IOZ102" s="30"/>
      <c r="IPA102" s="30"/>
      <c r="IPB102" s="30"/>
      <c r="IPC102" s="30"/>
      <c r="IPD102" s="30"/>
      <c r="IPE102" s="30"/>
      <c r="IPF102" s="30"/>
      <c r="IPG102" s="30"/>
      <c r="IPH102" s="30"/>
      <c r="IPI102" s="30"/>
      <c r="IPJ102" s="30"/>
      <c r="IPK102" s="30"/>
      <c r="IPL102" s="30"/>
      <c r="IPM102" s="30"/>
      <c r="IPN102" s="30"/>
      <c r="IPO102" s="30"/>
      <c r="IPP102" s="30"/>
      <c r="IPQ102" s="30"/>
      <c r="IPR102" s="30"/>
      <c r="IPS102" s="30"/>
      <c r="IPT102" s="30"/>
      <c r="IPU102" s="30"/>
      <c r="IPV102" s="30"/>
      <c r="IPW102" s="30"/>
      <c r="IPX102" s="30"/>
      <c r="IPY102" s="30"/>
      <c r="IPZ102" s="30"/>
      <c r="IQA102" s="30"/>
      <c r="IQB102" s="30"/>
      <c r="IQC102" s="30"/>
      <c r="IQD102" s="30"/>
      <c r="IQE102" s="30"/>
      <c r="IQF102" s="30"/>
      <c r="IQG102" s="30"/>
      <c r="IQH102" s="30"/>
      <c r="IQI102" s="30"/>
      <c r="IQJ102" s="30"/>
      <c r="IQK102" s="30"/>
      <c r="IQL102" s="30"/>
      <c r="IQM102" s="30"/>
      <c r="IQN102" s="30"/>
      <c r="IQO102" s="30"/>
      <c r="IQP102" s="30"/>
      <c r="IQQ102" s="30"/>
      <c r="IQR102" s="30"/>
      <c r="IQS102" s="30"/>
      <c r="IQT102" s="30"/>
      <c r="IQU102" s="30"/>
      <c r="IQV102" s="30"/>
      <c r="IQW102" s="30"/>
      <c r="IQX102" s="30"/>
      <c r="IQY102" s="30"/>
      <c r="IQZ102" s="30"/>
      <c r="IRA102" s="30"/>
      <c r="IRB102" s="30"/>
      <c r="IRC102" s="30"/>
      <c r="IRD102" s="30"/>
      <c r="IRE102" s="30"/>
      <c r="IRF102" s="30"/>
      <c r="IRG102" s="30"/>
      <c r="IRH102" s="30"/>
      <c r="IRI102" s="30"/>
      <c r="IRJ102" s="30"/>
      <c r="IRK102" s="30"/>
      <c r="IRL102" s="30"/>
      <c r="IRM102" s="30"/>
      <c r="IRN102" s="30"/>
      <c r="IRO102" s="30"/>
      <c r="IRP102" s="30"/>
      <c r="IRQ102" s="30"/>
      <c r="IRR102" s="30"/>
      <c r="IRS102" s="30"/>
      <c r="IRT102" s="30"/>
      <c r="IRU102" s="30"/>
      <c r="IRV102" s="30"/>
      <c r="IRW102" s="30"/>
      <c r="IRX102" s="30"/>
      <c r="IRY102" s="30"/>
      <c r="IRZ102" s="30"/>
      <c r="ISA102" s="30"/>
      <c r="ISB102" s="30"/>
      <c r="ISC102" s="30"/>
      <c r="ISD102" s="30"/>
      <c r="ISE102" s="30"/>
      <c r="ISF102" s="30"/>
      <c r="ISG102" s="30"/>
      <c r="ISH102" s="30"/>
      <c r="ISI102" s="30"/>
      <c r="ISJ102" s="30"/>
      <c r="ISK102" s="30"/>
      <c r="ISL102" s="30"/>
      <c r="ISM102" s="30"/>
      <c r="ISN102" s="30"/>
      <c r="ISO102" s="30"/>
      <c r="ISP102" s="30"/>
      <c r="ISQ102" s="30"/>
      <c r="ISR102" s="30"/>
      <c r="ISS102" s="30"/>
      <c r="IST102" s="30"/>
      <c r="ISU102" s="30"/>
      <c r="ISV102" s="30"/>
      <c r="ISW102" s="30"/>
      <c r="ISX102" s="30"/>
      <c r="ISY102" s="30"/>
      <c r="ISZ102" s="30"/>
      <c r="ITA102" s="30"/>
      <c r="ITB102" s="30"/>
      <c r="ITC102" s="30"/>
      <c r="ITD102" s="30"/>
      <c r="ITE102" s="30"/>
      <c r="ITF102" s="30"/>
      <c r="ITG102" s="30"/>
      <c r="ITH102" s="30"/>
      <c r="ITI102" s="30"/>
      <c r="ITJ102" s="30"/>
      <c r="ITK102" s="30"/>
      <c r="ITL102" s="30"/>
      <c r="ITM102" s="30"/>
      <c r="ITN102" s="30"/>
      <c r="ITO102" s="30"/>
      <c r="ITP102" s="30"/>
      <c r="ITQ102" s="30"/>
      <c r="ITR102" s="30"/>
      <c r="ITS102" s="30"/>
      <c r="ITT102" s="30"/>
      <c r="ITU102" s="30"/>
      <c r="ITV102" s="30"/>
      <c r="ITW102" s="30"/>
      <c r="ITX102" s="30"/>
      <c r="ITY102" s="30"/>
      <c r="ITZ102" s="30"/>
      <c r="IUA102" s="30"/>
      <c r="IUB102" s="30"/>
      <c r="IUC102" s="30"/>
      <c r="IUD102" s="30"/>
      <c r="IUE102" s="30"/>
      <c r="IUF102" s="30"/>
      <c r="IUG102" s="30"/>
      <c r="IUH102" s="30"/>
      <c r="IUI102" s="30"/>
      <c r="IUJ102" s="30"/>
      <c r="IUK102" s="30"/>
      <c r="IUL102" s="30"/>
      <c r="IUM102" s="30"/>
      <c r="IUN102" s="30"/>
      <c r="IUO102" s="30"/>
      <c r="IUP102" s="30"/>
      <c r="IUQ102" s="30"/>
      <c r="IUR102" s="30"/>
      <c r="IUS102" s="30"/>
      <c r="IUT102" s="30"/>
      <c r="IUU102" s="30"/>
      <c r="IUV102" s="30"/>
      <c r="IUW102" s="30"/>
      <c r="IUX102" s="30"/>
      <c r="IUY102" s="30"/>
      <c r="IUZ102" s="30"/>
      <c r="IVA102" s="30"/>
      <c r="IVB102" s="30"/>
      <c r="IVC102" s="30"/>
      <c r="IVD102" s="30"/>
      <c r="IVE102" s="30"/>
      <c r="IVF102" s="30"/>
      <c r="IVG102" s="30"/>
      <c r="IVH102" s="30"/>
      <c r="IVI102" s="30"/>
      <c r="IVJ102" s="30"/>
      <c r="IVK102" s="30"/>
      <c r="IVL102" s="30"/>
      <c r="IVM102" s="30"/>
      <c r="IVN102" s="30"/>
      <c r="IVO102" s="30"/>
      <c r="IVP102" s="30"/>
      <c r="IVQ102" s="30"/>
      <c r="IVR102" s="30"/>
      <c r="IVS102" s="30"/>
      <c r="IVT102" s="30"/>
      <c r="IVU102" s="30"/>
      <c r="IVV102" s="30"/>
      <c r="IVW102" s="30"/>
      <c r="IVX102" s="30"/>
      <c r="IVY102" s="30"/>
      <c r="IVZ102" s="30"/>
      <c r="IWA102" s="30"/>
      <c r="IWB102" s="30"/>
      <c r="IWC102" s="30"/>
      <c r="IWD102" s="30"/>
      <c r="IWE102" s="30"/>
      <c r="IWF102" s="30"/>
      <c r="IWG102" s="30"/>
      <c r="IWH102" s="30"/>
      <c r="IWI102" s="30"/>
      <c r="IWJ102" s="30"/>
      <c r="IWK102" s="30"/>
      <c r="IWL102" s="30"/>
      <c r="IWM102" s="30"/>
      <c r="IWN102" s="30"/>
      <c r="IWO102" s="30"/>
      <c r="IWP102" s="30"/>
      <c r="IWQ102" s="30"/>
      <c r="IWR102" s="30"/>
      <c r="IWS102" s="30"/>
      <c r="IWT102" s="30"/>
      <c r="IWU102" s="30"/>
      <c r="IWV102" s="30"/>
      <c r="IWW102" s="30"/>
      <c r="IWX102" s="30"/>
      <c r="IWY102" s="30"/>
      <c r="IWZ102" s="30"/>
      <c r="IXA102" s="30"/>
      <c r="IXB102" s="30"/>
      <c r="IXC102" s="30"/>
      <c r="IXD102" s="30"/>
      <c r="IXE102" s="30"/>
      <c r="IXF102" s="30"/>
      <c r="IXG102" s="30"/>
      <c r="IXH102" s="30"/>
      <c r="IXI102" s="30"/>
      <c r="IXJ102" s="30"/>
      <c r="IXK102" s="30"/>
      <c r="IXL102" s="30"/>
      <c r="IXM102" s="30"/>
      <c r="IXN102" s="30"/>
      <c r="IXO102" s="30"/>
      <c r="IXP102" s="30"/>
      <c r="IXQ102" s="30"/>
      <c r="IXR102" s="30"/>
      <c r="IXS102" s="30"/>
      <c r="IXT102" s="30"/>
      <c r="IXU102" s="30"/>
      <c r="IXV102" s="30"/>
      <c r="IXW102" s="30"/>
      <c r="IXX102" s="30"/>
      <c r="IXY102" s="30"/>
      <c r="IXZ102" s="30"/>
      <c r="IYA102" s="30"/>
      <c r="IYB102" s="30"/>
      <c r="IYC102" s="30"/>
      <c r="IYD102" s="30"/>
      <c r="IYE102" s="30"/>
      <c r="IYF102" s="30"/>
      <c r="IYG102" s="30"/>
      <c r="IYH102" s="30"/>
      <c r="IYI102" s="30"/>
      <c r="IYJ102" s="30"/>
      <c r="IYK102" s="30"/>
      <c r="IYL102" s="30"/>
      <c r="IYM102" s="30"/>
      <c r="IYN102" s="30"/>
      <c r="IYO102" s="30"/>
      <c r="IYP102" s="30"/>
      <c r="IYQ102" s="30"/>
      <c r="IYR102" s="30"/>
      <c r="IYS102" s="30"/>
      <c r="IYT102" s="30"/>
      <c r="IYU102" s="30"/>
      <c r="IYV102" s="30"/>
      <c r="IYW102" s="30"/>
      <c r="IYX102" s="30"/>
      <c r="IYY102" s="30"/>
      <c r="IYZ102" s="30"/>
      <c r="IZA102" s="30"/>
      <c r="IZB102" s="30"/>
      <c r="IZC102" s="30"/>
      <c r="IZD102" s="30"/>
      <c r="IZE102" s="30"/>
      <c r="IZF102" s="30"/>
      <c r="IZG102" s="30"/>
      <c r="IZH102" s="30"/>
      <c r="IZI102" s="30"/>
      <c r="IZJ102" s="30"/>
      <c r="IZK102" s="30"/>
      <c r="IZL102" s="30"/>
      <c r="IZM102" s="30"/>
      <c r="IZN102" s="30"/>
      <c r="IZO102" s="30"/>
      <c r="IZP102" s="30"/>
      <c r="IZQ102" s="30"/>
      <c r="IZR102" s="30"/>
      <c r="IZS102" s="30"/>
      <c r="IZT102" s="30"/>
      <c r="IZU102" s="30"/>
      <c r="IZV102" s="30"/>
      <c r="IZW102" s="30"/>
      <c r="IZX102" s="30"/>
      <c r="IZY102" s="30"/>
      <c r="IZZ102" s="30"/>
      <c r="JAA102" s="30"/>
      <c r="JAB102" s="30"/>
      <c r="JAC102" s="30"/>
      <c r="JAD102" s="30"/>
      <c r="JAE102" s="30"/>
      <c r="JAF102" s="30"/>
      <c r="JAG102" s="30"/>
      <c r="JAH102" s="30"/>
      <c r="JAI102" s="30"/>
      <c r="JAJ102" s="30"/>
      <c r="JAK102" s="30"/>
      <c r="JAL102" s="30"/>
      <c r="JAM102" s="30"/>
      <c r="JAN102" s="30"/>
      <c r="JAO102" s="30"/>
      <c r="JAP102" s="30"/>
      <c r="JAQ102" s="30"/>
      <c r="JAR102" s="30"/>
      <c r="JAS102" s="30"/>
      <c r="JAT102" s="30"/>
      <c r="JAU102" s="30"/>
      <c r="JAV102" s="30"/>
      <c r="JAW102" s="30"/>
      <c r="JAX102" s="30"/>
      <c r="JAY102" s="30"/>
      <c r="JAZ102" s="30"/>
      <c r="JBA102" s="30"/>
      <c r="JBB102" s="30"/>
      <c r="JBC102" s="30"/>
      <c r="JBD102" s="30"/>
      <c r="JBE102" s="30"/>
      <c r="JBF102" s="30"/>
      <c r="JBG102" s="30"/>
      <c r="JBH102" s="30"/>
      <c r="JBI102" s="30"/>
      <c r="JBJ102" s="30"/>
      <c r="JBK102" s="30"/>
      <c r="JBL102" s="30"/>
      <c r="JBM102" s="30"/>
      <c r="JBN102" s="30"/>
      <c r="JBO102" s="30"/>
      <c r="JBP102" s="30"/>
      <c r="JBQ102" s="30"/>
      <c r="JBR102" s="30"/>
      <c r="JBS102" s="30"/>
      <c r="JBT102" s="30"/>
      <c r="JBU102" s="30"/>
      <c r="JBV102" s="30"/>
      <c r="JBW102" s="30"/>
      <c r="JBX102" s="30"/>
      <c r="JBY102" s="30"/>
      <c r="JBZ102" s="30"/>
      <c r="JCA102" s="30"/>
      <c r="JCB102" s="30"/>
      <c r="JCC102" s="30"/>
      <c r="JCD102" s="30"/>
      <c r="JCE102" s="30"/>
      <c r="JCF102" s="30"/>
      <c r="JCG102" s="30"/>
      <c r="JCH102" s="30"/>
      <c r="JCI102" s="30"/>
      <c r="JCJ102" s="30"/>
      <c r="JCK102" s="30"/>
      <c r="JCL102" s="30"/>
      <c r="JCM102" s="30"/>
      <c r="JCN102" s="30"/>
      <c r="JCO102" s="30"/>
      <c r="JCP102" s="30"/>
      <c r="JCQ102" s="30"/>
      <c r="JCR102" s="30"/>
      <c r="JCS102" s="30"/>
      <c r="JCT102" s="30"/>
      <c r="JCU102" s="30"/>
      <c r="JCV102" s="30"/>
      <c r="JCW102" s="30"/>
      <c r="JCX102" s="30"/>
      <c r="JCY102" s="30"/>
      <c r="JCZ102" s="30"/>
      <c r="JDA102" s="30"/>
      <c r="JDB102" s="30"/>
      <c r="JDC102" s="30"/>
      <c r="JDD102" s="30"/>
      <c r="JDE102" s="30"/>
      <c r="JDF102" s="30"/>
      <c r="JDG102" s="30"/>
      <c r="JDH102" s="30"/>
      <c r="JDI102" s="30"/>
      <c r="JDJ102" s="30"/>
      <c r="JDK102" s="30"/>
      <c r="JDL102" s="30"/>
      <c r="JDM102" s="30"/>
      <c r="JDN102" s="30"/>
      <c r="JDO102" s="30"/>
      <c r="JDP102" s="30"/>
      <c r="JDQ102" s="30"/>
      <c r="JDR102" s="30"/>
      <c r="JDS102" s="30"/>
      <c r="JDT102" s="30"/>
      <c r="JDU102" s="30"/>
      <c r="JDV102" s="30"/>
      <c r="JDW102" s="30"/>
      <c r="JDX102" s="30"/>
      <c r="JDY102" s="30"/>
      <c r="JDZ102" s="30"/>
      <c r="JEA102" s="30"/>
      <c r="JEB102" s="30"/>
      <c r="JEC102" s="30"/>
      <c r="JED102" s="30"/>
      <c r="JEE102" s="30"/>
      <c r="JEF102" s="30"/>
      <c r="JEG102" s="30"/>
      <c r="JEH102" s="30"/>
      <c r="JEI102" s="30"/>
      <c r="JEJ102" s="30"/>
      <c r="JEK102" s="30"/>
      <c r="JEL102" s="30"/>
      <c r="JEM102" s="30"/>
      <c r="JEN102" s="30"/>
      <c r="JEO102" s="30"/>
      <c r="JEP102" s="30"/>
      <c r="JEQ102" s="30"/>
      <c r="JER102" s="30"/>
      <c r="JES102" s="30"/>
      <c r="JET102" s="30"/>
      <c r="JEU102" s="30"/>
      <c r="JEV102" s="30"/>
      <c r="JEW102" s="30"/>
      <c r="JEX102" s="30"/>
      <c r="JEY102" s="30"/>
      <c r="JEZ102" s="30"/>
      <c r="JFA102" s="30"/>
      <c r="JFB102" s="30"/>
      <c r="JFC102" s="30"/>
      <c r="JFD102" s="30"/>
      <c r="JFE102" s="30"/>
      <c r="JFF102" s="30"/>
      <c r="JFG102" s="30"/>
      <c r="JFH102" s="30"/>
      <c r="JFI102" s="30"/>
      <c r="JFJ102" s="30"/>
      <c r="JFK102" s="30"/>
      <c r="JFL102" s="30"/>
      <c r="JFM102" s="30"/>
      <c r="JFN102" s="30"/>
      <c r="JFO102" s="30"/>
      <c r="JFP102" s="30"/>
      <c r="JFQ102" s="30"/>
      <c r="JFR102" s="30"/>
      <c r="JFS102" s="30"/>
      <c r="JFT102" s="30"/>
      <c r="JFU102" s="30"/>
      <c r="JFV102" s="30"/>
      <c r="JFW102" s="30"/>
      <c r="JFX102" s="30"/>
      <c r="JFY102" s="30"/>
      <c r="JFZ102" s="30"/>
      <c r="JGA102" s="30"/>
      <c r="JGB102" s="30"/>
      <c r="JGC102" s="30"/>
      <c r="JGD102" s="30"/>
      <c r="JGE102" s="30"/>
      <c r="JGF102" s="30"/>
      <c r="JGG102" s="30"/>
      <c r="JGH102" s="30"/>
      <c r="JGI102" s="30"/>
      <c r="JGJ102" s="30"/>
      <c r="JGK102" s="30"/>
      <c r="JGL102" s="30"/>
      <c r="JGM102" s="30"/>
      <c r="JGN102" s="30"/>
      <c r="JGO102" s="30"/>
      <c r="JGP102" s="30"/>
      <c r="JGQ102" s="30"/>
      <c r="JGR102" s="30"/>
      <c r="JGS102" s="30"/>
      <c r="JGT102" s="30"/>
      <c r="JGU102" s="30"/>
      <c r="JGV102" s="30"/>
      <c r="JGW102" s="30"/>
      <c r="JGX102" s="30"/>
      <c r="JGY102" s="30"/>
      <c r="JGZ102" s="30"/>
      <c r="JHA102" s="30"/>
      <c r="JHB102" s="30"/>
      <c r="JHC102" s="30"/>
      <c r="JHD102" s="30"/>
      <c r="JHE102" s="30"/>
      <c r="JHF102" s="30"/>
      <c r="JHG102" s="30"/>
      <c r="JHH102" s="30"/>
      <c r="JHI102" s="30"/>
      <c r="JHJ102" s="30"/>
      <c r="JHK102" s="30"/>
      <c r="JHL102" s="30"/>
      <c r="JHM102" s="30"/>
      <c r="JHN102" s="30"/>
      <c r="JHO102" s="30"/>
      <c r="JHP102" s="30"/>
      <c r="JHQ102" s="30"/>
      <c r="JHR102" s="30"/>
      <c r="JHS102" s="30"/>
      <c r="JHT102" s="30"/>
      <c r="JHU102" s="30"/>
      <c r="JHV102" s="30"/>
      <c r="JHW102" s="30"/>
      <c r="JHX102" s="30"/>
      <c r="JHY102" s="30"/>
      <c r="JHZ102" s="30"/>
      <c r="JIA102" s="30"/>
      <c r="JIB102" s="30"/>
      <c r="JIC102" s="30"/>
      <c r="JID102" s="30"/>
      <c r="JIE102" s="30"/>
      <c r="JIF102" s="30"/>
      <c r="JIG102" s="30"/>
      <c r="JIH102" s="30"/>
      <c r="JII102" s="30"/>
      <c r="JIJ102" s="30"/>
      <c r="JIK102" s="30"/>
      <c r="JIL102" s="30"/>
      <c r="JIM102" s="30"/>
      <c r="JIN102" s="30"/>
      <c r="JIO102" s="30"/>
      <c r="JIP102" s="30"/>
      <c r="JIQ102" s="30"/>
      <c r="JIR102" s="30"/>
      <c r="JIS102" s="30"/>
      <c r="JIT102" s="30"/>
      <c r="JIU102" s="30"/>
      <c r="JIV102" s="30"/>
      <c r="JIW102" s="30"/>
      <c r="JIX102" s="30"/>
      <c r="JIY102" s="30"/>
      <c r="JIZ102" s="30"/>
      <c r="JJA102" s="30"/>
      <c r="JJB102" s="30"/>
      <c r="JJC102" s="30"/>
      <c r="JJD102" s="30"/>
      <c r="JJE102" s="30"/>
      <c r="JJF102" s="30"/>
      <c r="JJG102" s="30"/>
      <c r="JJH102" s="30"/>
      <c r="JJI102" s="30"/>
      <c r="JJJ102" s="30"/>
      <c r="JJK102" s="30"/>
      <c r="JJL102" s="30"/>
      <c r="JJM102" s="30"/>
      <c r="JJN102" s="30"/>
      <c r="JJO102" s="30"/>
      <c r="JJP102" s="30"/>
      <c r="JJQ102" s="30"/>
      <c r="JJR102" s="30"/>
      <c r="JJS102" s="30"/>
      <c r="JJT102" s="30"/>
      <c r="JJU102" s="30"/>
      <c r="JJV102" s="30"/>
      <c r="JJW102" s="30"/>
      <c r="JJX102" s="30"/>
      <c r="JJY102" s="30"/>
      <c r="JJZ102" s="30"/>
      <c r="JKA102" s="30"/>
      <c r="JKB102" s="30"/>
      <c r="JKC102" s="30"/>
      <c r="JKD102" s="30"/>
      <c r="JKE102" s="30"/>
      <c r="JKF102" s="30"/>
      <c r="JKG102" s="30"/>
      <c r="JKH102" s="30"/>
      <c r="JKI102" s="30"/>
      <c r="JKJ102" s="30"/>
      <c r="JKK102" s="30"/>
      <c r="JKL102" s="30"/>
      <c r="JKM102" s="30"/>
      <c r="JKN102" s="30"/>
      <c r="JKO102" s="30"/>
      <c r="JKP102" s="30"/>
      <c r="JKQ102" s="30"/>
      <c r="JKR102" s="30"/>
      <c r="JKS102" s="30"/>
      <c r="JKT102" s="30"/>
      <c r="JKU102" s="30"/>
      <c r="JKV102" s="30"/>
      <c r="JKW102" s="30"/>
      <c r="JKX102" s="30"/>
      <c r="JKY102" s="30"/>
      <c r="JKZ102" s="30"/>
      <c r="JLA102" s="30"/>
      <c r="JLB102" s="30"/>
      <c r="JLC102" s="30"/>
      <c r="JLD102" s="30"/>
      <c r="JLE102" s="30"/>
      <c r="JLF102" s="30"/>
      <c r="JLG102" s="30"/>
      <c r="JLH102" s="30"/>
      <c r="JLI102" s="30"/>
      <c r="JLJ102" s="30"/>
      <c r="JLK102" s="30"/>
      <c r="JLL102" s="30"/>
      <c r="JLM102" s="30"/>
      <c r="JLN102" s="30"/>
      <c r="JLO102" s="30"/>
      <c r="JLP102" s="30"/>
      <c r="JLQ102" s="30"/>
      <c r="JLR102" s="30"/>
      <c r="JLS102" s="30"/>
      <c r="JLT102" s="30"/>
      <c r="JLU102" s="30"/>
      <c r="JLV102" s="30"/>
      <c r="JLW102" s="30"/>
      <c r="JLX102" s="30"/>
      <c r="JLY102" s="30"/>
      <c r="JLZ102" s="30"/>
      <c r="JMA102" s="30"/>
      <c r="JMB102" s="30"/>
      <c r="JMC102" s="30"/>
      <c r="JMD102" s="30"/>
      <c r="JME102" s="30"/>
      <c r="JMF102" s="30"/>
      <c r="JMG102" s="30"/>
      <c r="JMH102" s="30"/>
      <c r="JMI102" s="30"/>
      <c r="JMJ102" s="30"/>
      <c r="JMK102" s="30"/>
      <c r="JML102" s="30"/>
      <c r="JMM102" s="30"/>
      <c r="JMN102" s="30"/>
      <c r="JMO102" s="30"/>
      <c r="JMP102" s="30"/>
      <c r="JMQ102" s="30"/>
      <c r="JMR102" s="30"/>
      <c r="JMS102" s="30"/>
      <c r="JMT102" s="30"/>
      <c r="JMU102" s="30"/>
      <c r="JMV102" s="30"/>
      <c r="JMW102" s="30"/>
      <c r="JMX102" s="30"/>
      <c r="JMY102" s="30"/>
      <c r="JMZ102" s="30"/>
      <c r="JNA102" s="30"/>
      <c r="JNB102" s="30"/>
      <c r="JNC102" s="30"/>
      <c r="JND102" s="30"/>
      <c r="JNE102" s="30"/>
      <c r="JNF102" s="30"/>
      <c r="JNG102" s="30"/>
      <c r="JNH102" s="30"/>
      <c r="JNI102" s="30"/>
      <c r="JNJ102" s="30"/>
      <c r="JNK102" s="30"/>
      <c r="JNL102" s="30"/>
      <c r="JNM102" s="30"/>
      <c r="JNN102" s="30"/>
      <c r="JNO102" s="30"/>
      <c r="JNP102" s="30"/>
      <c r="JNQ102" s="30"/>
      <c r="JNR102" s="30"/>
      <c r="JNS102" s="30"/>
      <c r="JNT102" s="30"/>
      <c r="JNU102" s="30"/>
      <c r="JNV102" s="30"/>
      <c r="JNW102" s="30"/>
      <c r="JNX102" s="30"/>
      <c r="JNY102" s="30"/>
      <c r="JNZ102" s="30"/>
      <c r="JOA102" s="30"/>
      <c r="JOB102" s="30"/>
      <c r="JOC102" s="30"/>
      <c r="JOD102" s="30"/>
      <c r="JOE102" s="30"/>
      <c r="JOF102" s="30"/>
      <c r="JOG102" s="30"/>
      <c r="JOH102" s="30"/>
      <c r="JOI102" s="30"/>
      <c r="JOJ102" s="30"/>
      <c r="JOK102" s="30"/>
      <c r="JOL102" s="30"/>
      <c r="JOM102" s="30"/>
      <c r="JON102" s="30"/>
      <c r="JOO102" s="30"/>
      <c r="JOP102" s="30"/>
      <c r="JOQ102" s="30"/>
      <c r="JOR102" s="30"/>
      <c r="JOS102" s="30"/>
      <c r="JOT102" s="30"/>
      <c r="JOU102" s="30"/>
      <c r="JOV102" s="30"/>
      <c r="JOW102" s="30"/>
      <c r="JOX102" s="30"/>
      <c r="JOY102" s="30"/>
      <c r="JOZ102" s="30"/>
      <c r="JPA102" s="30"/>
      <c r="JPB102" s="30"/>
      <c r="JPC102" s="30"/>
      <c r="JPD102" s="30"/>
      <c r="JPE102" s="30"/>
      <c r="JPF102" s="30"/>
      <c r="JPG102" s="30"/>
      <c r="JPH102" s="30"/>
      <c r="JPI102" s="30"/>
      <c r="JPJ102" s="30"/>
      <c r="JPK102" s="30"/>
      <c r="JPL102" s="30"/>
      <c r="JPM102" s="30"/>
      <c r="JPN102" s="30"/>
      <c r="JPO102" s="30"/>
      <c r="JPP102" s="30"/>
      <c r="JPQ102" s="30"/>
      <c r="JPR102" s="30"/>
      <c r="JPS102" s="30"/>
      <c r="JPT102" s="30"/>
      <c r="JPU102" s="30"/>
      <c r="JPV102" s="30"/>
      <c r="JPW102" s="30"/>
      <c r="JPX102" s="30"/>
      <c r="JPY102" s="30"/>
      <c r="JPZ102" s="30"/>
      <c r="JQA102" s="30"/>
      <c r="JQB102" s="30"/>
      <c r="JQC102" s="30"/>
      <c r="JQD102" s="30"/>
      <c r="JQE102" s="30"/>
      <c r="JQF102" s="30"/>
      <c r="JQG102" s="30"/>
      <c r="JQH102" s="30"/>
      <c r="JQI102" s="30"/>
      <c r="JQJ102" s="30"/>
      <c r="JQK102" s="30"/>
      <c r="JQL102" s="30"/>
      <c r="JQM102" s="30"/>
      <c r="JQN102" s="30"/>
      <c r="JQO102" s="30"/>
      <c r="JQP102" s="30"/>
      <c r="JQQ102" s="30"/>
      <c r="JQR102" s="30"/>
      <c r="JQS102" s="30"/>
      <c r="JQT102" s="30"/>
      <c r="JQU102" s="30"/>
      <c r="JQV102" s="30"/>
      <c r="JQW102" s="30"/>
      <c r="JQX102" s="30"/>
      <c r="JQY102" s="30"/>
      <c r="JQZ102" s="30"/>
      <c r="JRA102" s="30"/>
      <c r="JRB102" s="30"/>
      <c r="JRC102" s="30"/>
      <c r="JRD102" s="30"/>
      <c r="JRE102" s="30"/>
      <c r="JRF102" s="30"/>
      <c r="JRG102" s="30"/>
      <c r="JRH102" s="30"/>
      <c r="JRI102" s="30"/>
      <c r="JRJ102" s="30"/>
      <c r="JRK102" s="30"/>
      <c r="JRL102" s="30"/>
      <c r="JRM102" s="30"/>
      <c r="JRN102" s="30"/>
      <c r="JRO102" s="30"/>
      <c r="JRP102" s="30"/>
      <c r="JRQ102" s="30"/>
      <c r="JRR102" s="30"/>
      <c r="JRS102" s="30"/>
      <c r="JRT102" s="30"/>
      <c r="JRU102" s="30"/>
      <c r="JRV102" s="30"/>
      <c r="JRW102" s="30"/>
      <c r="JRX102" s="30"/>
      <c r="JRY102" s="30"/>
      <c r="JRZ102" s="30"/>
      <c r="JSA102" s="30"/>
      <c r="JSB102" s="30"/>
      <c r="JSC102" s="30"/>
      <c r="JSD102" s="30"/>
      <c r="JSE102" s="30"/>
      <c r="JSF102" s="30"/>
      <c r="JSG102" s="30"/>
      <c r="JSH102" s="30"/>
      <c r="JSI102" s="30"/>
      <c r="JSJ102" s="30"/>
      <c r="JSK102" s="30"/>
      <c r="JSL102" s="30"/>
      <c r="JSM102" s="30"/>
      <c r="JSN102" s="30"/>
      <c r="JSO102" s="30"/>
      <c r="JSP102" s="30"/>
      <c r="JSQ102" s="30"/>
      <c r="JSR102" s="30"/>
      <c r="JSS102" s="30"/>
      <c r="JST102" s="30"/>
      <c r="JSU102" s="30"/>
      <c r="JSV102" s="30"/>
      <c r="JSW102" s="30"/>
      <c r="JSX102" s="30"/>
      <c r="JSY102" s="30"/>
      <c r="JSZ102" s="30"/>
      <c r="JTA102" s="30"/>
      <c r="JTB102" s="30"/>
      <c r="JTC102" s="30"/>
      <c r="JTD102" s="30"/>
      <c r="JTE102" s="30"/>
      <c r="JTF102" s="30"/>
      <c r="JTG102" s="30"/>
      <c r="JTH102" s="30"/>
      <c r="JTI102" s="30"/>
      <c r="JTJ102" s="30"/>
      <c r="JTK102" s="30"/>
      <c r="JTL102" s="30"/>
      <c r="JTM102" s="30"/>
      <c r="JTN102" s="30"/>
      <c r="JTO102" s="30"/>
      <c r="JTP102" s="30"/>
      <c r="JTQ102" s="30"/>
      <c r="JTR102" s="30"/>
      <c r="JTS102" s="30"/>
      <c r="JTT102" s="30"/>
      <c r="JTU102" s="30"/>
      <c r="JTV102" s="30"/>
      <c r="JTW102" s="30"/>
      <c r="JTX102" s="30"/>
      <c r="JTY102" s="30"/>
      <c r="JTZ102" s="30"/>
      <c r="JUA102" s="30"/>
      <c r="JUB102" s="30"/>
      <c r="JUC102" s="30"/>
      <c r="JUD102" s="30"/>
      <c r="JUE102" s="30"/>
      <c r="JUF102" s="30"/>
      <c r="JUG102" s="30"/>
      <c r="JUH102" s="30"/>
      <c r="JUI102" s="30"/>
      <c r="JUJ102" s="30"/>
      <c r="JUK102" s="30"/>
      <c r="JUL102" s="30"/>
      <c r="JUM102" s="30"/>
      <c r="JUN102" s="30"/>
      <c r="JUO102" s="30"/>
      <c r="JUP102" s="30"/>
      <c r="JUQ102" s="30"/>
      <c r="JUR102" s="30"/>
      <c r="JUS102" s="30"/>
      <c r="JUT102" s="30"/>
      <c r="JUU102" s="30"/>
      <c r="JUV102" s="30"/>
      <c r="JUW102" s="30"/>
      <c r="JUX102" s="30"/>
      <c r="JUY102" s="30"/>
      <c r="JUZ102" s="30"/>
      <c r="JVA102" s="30"/>
      <c r="JVB102" s="30"/>
      <c r="JVC102" s="30"/>
      <c r="JVD102" s="30"/>
      <c r="JVE102" s="30"/>
      <c r="JVF102" s="30"/>
      <c r="JVG102" s="30"/>
      <c r="JVH102" s="30"/>
      <c r="JVI102" s="30"/>
      <c r="JVJ102" s="30"/>
      <c r="JVK102" s="30"/>
      <c r="JVL102" s="30"/>
      <c r="JVM102" s="30"/>
      <c r="JVN102" s="30"/>
      <c r="JVO102" s="30"/>
      <c r="JVP102" s="30"/>
      <c r="JVQ102" s="30"/>
      <c r="JVR102" s="30"/>
      <c r="JVS102" s="30"/>
      <c r="JVT102" s="30"/>
      <c r="JVU102" s="30"/>
      <c r="JVV102" s="30"/>
      <c r="JVW102" s="30"/>
      <c r="JVX102" s="30"/>
      <c r="JVY102" s="30"/>
      <c r="JVZ102" s="30"/>
      <c r="JWA102" s="30"/>
      <c r="JWB102" s="30"/>
      <c r="JWC102" s="30"/>
      <c r="JWD102" s="30"/>
      <c r="JWE102" s="30"/>
      <c r="JWF102" s="30"/>
      <c r="JWG102" s="30"/>
      <c r="JWH102" s="30"/>
      <c r="JWI102" s="30"/>
      <c r="JWJ102" s="30"/>
      <c r="JWK102" s="30"/>
      <c r="JWL102" s="30"/>
      <c r="JWM102" s="30"/>
      <c r="JWN102" s="30"/>
      <c r="JWO102" s="30"/>
      <c r="JWP102" s="30"/>
      <c r="JWQ102" s="30"/>
      <c r="JWR102" s="30"/>
      <c r="JWS102" s="30"/>
      <c r="JWT102" s="30"/>
      <c r="JWU102" s="30"/>
      <c r="JWV102" s="30"/>
      <c r="JWW102" s="30"/>
      <c r="JWX102" s="30"/>
      <c r="JWY102" s="30"/>
      <c r="JWZ102" s="30"/>
      <c r="JXA102" s="30"/>
      <c r="JXB102" s="30"/>
      <c r="JXC102" s="30"/>
      <c r="JXD102" s="30"/>
      <c r="JXE102" s="30"/>
      <c r="JXF102" s="30"/>
      <c r="JXG102" s="30"/>
      <c r="JXH102" s="30"/>
      <c r="JXI102" s="30"/>
      <c r="JXJ102" s="30"/>
      <c r="JXK102" s="30"/>
      <c r="JXL102" s="30"/>
      <c r="JXM102" s="30"/>
      <c r="JXN102" s="30"/>
      <c r="JXO102" s="30"/>
      <c r="JXP102" s="30"/>
      <c r="JXQ102" s="30"/>
      <c r="JXR102" s="30"/>
      <c r="JXS102" s="30"/>
      <c r="JXT102" s="30"/>
      <c r="JXU102" s="30"/>
      <c r="JXV102" s="30"/>
      <c r="JXW102" s="30"/>
      <c r="JXX102" s="30"/>
      <c r="JXY102" s="30"/>
      <c r="JXZ102" s="30"/>
      <c r="JYA102" s="30"/>
      <c r="JYB102" s="30"/>
      <c r="JYC102" s="30"/>
      <c r="JYD102" s="30"/>
      <c r="JYE102" s="30"/>
      <c r="JYF102" s="30"/>
      <c r="JYG102" s="30"/>
      <c r="JYH102" s="30"/>
      <c r="JYI102" s="30"/>
      <c r="JYJ102" s="30"/>
      <c r="JYK102" s="30"/>
      <c r="JYL102" s="30"/>
      <c r="JYM102" s="30"/>
      <c r="JYN102" s="30"/>
      <c r="JYO102" s="30"/>
      <c r="JYP102" s="30"/>
      <c r="JYQ102" s="30"/>
      <c r="JYR102" s="30"/>
      <c r="JYS102" s="30"/>
      <c r="JYT102" s="30"/>
      <c r="JYU102" s="30"/>
      <c r="JYV102" s="30"/>
      <c r="JYW102" s="30"/>
      <c r="JYX102" s="30"/>
      <c r="JYY102" s="30"/>
      <c r="JYZ102" s="30"/>
      <c r="JZA102" s="30"/>
      <c r="JZB102" s="30"/>
      <c r="JZC102" s="30"/>
      <c r="JZD102" s="30"/>
      <c r="JZE102" s="30"/>
      <c r="JZF102" s="30"/>
      <c r="JZG102" s="30"/>
      <c r="JZH102" s="30"/>
      <c r="JZI102" s="30"/>
      <c r="JZJ102" s="30"/>
      <c r="JZK102" s="30"/>
      <c r="JZL102" s="30"/>
      <c r="JZM102" s="30"/>
      <c r="JZN102" s="30"/>
      <c r="JZO102" s="30"/>
      <c r="JZP102" s="30"/>
      <c r="JZQ102" s="30"/>
      <c r="JZR102" s="30"/>
      <c r="JZS102" s="30"/>
      <c r="JZT102" s="30"/>
      <c r="JZU102" s="30"/>
      <c r="JZV102" s="30"/>
      <c r="JZW102" s="30"/>
      <c r="JZX102" s="30"/>
      <c r="JZY102" s="30"/>
      <c r="JZZ102" s="30"/>
      <c r="KAA102" s="30"/>
      <c r="KAB102" s="30"/>
      <c r="KAC102" s="30"/>
      <c r="KAD102" s="30"/>
      <c r="KAE102" s="30"/>
      <c r="KAF102" s="30"/>
      <c r="KAG102" s="30"/>
      <c r="KAH102" s="30"/>
      <c r="KAI102" s="30"/>
      <c r="KAJ102" s="30"/>
      <c r="KAK102" s="30"/>
      <c r="KAL102" s="30"/>
      <c r="KAM102" s="30"/>
      <c r="KAN102" s="30"/>
      <c r="KAO102" s="30"/>
      <c r="KAP102" s="30"/>
      <c r="KAQ102" s="30"/>
      <c r="KAR102" s="30"/>
      <c r="KAS102" s="30"/>
      <c r="KAT102" s="30"/>
      <c r="KAU102" s="30"/>
      <c r="KAV102" s="30"/>
      <c r="KAW102" s="30"/>
      <c r="KAX102" s="30"/>
      <c r="KAY102" s="30"/>
      <c r="KAZ102" s="30"/>
      <c r="KBA102" s="30"/>
      <c r="KBB102" s="30"/>
      <c r="KBC102" s="30"/>
      <c r="KBD102" s="30"/>
      <c r="KBE102" s="30"/>
      <c r="KBF102" s="30"/>
      <c r="KBG102" s="30"/>
      <c r="KBH102" s="30"/>
      <c r="KBI102" s="30"/>
      <c r="KBJ102" s="30"/>
      <c r="KBK102" s="30"/>
      <c r="KBL102" s="30"/>
      <c r="KBM102" s="30"/>
      <c r="KBN102" s="30"/>
      <c r="KBO102" s="30"/>
      <c r="KBP102" s="30"/>
      <c r="KBQ102" s="30"/>
      <c r="KBR102" s="30"/>
      <c r="KBS102" s="30"/>
      <c r="KBT102" s="30"/>
      <c r="KBU102" s="30"/>
      <c r="KBV102" s="30"/>
      <c r="KBW102" s="30"/>
      <c r="KBX102" s="30"/>
      <c r="KBY102" s="30"/>
      <c r="KBZ102" s="30"/>
      <c r="KCA102" s="30"/>
      <c r="KCB102" s="30"/>
      <c r="KCC102" s="30"/>
      <c r="KCD102" s="30"/>
      <c r="KCE102" s="30"/>
      <c r="KCF102" s="30"/>
      <c r="KCG102" s="30"/>
      <c r="KCH102" s="30"/>
      <c r="KCI102" s="30"/>
      <c r="KCJ102" s="30"/>
      <c r="KCK102" s="30"/>
      <c r="KCL102" s="30"/>
      <c r="KCM102" s="30"/>
      <c r="KCN102" s="30"/>
      <c r="KCO102" s="30"/>
      <c r="KCP102" s="30"/>
      <c r="KCQ102" s="30"/>
      <c r="KCR102" s="30"/>
      <c r="KCS102" s="30"/>
      <c r="KCT102" s="30"/>
      <c r="KCU102" s="30"/>
      <c r="KCV102" s="30"/>
      <c r="KCW102" s="30"/>
      <c r="KCX102" s="30"/>
      <c r="KCY102" s="30"/>
      <c r="KCZ102" s="30"/>
      <c r="KDA102" s="30"/>
      <c r="KDB102" s="30"/>
      <c r="KDC102" s="30"/>
      <c r="KDD102" s="30"/>
      <c r="KDE102" s="30"/>
      <c r="KDF102" s="30"/>
      <c r="KDG102" s="30"/>
      <c r="KDH102" s="30"/>
      <c r="KDI102" s="30"/>
      <c r="KDJ102" s="30"/>
      <c r="KDK102" s="30"/>
      <c r="KDL102" s="30"/>
      <c r="KDM102" s="30"/>
      <c r="KDN102" s="30"/>
      <c r="KDO102" s="30"/>
      <c r="KDP102" s="30"/>
      <c r="KDQ102" s="30"/>
      <c r="KDR102" s="30"/>
      <c r="KDS102" s="30"/>
      <c r="KDT102" s="30"/>
      <c r="KDU102" s="30"/>
      <c r="KDV102" s="30"/>
      <c r="KDW102" s="30"/>
      <c r="KDX102" s="30"/>
      <c r="KDY102" s="30"/>
      <c r="KDZ102" s="30"/>
      <c r="KEA102" s="30"/>
      <c r="KEB102" s="30"/>
      <c r="KEC102" s="30"/>
      <c r="KED102" s="30"/>
      <c r="KEE102" s="30"/>
      <c r="KEF102" s="30"/>
      <c r="KEG102" s="30"/>
      <c r="KEH102" s="30"/>
      <c r="KEI102" s="30"/>
      <c r="KEJ102" s="30"/>
      <c r="KEK102" s="30"/>
      <c r="KEL102" s="30"/>
      <c r="KEM102" s="30"/>
      <c r="KEN102" s="30"/>
      <c r="KEO102" s="30"/>
      <c r="KEP102" s="30"/>
      <c r="KEQ102" s="30"/>
      <c r="KER102" s="30"/>
      <c r="KES102" s="30"/>
      <c r="KET102" s="30"/>
      <c r="KEU102" s="30"/>
      <c r="KEV102" s="30"/>
      <c r="KEW102" s="30"/>
      <c r="KEX102" s="30"/>
      <c r="KEY102" s="30"/>
      <c r="KEZ102" s="30"/>
      <c r="KFA102" s="30"/>
      <c r="KFB102" s="30"/>
      <c r="KFC102" s="30"/>
      <c r="KFD102" s="30"/>
      <c r="KFE102" s="30"/>
      <c r="KFF102" s="30"/>
      <c r="KFG102" s="30"/>
      <c r="KFH102" s="30"/>
      <c r="KFI102" s="30"/>
      <c r="KFJ102" s="30"/>
      <c r="KFK102" s="30"/>
      <c r="KFL102" s="30"/>
      <c r="KFM102" s="30"/>
      <c r="KFN102" s="30"/>
      <c r="KFO102" s="30"/>
      <c r="KFP102" s="30"/>
      <c r="KFQ102" s="30"/>
      <c r="KFR102" s="30"/>
      <c r="KFS102" s="30"/>
      <c r="KFT102" s="30"/>
      <c r="KFU102" s="30"/>
      <c r="KFV102" s="30"/>
      <c r="KFW102" s="30"/>
      <c r="KFX102" s="30"/>
      <c r="KFY102" s="30"/>
      <c r="KFZ102" s="30"/>
      <c r="KGA102" s="30"/>
      <c r="KGB102" s="30"/>
      <c r="KGC102" s="30"/>
      <c r="KGD102" s="30"/>
      <c r="KGE102" s="30"/>
      <c r="KGF102" s="30"/>
      <c r="KGG102" s="30"/>
      <c r="KGH102" s="30"/>
      <c r="KGI102" s="30"/>
      <c r="KGJ102" s="30"/>
      <c r="KGK102" s="30"/>
      <c r="KGL102" s="30"/>
      <c r="KGM102" s="30"/>
      <c r="KGN102" s="30"/>
      <c r="KGO102" s="30"/>
      <c r="KGP102" s="30"/>
      <c r="KGQ102" s="30"/>
      <c r="KGR102" s="30"/>
      <c r="KGS102" s="30"/>
      <c r="KGT102" s="30"/>
      <c r="KGU102" s="30"/>
      <c r="KGV102" s="30"/>
      <c r="KGW102" s="30"/>
      <c r="KGX102" s="30"/>
      <c r="KGY102" s="30"/>
      <c r="KGZ102" s="30"/>
      <c r="KHA102" s="30"/>
      <c r="KHB102" s="30"/>
      <c r="KHC102" s="30"/>
      <c r="KHD102" s="30"/>
      <c r="KHE102" s="30"/>
      <c r="KHF102" s="30"/>
      <c r="KHG102" s="30"/>
      <c r="KHH102" s="30"/>
      <c r="KHI102" s="30"/>
      <c r="KHJ102" s="30"/>
      <c r="KHK102" s="30"/>
      <c r="KHL102" s="30"/>
      <c r="KHM102" s="30"/>
      <c r="KHN102" s="30"/>
      <c r="KHO102" s="30"/>
      <c r="KHP102" s="30"/>
      <c r="KHQ102" s="30"/>
      <c r="KHR102" s="30"/>
      <c r="KHS102" s="30"/>
      <c r="KHT102" s="30"/>
      <c r="KHU102" s="30"/>
      <c r="KHV102" s="30"/>
      <c r="KHW102" s="30"/>
      <c r="KHX102" s="30"/>
      <c r="KHY102" s="30"/>
      <c r="KHZ102" s="30"/>
      <c r="KIA102" s="30"/>
      <c r="KIB102" s="30"/>
      <c r="KIC102" s="30"/>
      <c r="KID102" s="30"/>
      <c r="KIE102" s="30"/>
      <c r="KIF102" s="30"/>
      <c r="KIG102" s="30"/>
      <c r="KIH102" s="30"/>
      <c r="KII102" s="30"/>
      <c r="KIJ102" s="30"/>
      <c r="KIK102" s="30"/>
      <c r="KIL102" s="30"/>
      <c r="KIM102" s="30"/>
      <c r="KIN102" s="30"/>
      <c r="KIO102" s="30"/>
      <c r="KIP102" s="30"/>
      <c r="KIQ102" s="30"/>
      <c r="KIR102" s="30"/>
      <c r="KIS102" s="30"/>
      <c r="KIT102" s="30"/>
      <c r="KIU102" s="30"/>
      <c r="KIV102" s="30"/>
      <c r="KIW102" s="30"/>
      <c r="KIX102" s="30"/>
      <c r="KIY102" s="30"/>
      <c r="KIZ102" s="30"/>
      <c r="KJA102" s="30"/>
      <c r="KJB102" s="30"/>
      <c r="KJC102" s="30"/>
      <c r="KJD102" s="30"/>
      <c r="KJE102" s="30"/>
      <c r="KJF102" s="30"/>
      <c r="KJG102" s="30"/>
      <c r="KJH102" s="30"/>
      <c r="KJI102" s="30"/>
      <c r="KJJ102" s="30"/>
      <c r="KJK102" s="30"/>
      <c r="KJL102" s="30"/>
      <c r="KJM102" s="30"/>
      <c r="KJN102" s="30"/>
      <c r="KJO102" s="30"/>
      <c r="KJP102" s="30"/>
      <c r="KJQ102" s="30"/>
      <c r="KJR102" s="30"/>
      <c r="KJS102" s="30"/>
      <c r="KJT102" s="30"/>
      <c r="KJU102" s="30"/>
      <c r="KJV102" s="30"/>
      <c r="KJW102" s="30"/>
      <c r="KJX102" s="30"/>
      <c r="KJY102" s="30"/>
      <c r="KJZ102" s="30"/>
      <c r="KKA102" s="30"/>
      <c r="KKB102" s="30"/>
      <c r="KKC102" s="30"/>
      <c r="KKD102" s="30"/>
      <c r="KKE102" s="30"/>
      <c r="KKF102" s="30"/>
      <c r="KKG102" s="30"/>
      <c r="KKH102" s="30"/>
      <c r="KKI102" s="30"/>
      <c r="KKJ102" s="30"/>
      <c r="KKK102" s="30"/>
      <c r="KKL102" s="30"/>
      <c r="KKM102" s="30"/>
      <c r="KKN102" s="30"/>
      <c r="KKO102" s="30"/>
      <c r="KKP102" s="30"/>
      <c r="KKQ102" s="30"/>
      <c r="KKR102" s="30"/>
      <c r="KKS102" s="30"/>
      <c r="KKT102" s="30"/>
      <c r="KKU102" s="30"/>
      <c r="KKV102" s="30"/>
      <c r="KKW102" s="30"/>
      <c r="KKX102" s="30"/>
      <c r="KKY102" s="30"/>
      <c r="KKZ102" s="30"/>
      <c r="KLA102" s="30"/>
      <c r="KLB102" s="30"/>
      <c r="KLC102" s="30"/>
      <c r="KLD102" s="30"/>
      <c r="KLE102" s="30"/>
      <c r="KLF102" s="30"/>
      <c r="KLG102" s="30"/>
      <c r="KLH102" s="30"/>
      <c r="KLI102" s="30"/>
      <c r="KLJ102" s="30"/>
      <c r="KLK102" s="30"/>
      <c r="KLL102" s="30"/>
      <c r="KLM102" s="30"/>
      <c r="KLN102" s="30"/>
      <c r="KLO102" s="30"/>
      <c r="KLP102" s="30"/>
      <c r="KLQ102" s="30"/>
      <c r="KLR102" s="30"/>
      <c r="KLS102" s="30"/>
      <c r="KLT102" s="30"/>
      <c r="KLU102" s="30"/>
      <c r="KLV102" s="30"/>
      <c r="KLW102" s="30"/>
      <c r="KLX102" s="30"/>
      <c r="KLY102" s="30"/>
      <c r="KLZ102" s="30"/>
      <c r="KMA102" s="30"/>
      <c r="KMB102" s="30"/>
      <c r="KMC102" s="30"/>
      <c r="KMD102" s="30"/>
      <c r="KME102" s="30"/>
      <c r="KMF102" s="30"/>
      <c r="KMG102" s="30"/>
      <c r="KMH102" s="30"/>
      <c r="KMI102" s="30"/>
      <c r="KMJ102" s="30"/>
      <c r="KMK102" s="30"/>
      <c r="KML102" s="30"/>
      <c r="KMM102" s="30"/>
      <c r="KMN102" s="30"/>
      <c r="KMO102" s="30"/>
      <c r="KMP102" s="30"/>
      <c r="KMQ102" s="30"/>
      <c r="KMR102" s="30"/>
      <c r="KMS102" s="30"/>
      <c r="KMT102" s="30"/>
      <c r="KMU102" s="30"/>
      <c r="KMV102" s="30"/>
      <c r="KMW102" s="30"/>
      <c r="KMX102" s="30"/>
      <c r="KMY102" s="30"/>
      <c r="KMZ102" s="30"/>
      <c r="KNA102" s="30"/>
      <c r="KNB102" s="30"/>
      <c r="KNC102" s="30"/>
      <c r="KND102" s="30"/>
      <c r="KNE102" s="30"/>
      <c r="KNF102" s="30"/>
      <c r="KNG102" s="30"/>
      <c r="KNH102" s="30"/>
      <c r="KNI102" s="30"/>
      <c r="KNJ102" s="30"/>
      <c r="KNK102" s="30"/>
      <c r="KNL102" s="30"/>
      <c r="KNM102" s="30"/>
      <c r="KNN102" s="30"/>
      <c r="KNO102" s="30"/>
      <c r="KNP102" s="30"/>
      <c r="KNQ102" s="30"/>
      <c r="KNR102" s="30"/>
      <c r="KNS102" s="30"/>
      <c r="KNT102" s="30"/>
      <c r="KNU102" s="30"/>
      <c r="KNV102" s="30"/>
      <c r="KNW102" s="30"/>
      <c r="KNX102" s="30"/>
      <c r="KNY102" s="30"/>
      <c r="KNZ102" s="30"/>
      <c r="KOA102" s="30"/>
      <c r="KOB102" s="30"/>
      <c r="KOC102" s="30"/>
      <c r="KOD102" s="30"/>
      <c r="KOE102" s="30"/>
      <c r="KOF102" s="30"/>
      <c r="KOG102" s="30"/>
      <c r="KOH102" s="30"/>
      <c r="KOI102" s="30"/>
      <c r="KOJ102" s="30"/>
      <c r="KOK102" s="30"/>
      <c r="KOL102" s="30"/>
      <c r="KOM102" s="30"/>
      <c r="KON102" s="30"/>
      <c r="KOO102" s="30"/>
      <c r="KOP102" s="30"/>
      <c r="KOQ102" s="30"/>
      <c r="KOR102" s="30"/>
      <c r="KOS102" s="30"/>
      <c r="KOT102" s="30"/>
      <c r="KOU102" s="30"/>
      <c r="KOV102" s="30"/>
      <c r="KOW102" s="30"/>
      <c r="KOX102" s="30"/>
      <c r="KOY102" s="30"/>
      <c r="KOZ102" s="30"/>
      <c r="KPA102" s="30"/>
      <c r="KPB102" s="30"/>
      <c r="KPC102" s="30"/>
      <c r="KPD102" s="30"/>
      <c r="KPE102" s="30"/>
      <c r="KPF102" s="30"/>
      <c r="KPG102" s="30"/>
      <c r="KPH102" s="30"/>
      <c r="KPI102" s="30"/>
      <c r="KPJ102" s="30"/>
      <c r="KPK102" s="30"/>
      <c r="KPL102" s="30"/>
      <c r="KPM102" s="30"/>
      <c r="KPN102" s="30"/>
      <c r="KPO102" s="30"/>
      <c r="KPP102" s="30"/>
      <c r="KPQ102" s="30"/>
      <c r="KPR102" s="30"/>
      <c r="KPS102" s="30"/>
      <c r="KPT102" s="30"/>
      <c r="KPU102" s="30"/>
      <c r="KPV102" s="30"/>
      <c r="KPW102" s="30"/>
      <c r="KPX102" s="30"/>
      <c r="KPY102" s="30"/>
      <c r="KPZ102" s="30"/>
      <c r="KQA102" s="30"/>
      <c r="KQB102" s="30"/>
      <c r="KQC102" s="30"/>
      <c r="KQD102" s="30"/>
      <c r="KQE102" s="30"/>
      <c r="KQF102" s="30"/>
      <c r="KQG102" s="30"/>
      <c r="KQH102" s="30"/>
      <c r="KQI102" s="30"/>
      <c r="KQJ102" s="30"/>
      <c r="KQK102" s="30"/>
      <c r="KQL102" s="30"/>
      <c r="KQM102" s="30"/>
      <c r="KQN102" s="30"/>
      <c r="KQO102" s="30"/>
      <c r="KQP102" s="30"/>
      <c r="KQQ102" s="30"/>
      <c r="KQR102" s="30"/>
      <c r="KQS102" s="30"/>
      <c r="KQT102" s="30"/>
      <c r="KQU102" s="30"/>
      <c r="KQV102" s="30"/>
      <c r="KQW102" s="30"/>
      <c r="KQX102" s="30"/>
      <c r="KQY102" s="30"/>
      <c r="KQZ102" s="30"/>
      <c r="KRA102" s="30"/>
      <c r="KRB102" s="30"/>
      <c r="KRC102" s="30"/>
      <c r="KRD102" s="30"/>
      <c r="KRE102" s="30"/>
      <c r="KRF102" s="30"/>
      <c r="KRG102" s="30"/>
      <c r="KRH102" s="30"/>
      <c r="KRI102" s="30"/>
      <c r="KRJ102" s="30"/>
      <c r="KRK102" s="30"/>
      <c r="KRL102" s="30"/>
      <c r="KRM102" s="30"/>
      <c r="KRN102" s="30"/>
      <c r="KRO102" s="30"/>
      <c r="KRP102" s="30"/>
      <c r="KRQ102" s="30"/>
      <c r="KRR102" s="30"/>
      <c r="KRS102" s="30"/>
      <c r="KRT102" s="30"/>
      <c r="KRU102" s="30"/>
      <c r="KRV102" s="30"/>
      <c r="KRW102" s="30"/>
      <c r="KRX102" s="30"/>
      <c r="KRY102" s="30"/>
      <c r="KRZ102" s="30"/>
      <c r="KSA102" s="30"/>
      <c r="KSB102" s="30"/>
      <c r="KSC102" s="30"/>
      <c r="KSD102" s="30"/>
      <c r="KSE102" s="30"/>
      <c r="KSF102" s="30"/>
      <c r="KSG102" s="30"/>
      <c r="KSH102" s="30"/>
      <c r="KSI102" s="30"/>
      <c r="KSJ102" s="30"/>
      <c r="KSK102" s="30"/>
      <c r="KSL102" s="30"/>
      <c r="KSM102" s="30"/>
      <c r="KSN102" s="30"/>
      <c r="KSO102" s="30"/>
      <c r="KSP102" s="30"/>
      <c r="KSQ102" s="30"/>
      <c r="KSR102" s="30"/>
      <c r="KSS102" s="30"/>
      <c r="KST102" s="30"/>
      <c r="KSU102" s="30"/>
      <c r="KSV102" s="30"/>
      <c r="KSW102" s="30"/>
      <c r="KSX102" s="30"/>
      <c r="KSY102" s="30"/>
      <c r="KSZ102" s="30"/>
      <c r="KTA102" s="30"/>
      <c r="KTB102" s="30"/>
      <c r="KTC102" s="30"/>
      <c r="KTD102" s="30"/>
      <c r="KTE102" s="30"/>
      <c r="KTF102" s="30"/>
      <c r="KTG102" s="30"/>
      <c r="KTH102" s="30"/>
      <c r="KTI102" s="30"/>
      <c r="KTJ102" s="30"/>
      <c r="KTK102" s="30"/>
      <c r="KTL102" s="30"/>
      <c r="KTM102" s="30"/>
      <c r="KTN102" s="30"/>
      <c r="KTO102" s="30"/>
      <c r="KTP102" s="30"/>
      <c r="KTQ102" s="30"/>
      <c r="KTR102" s="30"/>
      <c r="KTS102" s="30"/>
      <c r="KTT102" s="30"/>
      <c r="KTU102" s="30"/>
      <c r="KTV102" s="30"/>
      <c r="KTW102" s="30"/>
      <c r="KTX102" s="30"/>
      <c r="KTY102" s="30"/>
      <c r="KTZ102" s="30"/>
      <c r="KUA102" s="30"/>
      <c r="KUB102" s="30"/>
      <c r="KUC102" s="30"/>
      <c r="KUD102" s="30"/>
      <c r="KUE102" s="30"/>
      <c r="KUF102" s="30"/>
      <c r="KUG102" s="30"/>
      <c r="KUH102" s="30"/>
      <c r="KUI102" s="30"/>
      <c r="KUJ102" s="30"/>
      <c r="KUK102" s="30"/>
      <c r="KUL102" s="30"/>
      <c r="KUM102" s="30"/>
      <c r="KUN102" s="30"/>
      <c r="KUO102" s="30"/>
      <c r="KUP102" s="30"/>
      <c r="KUQ102" s="30"/>
      <c r="KUR102" s="30"/>
      <c r="KUS102" s="30"/>
      <c r="KUT102" s="30"/>
      <c r="KUU102" s="30"/>
      <c r="KUV102" s="30"/>
      <c r="KUW102" s="30"/>
      <c r="KUX102" s="30"/>
      <c r="KUY102" s="30"/>
      <c r="KUZ102" s="30"/>
      <c r="KVA102" s="30"/>
      <c r="KVB102" s="30"/>
      <c r="KVC102" s="30"/>
      <c r="KVD102" s="30"/>
      <c r="KVE102" s="30"/>
      <c r="KVF102" s="30"/>
      <c r="KVG102" s="30"/>
      <c r="KVH102" s="30"/>
      <c r="KVI102" s="30"/>
      <c r="KVJ102" s="30"/>
      <c r="KVK102" s="30"/>
      <c r="KVL102" s="30"/>
      <c r="KVM102" s="30"/>
      <c r="KVN102" s="30"/>
      <c r="KVO102" s="30"/>
      <c r="KVP102" s="30"/>
      <c r="KVQ102" s="30"/>
      <c r="KVR102" s="30"/>
      <c r="KVS102" s="30"/>
      <c r="KVT102" s="30"/>
      <c r="KVU102" s="30"/>
      <c r="KVV102" s="30"/>
      <c r="KVW102" s="30"/>
      <c r="KVX102" s="30"/>
      <c r="KVY102" s="30"/>
      <c r="KVZ102" s="30"/>
      <c r="KWA102" s="30"/>
      <c r="KWB102" s="30"/>
      <c r="KWC102" s="30"/>
      <c r="KWD102" s="30"/>
      <c r="KWE102" s="30"/>
      <c r="KWF102" s="30"/>
      <c r="KWG102" s="30"/>
      <c r="KWH102" s="30"/>
      <c r="KWI102" s="30"/>
      <c r="KWJ102" s="30"/>
      <c r="KWK102" s="30"/>
      <c r="KWL102" s="30"/>
      <c r="KWM102" s="30"/>
      <c r="KWN102" s="30"/>
      <c r="KWO102" s="30"/>
      <c r="KWP102" s="30"/>
      <c r="KWQ102" s="30"/>
      <c r="KWR102" s="30"/>
      <c r="KWS102" s="30"/>
      <c r="KWT102" s="30"/>
      <c r="KWU102" s="30"/>
      <c r="KWV102" s="30"/>
      <c r="KWW102" s="30"/>
      <c r="KWX102" s="30"/>
      <c r="KWY102" s="30"/>
      <c r="KWZ102" s="30"/>
      <c r="KXA102" s="30"/>
      <c r="KXB102" s="30"/>
      <c r="KXC102" s="30"/>
      <c r="KXD102" s="30"/>
      <c r="KXE102" s="30"/>
      <c r="KXF102" s="30"/>
      <c r="KXG102" s="30"/>
      <c r="KXH102" s="30"/>
      <c r="KXI102" s="30"/>
      <c r="KXJ102" s="30"/>
      <c r="KXK102" s="30"/>
      <c r="KXL102" s="30"/>
      <c r="KXM102" s="30"/>
      <c r="KXN102" s="30"/>
      <c r="KXO102" s="30"/>
      <c r="KXP102" s="30"/>
      <c r="KXQ102" s="30"/>
      <c r="KXR102" s="30"/>
      <c r="KXS102" s="30"/>
      <c r="KXT102" s="30"/>
      <c r="KXU102" s="30"/>
      <c r="KXV102" s="30"/>
      <c r="KXW102" s="30"/>
      <c r="KXX102" s="30"/>
      <c r="KXY102" s="30"/>
      <c r="KXZ102" s="30"/>
      <c r="KYA102" s="30"/>
      <c r="KYB102" s="30"/>
      <c r="KYC102" s="30"/>
      <c r="KYD102" s="30"/>
      <c r="KYE102" s="30"/>
      <c r="KYF102" s="30"/>
      <c r="KYG102" s="30"/>
      <c r="KYH102" s="30"/>
      <c r="KYI102" s="30"/>
      <c r="KYJ102" s="30"/>
      <c r="KYK102" s="30"/>
      <c r="KYL102" s="30"/>
      <c r="KYM102" s="30"/>
      <c r="KYN102" s="30"/>
      <c r="KYO102" s="30"/>
      <c r="KYP102" s="30"/>
      <c r="KYQ102" s="30"/>
      <c r="KYR102" s="30"/>
      <c r="KYS102" s="30"/>
      <c r="KYT102" s="30"/>
      <c r="KYU102" s="30"/>
      <c r="KYV102" s="30"/>
      <c r="KYW102" s="30"/>
      <c r="KYX102" s="30"/>
      <c r="KYY102" s="30"/>
      <c r="KYZ102" s="30"/>
      <c r="KZA102" s="30"/>
      <c r="KZB102" s="30"/>
      <c r="KZC102" s="30"/>
      <c r="KZD102" s="30"/>
      <c r="KZE102" s="30"/>
      <c r="KZF102" s="30"/>
      <c r="KZG102" s="30"/>
      <c r="KZH102" s="30"/>
      <c r="KZI102" s="30"/>
      <c r="KZJ102" s="30"/>
      <c r="KZK102" s="30"/>
      <c r="KZL102" s="30"/>
      <c r="KZM102" s="30"/>
      <c r="KZN102" s="30"/>
      <c r="KZO102" s="30"/>
      <c r="KZP102" s="30"/>
      <c r="KZQ102" s="30"/>
      <c r="KZR102" s="30"/>
      <c r="KZS102" s="30"/>
      <c r="KZT102" s="30"/>
      <c r="KZU102" s="30"/>
      <c r="KZV102" s="30"/>
      <c r="KZW102" s="30"/>
      <c r="KZX102" s="30"/>
      <c r="KZY102" s="30"/>
      <c r="KZZ102" s="30"/>
      <c r="LAA102" s="30"/>
      <c r="LAB102" s="30"/>
      <c r="LAC102" s="30"/>
      <c r="LAD102" s="30"/>
      <c r="LAE102" s="30"/>
      <c r="LAF102" s="30"/>
      <c r="LAG102" s="30"/>
      <c r="LAH102" s="30"/>
      <c r="LAI102" s="30"/>
      <c r="LAJ102" s="30"/>
      <c r="LAK102" s="30"/>
      <c r="LAL102" s="30"/>
      <c r="LAM102" s="30"/>
      <c r="LAN102" s="30"/>
      <c r="LAO102" s="30"/>
      <c r="LAP102" s="30"/>
      <c r="LAQ102" s="30"/>
      <c r="LAR102" s="30"/>
      <c r="LAS102" s="30"/>
      <c r="LAT102" s="30"/>
      <c r="LAU102" s="30"/>
      <c r="LAV102" s="30"/>
      <c r="LAW102" s="30"/>
      <c r="LAX102" s="30"/>
      <c r="LAY102" s="30"/>
      <c r="LAZ102" s="30"/>
      <c r="LBA102" s="30"/>
      <c r="LBB102" s="30"/>
      <c r="LBC102" s="30"/>
      <c r="LBD102" s="30"/>
      <c r="LBE102" s="30"/>
      <c r="LBF102" s="30"/>
      <c r="LBG102" s="30"/>
      <c r="LBH102" s="30"/>
      <c r="LBI102" s="30"/>
      <c r="LBJ102" s="30"/>
      <c r="LBK102" s="30"/>
      <c r="LBL102" s="30"/>
      <c r="LBM102" s="30"/>
      <c r="LBN102" s="30"/>
      <c r="LBO102" s="30"/>
      <c r="LBP102" s="30"/>
      <c r="LBQ102" s="30"/>
      <c r="LBR102" s="30"/>
      <c r="LBS102" s="30"/>
      <c r="LBT102" s="30"/>
      <c r="LBU102" s="30"/>
      <c r="LBV102" s="30"/>
      <c r="LBW102" s="30"/>
      <c r="LBX102" s="30"/>
      <c r="LBY102" s="30"/>
      <c r="LBZ102" s="30"/>
      <c r="LCA102" s="30"/>
      <c r="LCB102" s="30"/>
      <c r="LCC102" s="30"/>
      <c r="LCD102" s="30"/>
      <c r="LCE102" s="30"/>
      <c r="LCF102" s="30"/>
      <c r="LCG102" s="30"/>
      <c r="LCH102" s="30"/>
      <c r="LCI102" s="30"/>
      <c r="LCJ102" s="30"/>
      <c r="LCK102" s="30"/>
      <c r="LCL102" s="30"/>
      <c r="LCM102" s="30"/>
      <c r="LCN102" s="30"/>
      <c r="LCO102" s="30"/>
      <c r="LCP102" s="30"/>
      <c r="LCQ102" s="30"/>
      <c r="LCR102" s="30"/>
      <c r="LCS102" s="30"/>
      <c r="LCT102" s="30"/>
      <c r="LCU102" s="30"/>
      <c r="LCV102" s="30"/>
      <c r="LCW102" s="30"/>
      <c r="LCX102" s="30"/>
      <c r="LCY102" s="30"/>
      <c r="LCZ102" s="30"/>
      <c r="LDA102" s="30"/>
      <c r="LDB102" s="30"/>
      <c r="LDC102" s="30"/>
      <c r="LDD102" s="30"/>
      <c r="LDE102" s="30"/>
      <c r="LDF102" s="30"/>
      <c r="LDG102" s="30"/>
      <c r="LDH102" s="30"/>
      <c r="LDI102" s="30"/>
      <c r="LDJ102" s="30"/>
      <c r="LDK102" s="30"/>
      <c r="LDL102" s="30"/>
      <c r="LDM102" s="30"/>
      <c r="LDN102" s="30"/>
      <c r="LDO102" s="30"/>
      <c r="LDP102" s="30"/>
      <c r="LDQ102" s="30"/>
      <c r="LDR102" s="30"/>
      <c r="LDS102" s="30"/>
      <c r="LDT102" s="30"/>
      <c r="LDU102" s="30"/>
      <c r="LDV102" s="30"/>
      <c r="LDW102" s="30"/>
      <c r="LDX102" s="30"/>
      <c r="LDY102" s="30"/>
      <c r="LDZ102" s="30"/>
      <c r="LEA102" s="30"/>
      <c r="LEB102" s="30"/>
      <c r="LEC102" s="30"/>
      <c r="LED102" s="30"/>
      <c r="LEE102" s="30"/>
      <c r="LEF102" s="30"/>
      <c r="LEG102" s="30"/>
      <c r="LEH102" s="30"/>
      <c r="LEI102" s="30"/>
      <c r="LEJ102" s="30"/>
      <c r="LEK102" s="30"/>
      <c r="LEL102" s="30"/>
      <c r="LEM102" s="30"/>
      <c r="LEN102" s="30"/>
      <c r="LEO102" s="30"/>
      <c r="LEP102" s="30"/>
      <c r="LEQ102" s="30"/>
      <c r="LER102" s="30"/>
      <c r="LES102" s="30"/>
      <c r="LET102" s="30"/>
      <c r="LEU102" s="30"/>
      <c r="LEV102" s="30"/>
      <c r="LEW102" s="30"/>
      <c r="LEX102" s="30"/>
      <c r="LEY102" s="30"/>
      <c r="LEZ102" s="30"/>
      <c r="LFA102" s="30"/>
      <c r="LFB102" s="30"/>
      <c r="LFC102" s="30"/>
      <c r="LFD102" s="30"/>
      <c r="LFE102" s="30"/>
      <c r="LFF102" s="30"/>
      <c r="LFG102" s="30"/>
      <c r="LFH102" s="30"/>
      <c r="LFI102" s="30"/>
      <c r="LFJ102" s="30"/>
      <c r="LFK102" s="30"/>
      <c r="LFL102" s="30"/>
      <c r="LFM102" s="30"/>
      <c r="LFN102" s="30"/>
      <c r="LFO102" s="30"/>
      <c r="LFP102" s="30"/>
      <c r="LFQ102" s="30"/>
      <c r="LFR102" s="30"/>
      <c r="LFS102" s="30"/>
      <c r="LFT102" s="30"/>
      <c r="LFU102" s="30"/>
      <c r="LFV102" s="30"/>
      <c r="LFW102" s="30"/>
      <c r="LFX102" s="30"/>
      <c r="LFY102" s="30"/>
      <c r="LFZ102" s="30"/>
      <c r="LGA102" s="30"/>
      <c r="LGB102" s="30"/>
      <c r="LGC102" s="30"/>
      <c r="LGD102" s="30"/>
      <c r="LGE102" s="30"/>
      <c r="LGF102" s="30"/>
      <c r="LGG102" s="30"/>
      <c r="LGH102" s="30"/>
      <c r="LGI102" s="30"/>
      <c r="LGJ102" s="30"/>
      <c r="LGK102" s="30"/>
      <c r="LGL102" s="30"/>
      <c r="LGM102" s="30"/>
      <c r="LGN102" s="30"/>
      <c r="LGO102" s="30"/>
      <c r="LGP102" s="30"/>
      <c r="LGQ102" s="30"/>
      <c r="LGR102" s="30"/>
      <c r="LGS102" s="30"/>
      <c r="LGT102" s="30"/>
      <c r="LGU102" s="30"/>
      <c r="LGV102" s="30"/>
      <c r="LGW102" s="30"/>
      <c r="LGX102" s="30"/>
      <c r="LGY102" s="30"/>
      <c r="LGZ102" s="30"/>
      <c r="LHA102" s="30"/>
      <c r="LHB102" s="30"/>
      <c r="LHC102" s="30"/>
      <c r="LHD102" s="30"/>
      <c r="LHE102" s="30"/>
      <c r="LHF102" s="30"/>
      <c r="LHG102" s="30"/>
      <c r="LHH102" s="30"/>
      <c r="LHI102" s="30"/>
      <c r="LHJ102" s="30"/>
      <c r="LHK102" s="30"/>
      <c r="LHL102" s="30"/>
      <c r="LHM102" s="30"/>
      <c r="LHN102" s="30"/>
      <c r="LHO102" s="30"/>
      <c r="LHP102" s="30"/>
      <c r="LHQ102" s="30"/>
      <c r="LHR102" s="30"/>
      <c r="LHS102" s="30"/>
      <c r="LHT102" s="30"/>
      <c r="LHU102" s="30"/>
      <c r="LHV102" s="30"/>
      <c r="LHW102" s="30"/>
      <c r="LHX102" s="30"/>
      <c r="LHY102" s="30"/>
      <c r="LHZ102" s="30"/>
      <c r="LIA102" s="30"/>
      <c r="LIB102" s="30"/>
      <c r="LIC102" s="30"/>
      <c r="LID102" s="30"/>
      <c r="LIE102" s="30"/>
      <c r="LIF102" s="30"/>
      <c r="LIG102" s="30"/>
      <c r="LIH102" s="30"/>
      <c r="LII102" s="30"/>
      <c r="LIJ102" s="30"/>
      <c r="LIK102" s="30"/>
      <c r="LIL102" s="30"/>
      <c r="LIM102" s="30"/>
      <c r="LIN102" s="30"/>
      <c r="LIO102" s="30"/>
      <c r="LIP102" s="30"/>
      <c r="LIQ102" s="30"/>
      <c r="LIR102" s="30"/>
      <c r="LIS102" s="30"/>
      <c r="LIT102" s="30"/>
      <c r="LIU102" s="30"/>
      <c r="LIV102" s="30"/>
      <c r="LIW102" s="30"/>
      <c r="LIX102" s="30"/>
      <c r="LIY102" s="30"/>
      <c r="LIZ102" s="30"/>
      <c r="LJA102" s="30"/>
      <c r="LJB102" s="30"/>
      <c r="LJC102" s="30"/>
      <c r="LJD102" s="30"/>
      <c r="LJE102" s="30"/>
      <c r="LJF102" s="30"/>
      <c r="LJG102" s="30"/>
      <c r="LJH102" s="30"/>
      <c r="LJI102" s="30"/>
      <c r="LJJ102" s="30"/>
      <c r="LJK102" s="30"/>
      <c r="LJL102" s="30"/>
      <c r="LJM102" s="30"/>
      <c r="LJN102" s="30"/>
      <c r="LJO102" s="30"/>
      <c r="LJP102" s="30"/>
      <c r="LJQ102" s="30"/>
      <c r="LJR102" s="30"/>
      <c r="LJS102" s="30"/>
      <c r="LJT102" s="30"/>
      <c r="LJU102" s="30"/>
      <c r="LJV102" s="30"/>
      <c r="LJW102" s="30"/>
      <c r="LJX102" s="30"/>
      <c r="LJY102" s="30"/>
      <c r="LJZ102" s="30"/>
      <c r="LKA102" s="30"/>
      <c r="LKB102" s="30"/>
      <c r="LKC102" s="30"/>
      <c r="LKD102" s="30"/>
      <c r="LKE102" s="30"/>
      <c r="LKF102" s="30"/>
      <c r="LKG102" s="30"/>
      <c r="LKH102" s="30"/>
      <c r="LKI102" s="30"/>
      <c r="LKJ102" s="30"/>
      <c r="LKK102" s="30"/>
      <c r="LKL102" s="30"/>
      <c r="LKM102" s="30"/>
      <c r="LKN102" s="30"/>
      <c r="LKO102" s="30"/>
      <c r="LKP102" s="30"/>
      <c r="LKQ102" s="30"/>
      <c r="LKR102" s="30"/>
      <c r="LKS102" s="30"/>
      <c r="LKT102" s="30"/>
      <c r="LKU102" s="30"/>
      <c r="LKV102" s="30"/>
      <c r="LKW102" s="30"/>
      <c r="LKX102" s="30"/>
      <c r="LKY102" s="30"/>
      <c r="LKZ102" s="30"/>
      <c r="LLA102" s="30"/>
      <c r="LLB102" s="30"/>
      <c r="LLC102" s="30"/>
      <c r="LLD102" s="30"/>
      <c r="LLE102" s="30"/>
      <c r="LLF102" s="30"/>
      <c r="LLG102" s="30"/>
      <c r="LLH102" s="30"/>
      <c r="LLI102" s="30"/>
      <c r="LLJ102" s="30"/>
      <c r="LLK102" s="30"/>
      <c r="LLL102" s="30"/>
      <c r="LLM102" s="30"/>
      <c r="LLN102" s="30"/>
      <c r="LLO102" s="30"/>
      <c r="LLP102" s="30"/>
      <c r="LLQ102" s="30"/>
      <c r="LLR102" s="30"/>
      <c r="LLS102" s="30"/>
      <c r="LLT102" s="30"/>
      <c r="LLU102" s="30"/>
      <c r="LLV102" s="30"/>
      <c r="LLW102" s="30"/>
      <c r="LLX102" s="30"/>
      <c r="LLY102" s="30"/>
      <c r="LLZ102" s="30"/>
      <c r="LMA102" s="30"/>
      <c r="LMB102" s="30"/>
      <c r="LMC102" s="30"/>
      <c r="LMD102" s="30"/>
      <c r="LME102" s="30"/>
      <c r="LMF102" s="30"/>
      <c r="LMG102" s="30"/>
      <c r="LMH102" s="30"/>
      <c r="LMI102" s="30"/>
      <c r="LMJ102" s="30"/>
      <c r="LMK102" s="30"/>
      <c r="LML102" s="30"/>
      <c r="LMM102" s="30"/>
      <c r="LMN102" s="30"/>
      <c r="LMO102" s="30"/>
      <c r="LMP102" s="30"/>
      <c r="LMQ102" s="30"/>
      <c r="LMR102" s="30"/>
      <c r="LMS102" s="30"/>
      <c r="LMT102" s="30"/>
      <c r="LMU102" s="30"/>
      <c r="LMV102" s="30"/>
      <c r="LMW102" s="30"/>
      <c r="LMX102" s="30"/>
      <c r="LMY102" s="30"/>
      <c r="LMZ102" s="30"/>
      <c r="LNA102" s="30"/>
      <c r="LNB102" s="30"/>
      <c r="LNC102" s="30"/>
      <c r="LND102" s="30"/>
      <c r="LNE102" s="30"/>
      <c r="LNF102" s="30"/>
      <c r="LNG102" s="30"/>
      <c r="LNH102" s="30"/>
      <c r="LNI102" s="30"/>
      <c r="LNJ102" s="30"/>
      <c r="LNK102" s="30"/>
      <c r="LNL102" s="30"/>
      <c r="LNM102" s="30"/>
      <c r="LNN102" s="30"/>
      <c r="LNO102" s="30"/>
      <c r="LNP102" s="30"/>
      <c r="LNQ102" s="30"/>
      <c r="LNR102" s="30"/>
      <c r="LNS102" s="30"/>
      <c r="LNT102" s="30"/>
      <c r="LNU102" s="30"/>
      <c r="LNV102" s="30"/>
      <c r="LNW102" s="30"/>
      <c r="LNX102" s="30"/>
      <c r="LNY102" s="30"/>
      <c r="LNZ102" s="30"/>
      <c r="LOA102" s="30"/>
      <c r="LOB102" s="30"/>
      <c r="LOC102" s="30"/>
      <c r="LOD102" s="30"/>
      <c r="LOE102" s="30"/>
      <c r="LOF102" s="30"/>
      <c r="LOG102" s="30"/>
      <c r="LOH102" s="30"/>
      <c r="LOI102" s="30"/>
      <c r="LOJ102" s="30"/>
      <c r="LOK102" s="30"/>
      <c r="LOL102" s="30"/>
      <c r="LOM102" s="30"/>
      <c r="LON102" s="30"/>
      <c r="LOO102" s="30"/>
      <c r="LOP102" s="30"/>
      <c r="LOQ102" s="30"/>
      <c r="LOR102" s="30"/>
      <c r="LOS102" s="30"/>
      <c r="LOT102" s="30"/>
      <c r="LOU102" s="30"/>
      <c r="LOV102" s="30"/>
      <c r="LOW102" s="30"/>
      <c r="LOX102" s="30"/>
      <c r="LOY102" s="30"/>
      <c r="LOZ102" s="30"/>
      <c r="LPA102" s="30"/>
      <c r="LPB102" s="30"/>
      <c r="LPC102" s="30"/>
      <c r="LPD102" s="30"/>
      <c r="LPE102" s="30"/>
      <c r="LPF102" s="30"/>
      <c r="LPG102" s="30"/>
      <c r="LPH102" s="30"/>
      <c r="LPI102" s="30"/>
      <c r="LPJ102" s="30"/>
      <c r="LPK102" s="30"/>
      <c r="LPL102" s="30"/>
      <c r="LPM102" s="30"/>
      <c r="LPN102" s="30"/>
      <c r="LPO102" s="30"/>
      <c r="LPP102" s="30"/>
      <c r="LPQ102" s="30"/>
      <c r="LPR102" s="30"/>
      <c r="LPS102" s="30"/>
      <c r="LPT102" s="30"/>
      <c r="LPU102" s="30"/>
      <c r="LPV102" s="30"/>
      <c r="LPW102" s="30"/>
      <c r="LPX102" s="30"/>
      <c r="LPY102" s="30"/>
      <c r="LPZ102" s="30"/>
      <c r="LQA102" s="30"/>
      <c r="LQB102" s="30"/>
      <c r="LQC102" s="30"/>
      <c r="LQD102" s="30"/>
      <c r="LQE102" s="30"/>
      <c r="LQF102" s="30"/>
      <c r="LQG102" s="30"/>
      <c r="LQH102" s="30"/>
      <c r="LQI102" s="30"/>
      <c r="LQJ102" s="30"/>
      <c r="LQK102" s="30"/>
      <c r="LQL102" s="30"/>
      <c r="LQM102" s="30"/>
      <c r="LQN102" s="30"/>
      <c r="LQO102" s="30"/>
      <c r="LQP102" s="30"/>
      <c r="LQQ102" s="30"/>
      <c r="LQR102" s="30"/>
      <c r="LQS102" s="30"/>
      <c r="LQT102" s="30"/>
      <c r="LQU102" s="30"/>
      <c r="LQV102" s="30"/>
      <c r="LQW102" s="30"/>
      <c r="LQX102" s="30"/>
      <c r="LQY102" s="30"/>
      <c r="LQZ102" s="30"/>
      <c r="LRA102" s="30"/>
      <c r="LRB102" s="30"/>
      <c r="LRC102" s="30"/>
      <c r="LRD102" s="30"/>
      <c r="LRE102" s="30"/>
      <c r="LRF102" s="30"/>
      <c r="LRG102" s="30"/>
      <c r="LRH102" s="30"/>
      <c r="LRI102" s="30"/>
      <c r="LRJ102" s="30"/>
      <c r="LRK102" s="30"/>
      <c r="LRL102" s="30"/>
      <c r="LRM102" s="30"/>
      <c r="LRN102" s="30"/>
      <c r="LRO102" s="30"/>
      <c r="LRP102" s="30"/>
      <c r="LRQ102" s="30"/>
      <c r="LRR102" s="30"/>
      <c r="LRS102" s="30"/>
      <c r="LRT102" s="30"/>
      <c r="LRU102" s="30"/>
      <c r="LRV102" s="30"/>
      <c r="LRW102" s="30"/>
      <c r="LRX102" s="30"/>
      <c r="LRY102" s="30"/>
      <c r="LRZ102" s="30"/>
      <c r="LSA102" s="30"/>
      <c r="LSB102" s="30"/>
      <c r="LSC102" s="30"/>
      <c r="LSD102" s="30"/>
      <c r="LSE102" s="30"/>
      <c r="LSF102" s="30"/>
      <c r="LSG102" s="30"/>
      <c r="LSH102" s="30"/>
      <c r="LSI102" s="30"/>
      <c r="LSJ102" s="30"/>
      <c r="LSK102" s="30"/>
      <c r="LSL102" s="30"/>
      <c r="LSM102" s="30"/>
      <c r="LSN102" s="30"/>
      <c r="LSO102" s="30"/>
      <c r="LSP102" s="30"/>
      <c r="LSQ102" s="30"/>
      <c r="LSR102" s="30"/>
      <c r="LSS102" s="30"/>
      <c r="LST102" s="30"/>
      <c r="LSU102" s="30"/>
      <c r="LSV102" s="30"/>
      <c r="LSW102" s="30"/>
      <c r="LSX102" s="30"/>
      <c r="LSY102" s="30"/>
      <c r="LSZ102" s="30"/>
      <c r="LTA102" s="30"/>
      <c r="LTB102" s="30"/>
      <c r="LTC102" s="30"/>
      <c r="LTD102" s="30"/>
      <c r="LTE102" s="30"/>
      <c r="LTF102" s="30"/>
      <c r="LTG102" s="30"/>
      <c r="LTH102" s="30"/>
      <c r="LTI102" s="30"/>
      <c r="LTJ102" s="30"/>
      <c r="LTK102" s="30"/>
      <c r="LTL102" s="30"/>
      <c r="LTM102" s="30"/>
      <c r="LTN102" s="30"/>
      <c r="LTO102" s="30"/>
      <c r="LTP102" s="30"/>
      <c r="LTQ102" s="30"/>
      <c r="LTR102" s="30"/>
      <c r="LTS102" s="30"/>
      <c r="LTT102" s="30"/>
      <c r="LTU102" s="30"/>
      <c r="LTV102" s="30"/>
      <c r="LTW102" s="30"/>
      <c r="LTX102" s="30"/>
      <c r="LTY102" s="30"/>
      <c r="LTZ102" s="30"/>
      <c r="LUA102" s="30"/>
      <c r="LUB102" s="30"/>
      <c r="LUC102" s="30"/>
      <c r="LUD102" s="30"/>
      <c r="LUE102" s="30"/>
      <c r="LUF102" s="30"/>
      <c r="LUG102" s="30"/>
      <c r="LUH102" s="30"/>
      <c r="LUI102" s="30"/>
      <c r="LUJ102" s="30"/>
      <c r="LUK102" s="30"/>
      <c r="LUL102" s="30"/>
      <c r="LUM102" s="30"/>
      <c r="LUN102" s="30"/>
      <c r="LUO102" s="30"/>
      <c r="LUP102" s="30"/>
      <c r="LUQ102" s="30"/>
      <c r="LUR102" s="30"/>
      <c r="LUS102" s="30"/>
      <c r="LUT102" s="30"/>
      <c r="LUU102" s="30"/>
      <c r="LUV102" s="30"/>
      <c r="LUW102" s="30"/>
      <c r="LUX102" s="30"/>
      <c r="LUY102" s="30"/>
      <c r="LUZ102" s="30"/>
      <c r="LVA102" s="30"/>
      <c r="LVB102" s="30"/>
      <c r="LVC102" s="30"/>
      <c r="LVD102" s="30"/>
      <c r="LVE102" s="30"/>
      <c r="LVF102" s="30"/>
      <c r="LVG102" s="30"/>
      <c r="LVH102" s="30"/>
      <c r="LVI102" s="30"/>
      <c r="LVJ102" s="30"/>
      <c r="LVK102" s="30"/>
      <c r="LVL102" s="30"/>
      <c r="LVM102" s="30"/>
      <c r="LVN102" s="30"/>
      <c r="LVO102" s="30"/>
      <c r="LVP102" s="30"/>
      <c r="LVQ102" s="30"/>
      <c r="LVR102" s="30"/>
      <c r="LVS102" s="30"/>
      <c r="LVT102" s="30"/>
      <c r="LVU102" s="30"/>
      <c r="LVV102" s="30"/>
      <c r="LVW102" s="30"/>
      <c r="LVX102" s="30"/>
      <c r="LVY102" s="30"/>
      <c r="LVZ102" s="30"/>
      <c r="LWA102" s="30"/>
      <c r="LWB102" s="30"/>
      <c r="LWC102" s="30"/>
      <c r="LWD102" s="30"/>
      <c r="LWE102" s="30"/>
      <c r="LWF102" s="30"/>
      <c r="LWG102" s="30"/>
      <c r="LWH102" s="30"/>
      <c r="LWI102" s="30"/>
      <c r="LWJ102" s="30"/>
      <c r="LWK102" s="30"/>
      <c r="LWL102" s="30"/>
      <c r="LWM102" s="30"/>
      <c r="LWN102" s="30"/>
      <c r="LWO102" s="30"/>
      <c r="LWP102" s="30"/>
      <c r="LWQ102" s="30"/>
      <c r="LWR102" s="30"/>
      <c r="LWS102" s="30"/>
      <c r="LWT102" s="30"/>
      <c r="LWU102" s="30"/>
      <c r="LWV102" s="30"/>
      <c r="LWW102" s="30"/>
      <c r="LWX102" s="30"/>
      <c r="LWY102" s="30"/>
      <c r="LWZ102" s="30"/>
      <c r="LXA102" s="30"/>
      <c r="LXB102" s="30"/>
      <c r="LXC102" s="30"/>
      <c r="LXD102" s="30"/>
      <c r="LXE102" s="30"/>
      <c r="LXF102" s="30"/>
      <c r="LXG102" s="30"/>
      <c r="LXH102" s="30"/>
      <c r="LXI102" s="30"/>
      <c r="LXJ102" s="30"/>
      <c r="LXK102" s="30"/>
      <c r="LXL102" s="30"/>
      <c r="LXM102" s="30"/>
      <c r="LXN102" s="30"/>
      <c r="LXO102" s="30"/>
      <c r="LXP102" s="30"/>
      <c r="LXQ102" s="30"/>
      <c r="LXR102" s="30"/>
      <c r="LXS102" s="30"/>
      <c r="LXT102" s="30"/>
      <c r="LXU102" s="30"/>
      <c r="LXV102" s="30"/>
      <c r="LXW102" s="30"/>
      <c r="LXX102" s="30"/>
      <c r="LXY102" s="30"/>
      <c r="LXZ102" s="30"/>
      <c r="LYA102" s="30"/>
      <c r="LYB102" s="30"/>
      <c r="LYC102" s="30"/>
      <c r="LYD102" s="30"/>
      <c r="LYE102" s="30"/>
      <c r="LYF102" s="30"/>
      <c r="LYG102" s="30"/>
      <c r="LYH102" s="30"/>
      <c r="LYI102" s="30"/>
      <c r="LYJ102" s="30"/>
      <c r="LYK102" s="30"/>
      <c r="LYL102" s="30"/>
      <c r="LYM102" s="30"/>
      <c r="LYN102" s="30"/>
      <c r="LYO102" s="30"/>
      <c r="LYP102" s="30"/>
      <c r="LYQ102" s="30"/>
      <c r="LYR102" s="30"/>
      <c r="LYS102" s="30"/>
      <c r="LYT102" s="30"/>
      <c r="LYU102" s="30"/>
      <c r="LYV102" s="30"/>
      <c r="LYW102" s="30"/>
      <c r="LYX102" s="30"/>
      <c r="LYY102" s="30"/>
      <c r="LYZ102" s="30"/>
      <c r="LZA102" s="30"/>
      <c r="LZB102" s="30"/>
      <c r="LZC102" s="30"/>
      <c r="LZD102" s="30"/>
      <c r="LZE102" s="30"/>
      <c r="LZF102" s="30"/>
      <c r="LZG102" s="30"/>
      <c r="LZH102" s="30"/>
      <c r="LZI102" s="30"/>
      <c r="LZJ102" s="30"/>
      <c r="LZK102" s="30"/>
      <c r="LZL102" s="30"/>
      <c r="LZM102" s="30"/>
      <c r="LZN102" s="30"/>
      <c r="LZO102" s="30"/>
      <c r="LZP102" s="30"/>
      <c r="LZQ102" s="30"/>
      <c r="LZR102" s="30"/>
      <c r="LZS102" s="30"/>
      <c r="LZT102" s="30"/>
      <c r="LZU102" s="30"/>
      <c r="LZV102" s="30"/>
      <c r="LZW102" s="30"/>
      <c r="LZX102" s="30"/>
      <c r="LZY102" s="30"/>
      <c r="LZZ102" s="30"/>
      <c r="MAA102" s="30"/>
      <c r="MAB102" s="30"/>
      <c r="MAC102" s="30"/>
      <c r="MAD102" s="30"/>
      <c r="MAE102" s="30"/>
      <c r="MAF102" s="30"/>
      <c r="MAG102" s="30"/>
      <c r="MAH102" s="30"/>
      <c r="MAI102" s="30"/>
      <c r="MAJ102" s="30"/>
      <c r="MAK102" s="30"/>
      <c r="MAL102" s="30"/>
      <c r="MAM102" s="30"/>
      <c r="MAN102" s="30"/>
      <c r="MAO102" s="30"/>
      <c r="MAP102" s="30"/>
      <c r="MAQ102" s="30"/>
      <c r="MAR102" s="30"/>
      <c r="MAS102" s="30"/>
      <c r="MAT102" s="30"/>
      <c r="MAU102" s="30"/>
      <c r="MAV102" s="30"/>
      <c r="MAW102" s="30"/>
      <c r="MAX102" s="30"/>
      <c r="MAY102" s="30"/>
      <c r="MAZ102" s="30"/>
      <c r="MBA102" s="30"/>
      <c r="MBB102" s="30"/>
      <c r="MBC102" s="30"/>
      <c r="MBD102" s="30"/>
      <c r="MBE102" s="30"/>
      <c r="MBF102" s="30"/>
      <c r="MBG102" s="30"/>
      <c r="MBH102" s="30"/>
      <c r="MBI102" s="30"/>
      <c r="MBJ102" s="30"/>
      <c r="MBK102" s="30"/>
      <c r="MBL102" s="30"/>
      <c r="MBM102" s="30"/>
      <c r="MBN102" s="30"/>
      <c r="MBO102" s="30"/>
      <c r="MBP102" s="30"/>
      <c r="MBQ102" s="30"/>
      <c r="MBR102" s="30"/>
      <c r="MBS102" s="30"/>
      <c r="MBT102" s="30"/>
      <c r="MBU102" s="30"/>
      <c r="MBV102" s="30"/>
      <c r="MBW102" s="30"/>
      <c r="MBX102" s="30"/>
      <c r="MBY102" s="30"/>
      <c r="MBZ102" s="30"/>
      <c r="MCA102" s="30"/>
      <c r="MCB102" s="30"/>
      <c r="MCC102" s="30"/>
      <c r="MCD102" s="30"/>
      <c r="MCE102" s="30"/>
      <c r="MCF102" s="30"/>
      <c r="MCG102" s="30"/>
      <c r="MCH102" s="30"/>
      <c r="MCI102" s="30"/>
      <c r="MCJ102" s="30"/>
      <c r="MCK102" s="30"/>
      <c r="MCL102" s="30"/>
      <c r="MCM102" s="30"/>
      <c r="MCN102" s="30"/>
      <c r="MCO102" s="30"/>
      <c r="MCP102" s="30"/>
      <c r="MCQ102" s="30"/>
      <c r="MCR102" s="30"/>
      <c r="MCS102" s="30"/>
      <c r="MCT102" s="30"/>
      <c r="MCU102" s="30"/>
      <c r="MCV102" s="30"/>
      <c r="MCW102" s="30"/>
      <c r="MCX102" s="30"/>
      <c r="MCY102" s="30"/>
      <c r="MCZ102" s="30"/>
      <c r="MDA102" s="30"/>
      <c r="MDB102" s="30"/>
      <c r="MDC102" s="30"/>
      <c r="MDD102" s="30"/>
      <c r="MDE102" s="30"/>
      <c r="MDF102" s="30"/>
      <c r="MDG102" s="30"/>
      <c r="MDH102" s="30"/>
      <c r="MDI102" s="30"/>
      <c r="MDJ102" s="30"/>
      <c r="MDK102" s="30"/>
      <c r="MDL102" s="30"/>
      <c r="MDM102" s="30"/>
      <c r="MDN102" s="30"/>
      <c r="MDO102" s="30"/>
      <c r="MDP102" s="30"/>
      <c r="MDQ102" s="30"/>
      <c r="MDR102" s="30"/>
      <c r="MDS102" s="30"/>
      <c r="MDT102" s="30"/>
      <c r="MDU102" s="30"/>
      <c r="MDV102" s="30"/>
      <c r="MDW102" s="30"/>
      <c r="MDX102" s="30"/>
      <c r="MDY102" s="30"/>
      <c r="MDZ102" s="30"/>
      <c r="MEA102" s="30"/>
      <c r="MEB102" s="30"/>
      <c r="MEC102" s="30"/>
      <c r="MED102" s="30"/>
      <c r="MEE102" s="30"/>
      <c r="MEF102" s="30"/>
      <c r="MEG102" s="30"/>
      <c r="MEH102" s="30"/>
      <c r="MEI102" s="30"/>
      <c r="MEJ102" s="30"/>
      <c r="MEK102" s="30"/>
      <c r="MEL102" s="30"/>
      <c r="MEM102" s="30"/>
      <c r="MEN102" s="30"/>
      <c r="MEO102" s="30"/>
      <c r="MEP102" s="30"/>
      <c r="MEQ102" s="30"/>
      <c r="MER102" s="30"/>
      <c r="MES102" s="30"/>
      <c r="MET102" s="30"/>
      <c r="MEU102" s="30"/>
      <c r="MEV102" s="30"/>
      <c r="MEW102" s="30"/>
      <c r="MEX102" s="30"/>
      <c r="MEY102" s="30"/>
      <c r="MEZ102" s="30"/>
      <c r="MFA102" s="30"/>
      <c r="MFB102" s="30"/>
      <c r="MFC102" s="30"/>
      <c r="MFD102" s="30"/>
      <c r="MFE102" s="30"/>
      <c r="MFF102" s="30"/>
      <c r="MFG102" s="30"/>
      <c r="MFH102" s="30"/>
      <c r="MFI102" s="30"/>
      <c r="MFJ102" s="30"/>
      <c r="MFK102" s="30"/>
      <c r="MFL102" s="30"/>
      <c r="MFM102" s="30"/>
      <c r="MFN102" s="30"/>
      <c r="MFO102" s="30"/>
      <c r="MFP102" s="30"/>
      <c r="MFQ102" s="30"/>
      <c r="MFR102" s="30"/>
      <c r="MFS102" s="30"/>
      <c r="MFT102" s="30"/>
      <c r="MFU102" s="30"/>
      <c r="MFV102" s="30"/>
      <c r="MFW102" s="30"/>
      <c r="MFX102" s="30"/>
      <c r="MFY102" s="30"/>
      <c r="MFZ102" s="30"/>
      <c r="MGA102" s="30"/>
      <c r="MGB102" s="30"/>
      <c r="MGC102" s="30"/>
      <c r="MGD102" s="30"/>
      <c r="MGE102" s="30"/>
      <c r="MGF102" s="30"/>
      <c r="MGG102" s="30"/>
      <c r="MGH102" s="30"/>
      <c r="MGI102" s="30"/>
      <c r="MGJ102" s="30"/>
      <c r="MGK102" s="30"/>
      <c r="MGL102" s="30"/>
      <c r="MGM102" s="30"/>
      <c r="MGN102" s="30"/>
      <c r="MGO102" s="30"/>
      <c r="MGP102" s="30"/>
      <c r="MGQ102" s="30"/>
      <c r="MGR102" s="30"/>
      <c r="MGS102" s="30"/>
      <c r="MGT102" s="30"/>
      <c r="MGU102" s="30"/>
      <c r="MGV102" s="30"/>
      <c r="MGW102" s="30"/>
      <c r="MGX102" s="30"/>
      <c r="MGY102" s="30"/>
      <c r="MGZ102" s="30"/>
      <c r="MHA102" s="30"/>
      <c r="MHB102" s="30"/>
      <c r="MHC102" s="30"/>
      <c r="MHD102" s="30"/>
      <c r="MHE102" s="30"/>
      <c r="MHF102" s="30"/>
      <c r="MHG102" s="30"/>
      <c r="MHH102" s="30"/>
      <c r="MHI102" s="30"/>
      <c r="MHJ102" s="30"/>
      <c r="MHK102" s="30"/>
      <c r="MHL102" s="30"/>
      <c r="MHM102" s="30"/>
      <c r="MHN102" s="30"/>
      <c r="MHO102" s="30"/>
      <c r="MHP102" s="30"/>
      <c r="MHQ102" s="30"/>
      <c r="MHR102" s="30"/>
      <c r="MHS102" s="30"/>
      <c r="MHT102" s="30"/>
      <c r="MHU102" s="30"/>
      <c r="MHV102" s="30"/>
      <c r="MHW102" s="30"/>
      <c r="MHX102" s="30"/>
      <c r="MHY102" s="30"/>
      <c r="MHZ102" s="30"/>
      <c r="MIA102" s="30"/>
      <c r="MIB102" s="30"/>
      <c r="MIC102" s="30"/>
      <c r="MID102" s="30"/>
      <c r="MIE102" s="30"/>
      <c r="MIF102" s="30"/>
      <c r="MIG102" s="30"/>
      <c r="MIH102" s="30"/>
      <c r="MII102" s="30"/>
      <c r="MIJ102" s="30"/>
      <c r="MIK102" s="30"/>
      <c r="MIL102" s="30"/>
      <c r="MIM102" s="30"/>
      <c r="MIN102" s="30"/>
      <c r="MIO102" s="30"/>
      <c r="MIP102" s="30"/>
      <c r="MIQ102" s="30"/>
      <c r="MIR102" s="30"/>
      <c r="MIS102" s="30"/>
      <c r="MIT102" s="30"/>
      <c r="MIU102" s="30"/>
      <c r="MIV102" s="30"/>
      <c r="MIW102" s="30"/>
      <c r="MIX102" s="30"/>
      <c r="MIY102" s="30"/>
      <c r="MIZ102" s="30"/>
      <c r="MJA102" s="30"/>
      <c r="MJB102" s="30"/>
      <c r="MJC102" s="30"/>
      <c r="MJD102" s="30"/>
      <c r="MJE102" s="30"/>
      <c r="MJF102" s="30"/>
      <c r="MJG102" s="30"/>
      <c r="MJH102" s="30"/>
      <c r="MJI102" s="30"/>
      <c r="MJJ102" s="30"/>
      <c r="MJK102" s="30"/>
      <c r="MJL102" s="30"/>
      <c r="MJM102" s="30"/>
      <c r="MJN102" s="30"/>
      <c r="MJO102" s="30"/>
      <c r="MJP102" s="30"/>
      <c r="MJQ102" s="30"/>
      <c r="MJR102" s="30"/>
      <c r="MJS102" s="30"/>
      <c r="MJT102" s="30"/>
      <c r="MJU102" s="30"/>
      <c r="MJV102" s="30"/>
      <c r="MJW102" s="30"/>
      <c r="MJX102" s="30"/>
      <c r="MJY102" s="30"/>
      <c r="MJZ102" s="30"/>
      <c r="MKA102" s="30"/>
      <c r="MKB102" s="30"/>
      <c r="MKC102" s="30"/>
      <c r="MKD102" s="30"/>
      <c r="MKE102" s="30"/>
      <c r="MKF102" s="30"/>
      <c r="MKG102" s="30"/>
      <c r="MKH102" s="30"/>
      <c r="MKI102" s="30"/>
      <c r="MKJ102" s="30"/>
      <c r="MKK102" s="30"/>
      <c r="MKL102" s="30"/>
      <c r="MKM102" s="30"/>
      <c r="MKN102" s="30"/>
      <c r="MKO102" s="30"/>
      <c r="MKP102" s="30"/>
      <c r="MKQ102" s="30"/>
      <c r="MKR102" s="30"/>
      <c r="MKS102" s="30"/>
      <c r="MKT102" s="30"/>
      <c r="MKU102" s="30"/>
      <c r="MKV102" s="30"/>
      <c r="MKW102" s="30"/>
      <c r="MKX102" s="30"/>
      <c r="MKY102" s="30"/>
      <c r="MKZ102" s="30"/>
      <c r="MLA102" s="30"/>
      <c r="MLB102" s="30"/>
      <c r="MLC102" s="30"/>
      <c r="MLD102" s="30"/>
      <c r="MLE102" s="30"/>
      <c r="MLF102" s="30"/>
      <c r="MLG102" s="30"/>
      <c r="MLH102" s="30"/>
      <c r="MLI102" s="30"/>
      <c r="MLJ102" s="30"/>
      <c r="MLK102" s="30"/>
      <c r="MLL102" s="30"/>
      <c r="MLM102" s="30"/>
      <c r="MLN102" s="30"/>
      <c r="MLO102" s="30"/>
      <c r="MLP102" s="30"/>
      <c r="MLQ102" s="30"/>
      <c r="MLR102" s="30"/>
      <c r="MLS102" s="30"/>
      <c r="MLT102" s="30"/>
      <c r="MLU102" s="30"/>
      <c r="MLV102" s="30"/>
      <c r="MLW102" s="30"/>
      <c r="MLX102" s="30"/>
      <c r="MLY102" s="30"/>
      <c r="MLZ102" s="30"/>
      <c r="MMA102" s="30"/>
      <c r="MMB102" s="30"/>
      <c r="MMC102" s="30"/>
      <c r="MMD102" s="30"/>
      <c r="MME102" s="30"/>
      <c r="MMF102" s="30"/>
      <c r="MMG102" s="30"/>
      <c r="MMH102" s="30"/>
      <c r="MMI102" s="30"/>
      <c r="MMJ102" s="30"/>
      <c r="MMK102" s="30"/>
      <c r="MML102" s="30"/>
      <c r="MMM102" s="30"/>
      <c r="MMN102" s="30"/>
      <c r="MMO102" s="30"/>
      <c r="MMP102" s="30"/>
      <c r="MMQ102" s="30"/>
      <c r="MMR102" s="30"/>
      <c r="MMS102" s="30"/>
      <c r="MMT102" s="30"/>
      <c r="MMU102" s="30"/>
      <c r="MMV102" s="30"/>
      <c r="MMW102" s="30"/>
      <c r="MMX102" s="30"/>
      <c r="MMY102" s="30"/>
      <c r="MMZ102" s="30"/>
      <c r="MNA102" s="30"/>
      <c r="MNB102" s="30"/>
      <c r="MNC102" s="30"/>
      <c r="MND102" s="30"/>
      <c r="MNE102" s="30"/>
      <c r="MNF102" s="30"/>
      <c r="MNG102" s="30"/>
      <c r="MNH102" s="30"/>
      <c r="MNI102" s="30"/>
      <c r="MNJ102" s="30"/>
      <c r="MNK102" s="30"/>
      <c r="MNL102" s="30"/>
      <c r="MNM102" s="30"/>
      <c r="MNN102" s="30"/>
      <c r="MNO102" s="30"/>
      <c r="MNP102" s="30"/>
      <c r="MNQ102" s="30"/>
      <c r="MNR102" s="30"/>
      <c r="MNS102" s="30"/>
      <c r="MNT102" s="30"/>
      <c r="MNU102" s="30"/>
      <c r="MNV102" s="30"/>
      <c r="MNW102" s="30"/>
      <c r="MNX102" s="30"/>
      <c r="MNY102" s="30"/>
      <c r="MNZ102" s="30"/>
      <c r="MOA102" s="30"/>
      <c r="MOB102" s="30"/>
      <c r="MOC102" s="30"/>
      <c r="MOD102" s="30"/>
      <c r="MOE102" s="30"/>
      <c r="MOF102" s="30"/>
      <c r="MOG102" s="30"/>
      <c r="MOH102" s="30"/>
      <c r="MOI102" s="30"/>
      <c r="MOJ102" s="30"/>
      <c r="MOK102" s="30"/>
      <c r="MOL102" s="30"/>
      <c r="MOM102" s="30"/>
      <c r="MON102" s="30"/>
      <c r="MOO102" s="30"/>
      <c r="MOP102" s="30"/>
      <c r="MOQ102" s="30"/>
      <c r="MOR102" s="30"/>
      <c r="MOS102" s="30"/>
      <c r="MOT102" s="30"/>
      <c r="MOU102" s="30"/>
      <c r="MOV102" s="30"/>
      <c r="MOW102" s="30"/>
      <c r="MOX102" s="30"/>
      <c r="MOY102" s="30"/>
      <c r="MOZ102" s="30"/>
      <c r="MPA102" s="30"/>
      <c r="MPB102" s="30"/>
      <c r="MPC102" s="30"/>
      <c r="MPD102" s="30"/>
      <c r="MPE102" s="30"/>
      <c r="MPF102" s="30"/>
      <c r="MPG102" s="30"/>
      <c r="MPH102" s="30"/>
      <c r="MPI102" s="30"/>
      <c r="MPJ102" s="30"/>
      <c r="MPK102" s="30"/>
      <c r="MPL102" s="30"/>
      <c r="MPM102" s="30"/>
      <c r="MPN102" s="30"/>
      <c r="MPO102" s="30"/>
      <c r="MPP102" s="30"/>
      <c r="MPQ102" s="30"/>
      <c r="MPR102" s="30"/>
      <c r="MPS102" s="30"/>
      <c r="MPT102" s="30"/>
      <c r="MPU102" s="30"/>
      <c r="MPV102" s="30"/>
      <c r="MPW102" s="30"/>
      <c r="MPX102" s="30"/>
      <c r="MPY102" s="30"/>
      <c r="MPZ102" s="30"/>
      <c r="MQA102" s="30"/>
      <c r="MQB102" s="30"/>
      <c r="MQC102" s="30"/>
      <c r="MQD102" s="30"/>
      <c r="MQE102" s="30"/>
      <c r="MQF102" s="30"/>
      <c r="MQG102" s="30"/>
      <c r="MQH102" s="30"/>
      <c r="MQI102" s="30"/>
      <c r="MQJ102" s="30"/>
      <c r="MQK102" s="30"/>
      <c r="MQL102" s="30"/>
      <c r="MQM102" s="30"/>
      <c r="MQN102" s="30"/>
      <c r="MQO102" s="30"/>
      <c r="MQP102" s="30"/>
      <c r="MQQ102" s="30"/>
      <c r="MQR102" s="30"/>
      <c r="MQS102" s="30"/>
      <c r="MQT102" s="30"/>
      <c r="MQU102" s="30"/>
      <c r="MQV102" s="30"/>
      <c r="MQW102" s="30"/>
      <c r="MQX102" s="30"/>
      <c r="MQY102" s="30"/>
      <c r="MQZ102" s="30"/>
      <c r="MRA102" s="30"/>
      <c r="MRB102" s="30"/>
      <c r="MRC102" s="30"/>
      <c r="MRD102" s="30"/>
      <c r="MRE102" s="30"/>
      <c r="MRF102" s="30"/>
      <c r="MRG102" s="30"/>
      <c r="MRH102" s="30"/>
      <c r="MRI102" s="30"/>
      <c r="MRJ102" s="30"/>
      <c r="MRK102" s="30"/>
      <c r="MRL102" s="30"/>
      <c r="MRM102" s="30"/>
      <c r="MRN102" s="30"/>
      <c r="MRO102" s="30"/>
      <c r="MRP102" s="30"/>
      <c r="MRQ102" s="30"/>
      <c r="MRR102" s="30"/>
      <c r="MRS102" s="30"/>
      <c r="MRT102" s="30"/>
      <c r="MRU102" s="30"/>
      <c r="MRV102" s="30"/>
      <c r="MRW102" s="30"/>
      <c r="MRX102" s="30"/>
      <c r="MRY102" s="30"/>
      <c r="MRZ102" s="30"/>
      <c r="MSA102" s="30"/>
      <c r="MSB102" s="30"/>
      <c r="MSC102" s="30"/>
      <c r="MSD102" s="30"/>
      <c r="MSE102" s="30"/>
      <c r="MSF102" s="30"/>
      <c r="MSG102" s="30"/>
      <c r="MSH102" s="30"/>
      <c r="MSI102" s="30"/>
      <c r="MSJ102" s="30"/>
      <c r="MSK102" s="30"/>
      <c r="MSL102" s="30"/>
      <c r="MSM102" s="30"/>
      <c r="MSN102" s="30"/>
      <c r="MSO102" s="30"/>
      <c r="MSP102" s="30"/>
      <c r="MSQ102" s="30"/>
      <c r="MSR102" s="30"/>
      <c r="MSS102" s="30"/>
      <c r="MST102" s="30"/>
      <c r="MSU102" s="30"/>
      <c r="MSV102" s="30"/>
      <c r="MSW102" s="30"/>
      <c r="MSX102" s="30"/>
      <c r="MSY102" s="30"/>
      <c r="MSZ102" s="30"/>
      <c r="MTA102" s="30"/>
      <c r="MTB102" s="30"/>
      <c r="MTC102" s="30"/>
      <c r="MTD102" s="30"/>
      <c r="MTE102" s="30"/>
      <c r="MTF102" s="30"/>
      <c r="MTG102" s="30"/>
      <c r="MTH102" s="30"/>
      <c r="MTI102" s="30"/>
      <c r="MTJ102" s="30"/>
      <c r="MTK102" s="30"/>
      <c r="MTL102" s="30"/>
      <c r="MTM102" s="30"/>
      <c r="MTN102" s="30"/>
      <c r="MTO102" s="30"/>
      <c r="MTP102" s="30"/>
      <c r="MTQ102" s="30"/>
      <c r="MTR102" s="30"/>
      <c r="MTS102" s="30"/>
      <c r="MTT102" s="30"/>
      <c r="MTU102" s="30"/>
      <c r="MTV102" s="30"/>
      <c r="MTW102" s="30"/>
      <c r="MTX102" s="30"/>
      <c r="MTY102" s="30"/>
      <c r="MTZ102" s="30"/>
      <c r="MUA102" s="30"/>
      <c r="MUB102" s="30"/>
      <c r="MUC102" s="30"/>
      <c r="MUD102" s="30"/>
      <c r="MUE102" s="30"/>
      <c r="MUF102" s="30"/>
      <c r="MUG102" s="30"/>
      <c r="MUH102" s="30"/>
      <c r="MUI102" s="30"/>
      <c r="MUJ102" s="30"/>
      <c r="MUK102" s="30"/>
      <c r="MUL102" s="30"/>
      <c r="MUM102" s="30"/>
      <c r="MUN102" s="30"/>
      <c r="MUO102" s="30"/>
      <c r="MUP102" s="30"/>
      <c r="MUQ102" s="30"/>
      <c r="MUR102" s="30"/>
      <c r="MUS102" s="30"/>
      <c r="MUT102" s="30"/>
      <c r="MUU102" s="30"/>
      <c r="MUV102" s="30"/>
      <c r="MUW102" s="30"/>
      <c r="MUX102" s="30"/>
      <c r="MUY102" s="30"/>
      <c r="MUZ102" s="30"/>
      <c r="MVA102" s="30"/>
      <c r="MVB102" s="30"/>
      <c r="MVC102" s="30"/>
      <c r="MVD102" s="30"/>
      <c r="MVE102" s="30"/>
      <c r="MVF102" s="30"/>
      <c r="MVG102" s="30"/>
      <c r="MVH102" s="30"/>
      <c r="MVI102" s="30"/>
      <c r="MVJ102" s="30"/>
      <c r="MVK102" s="30"/>
      <c r="MVL102" s="30"/>
      <c r="MVM102" s="30"/>
      <c r="MVN102" s="30"/>
      <c r="MVO102" s="30"/>
      <c r="MVP102" s="30"/>
      <c r="MVQ102" s="30"/>
      <c r="MVR102" s="30"/>
      <c r="MVS102" s="30"/>
      <c r="MVT102" s="30"/>
      <c r="MVU102" s="30"/>
      <c r="MVV102" s="30"/>
      <c r="MVW102" s="30"/>
      <c r="MVX102" s="30"/>
      <c r="MVY102" s="30"/>
      <c r="MVZ102" s="30"/>
      <c r="MWA102" s="30"/>
      <c r="MWB102" s="30"/>
      <c r="MWC102" s="30"/>
      <c r="MWD102" s="30"/>
      <c r="MWE102" s="30"/>
      <c r="MWF102" s="30"/>
      <c r="MWG102" s="30"/>
      <c r="MWH102" s="30"/>
      <c r="MWI102" s="30"/>
      <c r="MWJ102" s="30"/>
      <c r="MWK102" s="30"/>
      <c r="MWL102" s="30"/>
      <c r="MWM102" s="30"/>
      <c r="MWN102" s="30"/>
      <c r="MWO102" s="30"/>
      <c r="MWP102" s="30"/>
      <c r="MWQ102" s="30"/>
      <c r="MWR102" s="30"/>
      <c r="MWS102" s="30"/>
      <c r="MWT102" s="30"/>
      <c r="MWU102" s="30"/>
      <c r="MWV102" s="30"/>
      <c r="MWW102" s="30"/>
      <c r="MWX102" s="30"/>
      <c r="MWY102" s="30"/>
      <c r="MWZ102" s="30"/>
      <c r="MXA102" s="30"/>
      <c r="MXB102" s="30"/>
      <c r="MXC102" s="30"/>
      <c r="MXD102" s="30"/>
      <c r="MXE102" s="30"/>
      <c r="MXF102" s="30"/>
      <c r="MXG102" s="30"/>
      <c r="MXH102" s="30"/>
      <c r="MXI102" s="30"/>
      <c r="MXJ102" s="30"/>
      <c r="MXK102" s="30"/>
      <c r="MXL102" s="30"/>
      <c r="MXM102" s="30"/>
      <c r="MXN102" s="30"/>
      <c r="MXO102" s="30"/>
      <c r="MXP102" s="30"/>
      <c r="MXQ102" s="30"/>
      <c r="MXR102" s="30"/>
      <c r="MXS102" s="30"/>
      <c r="MXT102" s="30"/>
      <c r="MXU102" s="30"/>
      <c r="MXV102" s="30"/>
      <c r="MXW102" s="30"/>
      <c r="MXX102" s="30"/>
      <c r="MXY102" s="30"/>
      <c r="MXZ102" s="30"/>
      <c r="MYA102" s="30"/>
      <c r="MYB102" s="30"/>
      <c r="MYC102" s="30"/>
      <c r="MYD102" s="30"/>
      <c r="MYE102" s="30"/>
      <c r="MYF102" s="30"/>
      <c r="MYG102" s="30"/>
      <c r="MYH102" s="30"/>
      <c r="MYI102" s="30"/>
      <c r="MYJ102" s="30"/>
      <c r="MYK102" s="30"/>
      <c r="MYL102" s="30"/>
      <c r="MYM102" s="30"/>
      <c r="MYN102" s="30"/>
      <c r="MYO102" s="30"/>
      <c r="MYP102" s="30"/>
      <c r="MYQ102" s="30"/>
      <c r="MYR102" s="30"/>
      <c r="MYS102" s="30"/>
      <c r="MYT102" s="30"/>
      <c r="MYU102" s="30"/>
      <c r="MYV102" s="30"/>
      <c r="MYW102" s="30"/>
      <c r="MYX102" s="30"/>
      <c r="MYY102" s="30"/>
      <c r="MYZ102" s="30"/>
      <c r="MZA102" s="30"/>
      <c r="MZB102" s="30"/>
      <c r="MZC102" s="30"/>
      <c r="MZD102" s="30"/>
      <c r="MZE102" s="30"/>
      <c r="MZF102" s="30"/>
      <c r="MZG102" s="30"/>
      <c r="MZH102" s="30"/>
      <c r="MZI102" s="30"/>
      <c r="MZJ102" s="30"/>
      <c r="MZK102" s="30"/>
      <c r="MZL102" s="30"/>
      <c r="MZM102" s="30"/>
      <c r="MZN102" s="30"/>
      <c r="MZO102" s="30"/>
      <c r="MZP102" s="30"/>
      <c r="MZQ102" s="30"/>
      <c r="MZR102" s="30"/>
      <c r="MZS102" s="30"/>
      <c r="MZT102" s="30"/>
      <c r="MZU102" s="30"/>
      <c r="MZV102" s="30"/>
      <c r="MZW102" s="30"/>
      <c r="MZX102" s="30"/>
      <c r="MZY102" s="30"/>
      <c r="MZZ102" s="30"/>
      <c r="NAA102" s="30"/>
      <c r="NAB102" s="30"/>
      <c r="NAC102" s="30"/>
      <c r="NAD102" s="30"/>
      <c r="NAE102" s="30"/>
      <c r="NAF102" s="30"/>
      <c r="NAG102" s="30"/>
      <c r="NAH102" s="30"/>
      <c r="NAI102" s="30"/>
      <c r="NAJ102" s="30"/>
      <c r="NAK102" s="30"/>
      <c r="NAL102" s="30"/>
      <c r="NAM102" s="30"/>
      <c r="NAN102" s="30"/>
      <c r="NAO102" s="30"/>
      <c r="NAP102" s="30"/>
      <c r="NAQ102" s="30"/>
      <c r="NAR102" s="30"/>
      <c r="NAS102" s="30"/>
      <c r="NAT102" s="30"/>
      <c r="NAU102" s="30"/>
      <c r="NAV102" s="30"/>
      <c r="NAW102" s="30"/>
      <c r="NAX102" s="30"/>
      <c r="NAY102" s="30"/>
      <c r="NAZ102" s="30"/>
      <c r="NBA102" s="30"/>
      <c r="NBB102" s="30"/>
      <c r="NBC102" s="30"/>
      <c r="NBD102" s="30"/>
      <c r="NBE102" s="30"/>
      <c r="NBF102" s="30"/>
      <c r="NBG102" s="30"/>
      <c r="NBH102" s="30"/>
      <c r="NBI102" s="30"/>
      <c r="NBJ102" s="30"/>
      <c r="NBK102" s="30"/>
      <c r="NBL102" s="30"/>
      <c r="NBM102" s="30"/>
      <c r="NBN102" s="30"/>
      <c r="NBO102" s="30"/>
      <c r="NBP102" s="30"/>
      <c r="NBQ102" s="30"/>
      <c r="NBR102" s="30"/>
      <c r="NBS102" s="30"/>
      <c r="NBT102" s="30"/>
      <c r="NBU102" s="30"/>
      <c r="NBV102" s="30"/>
      <c r="NBW102" s="30"/>
      <c r="NBX102" s="30"/>
      <c r="NBY102" s="30"/>
      <c r="NBZ102" s="30"/>
      <c r="NCA102" s="30"/>
      <c r="NCB102" s="30"/>
      <c r="NCC102" s="30"/>
      <c r="NCD102" s="30"/>
      <c r="NCE102" s="30"/>
      <c r="NCF102" s="30"/>
      <c r="NCG102" s="30"/>
      <c r="NCH102" s="30"/>
      <c r="NCI102" s="30"/>
      <c r="NCJ102" s="30"/>
      <c r="NCK102" s="30"/>
      <c r="NCL102" s="30"/>
      <c r="NCM102" s="30"/>
      <c r="NCN102" s="30"/>
      <c r="NCO102" s="30"/>
      <c r="NCP102" s="30"/>
      <c r="NCQ102" s="30"/>
      <c r="NCR102" s="30"/>
      <c r="NCS102" s="30"/>
      <c r="NCT102" s="30"/>
      <c r="NCU102" s="30"/>
      <c r="NCV102" s="30"/>
      <c r="NCW102" s="30"/>
      <c r="NCX102" s="30"/>
      <c r="NCY102" s="30"/>
      <c r="NCZ102" s="30"/>
      <c r="NDA102" s="30"/>
      <c r="NDB102" s="30"/>
      <c r="NDC102" s="30"/>
      <c r="NDD102" s="30"/>
      <c r="NDE102" s="30"/>
      <c r="NDF102" s="30"/>
      <c r="NDG102" s="30"/>
      <c r="NDH102" s="30"/>
      <c r="NDI102" s="30"/>
      <c r="NDJ102" s="30"/>
      <c r="NDK102" s="30"/>
      <c r="NDL102" s="30"/>
      <c r="NDM102" s="30"/>
      <c r="NDN102" s="30"/>
      <c r="NDO102" s="30"/>
      <c r="NDP102" s="30"/>
      <c r="NDQ102" s="30"/>
      <c r="NDR102" s="30"/>
      <c r="NDS102" s="30"/>
      <c r="NDT102" s="30"/>
      <c r="NDU102" s="30"/>
      <c r="NDV102" s="30"/>
      <c r="NDW102" s="30"/>
      <c r="NDX102" s="30"/>
      <c r="NDY102" s="30"/>
      <c r="NDZ102" s="30"/>
      <c r="NEA102" s="30"/>
      <c r="NEB102" s="30"/>
      <c r="NEC102" s="30"/>
      <c r="NED102" s="30"/>
      <c r="NEE102" s="30"/>
      <c r="NEF102" s="30"/>
      <c r="NEG102" s="30"/>
      <c r="NEH102" s="30"/>
      <c r="NEI102" s="30"/>
      <c r="NEJ102" s="30"/>
      <c r="NEK102" s="30"/>
      <c r="NEL102" s="30"/>
      <c r="NEM102" s="30"/>
      <c r="NEN102" s="30"/>
      <c r="NEO102" s="30"/>
      <c r="NEP102" s="30"/>
      <c r="NEQ102" s="30"/>
      <c r="NER102" s="30"/>
      <c r="NES102" s="30"/>
      <c r="NET102" s="30"/>
      <c r="NEU102" s="30"/>
      <c r="NEV102" s="30"/>
      <c r="NEW102" s="30"/>
      <c r="NEX102" s="30"/>
      <c r="NEY102" s="30"/>
      <c r="NEZ102" s="30"/>
      <c r="NFA102" s="30"/>
      <c r="NFB102" s="30"/>
      <c r="NFC102" s="30"/>
      <c r="NFD102" s="30"/>
      <c r="NFE102" s="30"/>
      <c r="NFF102" s="30"/>
      <c r="NFG102" s="30"/>
      <c r="NFH102" s="30"/>
      <c r="NFI102" s="30"/>
      <c r="NFJ102" s="30"/>
      <c r="NFK102" s="30"/>
      <c r="NFL102" s="30"/>
      <c r="NFM102" s="30"/>
      <c r="NFN102" s="30"/>
      <c r="NFO102" s="30"/>
      <c r="NFP102" s="30"/>
      <c r="NFQ102" s="30"/>
      <c r="NFR102" s="30"/>
      <c r="NFS102" s="30"/>
      <c r="NFT102" s="30"/>
      <c r="NFU102" s="30"/>
      <c r="NFV102" s="30"/>
      <c r="NFW102" s="30"/>
      <c r="NFX102" s="30"/>
      <c r="NFY102" s="30"/>
      <c r="NFZ102" s="30"/>
      <c r="NGA102" s="30"/>
      <c r="NGB102" s="30"/>
      <c r="NGC102" s="30"/>
      <c r="NGD102" s="30"/>
      <c r="NGE102" s="30"/>
      <c r="NGF102" s="30"/>
      <c r="NGG102" s="30"/>
      <c r="NGH102" s="30"/>
      <c r="NGI102" s="30"/>
      <c r="NGJ102" s="30"/>
      <c r="NGK102" s="30"/>
      <c r="NGL102" s="30"/>
      <c r="NGM102" s="30"/>
      <c r="NGN102" s="30"/>
      <c r="NGO102" s="30"/>
      <c r="NGP102" s="30"/>
      <c r="NGQ102" s="30"/>
      <c r="NGR102" s="30"/>
      <c r="NGS102" s="30"/>
      <c r="NGT102" s="30"/>
      <c r="NGU102" s="30"/>
      <c r="NGV102" s="30"/>
      <c r="NGW102" s="30"/>
      <c r="NGX102" s="30"/>
      <c r="NGY102" s="30"/>
      <c r="NGZ102" s="30"/>
      <c r="NHA102" s="30"/>
      <c r="NHB102" s="30"/>
      <c r="NHC102" s="30"/>
      <c r="NHD102" s="30"/>
      <c r="NHE102" s="30"/>
      <c r="NHF102" s="30"/>
      <c r="NHG102" s="30"/>
      <c r="NHH102" s="30"/>
      <c r="NHI102" s="30"/>
      <c r="NHJ102" s="30"/>
      <c r="NHK102" s="30"/>
      <c r="NHL102" s="30"/>
      <c r="NHM102" s="30"/>
      <c r="NHN102" s="30"/>
      <c r="NHO102" s="30"/>
      <c r="NHP102" s="30"/>
      <c r="NHQ102" s="30"/>
      <c r="NHR102" s="30"/>
      <c r="NHS102" s="30"/>
      <c r="NHT102" s="30"/>
      <c r="NHU102" s="30"/>
      <c r="NHV102" s="30"/>
      <c r="NHW102" s="30"/>
      <c r="NHX102" s="30"/>
      <c r="NHY102" s="30"/>
      <c r="NHZ102" s="30"/>
      <c r="NIA102" s="30"/>
      <c r="NIB102" s="30"/>
      <c r="NIC102" s="30"/>
      <c r="NID102" s="30"/>
      <c r="NIE102" s="30"/>
      <c r="NIF102" s="30"/>
      <c r="NIG102" s="30"/>
      <c r="NIH102" s="30"/>
      <c r="NII102" s="30"/>
      <c r="NIJ102" s="30"/>
      <c r="NIK102" s="30"/>
      <c r="NIL102" s="30"/>
      <c r="NIM102" s="30"/>
      <c r="NIN102" s="30"/>
      <c r="NIO102" s="30"/>
      <c r="NIP102" s="30"/>
      <c r="NIQ102" s="30"/>
      <c r="NIR102" s="30"/>
      <c r="NIS102" s="30"/>
      <c r="NIT102" s="30"/>
      <c r="NIU102" s="30"/>
      <c r="NIV102" s="30"/>
      <c r="NIW102" s="30"/>
      <c r="NIX102" s="30"/>
      <c r="NIY102" s="30"/>
      <c r="NIZ102" s="30"/>
      <c r="NJA102" s="30"/>
      <c r="NJB102" s="30"/>
      <c r="NJC102" s="30"/>
      <c r="NJD102" s="30"/>
      <c r="NJE102" s="30"/>
      <c r="NJF102" s="30"/>
      <c r="NJG102" s="30"/>
      <c r="NJH102" s="30"/>
      <c r="NJI102" s="30"/>
      <c r="NJJ102" s="30"/>
      <c r="NJK102" s="30"/>
      <c r="NJL102" s="30"/>
      <c r="NJM102" s="30"/>
      <c r="NJN102" s="30"/>
      <c r="NJO102" s="30"/>
      <c r="NJP102" s="30"/>
      <c r="NJQ102" s="30"/>
      <c r="NJR102" s="30"/>
      <c r="NJS102" s="30"/>
      <c r="NJT102" s="30"/>
      <c r="NJU102" s="30"/>
      <c r="NJV102" s="30"/>
      <c r="NJW102" s="30"/>
      <c r="NJX102" s="30"/>
      <c r="NJY102" s="30"/>
      <c r="NJZ102" s="30"/>
      <c r="NKA102" s="30"/>
      <c r="NKB102" s="30"/>
      <c r="NKC102" s="30"/>
      <c r="NKD102" s="30"/>
      <c r="NKE102" s="30"/>
      <c r="NKF102" s="30"/>
      <c r="NKG102" s="30"/>
      <c r="NKH102" s="30"/>
      <c r="NKI102" s="30"/>
      <c r="NKJ102" s="30"/>
      <c r="NKK102" s="30"/>
      <c r="NKL102" s="30"/>
      <c r="NKM102" s="30"/>
      <c r="NKN102" s="30"/>
      <c r="NKO102" s="30"/>
      <c r="NKP102" s="30"/>
      <c r="NKQ102" s="30"/>
      <c r="NKR102" s="30"/>
      <c r="NKS102" s="30"/>
      <c r="NKT102" s="30"/>
      <c r="NKU102" s="30"/>
      <c r="NKV102" s="30"/>
      <c r="NKW102" s="30"/>
      <c r="NKX102" s="30"/>
      <c r="NKY102" s="30"/>
      <c r="NKZ102" s="30"/>
      <c r="NLA102" s="30"/>
      <c r="NLB102" s="30"/>
      <c r="NLC102" s="30"/>
      <c r="NLD102" s="30"/>
      <c r="NLE102" s="30"/>
      <c r="NLF102" s="30"/>
      <c r="NLG102" s="30"/>
      <c r="NLH102" s="30"/>
      <c r="NLI102" s="30"/>
      <c r="NLJ102" s="30"/>
      <c r="NLK102" s="30"/>
      <c r="NLL102" s="30"/>
      <c r="NLM102" s="30"/>
      <c r="NLN102" s="30"/>
      <c r="NLO102" s="30"/>
      <c r="NLP102" s="30"/>
      <c r="NLQ102" s="30"/>
      <c r="NLR102" s="30"/>
      <c r="NLS102" s="30"/>
      <c r="NLT102" s="30"/>
      <c r="NLU102" s="30"/>
      <c r="NLV102" s="30"/>
      <c r="NLW102" s="30"/>
      <c r="NLX102" s="30"/>
      <c r="NLY102" s="30"/>
      <c r="NLZ102" s="30"/>
      <c r="NMA102" s="30"/>
      <c r="NMB102" s="30"/>
      <c r="NMC102" s="30"/>
      <c r="NMD102" s="30"/>
      <c r="NME102" s="30"/>
      <c r="NMF102" s="30"/>
      <c r="NMG102" s="30"/>
      <c r="NMH102" s="30"/>
      <c r="NMI102" s="30"/>
      <c r="NMJ102" s="30"/>
      <c r="NMK102" s="30"/>
      <c r="NML102" s="30"/>
      <c r="NMM102" s="30"/>
      <c r="NMN102" s="30"/>
      <c r="NMO102" s="30"/>
      <c r="NMP102" s="30"/>
      <c r="NMQ102" s="30"/>
      <c r="NMR102" s="30"/>
      <c r="NMS102" s="30"/>
      <c r="NMT102" s="30"/>
      <c r="NMU102" s="30"/>
      <c r="NMV102" s="30"/>
      <c r="NMW102" s="30"/>
      <c r="NMX102" s="30"/>
      <c r="NMY102" s="30"/>
      <c r="NMZ102" s="30"/>
      <c r="NNA102" s="30"/>
      <c r="NNB102" s="30"/>
      <c r="NNC102" s="30"/>
      <c r="NND102" s="30"/>
      <c r="NNE102" s="30"/>
      <c r="NNF102" s="30"/>
      <c r="NNG102" s="30"/>
      <c r="NNH102" s="30"/>
      <c r="NNI102" s="30"/>
      <c r="NNJ102" s="30"/>
      <c r="NNK102" s="30"/>
      <c r="NNL102" s="30"/>
      <c r="NNM102" s="30"/>
      <c r="NNN102" s="30"/>
      <c r="NNO102" s="30"/>
      <c r="NNP102" s="30"/>
      <c r="NNQ102" s="30"/>
      <c r="NNR102" s="30"/>
      <c r="NNS102" s="30"/>
      <c r="NNT102" s="30"/>
      <c r="NNU102" s="30"/>
      <c r="NNV102" s="30"/>
      <c r="NNW102" s="30"/>
      <c r="NNX102" s="30"/>
      <c r="NNY102" s="30"/>
      <c r="NNZ102" s="30"/>
      <c r="NOA102" s="30"/>
      <c r="NOB102" s="30"/>
      <c r="NOC102" s="30"/>
      <c r="NOD102" s="30"/>
      <c r="NOE102" s="30"/>
      <c r="NOF102" s="30"/>
      <c r="NOG102" s="30"/>
      <c r="NOH102" s="30"/>
      <c r="NOI102" s="30"/>
      <c r="NOJ102" s="30"/>
      <c r="NOK102" s="30"/>
      <c r="NOL102" s="30"/>
      <c r="NOM102" s="30"/>
      <c r="NON102" s="30"/>
      <c r="NOO102" s="30"/>
      <c r="NOP102" s="30"/>
      <c r="NOQ102" s="30"/>
      <c r="NOR102" s="30"/>
      <c r="NOS102" s="30"/>
      <c r="NOT102" s="30"/>
      <c r="NOU102" s="30"/>
      <c r="NOV102" s="30"/>
      <c r="NOW102" s="30"/>
      <c r="NOX102" s="30"/>
      <c r="NOY102" s="30"/>
      <c r="NOZ102" s="30"/>
      <c r="NPA102" s="30"/>
      <c r="NPB102" s="30"/>
      <c r="NPC102" s="30"/>
      <c r="NPD102" s="30"/>
      <c r="NPE102" s="30"/>
      <c r="NPF102" s="30"/>
      <c r="NPG102" s="30"/>
      <c r="NPH102" s="30"/>
      <c r="NPI102" s="30"/>
      <c r="NPJ102" s="30"/>
      <c r="NPK102" s="30"/>
      <c r="NPL102" s="30"/>
      <c r="NPM102" s="30"/>
      <c r="NPN102" s="30"/>
      <c r="NPO102" s="30"/>
      <c r="NPP102" s="30"/>
      <c r="NPQ102" s="30"/>
      <c r="NPR102" s="30"/>
      <c r="NPS102" s="30"/>
      <c r="NPT102" s="30"/>
      <c r="NPU102" s="30"/>
      <c r="NPV102" s="30"/>
      <c r="NPW102" s="30"/>
      <c r="NPX102" s="30"/>
      <c r="NPY102" s="30"/>
      <c r="NPZ102" s="30"/>
      <c r="NQA102" s="30"/>
      <c r="NQB102" s="30"/>
      <c r="NQC102" s="30"/>
      <c r="NQD102" s="30"/>
      <c r="NQE102" s="30"/>
      <c r="NQF102" s="30"/>
      <c r="NQG102" s="30"/>
      <c r="NQH102" s="30"/>
      <c r="NQI102" s="30"/>
      <c r="NQJ102" s="30"/>
      <c r="NQK102" s="30"/>
      <c r="NQL102" s="30"/>
      <c r="NQM102" s="30"/>
      <c r="NQN102" s="30"/>
      <c r="NQO102" s="30"/>
      <c r="NQP102" s="30"/>
      <c r="NQQ102" s="30"/>
      <c r="NQR102" s="30"/>
      <c r="NQS102" s="30"/>
      <c r="NQT102" s="30"/>
      <c r="NQU102" s="30"/>
      <c r="NQV102" s="30"/>
      <c r="NQW102" s="30"/>
      <c r="NQX102" s="30"/>
      <c r="NQY102" s="30"/>
      <c r="NQZ102" s="30"/>
      <c r="NRA102" s="30"/>
      <c r="NRB102" s="30"/>
      <c r="NRC102" s="30"/>
      <c r="NRD102" s="30"/>
      <c r="NRE102" s="30"/>
      <c r="NRF102" s="30"/>
      <c r="NRG102" s="30"/>
      <c r="NRH102" s="30"/>
      <c r="NRI102" s="30"/>
      <c r="NRJ102" s="30"/>
      <c r="NRK102" s="30"/>
      <c r="NRL102" s="30"/>
      <c r="NRM102" s="30"/>
      <c r="NRN102" s="30"/>
      <c r="NRO102" s="30"/>
      <c r="NRP102" s="30"/>
      <c r="NRQ102" s="30"/>
      <c r="NRR102" s="30"/>
      <c r="NRS102" s="30"/>
      <c r="NRT102" s="30"/>
      <c r="NRU102" s="30"/>
      <c r="NRV102" s="30"/>
      <c r="NRW102" s="30"/>
      <c r="NRX102" s="30"/>
      <c r="NRY102" s="30"/>
      <c r="NRZ102" s="30"/>
      <c r="NSA102" s="30"/>
      <c r="NSB102" s="30"/>
      <c r="NSC102" s="30"/>
      <c r="NSD102" s="30"/>
      <c r="NSE102" s="30"/>
      <c r="NSF102" s="30"/>
      <c r="NSG102" s="30"/>
      <c r="NSH102" s="30"/>
      <c r="NSI102" s="30"/>
      <c r="NSJ102" s="30"/>
      <c r="NSK102" s="30"/>
      <c r="NSL102" s="30"/>
      <c r="NSM102" s="30"/>
      <c r="NSN102" s="30"/>
      <c r="NSO102" s="30"/>
      <c r="NSP102" s="30"/>
      <c r="NSQ102" s="30"/>
      <c r="NSR102" s="30"/>
      <c r="NSS102" s="30"/>
      <c r="NST102" s="30"/>
      <c r="NSU102" s="30"/>
      <c r="NSV102" s="30"/>
      <c r="NSW102" s="30"/>
      <c r="NSX102" s="30"/>
      <c r="NSY102" s="30"/>
      <c r="NSZ102" s="30"/>
      <c r="NTA102" s="30"/>
      <c r="NTB102" s="30"/>
      <c r="NTC102" s="30"/>
      <c r="NTD102" s="30"/>
      <c r="NTE102" s="30"/>
      <c r="NTF102" s="30"/>
      <c r="NTG102" s="30"/>
      <c r="NTH102" s="30"/>
      <c r="NTI102" s="30"/>
      <c r="NTJ102" s="30"/>
      <c r="NTK102" s="30"/>
      <c r="NTL102" s="30"/>
      <c r="NTM102" s="30"/>
      <c r="NTN102" s="30"/>
      <c r="NTO102" s="30"/>
      <c r="NTP102" s="30"/>
      <c r="NTQ102" s="30"/>
      <c r="NTR102" s="30"/>
      <c r="NTS102" s="30"/>
      <c r="NTT102" s="30"/>
      <c r="NTU102" s="30"/>
      <c r="NTV102" s="30"/>
      <c r="NTW102" s="30"/>
      <c r="NTX102" s="30"/>
      <c r="NTY102" s="30"/>
      <c r="NTZ102" s="30"/>
      <c r="NUA102" s="30"/>
      <c r="NUB102" s="30"/>
      <c r="NUC102" s="30"/>
      <c r="NUD102" s="30"/>
      <c r="NUE102" s="30"/>
      <c r="NUF102" s="30"/>
      <c r="NUG102" s="30"/>
      <c r="NUH102" s="30"/>
      <c r="NUI102" s="30"/>
      <c r="NUJ102" s="30"/>
      <c r="NUK102" s="30"/>
      <c r="NUL102" s="30"/>
      <c r="NUM102" s="30"/>
      <c r="NUN102" s="30"/>
      <c r="NUO102" s="30"/>
      <c r="NUP102" s="30"/>
      <c r="NUQ102" s="30"/>
      <c r="NUR102" s="30"/>
      <c r="NUS102" s="30"/>
      <c r="NUT102" s="30"/>
      <c r="NUU102" s="30"/>
      <c r="NUV102" s="30"/>
      <c r="NUW102" s="30"/>
      <c r="NUX102" s="30"/>
      <c r="NUY102" s="30"/>
      <c r="NUZ102" s="30"/>
      <c r="NVA102" s="30"/>
      <c r="NVB102" s="30"/>
      <c r="NVC102" s="30"/>
      <c r="NVD102" s="30"/>
      <c r="NVE102" s="30"/>
      <c r="NVF102" s="30"/>
      <c r="NVG102" s="30"/>
      <c r="NVH102" s="30"/>
      <c r="NVI102" s="30"/>
      <c r="NVJ102" s="30"/>
      <c r="NVK102" s="30"/>
      <c r="NVL102" s="30"/>
      <c r="NVM102" s="30"/>
      <c r="NVN102" s="30"/>
      <c r="NVO102" s="30"/>
      <c r="NVP102" s="30"/>
      <c r="NVQ102" s="30"/>
      <c r="NVR102" s="30"/>
      <c r="NVS102" s="30"/>
      <c r="NVT102" s="30"/>
      <c r="NVU102" s="30"/>
      <c r="NVV102" s="30"/>
      <c r="NVW102" s="30"/>
      <c r="NVX102" s="30"/>
      <c r="NVY102" s="30"/>
      <c r="NVZ102" s="30"/>
      <c r="NWA102" s="30"/>
      <c r="NWB102" s="30"/>
      <c r="NWC102" s="30"/>
      <c r="NWD102" s="30"/>
      <c r="NWE102" s="30"/>
      <c r="NWF102" s="30"/>
      <c r="NWG102" s="30"/>
      <c r="NWH102" s="30"/>
      <c r="NWI102" s="30"/>
      <c r="NWJ102" s="30"/>
      <c r="NWK102" s="30"/>
      <c r="NWL102" s="30"/>
      <c r="NWM102" s="30"/>
      <c r="NWN102" s="30"/>
      <c r="NWO102" s="30"/>
      <c r="NWP102" s="30"/>
      <c r="NWQ102" s="30"/>
      <c r="NWR102" s="30"/>
      <c r="NWS102" s="30"/>
      <c r="NWT102" s="30"/>
      <c r="NWU102" s="30"/>
      <c r="NWV102" s="30"/>
      <c r="NWW102" s="30"/>
      <c r="NWX102" s="30"/>
      <c r="NWY102" s="30"/>
      <c r="NWZ102" s="30"/>
      <c r="NXA102" s="30"/>
      <c r="NXB102" s="30"/>
      <c r="NXC102" s="30"/>
      <c r="NXD102" s="30"/>
      <c r="NXE102" s="30"/>
      <c r="NXF102" s="30"/>
      <c r="NXG102" s="30"/>
      <c r="NXH102" s="30"/>
      <c r="NXI102" s="30"/>
      <c r="NXJ102" s="30"/>
      <c r="NXK102" s="30"/>
      <c r="NXL102" s="30"/>
      <c r="NXM102" s="30"/>
      <c r="NXN102" s="30"/>
      <c r="NXO102" s="30"/>
      <c r="NXP102" s="30"/>
      <c r="NXQ102" s="30"/>
      <c r="NXR102" s="30"/>
      <c r="NXS102" s="30"/>
      <c r="NXT102" s="30"/>
      <c r="NXU102" s="30"/>
      <c r="NXV102" s="30"/>
      <c r="NXW102" s="30"/>
      <c r="NXX102" s="30"/>
      <c r="NXY102" s="30"/>
      <c r="NXZ102" s="30"/>
      <c r="NYA102" s="30"/>
      <c r="NYB102" s="30"/>
      <c r="NYC102" s="30"/>
      <c r="NYD102" s="30"/>
      <c r="NYE102" s="30"/>
      <c r="NYF102" s="30"/>
      <c r="NYG102" s="30"/>
      <c r="NYH102" s="30"/>
      <c r="NYI102" s="30"/>
      <c r="NYJ102" s="30"/>
      <c r="NYK102" s="30"/>
      <c r="NYL102" s="30"/>
      <c r="NYM102" s="30"/>
      <c r="NYN102" s="30"/>
      <c r="NYO102" s="30"/>
      <c r="NYP102" s="30"/>
      <c r="NYQ102" s="30"/>
      <c r="NYR102" s="30"/>
      <c r="NYS102" s="30"/>
      <c r="NYT102" s="30"/>
      <c r="NYU102" s="30"/>
      <c r="NYV102" s="30"/>
      <c r="NYW102" s="30"/>
      <c r="NYX102" s="30"/>
      <c r="NYY102" s="30"/>
      <c r="NYZ102" s="30"/>
      <c r="NZA102" s="30"/>
      <c r="NZB102" s="30"/>
      <c r="NZC102" s="30"/>
      <c r="NZD102" s="30"/>
      <c r="NZE102" s="30"/>
      <c r="NZF102" s="30"/>
      <c r="NZG102" s="30"/>
      <c r="NZH102" s="30"/>
      <c r="NZI102" s="30"/>
      <c r="NZJ102" s="30"/>
      <c r="NZK102" s="30"/>
      <c r="NZL102" s="30"/>
      <c r="NZM102" s="30"/>
      <c r="NZN102" s="30"/>
      <c r="NZO102" s="30"/>
      <c r="NZP102" s="30"/>
      <c r="NZQ102" s="30"/>
      <c r="NZR102" s="30"/>
      <c r="NZS102" s="30"/>
      <c r="NZT102" s="30"/>
      <c r="NZU102" s="30"/>
      <c r="NZV102" s="30"/>
      <c r="NZW102" s="30"/>
      <c r="NZX102" s="30"/>
      <c r="NZY102" s="30"/>
      <c r="NZZ102" s="30"/>
      <c r="OAA102" s="30"/>
      <c r="OAB102" s="30"/>
      <c r="OAC102" s="30"/>
      <c r="OAD102" s="30"/>
      <c r="OAE102" s="30"/>
      <c r="OAF102" s="30"/>
      <c r="OAG102" s="30"/>
      <c r="OAH102" s="30"/>
      <c r="OAI102" s="30"/>
      <c r="OAJ102" s="30"/>
      <c r="OAK102" s="30"/>
      <c r="OAL102" s="30"/>
      <c r="OAM102" s="30"/>
      <c r="OAN102" s="30"/>
      <c r="OAO102" s="30"/>
      <c r="OAP102" s="30"/>
      <c r="OAQ102" s="30"/>
      <c r="OAR102" s="30"/>
      <c r="OAS102" s="30"/>
      <c r="OAT102" s="30"/>
      <c r="OAU102" s="30"/>
      <c r="OAV102" s="30"/>
      <c r="OAW102" s="30"/>
      <c r="OAX102" s="30"/>
      <c r="OAY102" s="30"/>
      <c r="OAZ102" s="30"/>
      <c r="OBA102" s="30"/>
      <c r="OBB102" s="30"/>
      <c r="OBC102" s="30"/>
      <c r="OBD102" s="30"/>
      <c r="OBE102" s="30"/>
      <c r="OBF102" s="30"/>
      <c r="OBG102" s="30"/>
      <c r="OBH102" s="30"/>
      <c r="OBI102" s="30"/>
      <c r="OBJ102" s="30"/>
      <c r="OBK102" s="30"/>
      <c r="OBL102" s="30"/>
      <c r="OBM102" s="30"/>
      <c r="OBN102" s="30"/>
      <c r="OBO102" s="30"/>
      <c r="OBP102" s="30"/>
      <c r="OBQ102" s="30"/>
      <c r="OBR102" s="30"/>
      <c r="OBS102" s="30"/>
      <c r="OBT102" s="30"/>
      <c r="OBU102" s="30"/>
      <c r="OBV102" s="30"/>
      <c r="OBW102" s="30"/>
      <c r="OBX102" s="30"/>
      <c r="OBY102" s="30"/>
      <c r="OBZ102" s="30"/>
      <c r="OCA102" s="30"/>
      <c r="OCB102" s="30"/>
      <c r="OCC102" s="30"/>
      <c r="OCD102" s="30"/>
      <c r="OCE102" s="30"/>
      <c r="OCF102" s="30"/>
      <c r="OCG102" s="30"/>
      <c r="OCH102" s="30"/>
      <c r="OCI102" s="30"/>
      <c r="OCJ102" s="30"/>
      <c r="OCK102" s="30"/>
      <c r="OCL102" s="30"/>
      <c r="OCM102" s="30"/>
      <c r="OCN102" s="30"/>
      <c r="OCO102" s="30"/>
      <c r="OCP102" s="30"/>
      <c r="OCQ102" s="30"/>
      <c r="OCR102" s="30"/>
      <c r="OCS102" s="30"/>
      <c r="OCT102" s="30"/>
      <c r="OCU102" s="30"/>
      <c r="OCV102" s="30"/>
      <c r="OCW102" s="30"/>
      <c r="OCX102" s="30"/>
      <c r="OCY102" s="30"/>
      <c r="OCZ102" s="30"/>
      <c r="ODA102" s="30"/>
      <c r="ODB102" s="30"/>
      <c r="ODC102" s="30"/>
      <c r="ODD102" s="30"/>
      <c r="ODE102" s="30"/>
      <c r="ODF102" s="30"/>
      <c r="ODG102" s="30"/>
      <c r="ODH102" s="30"/>
      <c r="ODI102" s="30"/>
      <c r="ODJ102" s="30"/>
      <c r="ODK102" s="30"/>
      <c r="ODL102" s="30"/>
      <c r="ODM102" s="30"/>
      <c r="ODN102" s="30"/>
      <c r="ODO102" s="30"/>
      <c r="ODP102" s="30"/>
      <c r="ODQ102" s="30"/>
      <c r="ODR102" s="30"/>
      <c r="ODS102" s="30"/>
      <c r="ODT102" s="30"/>
      <c r="ODU102" s="30"/>
      <c r="ODV102" s="30"/>
      <c r="ODW102" s="30"/>
      <c r="ODX102" s="30"/>
      <c r="ODY102" s="30"/>
      <c r="ODZ102" s="30"/>
      <c r="OEA102" s="30"/>
      <c r="OEB102" s="30"/>
      <c r="OEC102" s="30"/>
      <c r="OED102" s="30"/>
      <c r="OEE102" s="30"/>
      <c r="OEF102" s="30"/>
      <c r="OEG102" s="30"/>
      <c r="OEH102" s="30"/>
      <c r="OEI102" s="30"/>
      <c r="OEJ102" s="30"/>
      <c r="OEK102" s="30"/>
      <c r="OEL102" s="30"/>
      <c r="OEM102" s="30"/>
      <c r="OEN102" s="30"/>
      <c r="OEO102" s="30"/>
      <c r="OEP102" s="30"/>
      <c r="OEQ102" s="30"/>
      <c r="OER102" s="30"/>
      <c r="OES102" s="30"/>
      <c r="OET102" s="30"/>
      <c r="OEU102" s="30"/>
      <c r="OEV102" s="30"/>
      <c r="OEW102" s="30"/>
      <c r="OEX102" s="30"/>
      <c r="OEY102" s="30"/>
      <c r="OEZ102" s="30"/>
      <c r="OFA102" s="30"/>
      <c r="OFB102" s="30"/>
      <c r="OFC102" s="30"/>
      <c r="OFD102" s="30"/>
      <c r="OFE102" s="30"/>
      <c r="OFF102" s="30"/>
      <c r="OFG102" s="30"/>
      <c r="OFH102" s="30"/>
      <c r="OFI102" s="30"/>
      <c r="OFJ102" s="30"/>
      <c r="OFK102" s="30"/>
      <c r="OFL102" s="30"/>
      <c r="OFM102" s="30"/>
      <c r="OFN102" s="30"/>
      <c r="OFO102" s="30"/>
      <c r="OFP102" s="30"/>
      <c r="OFQ102" s="30"/>
      <c r="OFR102" s="30"/>
      <c r="OFS102" s="30"/>
      <c r="OFT102" s="30"/>
      <c r="OFU102" s="30"/>
      <c r="OFV102" s="30"/>
      <c r="OFW102" s="30"/>
      <c r="OFX102" s="30"/>
      <c r="OFY102" s="30"/>
      <c r="OFZ102" s="30"/>
      <c r="OGA102" s="30"/>
      <c r="OGB102" s="30"/>
      <c r="OGC102" s="30"/>
      <c r="OGD102" s="30"/>
      <c r="OGE102" s="30"/>
      <c r="OGF102" s="30"/>
      <c r="OGG102" s="30"/>
      <c r="OGH102" s="30"/>
      <c r="OGI102" s="30"/>
      <c r="OGJ102" s="30"/>
      <c r="OGK102" s="30"/>
      <c r="OGL102" s="30"/>
      <c r="OGM102" s="30"/>
      <c r="OGN102" s="30"/>
      <c r="OGO102" s="30"/>
      <c r="OGP102" s="30"/>
      <c r="OGQ102" s="30"/>
      <c r="OGR102" s="30"/>
      <c r="OGS102" s="30"/>
      <c r="OGT102" s="30"/>
      <c r="OGU102" s="30"/>
      <c r="OGV102" s="30"/>
      <c r="OGW102" s="30"/>
      <c r="OGX102" s="30"/>
      <c r="OGY102" s="30"/>
      <c r="OGZ102" s="30"/>
      <c r="OHA102" s="30"/>
      <c r="OHB102" s="30"/>
      <c r="OHC102" s="30"/>
      <c r="OHD102" s="30"/>
      <c r="OHE102" s="30"/>
      <c r="OHF102" s="30"/>
      <c r="OHG102" s="30"/>
      <c r="OHH102" s="30"/>
      <c r="OHI102" s="30"/>
      <c r="OHJ102" s="30"/>
      <c r="OHK102" s="30"/>
      <c r="OHL102" s="30"/>
      <c r="OHM102" s="30"/>
      <c r="OHN102" s="30"/>
      <c r="OHO102" s="30"/>
      <c r="OHP102" s="30"/>
      <c r="OHQ102" s="30"/>
      <c r="OHR102" s="30"/>
      <c r="OHS102" s="30"/>
      <c r="OHT102" s="30"/>
      <c r="OHU102" s="30"/>
      <c r="OHV102" s="30"/>
      <c r="OHW102" s="30"/>
      <c r="OHX102" s="30"/>
      <c r="OHY102" s="30"/>
      <c r="OHZ102" s="30"/>
      <c r="OIA102" s="30"/>
      <c r="OIB102" s="30"/>
      <c r="OIC102" s="30"/>
      <c r="OID102" s="30"/>
      <c r="OIE102" s="30"/>
      <c r="OIF102" s="30"/>
      <c r="OIG102" s="30"/>
      <c r="OIH102" s="30"/>
      <c r="OII102" s="30"/>
      <c r="OIJ102" s="30"/>
      <c r="OIK102" s="30"/>
      <c r="OIL102" s="30"/>
      <c r="OIM102" s="30"/>
      <c r="OIN102" s="30"/>
      <c r="OIO102" s="30"/>
      <c r="OIP102" s="30"/>
      <c r="OIQ102" s="30"/>
      <c r="OIR102" s="30"/>
      <c r="OIS102" s="30"/>
      <c r="OIT102" s="30"/>
      <c r="OIU102" s="30"/>
      <c r="OIV102" s="30"/>
      <c r="OIW102" s="30"/>
      <c r="OIX102" s="30"/>
      <c r="OIY102" s="30"/>
      <c r="OIZ102" s="30"/>
      <c r="OJA102" s="30"/>
      <c r="OJB102" s="30"/>
      <c r="OJC102" s="30"/>
      <c r="OJD102" s="30"/>
      <c r="OJE102" s="30"/>
      <c r="OJF102" s="30"/>
      <c r="OJG102" s="30"/>
      <c r="OJH102" s="30"/>
      <c r="OJI102" s="30"/>
      <c r="OJJ102" s="30"/>
      <c r="OJK102" s="30"/>
      <c r="OJL102" s="30"/>
      <c r="OJM102" s="30"/>
      <c r="OJN102" s="30"/>
      <c r="OJO102" s="30"/>
      <c r="OJP102" s="30"/>
      <c r="OJQ102" s="30"/>
      <c r="OJR102" s="30"/>
      <c r="OJS102" s="30"/>
      <c r="OJT102" s="30"/>
      <c r="OJU102" s="30"/>
      <c r="OJV102" s="30"/>
      <c r="OJW102" s="30"/>
      <c r="OJX102" s="30"/>
      <c r="OJY102" s="30"/>
      <c r="OJZ102" s="30"/>
      <c r="OKA102" s="30"/>
      <c r="OKB102" s="30"/>
      <c r="OKC102" s="30"/>
      <c r="OKD102" s="30"/>
      <c r="OKE102" s="30"/>
      <c r="OKF102" s="30"/>
      <c r="OKG102" s="30"/>
      <c r="OKH102" s="30"/>
      <c r="OKI102" s="30"/>
      <c r="OKJ102" s="30"/>
      <c r="OKK102" s="30"/>
      <c r="OKL102" s="30"/>
      <c r="OKM102" s="30"/>
      <c r="OKN102" s="30"/>
      <c r="OKO102" s="30"/>
      <c r="OKP102" s="30"/>
      <c r="OKQ102" s="30"/>
      <c r="OKR102" s="30"/>
      <c r="OKS102" s="30"/>
      <c r="OKT102" s="30"/>
      <c r="OKU102" s="30"/>
      <c r="OKV102" s="30"/>
      <c r="OKW102" s="30"/>
      <c r="OKX102" s="30"/>
      <c r="OKY102" s="30"/>
      <c r="OKZ102" s="30"/>
      <c r="OLA102" s="30"/>
      <c r="OLB102" s="30"/>
      <c r="OLC102" s="30"/>
      <c r="OLD102" s="30"/>
      <c r="OLE102" s="30"/>
      <c r="OLF102" s="30"/>
      <c r="OLG102" s="30"/>
      <c r="OLH102" s="30"/>
      <c r="OLI102" s="30"/>
      <c r="OLJ102" s="30"/>
      <c r="OLK102" s="30"/>
      <c r="OLL102" s="30"/>
      <c r="OLM102" s="30"/>
      <c r="OLN102" s="30"/>
      <c r="OLO102" s="30"/>
      <c r="OLP102" s="30"/>
      <c r="OLQ102" s="30"/>
      <c r="OLR102" s="30"/>
      <c r="OLS102" s="30"/>
      <c r="OLT102" s="30"/>
      <c r="OLU102" s="30"/>
      <c r="OLV102" s="30"/>
      <c r="OLW102" s="30"/>
      <c r="OLX102" s="30"/>
      <c r="OLY102" s="30"/>
      <c r="OLZ102" s="30"/>
      <c r="OMA102" s="30"/>
      <c r="OMB102" s="30"/>
      <c r="OMC102" s="30"/>
      <c r="OMD102" s="30"/>
      <c r="OME102" s="30"/>
      <c r="OMF102" s="30"/>
      <c r="OMG102" s="30"/>
      <c r="OMH102" s="30"/>
      <c r="OMI102" s="30"/>
      <c r="OMJ102" s="30"/>
      <c r="OMK102" s="30"/>
      <c r="OML102" s="30"/>
      <c r="OMM102" s="30"/>
      <c r="OMN102" s="30"/>
      <c r="OMO102" s="30"/>
      <c r="OMP102" s="30"/>
      <c r="OMQ102" s="30"/>
      <c r="OMR102" s="30"/>
      <c r="OMS102" s="30"/>
      <c r="OMT102" s="30"/>
      <c r="OMU102" s="30"/>
      <c r="OMV102" s="30"/>
      <c r="OMW102" s="30"/>
      <c r="OMX102" s="30"/>
      <c r="OMY102" s="30"/>
      <c r="OMZ102" s="30"/>
      <c r="ONA102" s="30"/>
      <c r="ONB102" s="30"/>
      <c r="ONC102" s="30"/>
      <c r="OND102" s="30"/>
      <c r="ONE102" s="30"/>
      <c r="ONF102" s="30"/>
      <c r="ONG102" s="30"/>
      <c r="ONH102" s="30"/>
      <c r="ONI102" s="30"/>
      <c r="ONJ102" s="30"/>
      <c r="ONK102" s="30"/>
      <c r="ONL102" s="30"/>
      <c r="ONM102" s="30"/>
      <c r="ONN102" s="30"/>
      <c r="ONO102" s="30"/>
      <c r="ONP102" s="30"/>
      <c r="ONQ102" s="30"/>
      <c r="ONR102" s="30"/>
      <c r="ONS102" s="30"/>
      <c r="ONT102" s="30"/>
      <c r="ONU102" s="30"/>
      <c r="ONV102" s="30"/>
      <c r="ONW102" s="30"/>
      <c r="ONX102" s="30"/>
      <c r="ONY102" s="30"/>
      <c r="ONZ102" s="30"/>
      <c r="OOA102" s="30"/>
      <c r="OOB102" s="30"/>
      <c r="OOC102" s="30"/>
      <c r="OOD102" s="30"/>
      <c r="OOE102" s="30"/>
      <c r="OOF102" s="30"/>
      <c r="OOG102" s="30"/>
      <c r="OOH102" s="30"/>
      <c r="OOI102" s="30"/>
      <c r="OOJ102" s="30"/>
      <c r="OOK102" s="30"/>
      <c r="OOL102" s="30"/>
      <c r="OOM102" s="30"/>
      <c r="OON102" s="30"/>
      <c r="OOO102" s="30"/>
      <c r="OOP102" s="30"/>
      <c r="OOQ102" s="30"/>
      <c r="OOR102" s="30"/>
      <c r="OOS102" s="30"/>
      <c r="OOT102" s="30"/>
      <c r="OOU102" s="30"/>
      <c r="OOV102" s="30"/>
      <c r="OOW102" s="30"/>
      <c r="OOX102" s="30"/>
      <c r="OOY102" s="30"/>
      <c r="OOZ102" s="30"/>
      <c r="OPA102" s="30"/>
      <c r="OPB102" s="30"/>
      <c r="OPC102" s="30"/>
      <c r="OPD102" s="30"/>
      <c r="OPE102" s="30"/>
      <c r="OPF102" s="30"/>
      <c r="OPG102" s="30"/>
      <c r="OPH102" s="30"/>
      <c r="OPI102" s="30"/>
      <c r="OPJ102" s="30"/>
      <c r="OPK102" s="30"/>
      <c r="OPL102" s="30"/>
      <c r="OPM102" s="30"/>
      <c r="OPN102" s="30"/>
      <c r="OPO102" s="30"/>
      <c r="OPP102" s="30"/>
      <c r="OPQ102" s="30"/>
      <c r="OPR102" s="30"/>
      <c r="OPS102" s="30"/>
      <c r="OPT102" s="30"/>
      <c r="OPU102" s="30"/>
      <c r="OPV102" s="30"/>
      <c r="OPW102" s="30"/>
      <c r="OPX102" s="30"/>
      <c r="OPY102" s="30"/>
      <c r="OPZ102" s="30"/>
      <c r="OQA102" s="30"/>
      <c r="OQB102" s="30"/>
      <c r="OQC102" s="30"/>
      <c r="OQD102" s="30"/>
      <c r="OQE102" s="30"/>
      <c r="OQF102" s="30"/>
      <c r="OQG102" s="30"/>
      <c r="OQH102" s="30"/>
      <c r="OQI102" s="30"/>
      <c r="OQJ102" s="30"/>
      <c r="OQK102" s="30"/>
      <c r="OQL102" s="30"/>
      <c r="OQM102" s="30"/>
      <c r="OQN102" s="30"/>
      <c r="OQO102" s="30"/>
      <c r="OQP102" s="30"/>
      <c r="OQQ102" s="30"/>
      <c r="OQR102" s="30"/>
      <c r="OQS102" s="30"/>
      <c r="OQT102" s="30"/>
      <c r="OQU102" s="30"/>
      <c r="OQV102" s="30"/>
      <c r="OQW102" s="30"/>
      <c r="OQX102" s="30"/>
      <c r="OQY102" s="30"/>
      <c r="OQZ102" s="30"/>
      <c r="ORA102" s="30"/>
      <c r="ORB102" s="30"/>
      <c r="ORC102" s="30"/>
      <c r="ORD102" s="30"/>
      <c r="ORE102" s="30"/>
      <c r="ORF102" s="30"/>
      <c r="ORG102" s="30"/>
      <c r="ORH102" s="30"/>
      <c r="ORI102" s="30"/>
      <c r="ORJ102" s="30"/>
      <c r="ORK102" s="30"/>
      <c r="ORL102" s="30"/>
      <c r="ORM102" s="30"/>
      <c r="ORN102" s="30"/>
      <c r="ORO102" s="30"/>
      <c r="ORP102" s="30"/>
      <c r="ORQ102" s="30"/>
      <c r="ORR102" s="30"/>
      <c r="ORS102" s="30"/>
      <c r="ORT102" s="30"/>
      <c r="ORU102" s="30"/>
      <c r="ORV102" s="30"/>
      <c r="ORW102" s="30"/>
      <c r="ORX102" s="30"/>
      <c r="ORY102" s="30"/>
      <c r="ORZ102" s="30"/>
      <c r="OSA102" s="30"/>
      <c r="OSB102" s="30"/>
      <c r="OSC102" s="30"/>
      <c r="OSD102" s="30"/>
      <c r="OSE102" s="30"/>
      <c r="OSF102" s="30"/>
      <c r="OSG102" s="30"/>
      <c r="OSH102" s="30"/>
      <c r="OSI102" s="30"/>
      <c r="OSJ102" s="30"/>
      <c r="OSK102" s="30"/>
      <c r="OSL102" s="30"/>
      <c r="OSM102" s="30"/>
      <c r="OSN102" s="30"/>
      <c r="OSO102" s="30"/>
      <c r="OSP102" s="30"/>
      <c r="OSQ102" s="30"/>
      <c r="OSR102" s="30"/>
      <c r="OSS102" s="30"/>
      <c r="OST102" s="30"/>
      <c r="OSU102" s="30"/>
      <c r="OSV102" s="30"/>
      <c r="OSW102" s="30"/>
      <c r="OSX102" s="30"/>
      <c r="OSY102" s="30"/>
      <c r="OSZ102" s="30"/>
      <c r="OTA102" s="30"/>
      <c r="OTB102" s="30"/>
      <c r="OTC102" s="30"/>
      <c r="OTD102" s="30"/>
      <c r="OTE102" s="30"/>
      <c r="OTF102" s="30"/>
      <c r="OTG102" s="30"/>
      <c r="OTH102" s="30"/>
      <c r="OTI102" s="30"/>
      <c r="OTJ102" s="30"/>
      <c r="OTK102" s="30"/>
      <c r="OTL102" s="30"/>
      <c r="OTM102" s="30"/>
      <c r="OTN102" s="30"/>
      <c r="OTO102" s="30"/>
      <c r="OTP102" s="30"/>
      <c r="OTQ102" s="30"/>
      <c r="OTR102" s="30"/>
      <c r="OTS102" s="30"/>
      <c r="OTT102" s="30"/>
      <c r="OTU102" s="30"/>
      <c r="OTV102" s="30"/>
      <c r="OTW102" s="30"/>
      <c r="OTX102" s="30"/>
      <c r="OTY102" s="30"/>
      <c r="OTZ102" s="30"/>
      <c r="OUA102" s="30"/>
      <c r="OUB102" s="30"/>
      <c r="OUC102" s="30"/>
      <c r="OUD102" s="30"/>
      <c r="OUE102" s="30"/>
      <c r="OUF102" s="30"/>
      <c r="OUG102" s="30"/>
      <c r="OUH102" s="30"/>
      <c r="OUI102" s="30"/>
      <c r="OUJ102" s="30"/>
      <c r="OUK102" s="30"/>
      <c r="OUL102" s="30"/>
      <c r="OUM102" s="30"/>
      <c r="OUN102" s="30"/>
      <c r="OUO102" s="30"/>
      <c r="OUP102" s="30"/>
      <c r="OUQ102" s="30"/>
      <c r="OUR102" s="30"/>
      <c r="OUS102" s="30"/>
      <c r="OUT102" s="30"/>
      <c r="OUU102" s="30"/>
      <c r="OUV102" s="30"/>
      <c r="OUW102" s="30"/>
      <c r="OUX102" s="30"/>
      <c r="OUY102" s="30"/>
      <c r="OUZ102" s="30"/>
      <c r="OVA102" s="30"/>
      <c r="OVB102" s="30"/>
      <c r="OVC102" s="30"/>
      <c r="OVD102" s="30"/>
      <c r="OVE102" s="30"/>
      <c r="OVF102" s="30"/>
      <c r="OVG102" s="30"/>
      <c r="OVH102" s="30"/>
      <c r="OVI102" s="30"/>
      <c r="OVJ102" s="30"/>
      <c r="OVK102" s="30"/>
      <c r="OVL102" s="30"/>
      <c r="OVM102" s="30"/>
      <c r="OVN102" s="30"/>
      <c r="OVO102" s="30"/>
      <c r="OVP102" s="30"/>
      <c r="OVQ102" s="30"/>
      <c r="OVR102" s="30"/>
      <c r="OVS102" s="30"/>
      <c r="OVT102" s="30"/>
      <c r="OVU102" s="30"/>
      <c r="OVV102" s="30"/>
      <c r="OVW102" s="30"/>
      <c r="OVX102" s="30"/>
      <c r="OVY102" s="30"/>
      <c r="OVZ102" s="30"/>
      <c r="OWA102" s="30"/>
      <c r="OWB102" s="30"/>
      <c r="OWC102" s="30"/>
      <c r="OWD102" s="30"/>
      <c r="OWE102" s="30"/>
      <c r="OWF102" s="30"/>
      <c r="OWG102" s="30"/>
      <c r="OWH102" s="30"/>
      <c r="OWI102" s="30"/>
      <c r="OWJ102" s="30"/>
      <c r="OWK102" s="30"/>
      <c r="OWL102" s="30"/>
      <c r="OWM102" s="30"/>
      <c r="OWN102" s="30"/>
      <c r="OWO102" s="30"/>
      <c r="OWP102" s="30"/>
      <c r="OWQ102" s="30"/>
      <c r="OWR102" s="30"/>
      <c r="OWS102" s="30"/>
      <c r="OWT102" s="30"/>
      <c r="OWU102" s="30"/>
      <c r="OWV102" s="30"/>
      <c r="OWW102" s="30"/>
      <c r="OWX102" s="30"/>
      <c r="OWY102" s="30"/>
      <c r="OWZ102" s="30"/>
      <c r="OXA102" s="30"/>
      <c r="OXB102" s="30"/>
      <c r="OXC102" s="30"/>
      <c r="OXD102" s="30"/>
      <c r="OXE102" s="30"/>
      <c r="OXF102" s="30"/>
      <c r="OXG102" s="30"/>
      <c r="OXH102" s="30"/>
      <c r="OXI102" s="30"/>
      <c r="OXJ102" s="30"/>
      <c r="OXK102" s="30"/>
      <c r="OXL102" s="30"/>
      <c r="OXM102" s="30"/>
      <c r="OXN102" s="30"/>
      <c r="OXO102" s="30"/>
      <c r="OXP102" s="30"/>
      <c r="OXQ102" s="30"/>
      <c r="OXR102" s="30"/>
      <c r="OXS102" s="30"/>
      <c r="OXT102" s="30"/>
      <c r="OXU102" s="30"/>
      <c r="OXV102" s="30"/>
      <c r="OXW102" s="30"/>
      <c r="OXX102" s="30"/>
      <c r="OXY102" s="30"/>
      <c r="OXZ102" s="30"/>
      <c r="OYA102" s="30"/>
      <c r="OYB102" s="30"/>
      <c r="OYC102" s="30"/>
      <c r="OYD102" s="30"/>
      <c r="OYE102" s="30"/>
      <c r="OYF102" s="30"/>
      <c r="OYG102" s="30"/>
      <c r="OYH102" s="30"/>
      <c r="OYI102" s="30"/>
      <c r="OYJ102" s="30"/>
      <c r="OYK102" s="30"/>
      <c r="OYL102" s="30"/>
      <c r="OYM102" s="30"/>
      <c r="OYN102" s="30"/>
      <c r="OYO102" s="30"/>
      <c r="OYP102" s="30"/>
      <c r="OYQ102" s="30"/>
      <c r="OYR102" s="30"/>
      <c r="OYS102" s="30"/>
      <c r="OYT102" s="30"/>
      <c r="OYU102" s="30"/>
      <c r="OYV102" s="30"/>
      <c r="OYW102" s="30"/>
      <c r="OYX102" s="30"/>
      <c r="OYY102" s="30"/>
      <c r="OYZ102" s="30"/>
      <c r="OZA102" s="30"/>
      <c r="OZB102" s="30"/>
      <c r="OZC102" s="30"/>
      <c r="OZD102" s="30"/>
      <c r="OZE102" s="30"/>
      <c r="OZF102" s="30"/>
      <c r="OZG102" s="30"/>
      <c r="OZH102" s="30"/>
      <c r="OZI102" s="30"/>
      <c r="OZJ102" s="30"/>
      <c r="OZK102" s="30"/>
      <c r="OZL102" s="30"/>
      <c r="OZM102" s="30"/>
      <c r="OZN102" s="30"/>
      <c r="OZO102" s="30"/>
      <c r="OZP102" s="30"/>
      <c r="OZQ102" s="30"/>
      <c r="OZR102" s="30"/>
      <c r="OZS102" s="30"/>
      <c r="OZT102" s="30"/>
      <c r="OZU102" s="30"/>
      <c r="OZV102" s="30"/>
      <c r="OZW102" s="30"/>
      <c r="OZX102" s="30"/>
      <c r="OZY102" s="30"/>
      <c r="OZZ102" s="30"/>
      <c r="PAA102" s="30"/>
      <c r="PAB102" s="30"/>
      <c r="PAC102" s="30"/>
      <c r="PAD102" s="30"/>
      <c r="PAE102" s="30"/>
      <c r="PAF102" s="30"/>
      <c r="PAG102" s="30"/>
      <c r="PAH102" s="30"/>
      <c r="PAI102" s="30"/>
      <c r="PAJ102" s="30"/>
      <c r="PAK102" s="30"/>
      <c r="PAL102" s="30"/>
      <c r="PAM102" s="30"/>
      <c r="PAN102" s="30"/>
      <c r="PAO102" s="30"/>
      <c r="PAP102" s="30"/>
      <c r="PAQ102" s="30"/>
      <c r="PAR102" s="30"/>
      <c r="PAS102" s="30"/>
      <c r="PAT102" s="30"/>
      <c r="PAU102" s="30"/>
      <c r="PAV102" s="30"/>
      <c r="PAW102" s="30"/>
      <c r="PAX102" s="30"/>
      <c r="PAY102" s="30"/>
      <c r="PAZ102" s="30"/>
      <c r="PBA102" s="30"/>
      <c r="PBB102" s="30"/>
      <c r="PBC102" s="30"/>
      <c r="PBD102" s="30"/>
      <c r="PBE102" s="30"/>
      <c r="PBF102" s="30"/>
      <c r="PBG102" s="30"/>
      <c r="PBH102" s="30"/>
      <c r="PBI102" s="30"/>
      <c r="PBJ102" s="30"/>
      <c r="PBK102" s="30"/>
      <c r="PBL102" s="30"/>
      <c r="PBM102" s="30"/>
      <c r="PBN102" s="30"/>
      <c r="PBO102" s="30"/>
      <c r="PBP102" s="30"/>
      <c r="PBQ102" s="30"/>
      <c r="PBR102" s="30"/>
      <c r="PBS102" s="30"/>
      <c r="PBT102" s="30"/>
      <c r="PBU102" s="30"/>
      <c r="PBV102" s="30"/>
      <c r="PBW102" s="30"/>
      <c r="PBX102" s="30"/>
      <c r="PBY102" s="30"/>
      <c r="PBZ102" s="30"/>
      <c r="PCA102" s="30"/>
      <c r="PCB102" s="30"/>
      <c r="PCC102" s="30"/>
      <c r="PCD102" s="30"/>
      <c r="PCE102" s="30"/>
      <c r="PCF102" s="30"/>
      <c r="PCG102" s="30"/>
      <c r="PCH102" s="30"/>
      <c r="PCI102" s="30"/>
      <c r="PCJ102" s="30"/>
      <c r="PCK102" s="30"/>
      <c r="PCL102" s="30"/>
      <c r="PCM102" s="30"/>
      <c r="PCN102" s="30"/>
      <c r="PCO102" s="30"/>
      <c r="PCP102" s="30"/>
      <c r="PCQ102" s="30"/>
      <c r="PCR102" s="30"/>
      <c r="PCS102" s="30"/>
      <c r="PCT102" s="30"/>
      <c r="PCU102" s="30"/>
      <c r="PCV102" s="30"/>
      <c r="PCW102" s="30"/>
      <c r="PCX102" s="30"/>
      <c r="PCY102" s="30"/>
      <c r="PCZ102" s="30"/>
      <c r="PDA102" s="30"/>
      <c r="PDB102" s="30"/>
      <c r="PDC102" s="30"/>
      <c r="PDD102" s="30"/>
      <c r="PDE102" s="30"/>
      <c r="PDF102" s="30"/>
      <c r="PDG102" s="30"/>
      <c r="PDH102" s="30"/>
      <c r="PDI102" s="30"/>
      <c r="PDJ102" s="30"/>
      <c r="PDK102" s="30"/>
      <c r="PDL102" s="30"/>
      <c r="PDM102" s="30"/>
      <c r="PDN102" s="30"/>
      <c r="PDO102" s="30"/>
      <c r="PDP102" s="30"/>
      <c r="PDQ102" s="30"/>
      <c r="PDR102" s="30"/>
      <c r="PDS102" s="30"/>
      <c r="PDT102" s="30"/>
      <c r="PDU102" s="30"/>
      <c r="PDV102" s="30"/>
      <c r="PDW102" s="30"/>
      <c r="PDX102" s="30"/>
      <c r="PDY102" s="30"/>
      <c r="PDZ102" s="30"/>
      <c r="PEA102" s="30"/>
      <c r="PEB102" s="30"/>
      <c r="PEC102" s="30"/>
      <c r="PED102" s="30"/>
      <c r="PEE102" s="30"/>
      <c r="PEF102" s="30"/>
      <c r="PEG102" s="30"/>
      <c r="PEH102" s="30"/>
      <c r="PEI102" s="30"/>
      <c r="PEJ102" s="30"/>
      <c r="PEK102" s="30"/>
      <c r="PEL102" s="30"/>
      <c r="PEM102" s="30"/>
      <c r="PEN102" s="30"/>
      <c r="PEO102" s="30"/>
      <c r="PEP102" s="30"/>
      <c r="PEQ102" s="30"/>
      <c r="PER102" s="30"/>
      <c r="PES102" s="30"/>
      <c r="PET102" s="30"/>
      <c r="PEU102" s="30"/>
      <c r="PEV102" s="30"/>
      <c r="PEW102" s="30"/>
      <c r="PEX102" s="30"/>
      <c r="PEY102" s="30"/>
      <c r="PEZ102" s="30"/>
      <c r="PFA102" s="30"/>
      <c r="PFB102" s="30"/>
      <c r="PFC102" s="30"/>
      <c r="PFD102" s="30"/>
      <c r="PFE102" s="30"/>
      <c r="PFF102" s="30"/>
      <c r="PFG102" s="30"/>
      <c r="PFH102" s="30"/>
      <c r="PFI102" s="30"/>
      <c r="PFJ102" s="30"/>
      <c r="PFK102" s="30"/>
      <c r="PFL102" s="30"/>
      <c r="PFM102" s="30"/>
      <c r="PFN102" s="30"/>
      <c r="PFO102" s="30"/>
      <c r="PFP102" s="30"/>
      <c r="PFQ102" s="30"/>
      <c r="PFR102" s="30"/>
      <c r="PFS102" s="30"/>
      <c r="PFT102" s="30"/>
      <c r="PFU102" s="30"/>
      <c r="PFV102" s="30"/>
      <c r="PFW102" s="30"/>
      <c r="PFX102" s="30"/>
      <c r="PFY102" s="30"/>
      <c r="PFZ102" s="30"/>
      <c r="PGA102" s="30"/>
      <c r="PGB102" s="30"/>
      <c r="PGC102" s="30"/>
      <c r="PGD102" s="30"/>
      <c r="PGE102" s="30"/>
      <c r="PGF102" s="30"/>
      <c r="PGG102" s="30"/>
      <c r="PGH102" s="30"/>
      <c r="PGI102" s="30"/>
      <c r="PGJ102" s="30"/>
      <c r="PGK102" s="30"/>
      <c r="PGL102" s="30"/>
      <c r="PGM102" s="30"/>
      <c r="PGN102" s="30"/>
      <c r="PGO102" s="30"/>
      <c r="PGP102" s="30"/>
      <c r="PGQ102" s="30"/>
      <c r="PGR102" s="30"/>
      <c r="PGS102" s="30"/>
      <c r="PGT102" s="30"/>
      <c r="PGU102" s="30"/>
      <c r="PGV102" s="30"/>
      <c r="PGW102" s="30"/>
      <c r="PGX102" s="30"/>
      <c r="PGY102" s="30"/>
      <c r="PGZ102" s="30"/>
      <c r="PHA102" s="30"/>
      <c r="PHB102" s="30"/>
      <c r="PHC102" s="30"/>
      <c r="PHD102" s="30"/>
      <c r="PHE102" s="30"/>
      <c r="PHF102" s="30"/>
      <c r="PHG102" s="30"/>
      <c r="PHH102" s="30"/>
      <c r="PHI102" s="30"/>
      <c r="PHJ102" s="30"/>
      <c r="PHK102" s="30"/>
      <c r="PHL102" s="30"/>
      <c r="PHM102" s="30"/>
      <c r="PHN102" s="30"/>
      <c r="PHO102" s="30"/>
      <c r="PHP102" s="30"/>
      <c r="PHQ102" s="30"/>
      <c r="PHR102" s="30"/>
      <c r="PHS102" s="30"/>
      <c r="PHT102" s="30"/>
      <c r="PHU102" s="30"/>
      <c r="PHV102" s="30"/>
      <c r="PHW102" s="30"/>
      <c r="PHX102" s="30"/>
      <c r="PHY102" s="30"/>
      <c r="PHZ102" s="30"/>
      <c r="PIA102" s="30"/>
      <c r="PIB102" s="30"/>
      <c r="PIC102" s="30"/>
      <c r="PID102" s="30"/>
      <c r="PIE102" s="30"/>
      <c r="PIF102" s="30"/>
      <c r="PIG102" s="30"/>
      <c r="PIH102" s="30"/>
      <c r="PII102" s="30"/>
      <c r="PIJ102" s="30"/>
      <c r="PIK102" s="30"/>
      <c r="PIL102" s="30"/>
      <c r="PIM102" s="30"/>
      <c r="PIN102" s="30"/>
      <c r="PIO102" s="30"/>
      <c r="PIP102" s="30"/>
      <c r="PIQ102" s="30"/>
      <c r="PIR102" s="30"/>
      <c r="PIS102" s="30"/>
      <c r="PIT102" s="30"/>
      <c r="PIU102" s="30"/>
      <c r="PIV102" s="30"/>
      <c r="PIW102" s="30"/>
      <c r="PIX102" s="30"/>
      <c r="PIY102" s="30"/>
      <c r="PIZ102" s="30"/>
      <c r="PJA102" s="30"/>
      <c r="PJB102" s="30"/>
      <c r="PJC102" s="30"/>
      <c r="PJD102" s="30"/>
      <c r="PJE102" s="30"/>
      <c r="PJF102" s="30"/>
      <c r="PJG102" s="30"/>
      <c r="PJH102" s="30"/>
      <c r="PJI102" s="30"/>
      <c r="PJJ102" s="30"/>
      <c r="PJK102" s="30"/>
      <c r="PJL102" s="30"/>
      <c r="PJM102" s="30"/>
      <c r="PJN102" s="30"/>
      <c r="PJO102" s="30"/>
      <c r="PJP102" s="30"/>
      <c r="PJQ102" s="30"/>
      <c r="PJR102" s="30"/>
      <c r="PJS102" s="30"/>
      <c r="PJT102" s="30"/>
      <c r="PJU102" s="30"/>
      <c r="PJV102" s="30"/>
      <c r="PJW102" s="30"/>
      <c r="PJX102" s="30"/>
      <c r="PJY102" s="30"/>
      <c r="PJZ102" s="30"/>
      <c r="PKA102" s="30"/>
      <c r="PKB102" s="30"/>
      <c r="PKC102" s="30"/>
      <c r="PKD102" s="30"/>
      <c r="PKE102" s="30"/>
      <c r="PKF102" s="30"/>
      <c r="PKG102" s="30"/>
      <c r="PKH102" s="30"/>
      <c r="PKI102" s="30"/>
      <c r="PKJ102" s="30"/>
      <c r="PKK102" s="30"/>
      <c r="PKL102" s="30"/>
      <c r="PKM102" s="30"/>
      <c r="PKN102" s="30"/>
      <c r="PKO102" s="30"/>
      <c r="PKP102" s="30"/>
      <c r="PKQ102" s="30"/>
      <c r="PKR102" s="30"/>
      <c r="PKS102" s="30"/>
      <c r="PKT102" s="30"/>
      <c r="PKU102" s="30"/>
      <c r="PKV102" s="30"/>
      <c r="PKW102" s="30"/>
      <c r="PKX102" s="30"/>
      <c r="PKY102" s="30"/>
      <c r="PKZ102" s="30"/>
      <c r="PLA102" s="30"/>
      <c r="PLB102" s="30"/>
      <c r="PLC102" s="30"/>
      <c r="PLD102" s="30"/>
      <c r="PLE102" s="30"/>
      <c r="PLF102" s="30"/>
      <c r="PLG102" s="30"/>
      <c r="PLH102" s="30"/>
      <c r="PLI102" s="30"/>
      <c r="PLJ102" s="30"/>
      <c r="PLK102" s="30"/>
      <c r="PLL102" s="30"/>
      <c r="PLM102" s="30"/>
      <c r="PLN102" s="30"/>
      <c r="PLO102" s="30"/>
      <c r="PLP102" s="30"/>
      <c r="PLQ102" s="30"/>
      <c r="PLR102" s="30"/>
      <c r="PLS102" s="30"/>
      <c r="PLT102" s="30"/>
      <c r="PLU102" s="30"/>
      <c r="PLV102" s="30"/>
      <c r="PLW102" s="30"/>
      <c r="PLX102" s="30"/>
      <c r="PLY102" s="30"/>
      <c r="PLZ102" s="30"/>
      <c r="PMA102" s="30"/>
      <c r="PMB102" s="30"/>
      <c r="PMC102" s="30"/>
      <c r="PMD102" s="30"/>
      <c r="PME102" s="30"/>
      <c r="PMF102" s="30"/>
      <c r="PMG102" s="30"/>
      <c r="PMH102" s="30"/>
      <c r="PMI102" s="30"/>
      <c r="PMJ102" s="30"/>
      <c r="PMK102" s="30"/>
      <c r="PML102" s="30"/>
      <c r="PMM102" s="30"/>
      <c r="PMN102" s="30"/>
      <c r="PMO102" s="30"/>
      <c r="PMP102" s="30"/>
      <c r="PMQ102" s="30"/>
      <c r="PMR102" s="30"/>
      <c r="PMS102" s="30"/>
      <c r="PMT102" s="30"/>
      <c r="PMU102" s="30"/>
      <c r="PMV102" s="30"/>
      <c r="PMW102" s="30"/>
      <c r="PMX102" s="30"/>
      <c r="PMY102" s="30"/>
      <c r="PMZ102" s="30"/>
      <c r="PNA102" s="30"/>
      <c r="PNB102" s="30"/>
      <c r="PNC102" s="30"/>
      <c r="PND102" s="30"/>
      <c r="PNE102" s="30"/>
      <c r="PNF102" s="30"/>
      <c r="PNG102" s="30"/>
      <c r="PNH102" s="30"/>
      <c r="PNI102" s="30"/>
      <c r="PNJ102" s="30"/>
      <c r="PNK102" s="30"/>
      <c r="PNL102" s="30"/>
      <c r="PNM102" s="30"/>
      <c r="PNN102" s="30"/>
      <c r="PNO102" s="30"/>
      <c r="PNP102" s="30"/>
      <c r="PNQ102" s="30"/>
      <c r="PNR102" s="30"/>
      <c r="PNS102" s="30"/>
      <c r="PNT102" s="30"/>
      <c r="PNU102" s="30"/>
      <c r="PNV102" s="30"/>
      <c r="PNW102" s="30"/>
      <c r="PNX102" s="30"/>
      <c r="PNY102" s="30"/>
      <c r="PNZ102" s="30"/>
      <c r="POA102" s="30"/>
      <c r="POB102" s="30"/>
      <c r="POC102" s="30"/>
      <c r="POD102" s="30"/>
      <c r="POE102" s="30"/>
      <c r="POF102" s="30"/>
      <c r="POG102" s="30"/>
      <c r="POH102" s="30"/>
      <c r="POI102" s="30"/>
      <c r="POJ102" s="30"/>
      <c r="POK102" s="30"/>
      <c r="POL102" s="30"/>
      <c r="POM102" s="30"/>
      <c r="PON102" s="30"/>
      <c r="POO102" s="30"/>
      <c r="POP102" s="30"/>
      <c r="POQ102" s="30"/>
      <c r="POR102" s="30"/>
      <c r="POS102" s="30"/>
      <c r="POT102" s="30"/>
      <c r="POU102" s="30"/>
      <c r="POV102" s="30"/>
      <c r="POW102" s="30"/>
      <c r="POX102" s="30"/>
      <c r="POY102" s="30"/>
      <c r="POZ102" s="30"/>
      <c r="PPA102" s="30"/>
      <c r="PPB102" s="30"/>
      <c r="PPC102" s="30"/>
      <c r="PPD102" s="30"/>
      <c r="PPE102" s="30"/>
      <c r="PPF102" s="30"/>
      <c r="PPG102" s="30"/>
      <c r="PPH102" s="30"/>
      <c r="PPI102" s="30"/>
      <c r="PPJ102" s="30"/>
      <c r="PPK102" s="30"/>
      <c r="PPL102" s="30"/>
      <c r="PPM102" s="30"/>
      <c r="PPN102" s="30"/>
      <c r="PPO102" s="30"/>
      <c r="PPP102" s="30"/>
      <c r="PPQ102" s="30"/>
      <c r="PPR102" s="30"/>
      <c r="PPS102" s="30"/>
      <c r="PPT102" s="30"/>
      <c r="PPU102" s="30"/>
      <c r="PPV102" s="30"/>
      <c r="PPW102" s="30"/>
      <c r="PPX102" s="30"/>
      <c r="PPY102" s="30"/>
      <c r="PPZ102" s="30"/>
      <c r="PQA102" s="30"/>
      <c r="PQB102" s="30"/>
      <c r="PQC102" s="30"/>
      <c r="PQD102" s="30"/>
      <c r="PQE102" s="30"/>
      <c r="PQF102" s="30"/>
      <c r="PQG102" s="30"/>
      <c r="PQH102" s="30"/>
      <c r="PQI102" s="30"/>
      <c r="PQJ102" s="30"/>
      <c r="PQK102" s="30"/>
      <c r="PQL102" s="30"/>
      <c r="PQM102" s="30"/>
      <c r="PQN102" s="30"/>
      <c r="PQO102" s="30"/>
      <c r="PQP102" s="30"/>
      <c r="PQQ102" s="30"/>
      <c r="PQR102" s="30"/>
      <c r="PQS102" s="30"/>
      <c r="PQT102" s="30"/>
      <c r="PQU102" s="30"/>
      <c r="PQV102" s="30"/>
      <c r="PQW102" s="30"/>
      <c r="PQX102" s="30"/>
      <c r="PQY102" s="30"/>
      <c r="PQZ102" s="30"/>
      <c r="PRA102" s="30"/>
      <c r="PRB102" s="30"/>
      <c r="PRC102" s="30"/>
      <c r="PRD102" s="30"/>
      <c r="PRE102" s="30"/>
      <c r="PRF102" s="30"/>
      <c r="PRG102" s="30"/>
      <c r="PRH102" s="30"/>
      <c r="PRI102" s="30"/>
      <c r="PRJ102" s="30"/>
      <c r="PRK102" s="30"/>
      <c r="PRL102" s="30"/>
      <c r="PRM102" s="30"/>
      <c r="PRN102" s="30"/>
      <c r="PRO102" s="30"/>
      <c r="PRP102" s="30"/>
      <c r="PRQ102" s="30"/>
      <c r="PRR102" s="30"/>
      <c r="PRS102" s="30"/>
      <c r="PRT102" s="30"/>
      <c r="PRU102" s="30"/>
      <c r="PRV102" s="30"/>
      <c r="PRW102" s="30"/>
      <c r="PRX102" s="30"/>
      <c r="PRY102" s="30"/>
      <c r="PRZ102" s="30"/>
      <c r="PSA102" s="30"/>
      <c r="PSB102" s="30"/>
      <c r="PSC102" s="30"/>
      <c r="PSD102" s="30"/>
      <c r="PSE102" s="30"/>
      <c r="PSF102" s="30"/>
      <c r="PSG102" s="30"/>
      <c r="PSH102" s="30"/>
      <c r="PSI102" s="30"/>
      <c r="PSJ102" s="30"/>
      <c r="PSK102" s="30"/>
      <c r="PSL102" s="30"/>
      <c r="PSM102" s="30"/>
      <c r="PSN102" s="30"/>
      <c r="PSO102" s="30"/>
      <c r="PSP102" s="30"/>
      <c r="PSQ102" s="30"/>
      <c r="PSR102" s="30"/>
      <c r="PSS102" s="30"/>
      <c r="PST102" s="30"/>
      <c r="PSU102" s="30"/>
      <c r="PSV102" s="30"/>
      <c r="PSW102" s="30"/>
      <c r="PSX102" s="30"/>
      <c r="PSY102" s="30"/>
      <c r="PSZ102" s="30"/>
      <c r="PTA102" s="30"/>
      <c r="PTB102" s="30"/>
      <c r="PTC102" s="30"/>
      <c r="PTD102" s="30"/>
      <c r="PTE102" s="30"/>
      <c r="PTF102" s="30"/>
      <c r="PTG102" s="30"/>
      <c r="PTH102" s="30"/>
      <c r="PTI102" s="30"/>
      <c r="PTJ102" s="30"/>
      <c r="PTK102" s="30"/>
      <c r="PTL102" s="30"/>
      <c r="PTM102" s="30"/>
      <c r="PTN102" s="30"/>
      <c r="PTO102" s="30"/>
      <c r="PTP102" s="30"/>
      <c r="PTQ102" s="30"/>
      <c r="PTR102" s="30"/>
      <c r="PTS102" s="30"/>
      <c r="PTT102" s="30"/>
      <c r="PTU102" s="30"/>
      <c r="PTV102" s="30"/>
      <c r="PTW102" s="30"/>
      <c r="PTX102" s="30"/>
      <c r="PTY102" s="30"/>
      <c r="PTZ102" s="30"/>
      <c r="PUA102" s="30"/>
      <c r="PUB102" s="30"/>
      <c r="PUC102" s="30"/>
      <c r="PUD102" s="30"/>
      <c r="PUE102" s="30"/>
      <c r="PUF102" s="30"/>
      <c r="PUG102" s="30"/>
      <c r="PUH102" s="30"/>
      <c r="PUI102" s="30"/>
      <c r="PUJ102" s="30"/>
      <c r="PUK102" s="30"/>
      <c r="PUL102" s="30"/>
      <c r="PUM102" s="30"/>
      <c r="PUN102" s="30"/>
      <c r="PUO102" s="30"/>
      <c r="PUP102" s="30"/>
      <c r="PUQ102" s="30"/>
      <c r="PUR102" s="30"/>
      <c r="PUS102" s="30"/>
      <c r="PUT102" s="30"/>
      <c r="PUU102" s="30"/>
      <c r="PUV102" s="30"/>
      <c r="PUW102" s="30"/>
      <c r="PUX102" s="30"/>
      <c r="PUY102" s="30"/>
      <c r="PUZ102" s="30"/>
      <c r="PVA102" s="30"/>
      <c r="PVB102" s="30"/>
      <c r="PVC102" s="30"/>
      <c r="PVD102" s="30"/>
      <c r="PVE102" s="30"/>
      <c r="PVF102" s="30"/>
      <c r="PVG102" s="30"/>
      <c r="PVH102" s="30"/>
      <c r="PVI102" s="30"/>
      <c r="PVJ102" s="30"/>
      <c r="PVK102" s="30"/>
      <c r="PVL102" s="30"/>
      <c r="PVM102" s="30"/>
      <c r="PVN102" s="30"/>
      <c r="PVO102" s="30"/>
      <c r="PVP102" s="30"/>
      <c r="PVQ102" s="30"/>
      <c r="PVR102" s="30"/>
      <c r="PVS102" s="30"/>
      <c r="PVT102" s="30"/>
      <c r="PVU102" s="30"/>
      <c r="PVV102" s="30"/>
      <c r="PVW102" s="30"/>
      <c r="PVX102" s="30"/>
      <c r="PVY102" s="30"/>
      <c r="PVZ102" s="30"/>
      <c r="PWA102" s="30"/>
      <c r="PWB102" s="30"/>
      <c r="PWC102" s="30"/>
      <c r="PWD102" s="30"/>
      <c r="PWE102" s="30"/>
      <c r="PWF102" s="30"/>
      <c r="PWG102" s="30"/>
      <c r="PWH102" s="30"/>
      <c r="PWI102" s="30"/>
      <c r="PWJ102" s="30"/>
      <c r="PWK102" s="30"/>
      <c r="PWL102" s="30"/>
      <c r="PWM102" s="30"/>
      <c r="PWN102" s="30"/>
      <c r="PWO102" s="30"/>
      <c r="PWP102" s="30"/>
      <c r="PWQ102" s="30"/>
      <c r="PWR102" s="30"/>
      <c r="PWS102" s="30"/>
      <c r="PWT102" s="30"/>
      <c r="PWU102" s="30"/>
      <c r="PWV102" s="30"/>
      <c r="PWW102" s="30"/>
      <c r="PWX102" s="30"/>
      <c r="PWY102" s="30"/>
      <c r="PWZ102" s="30"/>
      <c r="PXA102" s="30"/>
      <c r="PXB102" s="30"/>
      <c r="PXC102" s="30"/>
      <c r="PXD102" s="30"/>
      <c r="PXE102" s="30"/>
      <c r="PXF102" s="30"/>
      <c r="PXG102" s="30"/>
      <c r="PXH102" s="30"/>
      <c r="PXI102" s="30"/>
      <c r="PXJ102" s="30"/>
      <c r="PXK102" s="30"/>
      <c r="PXL102" s="30"/>
      <c r="PXM102" s="30"/>
      <c r="PXN102" s="30"/>
      <c r="PXO102" s="30"/>
      <c r="PXP102" s="30"/>
      <c r="PXQ102" s="30"/>
      <c r="PXR102" s="30"/>
      <c r="PXS102" s="30"/>
      <c r="PXT102" s="30"/>
      <c r="PXU102" s="30"/>
      <c r="PXV102" s="30"/>
      <c r="PXW102" s="30"/>
      <c r="PXX102" s="30"/>
      <c r="PXY102" s="30"/>
      <c r="PXZ102" s="30"/>
      <c r="PYA102" s="30"/>
      <c r="PYB102" s="30"/>
      <c r="PYC102" s="30"/>
      <c r="PYD102" s="30"/>
      <c r="PYE102" s="30"/>
      <c r="PYF102" s="30"/>
      <c r="PYG102" s="30"/>
      <c r="PYH102" s="30"/>
      <c r="PYI102" s="30"/>
      <c r="PYJ102" s="30"/>
      <c r="PYK102" s="30"/>
      <c r="PYL102" s="30"/>
      <c r="PYM102" s="30"/>
      <c r="PYN102" s="30"/>
      <c r="PYO102" s="30"/>
      <c r="PYP102" s="30"/>
      <c r="PYQ102" s="30"/>
      <c r="PYR102" s="30"/>
      <c r="PYS102" s="30"/>
      <c r="PYT102" s="30"/>
      <c r="PYU102" s="30"/>
      <c r="PYV102" s="30"/>
      <c r="PYW102" s="30"/>
      <c r="PYX102" s="30"/>
      <c r="PYY102" s="30"/>
      <c r="PYZ102" s="30"/>
      <c r="PZA102" s="30"/>
      <c r="PZB102" s="30"/>
      <c r="PZC102" s="30"/>
      <c r="PZD102" s="30"/>
      <c r="PZE102" s="30"/>
      <c r="PZF102" s="30"/>
      <c r="PZG102" s="30"/>
      <c r="PZH102" s="30"/>
      <c r="PZI102" s="30"/>
      <c r="PZJ102" s="30"/>
      <c r="PZK102" s="30"/>
      <c r="PZL102" s="30"/>
      <c r="PZM102" s="30"/>
      <c r="PZN102" s="30"/>
      <c r="PZO102" s="30"/>
      <c r="PZP102" s="30"/>
      <c r="PZQ102" s="30"/>
      <c r="PZR102" s="30"/>
      <c r="PZS102" s="30"/>
      <c r="PZT102" s="30"/>
      <c r="PZU102" s="30"/>
      <c r="PZV102" s="30"/>
      <c r="PZW102" s="30"/>
      <c r="PZX102" s="30"/>
      <c r="PZY102" s="30"/>
      <c r="PZZ102" s="30"/>
      <c r="QAA102" s="30"/>
      <c r="QAB102" s="30"/>
      <c r="QAC102" s="30"/>
      <c r="QAD102" s="30"/>
      <c r="QAE102" s="30"/>
      <c r="QAF102" s="30"/>
      <c r="QAG102" s="30"/>
      <c r="QAH102" s="30"/>
      <c r="QAI102" s="30"/>
      <c r="QAJ102" s="30"/>
      <c r="QAK102" s="30"/>
      <c r="QAL102" s="30"/>
      <c r="QAM102" s="30"/>
      <c r="QAN102" s="30"/>
      <c r="QAO102" s="30"/>
      <c r="QAP102" s="30"/>
      <c r="QAQ102" s="30"/>
      <c r="QAR102" s="30"/>
      <c r="QAS102" s="30"/>
      <c r="QAT102" s="30"/>
      <c r="QAU102" s="30"/>
      <c r="QAV102" s="30"/>
      <c r="QAW102" s="30"/>
      <c r="QAX102" s="30"/>
      <c r="QAY102" s="30"/>
      <c r="QAZ102" s="30"/>
      <c r="QBA102" s="30"/>
      <c r="QBB102" s="30"/>
      <c r="QBC102" s="30"/>
      <c r="QBD102" s="30"/>
      <c r="QBE102" s="30"/>
      <c r="QBF102" s="30"/>
      <c r="QBG102" s="30"/>
      <c r="QBH102" s="30"/>
      <c r="QBI102" s="30"/>
      <c r="QBJ102" s="30"/>
      <c r="QBK102" s="30"/>
      <c r="QBL102" s="30"/>
      <c r="QBM102" s="30"/>
      <c r="QBN102" s="30"/>
      <c r="QBO102" s="30"/>
      <c r="QBP102" s="30"/>
      <c r="QBQ102" s="30"/>
      <c r="QBR102" s="30"/>
      <c r="QBS102" s="30"/>
      <c r="QBT102" s="30"/>
      <c r="QBU102" s="30"/>
      <c r="QBV102" s="30"/>
      <c r="QBW102" s="30"/>
      <c r="QBX102" s="30"/>
      <c r="QBY102" s="30"/>
      <c r="QBZ102" s="30"/>
      <c r="QCA102" s="30"/>
      <c r="QCB102" s="30"/>
      <c r="QCC102" s="30"/>
      <c r="QCD102" s="30"/>
      <c r="QCE102" s="30"/>
      <c r="QCF102" s="30"/>
      <c r="QCG102" s="30"/>
      <c r="QCH102" s="30"/>
      <c r="QCI102" s="30"/>
      <c r="QCJ102" s="30"/>
      <c r="QCK102" s="30"/>
      <c r="QCL102" s="30"/>
      <c r="QCM102" s="30"/>
      <c r="QCN102" s="30"/>
      <c r="QCO102" s="30"/>
      <c r="QCP102" s="30"/>
      <c r="QCQ102" s="30"/>
      <c r="QCR102" s="30"/>
      <c r="QCS102" s="30"/>
      <c r="QCT102" s="30"/>
      <c r="QCU102" s="30"/>
      <c r="QCV102" s="30"/>
      <c r="QCW102" s="30"/>
      <c r="QCX102" s="30"/>
      <c r="QCY102" s="30"/>
      <c r="QCZ102" s="30"/>
      <c r="QDA102" s="30"/>
      <c r="QDB102" s="30"/>
      <c r="QDC102" s="30"/>
      <c r="QDD102" s="30"/>
      <c r="QDE102" s="30"/>
      <c r="QDF102" s="30"/>
      <c r="QDG102" s="30"/>
      <c r="QDH102" s="30"/>
      <c r="QDI102" s="30"/>
      <c r="QDJ102" s="30"/>
      <c r="QDK102" s="30"/>
      <c r="QDL102" s="30"/>
      <c r="QDM102" s="30"/>
      <c r="QDN102" s="30"/>
      <c r="QDO102" s="30"/>
      <c r="QDP102" s="30"/>
      <c r="QDQ102" s="30"/>
      <c r="QDR102" s="30"/>
      <c r="QDS102" s="30"/>
      <c r="QDT102" s="30"/>
      <c r="QDU102" s="30"/>
      <c r="QDV102" s="30"/>
      <c r="QDW102" s="30"/>
      <c r="QDX102" s="30"/>
      <c r="QDY102" s="30"/>
      <c r="QDZ102" s="30"/>
      <c r="QEA102" s="30"/>
      <c r="QEB102" s="30"/>
      <c r="QEC102" s="30"/>
      <c r="QED102" s="30"/>
      <c r="QEE102" s="30"/>
      <c r="QEF102" s="30"/>
      <c r="QEG102" s="30"/>
      <c r="QEH102" s="30"/>
      <c r="QEI102" s="30"/>
      <c r="QEJ102" s="30"/>
      <c r="QEK102" s="30"/>
      <c r="QEL102" s="30"/>
      <c r="QEM102" s="30"/>
      <c r="QEN102" s="30"/>
      <c r="QEO102" s="30"/>
      <c r="QEP102" s="30"/>
      <c r="QEQ102" s="30"/>
      <c r="QER102" s="30"/>
      <c r="QES102" s="30"/>
      <c r="QET102" s="30"/>
      <c r="QEU102" s="30"/>
      <c r="QEV102" s="30"/>
      <c r="QEW102" s="30"/>
      <c r="QEX102" s="30"/>
      <c r="QEY102" s="30"/>
      <c r="QEZ102" s="30"/>
      <c r="QFA102" s="30"/>
      <c r="QFB102" s="30"/>
      <c r="QFC102" s="30"/>
      <c r="QFD102" s="30"/>
      <c r="QFE102" s="30"/>
      <c r="QFF102" s="30"/>
      <c r="QFG102" s="30"/>
      <c r="QFH102" s="30"/>
      <c r="QFI102" s="30"/>
      <c r="QFJ102" s="30"/>
      <c r="QFK102" s="30"/>
      <c r="QFL102" s="30"/>
      <c r="QFM102" s="30"/>
      <c r="QFN102" s="30"/>
      <c r="QFO102" s="30"/>
      <c r="QFP102" s="30"/>
      <c r="QFQ102" s="30"/>
      <c r="QFR102" s="30"/>
      <c r="QFS102" s="30"/>
      <c r="QFT102" s="30"/>
      <c r="QFU102" s="30"/>
      <c r="QFV102" s="30"/>
      <c r="QFW102" s="30"/>
      <c r="QFX102" s="30"/>
      <c r="QFY102" s="30"/>
      <c r="QFZ102" s="30"/>
      <c r="QGA102" s="30"/>
      <c r="QGB102" s="30"/>
      <c r="QGC102" s="30"/>
      <c r="QGD102" s="30"/>
      <c r="QGE102" s="30"/>
      <c r="QGF102" s="30"/>
      <c r="QGG102" s="30"/>
      <c r="QGH102" s="30"/>
      <c r="QGI102" s="30"/>
      <c r="QGJ102" s="30"/>
      <c r="QGK102" s="30"/>
      <c r="QGL102" s="30"/>
      <c r="QGM102" s="30"/>
      <c r="QGN102" s="30"/>
      <c r="QGO102" s="30"/>
      <c r="QGP102" s="30"/>
      <c r="QGQ102" s="30"/>
      <c r="QGR102" s="30"/>
      <c r="QGS102" s="30"/>
      <c r="QGT102" s="30"/>
      <c r="QGU102" s="30"/>
      <c r="QGV102" s="30"/>
      <c r="QGW102" s="30"/>
      <c r="QGX102" s="30"/>
      <c r="QGY102" s="30"/>
      <c r="QGZ102" s="30"/>
      <c r="QHA102" s="30"/>
      <c r="QHB102" s="30"/>
      <c r="QHC102" s="30"/>
      <c r="QHD102" s="30"/>
      <c r="QHE102" s="30"/>
      <c r="QHF102" s="30"/>
      <c r="QHG102" s="30"/>
      <c r="QHH102" s="30"/>
      <c r="QHI102" s="30"/>
      <c r="QHJ102" s="30"/>
      <c r="QHK102" s="30"/>
      <c r="QHL102" s="30"/>
      <c r="QHM102" s="30"/>
      <c r="QHN102" s="30"/>
      <c r="QHO102" s="30"/>
      <c r="QHP102" s="30"/>
      <c r="QHQ102" s="30"/>
      <c r="QHR102" s="30"/>
      <c r="QHS102" s="30"/>
      <c r="QHT102" s="30"/>
      <c r="QHU102" s="30"/>
      <c r="QHV102" s="30"/>
      <c r="QHW102" s="30"/>
      <c r="QHX102" s="30"/>
      <c r="QHY102" s="30"/>
      <c r="QHZ102" s="30"/>
      <c r="QIA102" s="30"/>
      <c r="QIB102" s="30"/>
      <c r="QIC102" s="30"/>
      <c r="QID102" s="30"/>
      <c r="QIE102" s="30"/>
      <c r="QIF102" s="30"/>
      <c r="QIG102" s="30"/>
      <c r="QIH102" s="30"/>
      <c r="QII102" s="30"/>
      <c r="QIJ102" s="30"/>
      <c r="QIK102" s="30"/>
      <c r="QIL102" s="30"/>
      <c r="QIM102" s="30"/>
      <c r="QIN102" s="30"/>
      <c r="QIO102" s="30"/>
      <c r="QIP102" s="30"/>
      <c r="QIQ102" s="30"/>
      <c r="QIR102" s="30"/>
      <c r="QIS102" s="30"/>
      <c r="QIT102" s="30"/>
      <c r="QIU102" s="30"/>
      <c r="QIV102" s="30"/>
      <c r="QIW102" s="30"/>
      <c r="QIX102" s="30"/>
      <c r="QIY102" s="30"/>
      <c r="QIZ102" s="30"/>
      <c r="QJA102" s="30"/>
      <c r="QJB102" s="30"/>
      <c r="QJC102" s="30"/>
      <c r="QJD102" s="30"/>
      <c r="QJE102" s="30"/>
      <c r="QJF102" s="30"/>
      <c r="QJG102" s="30"/>
      <c r="QJH102" s="30"/>
      <c r="QJI102" s="30"/>
      <c r="QJJ102" s="30"/>
      <c r="QJK102" s="30"/>
      <c r="QJL102" s="30"/>
      <c r="QJM102" s="30"/>
      <c r="QJN102" s="30"/>
      <c r="QJO102" s="30"/>
      <c r="QJP102" s="30"/>
      <c r="QJQ102" s="30"/>
      <c r="QJR102" s="30"/>
      <c r="QJS102" s="30"/>
      <c r="QJT102" s="30"/>
      <c r="QJU102" s="30"/>
      <c r="QJV102" s="30"/>
      <c r="QJW102" s="30"/>
      <c r="QJX102" s="30"/>
      <c r="QJY102" s="30"/>
      <c r="QJZ102" s="30"/>
      <c r="QKA102" s="30"/>
      <c r="QKB102" s="30"/>
      <c r="QKC102" s="30"/>
      <c r="QKD102" s="30"/>
      <c r="QKE102" s="30"/>
      <c r="QKF102" s="30"/>
      <c r="QKG102" s="30"/>
      <c r="QKH102" s="30"/>
      <c r="QKI102" s="30"/>
      <c r="QKJ102" s="30"/>
      <c r="QKK102" s="30"/>
      <c r="QKL102" s="30"/>
      <c r="QKM102" s="30"/>
      <c r="QKN102" s="30"/>
      <c r="QKO102" s="30"/>
      <c r="QKP102" s="30"/>
      <c r="QKQ102" s="30"/>
      <c r="QKR102" s="30"/>
      <c r="QKS102" s="30"/>
      <c r="QKT102" s="30"/>
      <c r="QKU102" s="30"/>
      <c r="QKV102" s="30"/>
      <c r="QKW102" s="30"/>
      <c r="QKX102" s="30"/>
      <c r="QKY102" s="30"/>
      <c r="QKZ102" s="30"/>
      <c r="QLA102" s="30"/>
      <c r="QLB102" s="30"/>
      <c r="QLC102" s="30"/>
      <c r="QLD102" s="30"/>
      <c r="QLE102" s="30"/>
      <c r="QLF102" s="30"/>
      <c r="QLG102" s="30"/>
      <c r="QLH102" s="30"/>
      <c r="QLI102" s="30"/>
      <c r="QLJ102" s="30"/>
      <c r="QLK102" s="30"/>
      <c r="QLL102" s="30"/>
      <c r="QLM102" s="30"/>
      <c r="QLN102" s="30"/>
      <c r="QLO102" s="30"/>
      <c r="QLP102" s="30"/>
      <c r="QLQ102" s="30"/>
      <c r="QLR102" s="30"/>
      <c r="QLS102" s="30"/>
      <c r="QLT102" s="30"/>
      <c r="QLU102" s="30"/>
      <c r="QLV102" s="30"/>
      <c r="QLW102" s="30"/>
      <c r="QLX102" s="30"/>
      <c r="QLY102" s="30"/>
      <c r="QLZ102" s="30"/>
      <c r="QMA102" s="30"/>
      <c r="QMB102" s="30"/>
      <c r="QMC102" s="30"/>
      <c r="QMD102" s="30"/>
      <c r="QME102" s="30"/>
      <c r="QMF102" s="30"/>
      <c r="QMG102" s="30"/>
      <c r="QMH102" s="30"/>
      <c r="QMI102" s="30"/>
      <c r="QMJ102" s="30"/>
      <c r="QMK102" s="30"/>
      <c r="QML102" s="30"/>
      <c r="QMM102" s="30"/>
      <c r="QMN102" s="30"/>
      <c r="QMO102" s="30"/>
      <c r="QMP102" s="30"/>
      <c r="QMQ102" s="30"/>
      <c r="QMR102" s="30"/>
      <c r="QMS102" s="30"/>
      <c r="QMT102" s="30"/>
      <c r="QMU102" s="30"/>
      <c r="QMV102" s="30"/>
      <c r="QMW102" s="30"/>
      <c r="QMX102" s="30"/>
      <c r="QMY102" s="30"/>
      <c r="QMZ102" s="30"/>
      <c r="QNA102" s="30"/>
      <c r="QNB102" s="30"/>
      <c r="QNC102" s="30"/>
      <c r="QND102" s="30"/>
      <c r="QNE102" s="30"/>
      <c r="QNF102" s="30"/>
      <c r="QNG102" s="30"/>
      <c r="QNH102" s="30"/>
      <c r="QNI102" s="30"/>
      <c r="QNJ102" s="30"/>
      <c r="QNK102" s="30"/>
      <c r="QNL102" s="30"/>
      <c r="QNM102" s="30"/>
      <c r="QNN102" s="30"/>
      <c r="QNO102" s="30"/>
      <c r="QNP102" s="30"/>
      <c r="QNQ102" s="30"/>
      <c r="QNR102" s="30"/>
      <c r="QNS102" s="30"/>
      <c r="QNT102" s="30"/>
      <c r="QNU102" s="30"/>
      <c r="QNV102" s="30"/>
      <c r="QNW102" s="30"/>
      <c r="QNX102" s="30"/>
      <c r="QNY102" s="30"/>
      <c r="QNZ102" s="30"/>
      <c r="QOA102" s="30"/>
      <c r="QOB102" s="30"/>
      <c r="QOC102" s="30"/>
      <c r="QOD102" s="30"/>
      <c r="QOE102" s="30"/>
      <c r="QOF102" s="30"/>
      <c r="QOG102" s="30"/>
      <c r="QOH102" s="30"/>
      <c r="QOI102" s="30"/>
      <c r="QOJ102" s="30"/>
      <c r="QOK102" s="30"/>
      <c r="QOL102" s="30"/>
      <c r="QOM102" s="30"/>
      <c r="QON102" s="30"/>
      <c r="QOO102" s="30"/>
      <c r="QOP102" s="30"/>
      <c r="QOQ102" s="30"/>
      <c r="QOR102" s="30"/>
      <c r="QOS102" s="30"/>
      <c r="QOT102" s="30"/>
      <c r="QOU102" s="30"/>
      <c r="QOV102" s="30"/>
      <c r="QOW102" s="30"/>
      <c r="QOX102" s="30"/>
      <c r="QOY102" s="30"/>
      <c r="QOZ102" s="30"/>
      <c r="QPA102" s="30"/>
      <c r="QPB102" s="30"/>
      <c r="QPC102" s="30"/>
      <c r="QPD102" s="30"/>
      <c r="QPE102" s="30"/>
      <c r="QPF102" s="30"/>
      <c r="QPG102" s="30"/>
      <c r="QPH102" s="30"/>
      <c r="QPI102" s="30"/>
      <c r="QPJ102" s="30"/>
      <c r="QPK102" s="30"/>
      <c r="QPL102" s="30"/>
      <c r="QPM102" s="30"/>
      <c r="QPN102" s="30"/>
      <c r="QPO102" s="30"/>
      <c r="QPP102" s="30"/>
      <c r="QPQ102" s="30"/>
      <c r="QPR102" s="30"/>
      <c r="QPS102" s="30"/>
      <c r="QPT102" s="30"/>
      <c r="QPU102" s="30"/>
      <c r="QPV102" s="30"/>
      <c r="QPW102" s="30"/>
      <c r="QPX102" s="30"/>
      <c r="QPY102" s="30"/>
      <c r="QPZ102" s="30"/>
      <c r="QQA102" s="30"/>
      <c r="QQB102" s="30"/>
      <c r="QQC102" s="30"/>
      <c r="QQD102" s="30"/>
      <c r="QQE102" s="30"/>
      <c r="QQF102" s="30"/>
      <c r="QQG102" s="30"/>
      <c r="QQH102" s="30"/>
      <c r="QQI102" s="30"/>
      <c r="QQJ102" s="30"/>
      <c r="QQK102" s="30"/>
      <c r="QQL102" s="30"/>
      <c r="QQM102" s="30"/>
      <c r="QQN102" s="30"/>
      <c r="QQO102" s="30"/>
      <c r="QQP102" s="30"/>
      <c r="QQQ102" s="30"/>
      <c r="QQR102" s="30"/>
      <c r="QQS102" s="30"/>
      <c r="QQT102" s="30"/>
      <c r="QQU102" s="30"/>
      <c r="QQV102" s="30"/>
      <c r="QQW102" s="30"/>
      <c r="QQX102" s="30"/>
      <c r="QQY102" s="30"/>
      <c r="QQZ102" s="30"/>
      <c r="QRA102" s="30"/>
      <c r="QRB102" s="30"/>
      <c r="QRC102" s="30"/>
      <c r="QRD102" s="30"/>
      <c r="QRE102" s="30"/>
      <c r="QRF102" s="30"/>
      <c r="QRG102" s="30"/>
      <c r="QRH102" s="30"/>
      <c r="QRI102" s="30"/>
      <c r="QRJ102" s="30"/>
      <c r="QRK102" s="30"/>
      <c r="QRL102" s="30"/>
      <c r="QRM102" s="30"/>
      <c r="QRN102" s="30"/>
      <c r="QRO102" s="30"/>
      <c r="QRP102" s="30"/>
      <c r="QRQ102" s="30"/>
      <c r="QRR102" s="30"/>
      <c r="QRS102" s="30"/>
      <c r="QRT102" s="30"/>
      <c r="QRU102" s="30"/>
      <c r="QRV102" s="30"/>
      <c r="QRW102" s="30"/>
      <c r="QRX102" s="30"/>
      <c r="QRY102" s="30"/>
      <c r="QRZ102" s="30"/>
      <c r="QSA102" s="30"/>
      <c r="QSB102" s="30"/>
      <c r="QSC102" s="30"/>
      <c r="QSD102" s="30"/>
      <c r="QSE102" s="30"/>
      <c r="QSF102" s="30"/>
      <c r="QSG102" s="30"/>
      <c r="QSH102" s="30"/>
      <c r="QSI102" s="30"/>
      <c r="QSJ102" s="30"/>
      <c r="QSK102" s="30"/>
      <c r="QSL102" s="30"/>
      <c r="QSM102" s="30"/>
      <c r="QSN102" s="30"/>
      <c r="QSO102" s="30"/>
      <c r="QSP102" s="30"/>
      <c r="QSQ102" s="30"/>
      <c r="QSR102" s="30"/>
      <c r="QSS102" s="30"/>
      <c r="QST102" s="30"/>
      <c r="QSU102" s="30"/>
      <c r="QSV102" s="30"/>
      <c r="QSW102" s="30"/>
      <c r="QSX102" s="30"/>
      <c r="QSY102" s="30"/>
      <c r="QSZ102" s="30"/>
      <c r="QTA102" s="30"/>
      <c r="QTB102" s="30"/>
      <c r="QTC102" s="30"/>
      <c r="QTD102" s="30"/>
      <c r="QTE102" s="30"/>
      <c r="QTF102" s="30"/>
      <c r="QTG102" s="30"/>
      <c r="QTH102" s="30"/>
      <c r="QTI102" s="30"/>
      <c r="QTJ102" s="30"/>
      <c r="QTK102" s="30"/>
      <c r="QTL102" s="30"/>
      <c r="QTM102" s="30"/>
      <c r="QTN102" s="30"/>
      <c r="QTO102" s="30"/>
      <c r="QTP102" s="30"/>
      <c r="QTQ102" s="30"/>
      <c r="QTR102" s="30"/>
      <c r="QTS102" s="30"/>
      <c r="QTT102" s="30"/>
      <c r="QTU102" s="30"/>
      <c r="QTV102" s="30"/>
      <c r="QTW102" s="30"/>
      <c r="QTX102" s="30"/>
      <c r="QTY102" s="30"/>
      <c r="QTZ102" s="30"/>
      <c r="QUA102" s="30"/>
      <c r="QUB102" s="30"/>
      <c r="QUC102" s="30"/>
      <c r="QUD102" s="30"/>
      <c r="QUE102" s="30"/>
      <c r="QUF102" s="30"/>
      <c r="QUG102" s="30"/>
      <c r="QUH102" s="30"/>
      <c r="QUI102" s="30"/>
      <c r="QUJ102" s="30"/>
      <c r="QUK102" s="30"/>
      <c r="QUL102" s="30"/>
      <c r="QUM102" s="30"/>
      <c r="QUN102" s="30"/>
      <c r="QUO102" s="30"/>
      <c r="QUP102" s="30"/>
      <c r="QUQ102" s="30"/>
      <c r="QUR102" s="30"/>
      <c r="QUS102" s="30"/>
      <c r="QUT102" s="30"/>
      <c r="QUU102" s="30"/>
      <c r="QUV102" s="30"/>
      <c r="QUW102" s="30"/>
      <c r="QUX102" s="30"/>
      <c r="QUY102" s="30"/>
      <c r="QUZ102" s="30"/>
      <c r="QVA102" s="30"/>
      <c r="QVB102" s="30"/>
      <c r="QVC102" s="30"/>
      <c r="QVD102" s="30"/>
      <c r="QVE102" s="30"/>
      <c r="QVF102" s="30"/>
      <c r="QVG102" s="30"/>
      <c r="QVH102" s="30"/>
      <c r="QVI102" s="30"/>
      <c r="QVJ102" s="30"/>
      <c r="QVK102" s="30"/>
      <c r="QVL102" s="30"/>
      <c r="QVM102" s="30"/>
      <c r="QVN102" s="30"/>
      <c r="QVO102" s="30"/>
      <c r="QVP102" s="30"/>
      <c r="QVQ102" s="30"/>
      <c r="QVR102" s="30"/>
      <c r="QVS102" s="30"/>
      <c r="QVT102" s="30"/>
      <c r="QVU102" s="30"/>
      <c r="QVV102" s="30"/>
      <c r="QVW102" s="30"/>
      <c r="QVX102" s="30"/>
      <c r="QVY102" s="30"/>
      <c r="QVZ102" s="30"/>
      <c r="QWA102" s="30"/>
      <c r="QWB102" s="30"/>
      <c r="QWC102" s="30"/>
      <c r="QWD102" s="30"/>
      <c r="QWE102" s="30"/>
      <c r="QWF102" s="30"/>
      <c r="QWG102" s="30"/>
      <c r="QWH102" s="30"/>
      <c r="QWI102" s="30"/>
      <c r="QWJ102" s="30"/>
      <c r="QWK102" s="30"/>
      <c r="QWL102" s="30"/>
      <c r="QWM102" s="30"/>
      <c r="QWN102" s="30"/>
      <c r="QWO102" s="30"/>
      <c r="QWP102" s="30"/>
      <c r="QWQ102" s="30"/>
      <c r="QWR102" s="30"/>
      <c r="QWS102" s="30"/>
      <c r="QWT102" s="30"/>
      <c r="QWU102" s="30"/>
      <c r="QWV102" s="30"/>
      <c r="QWW102" s="30"/>
      <c r="QWX102" s="30"/>
      <c r="QWY102" s="30"/>
      <c r="QWZ102" s="30"/>
      <c r="QXA102" s="30"/>
      <c r="QXB102" s="30"/>
      <c r="QXC102" s="30"/>
      <c r="QXD102" s="30"/>
      <c r="QXE102" s="30"/>
      <c r="QXF102" s="30"/>
      <c r="QXG102" s="30"/>
      <c r="QXH102" s="30"/>
      <c r="QXI102" s="30"/>
      <c r="QXJ102" s="30"/>
      <c r="QXK102" s="30"/>
      <c r="QXL102" s="30"/>
      <c r="QXM102" s="30"/>
      <c r="QXN102" s="30"/>
      <c r="QXO102" s="30"/>
      <c r="QXP102" s="30"/>
      <c r="QXQ102" s="30"/>
      <c r="QXR102" s="30"/>
      <c r="QXS102" s="30"/>
      <c r="QXT102" s="30"/>
      <c r="QXU102" s="30"/>
      <c r="QXV102" s="30"/>
      <c r="QXW102" s="30"/>
      <c r="QXX102" s="30"/>
      <c r="QXY102" s="30"/>
      <c r="QXZ102" s="30"/>
      <c r="QYA102" s="30"/>
      <c r="QYB102" s="30"/>
      <c r="QYC102" s="30"/>
      <c r="QYD102" s="30"/>
      <c r="QYE102" s="30"/>
      <c r="QYF102" s="30"/>
      <c r="QYG102" s="30"/>
      <c r="QYH102" s="30"/>
      <c r="QYI102" s="30"/>
      <c r="QYJ102" s="30"/>
      <c r="QYK102" s="30"/>
      <c r="QYL102" s="30"/>
      <c r="QYM102" s="30"/>
      <c r="QYN102" s="30"/>
      <c r="QYO102" s="30"/>
      <c r="QYP102" s="30"/>
      <c r="QYQ102" s="30"/>
      <c r="QYR102" s="30"/>
      <c r="QYS102" s="30"/>
      <c r="QYT102" s="30"/>
      <c r="QYU102" s="30"/>
      <c r="QYV102" s="30"/>
      <c r="QYW102" s="30"/>
      <c r="QYX102" s="30"/>
      <c r="QYY102" s="30"/>
      <c r="QYZ102" s="30"/>
      <c r="QZA102" s="30"/>
      <c r="QZB102" s="30"/>
      <c r="QZC102" s="30"/>
      <c r="QZD102" s="30"/>
      <c r="QZE102" s="30"/>
      <c r="QZF102" s="30"/>
      <c r="QZG102" s="30"/>
      <c r="QZH102" s="30"/>
      <c r="QZI102" s="30"/>
      <c r="QZJ102" s="30"/>
      <c r="QZK102" s="30"/>
      <c r="QZL102" s="30"/>
      <c r="QZM102" s="30"/>
      <c r="QZN102" s="30"/>
      <c r="QZO102" s="30"/>
      <c r="QZP102" s="30"/>
      <c r="QZQ102" s="30"/>
      <c r="QZR102" s="30"/>
      <c r="QZS102" s="30"/>
      <c r="QZT102" s="30"/>
      <c r="QZU102" s="30"/>
      <c r="QZV102" s="30"/>
      <c r="QZW102" s="30"/>
      <c r="QZX102" s="30"/>
      <c r="QZY102" s="30"/>
      <c r="QZZ102" s="30"/>
      <c r="RAA102" s="30"/>
      <c r="RAB102" s="30"/>
      <c r="RAC102" s="30"/>
      <c r="RAD102" s="30"/>
      <c r="RAE102" s="30"/>
      <c r="RAF102" s="30"/>
      <c r="RAG102" s="30"/>
      <c r="RAH102" s="30"/>
      <c r="RAI102" s="30"/>
      <c r="RAJ102" s="30"/>
      <c r="RAK102" s="30"/>
      <c r="RAL102" s="30"/>
      <c r="RAM102" s="30"/>
      <c r="RAN102" s="30"/>
      <c r="RAO102" s="30"/>
      <c r="RAP102" s="30"/>
      <c r="RAQ102" s="30"/>
      <c r="RAR102" s="30"/>
      <c r="RAS102" s="30"/>
      <c r="RAT102" s="30"/>
      <c r="RAU102" s="30"/>
      <c r="RAV102" s="30"/>
      <c r="RAW102" s="30"/>
      <c r="RAX102" s="30"/>
      <c r="RAY102" s="30"/>
      <c r="RAZ102" s="30"/>
      <c r="RBA102" s="30"/>
      <c r="RBB102" s="30"/>
      <c r="RBC102" s="30"/>
      <c r="RBD102" s="30"/>
      <c r="RBE102" s="30"/>
      <c r="RBF102" s="30"/>
      <c r="RBG102" s="30"/>
      <c r="RBH102" s="30"/>
      <c r="RBI102" s="30"/>
      <c r="RBJ102" s="30"/>
      <c r="RBK102" s="30"/>
      <c r="RBL102" s="30"/>
      <c r="RBM102" s="30"/>
      <c r="RBN102" s="30"/>
      <c r="RBO102" s="30"/>
      <c r="RBP102" s="30"/>
      <c r="RBQ102" s="30"/>
      <c r="RBR102" s="30"/>
      <c r="RBS102" s="30"/>
      <c r="RBT102" s="30"/>
      <c r="RBU102" s="30"/>
      <c r="RBV102" s="30"/>
      <c r="RBW102" s="30"/>
      <c r="RBX102" s="30"/>
      <c r="RBY102" s="30"/>
      <c r="RBZ102" s="30"/>
      <c r="RCA102" s="30"/>
      <c r="RCB102" s="30"/>
      <c r="RCC102" s="30"/>
      <c r="RCD102" s="30"/>
      <c r="RCE102" s="30"/>
      <c r="RCF102" s="30"/>
      <c r="RCG102" s="30"/>
      <c r="RCH102" s="30"/>
      <c r="RCI102" s="30"/>
      <c r="RCJ102" s="30"/>
      <c r="RCK102" s="30"/>
      <c r="RCL102" s="30"/>
      <c r="RCM102" s="30"/>
      <c r="RCN102" s="30"/>
      <c r="RCO102" s="30"/>
      <c r="RCP102" s="30"/>
      <c r="RCQ102" s="30"/>
      <c r="RCR102" s="30"/>
      <c r="RCS102" s="30"/>
      <c r="RCT102" s="30"/>
      <c r="RCU102" s="30"/>
      <c r="RCV102" s="30"/>
      <c r="RCW102" s="30"/>
      <c r="RCX102" s="30"/>
      <c r="RCY102" s="30"/>
      <c r="RCZ102" s="30"/>
      <c r="RDA102" s="30"/>
      <c r="RDB102" s="30"/>
      <c r="RDC102" s="30"/>
      <c r="RDD102" s="30"/>
      <c r="RDE102" s="30"/>
      <c r="RDF102" s="30"/>
      <c r="RDG102" s="30"/>
      <c r="RDH102" s="30"/>
      <c r="RDI102" s="30"/>
      <c r="RDJ102" s="30"/>
      <c r="RDK102" s="30"/>
      <c r="RDL102" s="30"/>
      <c r="RDM102" s="30"/>
      <c r="RDN102" s="30"/>
      <c r="RDO102" s="30"/>
      <c r="RDP102" s="30"/>
      <c r="RDQ102" s="30"/>
      <c r="RDR102" s="30"/>
      <c r="RDS102" s="30"/>
      <c r="RDT102" s="30"/>
      <c r="RDU102" s="30"/>
      <c r="RDV102" s="30"/>
      <c r="RDW102" s="30"/>
      <c r="RDX102" s="30"/>
      <c r="RDY102" s="30"/>
      <c r="RDZ102" s="30"/>
      <c r="REA102" s="30"/>
      <c r="REB102" s="30"/>
      <c r="REC102" s="30"/>
      <c r="RED102" s="30"/>
      <c r="REE102" s="30"/>
      <c r="REF102" s="30"/>
      <c r="REG102" s="30"/>
      <c r="REH102" s="30"/>
      <c r="REI102" s="30"/>
      <c r="REJ102" s="30"/>
      <c r="REK102" s="30"/>
      <c r="REL102" s="30"/>
      <c r="REM102" s="30"/>
      <c r="REN102" s="30"/>
      <c r="REO102" s="30"/>
      <c r="REP102" s="30"/>
      <c r="REQ102" s="30"/>
      <c r="RER102" s="30"/>
      <c r="RES102" s="30"/>
      <c r="RET102" s="30"/>
      <c r="REU102" s="30"/>
      <c r="REV102" s="30"/>
      <c r="REW102" s="30"/>
      <c r="REX102" s="30"/>
      <c r="REY102" s="30"/>
      <c r="REZ102" s="30"/>
      <c r="RFA102" s="30"/>
      <c r="RFB102" s="30"/>
      <c r="RFC102" s="30"/>
      <c r="RFD102" s="30"/>
      <c r="RFE102" s="30"/>
      <c r="RFF102" s="30"/>
      <c r="RFG102" s="30"/>
      <c r="RFH102" s="30"/>
      <c r="RFI102" s="30"/>
      <c r="RFJ102" s="30"/>
      <c r="RFK102" s="30"/>
      <c r="RFL102" s="30"/>
      <c r="RFM102" s="30"/>
      <c r="RFN102" s="30"/>
      <c r="RFO102" s="30"/>
      <c r="RFP102" s="30"/>
      <c r="RFQ102" s="30"/>
      <c r="RFR102" s="30"/>
      <c r="RFS102" s="30"/>
      <c r="RFT102" s="30"/>
      <c r="RFU102" s="30"/>
      <c r="RFV102" s="30"/>
      <c r="RFW102" s="30"/>
      <c r="RFX102" s="30"/>
      <c r="RFY102" s="30"/>
      <c r="RFZ102" s="30"/>
      <c r="RGA102" s="30"/>
      <c r="RGB102" s="30"/>
      <c r="RGC102" s="30"/>
      <c r="RGD102" s="30"/>
      <c r="RGE102" s="30"/>
      <c r="RGF102" s="30"/>
      <c r="RGG102" s="30"/>
      <c r="RGH102" s="30"/>
      <c r="RGI102" s="30"/>
      <c r="RGJ102" s="30"/>
      <c r="RGK102" s="30"/>
      <c r="RGL102" s="30"/>
      <c r="RGM102" s="30"/>
      <c r="RGN102" s="30"/>
      <c r="RGO102" s="30"/>
      <c r="RGP102" s="30"/>
      <c r="RGQ102" s="30"/>
      <c r="RGR102" s="30"/>
      <c r="RGS102" s="30"/>
      <c r="RGT102" s="30"/>
      <c r="RGU102" s="30"/>
      <c r="RGV102" s="30"/>
      <c r="RGW102" s="30"/>
      <c r="RGX102" s="30"/>
      <c r="RGY102" s="30"/>
      <c r="RGZ102" s="30"/>
      <c r="RHA102" s="30"/>
      <c r="RHB102" s="30"/>
      <c r="RHC102" s="30"/>
      <c r="RHD102" s="30"/>
      <c r="RHE102" s="30"/>
      <c r="RHF102" s="30"/>
      <c r="RHG102" s="30"/>
      <c r="RHH102" s="30"/>
      <c r="RHI102" s="30"/>
      <c r="RHJ102" s="30"/>
      <c r="RHK102" s="30"/>
      <c r="RHL102" s="30"/>
      <c r="RHM102" s="30"/>
      <c r="RHN102" s="30"/>
      <c r="RHO102" s="30"/>
      <c r="RHP102" s="30"/>
      <c r="RHQ102" s="30"/>
      <c r="RHR102" s="30"/>
      <c r="RHS102" s="30"/>
      <c r="RHT102" s="30"/>
      <c r="RHU102" s="30"/>
      <c r="RHV102" s="30"/>
      <c r="RHW102" s="30"/>
      <c r="RHX102" s="30"/>
      <c r="RHY102" s="30"/>
      <c r="RHZ102" s="30"/>
      <c r="RIA102" s="30"/>
      <c r="RIB102" s="30"/>
      <c r="RIC102" s="30"/>
      <c r="RID102" s="30"/>
      <c r="RIE102" s="30"/>
      <c r="RIF102" s="30"/>
      <c r="RIG102" s="30"/>
      <c r="RIH102" s="30"/>
      <c r="RII102" s="30"/>
      <c r="RIJ102" s="30"/>
      <c r="RIK102" s="30"/>
      <c r="RIL102" s="30"/>
      <c r="RIM102" s="30"/>
      <c r="RIN102" s="30"/>
      <c r="RIO102" s="30"/>
      <c r="RIP102" s="30"/>
      <c r="RIQ102" s="30"/>
      <c r="RIR102" s="30"/>
      <c r="RIS102" s="30"/>
      <c r="RIT102" s="30"/>
      <c r="RIU102" s="30"/>
      <c r="RIV102" s="30"/>
      <c r="RIW102" s="30"/>
      <c r="RIX102" s="30"/>
      <c r="RIY102" s="30"/>
      <c r="RIZ102" s="30"/>
      <c r="RJA102" s="30"/>
      <c r="RJB102" s="30"/>
      <c r="RJC102" s="30"/>
      <c r="RJD102" s="30"/>
      <c r="RJE102" s="30"/>
      <c r="RJF102" s="30"/>
      <c r="RJG102" s="30"/>
      <c r="RJH102" s="30"/>
      <c r="RJI102" s="30"/>
      <c r="RJJ102" s="30"/>
      <c r="RJK102" s="30"/>
      <c r="RJL102" s="30"/>
      <c r="RJM102" s="30"/>
      <c r="RJN102" s="30"/>
      <c r="RJO102" s="30"/>
      <c r="RJP102" s="30"/>
      <c r="RJQ102" s="30"/>
      <c r="RJR102" s="30"/>
      <c r="RJS102" s="30"/>
      <c r="RJT102" s="30"/>
      <c r="RJU102" s="30"/>
      <c r="RJV102" s="30"/>
      <c r="RJW102" s="30"/>
      <c r="RJX102" s="30"/>
      <c r="RJY102" s="30"/>
      <c r="RJZ102" s="30"/>
      <c r="RKA102" s="30"/>
      <c r="RKB102" s="30"/>
      <c r="RKC102" s="30"/>
      <c r="RKD102" s="30"/>
      <c r="RKE102" s="30"/>
      <c r="RKF102" s="30"/>
      <c r="RKG102" s="30"/>
      <c r="RKH102" s="30"/>
      <c r="RKI102" s="30"/>
      <c r="RKJ102" s="30"/>
      <c r="RKK102" s="30"/>
      <c r="RKL102" s="30"/>
      <c r="RKM102" s="30"/>
      <c r="RKN102" s="30"/>
      <c r="RKO102" s="30"/>
      <c r="RKP102" s="30"/>
      <c r="RKQ102" s="30"/>
      <c r="RKR102" s="30"/>
      <c r="RKS102" s="30"/>
      <c r="RKT102" s="30"/>
      <c r="RKU102" s="30"/>
      <c r="RKV102" s="30"/>
      <c r="RKW102" s="30"/>
      <c r="RKX102" s="30"/>
      <c r="RKY102" s="30"/>
      <c r="RKZ102" s="30"/>
      <c r="RLA102" s="30"/>
      <c r="RLB102" s="30"/>
      <c r="RLC102" s="30"/>
      <c r="RLD102" s="30"/>
      <c r="RLE102" s="30"/>
      <c r="RLF102" s="30"/>
      <c r="RLG102" s="30"/>
      <c r="RLH102" s="30"/>
      <c r="RLI102" s="30"/>
      <c r="RLJ102" s="30"/>
      <c r="RLK102" s="30"/>
      <c r="RLL102" s="30"/>
      <c r="RLM102" s="30"/>
      <c r="RLN102" s="30"/>
      <c r="RLO102" s="30"/>
      <c r="RLP102" s="30"/>
      <c r="RLQ102" s="30"/>
      <c r="RLR102" s="30"/>
      <c r="RLS102" s="30"/>
      <c r="RLT102" s="30"/>
      <c r="RLU102" s="30"/>
      <c r="RLV102" s="30"/>
      <c r="RLW102" s="30"/>
      <c r="RLX102" s="30"/>
      <c r="RLY102" s="30"/>
      <c r="RLZ102" s="30"/>
      <c r="RMA102" s="30"/>
      <c r="RMB102" s="30"/>
      <c r="RMC102" s="30"/>
      <c r="RMD102" s="30"/>
      <c r="RME102" s="30"/>
      <c r="RMF102" s="30"/>
      <c r="RMG102" s="30"/>
      <c r="RMH102" s="30"/>
      <c r="RMI102" s="30"/>
      <c r="RMJ102" s="30"/>
      <c r="RMK102" s="30"/>
      <c r="RML102" s="30"/>
      <c r="RMM102" s="30"/>
      <c r="RMN102" s="30"/>
      <c r="RMO102" s="30"/>
      <c r="RMP102" s="30"/>
      <c r="RMQ102" s="30"/>
      <c r="RMR102" s="30"/>
      <c r="RMS102" s="30"/>
      <c r="RMT102" s="30"/>
      <c r="RMU102" s="30"/>
      <c r="RMV102" s="30"/>
      <c r="RMW102" s="30"/>
      <c r="RMX102" s="30"/>
      <c r="RMY102" s="30"/>
      <c r="RMZ102" s="30"/>
      <c r="RNA102" s="30"/>
      <c r="RNB102" s="30"/>
      <c r="RNC102" s="30"/>
      <c r="RND102" s="30"/>
      <c r="RNE102" s="30"/>
      <c r="RNF102" s="30"/>
      <c r="RNG102" s="30"/>
      <c r="RNH102" s="30"/>
      <c r="RNI102" s="30"/>
      <c r="RNJ102" s="30"/>
      <c r="RNK102" s="30"/>
      <c r="RNL102" s="30"/>
      <c r="RNM102" s="30"/>
      <c r="RNN102" s="30"/>
      <c r="RNO102" s="30"/>
      <c r="RNP102" s="30"/>
      <c r="RNQ102" s="30"/>
      <c r="RNR102" s="30"/>
      <c r="RNS102" s="30"/>
      <c r="RNT102" s="30"/>
      <c r="RNU102" s="30"/>
      <c r="RNV102" s="30"/>
      <c r="RNW102" s="30"/>
      <c r="RNX102" s="30"/>
      <c r="RNY102" s="30"/>
      <c r="RNZ102" s="30"/>
      <c r="ROA102" s="30"/>
      <c r="ROB102" s="30"/>
      <c r="ROC102" s="30"/>
      <c r="ROD102" s="30"/>
      <c r="ROE102" s="30"/>
      <c r="ROF102" s="30"/>
      <c r="ROG102" s="30"/>
      <c r="ROH102" s="30"/>
      <c r="ROI102" s="30"/>
      <c r="ROJ102" s="30"/>
      <c r="ROK102" s="30"/>
      <c r="ROL102" s="30"/>
      <c r="ROM102" s="30"/>
      <c r="RON102" s="30"/>
      <c r="ROO102" s="30"/>
      <c r="ROP102" s="30"/>
      <c r="ROQ102" s="30"/>
      <c r="ROR102" s="30"/>
      <c r="ROS102" s="30"/>
      <c r="ROT102" s="30"/>
      <c r="ROU102" s="30"/>
      <c r="ROV102" s="30"/>
      <c r="ROW102" s="30"/>
      <c r="ROX102" s="30"/>
      <c r="ROY102" s="30"/>
      <c r="ROZ102" s="30"/>
      <c r="RPA102" s="30"/>
      <c r="RPB102" s="30"/>
      <c r="RPC102" s="30"/>
      <c r="RPD102" s="30"/>
      <c r="RPE102" s="30"/>
      <c r="RPF102" s="30"/>
      <c r="RPG102" s="30"/>
      <c r="RPH102" s="30"/>
      <c r="RPI102" s="30"/>
      <c r="RPJ102" s="30"/>
      <c r="RPK102" s="30"/>
      <c r="RPL102" s="30"/>
      <c r="RPM102" s="30"/>
      <c r="RPN102" s="30"/>
      <c r="RPO102" s="30"/>
      <c r="RPP102" s="30"/>
      <c r="RPQ102" s="30"/>
      <c r="RPR102" s="30"/>
      <c r="RPS102" s="30"/>
      <c r="RPT102" s="30"/>
      <c r="RPU102" s="30"/>
      <c r="RPV102" s="30"/>
      <c r="RPW102" s="30"/>
      <c r="RPX102" s="30"/>
      <c r="RPY102" s="30"/>
      <c r="RPZ102" s="30"/>
      <c r="RQA102" s="30"/>
      <c r="RQB102" s="30"/>
      <c r="RQC102" s="30"/>
      <c r="RQD102" s="30"/>
      <c r="RQE102" s="30"/>
      <c r="RQF102" s="30"/>
      <c r="RQG102" s="30"/>
      <c r="RQH102" s="30"/>
      <c r="RQI102" s="30"/>
      <c r="RQJ102" s="30"/>
      <c r="RQK102" s="30"/>
      <c r="RQL102" s="30"/>
      <c r="RQM102" s="30"/>
      <c r="RQN102" s="30"/>
      <c r="RQO102" s="30"/>
      <c r="RQP102" s="30"/>
      <c r="RQQ102" s="30"/>
      <c r="RQR102" s="30"/>
      <c r="RQS102" s="30"/>
      <c r="RQT102" s="30"/>
      <c r="RQU102" s="30"/>
      <c r="RQV102" s="30"/>
      <c r="RQW102" s="30"/>
      <c r="RQX102" s="30"/>
      <c r="RQY102" s="30"/>
      <c r="RQZ102" s="30"/>
      <c r="RRA102" s="30"/>
      <c r="RRB102" s="30"/>
      <c r="RRC102" s="30"/>
      <c r="RRD102" s="30"/>
      <c r="RRE102" s="30"/>
      <c r="RRF102" s="30"/>
      <c r="RRG102" s="30"/>
      <c r="RRH102" s="30"/>
      <c r="RRI102" s="30"/>
      <c r="RRJ102" s="30"/>
      <c r="RRK102" s="30"/>
      <c r="RRL102" s="30"/>
      <c r="RRM102" s="30"/>
      <c r="RRN102" s="30"/>
      <c r="RRO102" s="30"/>
      <c r="RRP102" s="30"/>
      <c r="RRQ102" s="30"/>
      <c r="RRR102" s="30"/>
      <c r="RRS102" s="30"/>
      <c r="RRT102" s="30"/>
      <c r="RRU102" s="30"/>
      <c r="RRV102" s="30"/>
      <c r="RRW102" s="30"/>
      <c r="RRX102" s="30"/>
      <c r="RRY102" s="30"/>
      <c r="RRZ102" s="30"/>
      <c r="RSA102" s="30"/>
      <c r="RSB102" s="30"/>
      <c r="RSC102" s="30"/>
      <c r="RSD102" s="30"/>
      <c r="RSE102" s="30"/>
      <c r="RSF102" s="30"/>
      <c r="RSG102" s="30"/>
      <c r="RSH102" s="30"/>
      <c r="RSI102" s="30"/>
      <c r="RSJ102" s="30"/>
      <c r="RSK102" s="30"/>
      <c r="RSL102" s="30"/>
      <c r="RSM102" s="30"/>
      <c r="RSN102" s="30"/>
      <c r="RSO102" s="30"/>
      <c r="RSP102" s="30"/>
      <c r="RSQ102" s="30"/>
      <c r="RSR102" s="30"/>
      <c r="RSS102" s="30"/>
      <c r="RST102" s="30"/>
      <c r="RSU102" s="30"/>
      <c r="RSV102" s="30"/>
      <c r="RSW102" s="30"/>
      <c r="RSX102" s="30"/>
      <c r="RSY102" s="30"/>
      <c r="RSZ102" s="30"/>
      <c r="RTA102" s="30"/>
      <c r="RTB102" s="30"/>
      <c r="RTC102" s="30"/>
      <c r="RTD102" s="30"/>
      <c r="RTE102" s="30"/>
      <c r="RTF102" s="30"/>
      <c r="RTG102" s="30"/>
      <c r="RTH102" s="30"/>
      <c r="RTI102" s="30"/>
      <c r="RTJ102" s="30"/>
      <c r="RTK102" s="30"/>
      <c r="RTL102" s="30"/>
      <c r="RTM102" s="30"/>
      <c r="RTN102" s="30"/>
      <c r="RTO102" s="30"/>
      <c r="RTP102" s="30"/>
      <c r="RTQ102" s="30"/>
      <c r="RTR102" s="30"/>
      <c r="RTS102" s="30"/>
      <c r="RTT102" s="30"/>
      <c r="RTU102" s="30"/>
      <c r="RTV102" s="30"/>
      <c r="RTW102" s="30"/>
      <c r="RTX102" s="30"/>
      <c r="RTY102" s="30"/>
      <c r="RTZ102" s="30"/>
      <c r="RUA102" s="30"/>
      <c r="RUB102" s="30"/>
      <c r="RUC102" s="30"/>
      <c r="RUD102" s="30"/>
      <c r="RUE102" s="30"/>
      <c r="RUF102" s="30"/>
      <c r="RUG102" s="30"/>
      <c r="RUH102" s="30"/>
      <c r="RUI102" s="30"/>
      <c r="RUJ102" s="30"/>
      <c r="RUK102" s="30"/>
      <c r="RUL102" s="30"/>
      <c r="RUM102" s="30"/>
      <c r="RUN102" s="30"/>
      <c r="RUO102" s="30"/>
      <c r="RUP102" s="30"/>
      <c r="RUQ102" s="30"/>
      <c r="RUR102" s="30"/>
      <c r="RUS102" s="30"/>
      <c r="RUT102" s="30"/>
      <c r="RUU102" s="30"/>
      <c r="RUV102" s="30"/>
      <c r="RUW102" s="30"/>
      <c r="RUX102" s="30"/>
      <c r="RUY102" s="30"/>
      <c r="RUZ102" s="30"/>
      <c r="RVA102" s="30"/>
      <c r="RVB102" s="30"/>
      <c r="RVC102" s="30"/>
      <c r="RVD102" s="30"/>
      <c r="RVE102" s="30"/>
      <c r="RVF102" s="30"/>
      <c r="RVG102" s="30"/>
      <c r="RVH102" s="30"/>
      <c r="RVI102" s="30"/>
      <c r="RVJ102" s="30"/>
      <c r="RVK102" s="30"/>
      <c r="RVL102" s="30"/>
      <c r="RVM102" s="30"/>
      <c r="RVN102" s="30"/>
      <c r="RVO102" s="30"/>
      <c r="RVP102" s="30"/>
      <c r="RVQ102" s="30"/>
      <c r="RVR102" s="30"/>
      <c r="RVS102" s="30"/>
      <c r="RVT102" s="30"/>
      <c r="RVU102" s="30"/>
      <c r="RVV102" s="30"/>
      <c r="RVW102" s="30"/>
      <c r="RVX102" s="30"/>
      <c r="RVY102" s="30"/>
      <c r="RVZ102" s="30"/>
      <c r="RWA102" s="30"/>
      <c r="RWB102" s="30"/>
      <c r="RWC102" s="30"/>
      <c r="RWD102" s="30"/>
      <c r="RWE102" s="30"/>
      <c r="RWF102" s="30"/>
      <c r="RWG102" s="30"/>
      <c r="RWH102" s="30"/>
      <c r="RWI102" s="30"/>
      <c r="RWJ102" s="30"/>
      <c r="RWK102" s="30"/>
      <c r="RWL102" s="30"/>
      <c r="RWM102" s="30"/>
      <c r="RWN102" s="30"/>
      <c r="RWO102" s="30"/>
      <c r="RWP102" s="30"/>
      <c r="RWQ102" s="30"/>
      <c r="RWR102" s="30"/>
      <c r="RWS102" s="30"/>
      <c r="RWT102" s="30"/>
      <c r="RWU102" s="30"/>
      <c r="RWV102" s="30"/>
      <c r="RWW102" s="30"/>
      <c r="RWX102" s="30"/>
      <c r="RWY102" s="30"/>
      <c r="RWZ102" s="30"/>
      <c r="RXA102" s="30"/>
      <c r="RXB102" s="30"/>
      <c r="RXC102" s="30"/>
      <c r="RXD102" s="30"/>
      <c r="RXE102" s="30"/>
      <c r="RXF102" s="30"/>
      <c r="RXG102" s="30"/>
      <c r="RXH102" s="30"/>
      <c r="RXI102" s="30"/>
      <c r="RXJ102" s="30"/>
      <c r="RXK102" s="30"/>
      <c r="RXL102" s="30"/>
      <c r="RXM102" s="30"/>
      <c r="RXN102" s="30"/>
      <c r="RXO102" s="30"/>
      <c r="RXP102" s="30"/>
      <c r="RXQ102" s="30"/>
      <c r="RXR102" s="30"/>
      <c r="RXS102" s="30"/>
      <c r="RXT102" s="30"/>
      <c r="RXU102" s="30"/>
      <c r="RXV102" s="30"/>
      <c r="RXW102" s="30"/>
      <c r="RXX102" s="30"/>
      <c r="RXY102" s="30"/>
      <c r="RXZ102" s="30"/>
      <c r="RYA102" s="30"/>
      <c r="RYB102" s="30"/>
      <c r="RYC102" s="30"/>
      <c r="RYD102" s="30"/>
      <c r="RYE102" s="30"/>
      <c r="RYF102" s="30"/>
      <c r="RYG102" s="30"/>
      <c r="RYH102" s="30"/>
      <c r="RYI102" s="30"/>
      <c r="RYJ102" s="30"/>
      <c r="RYK102" s="30"/>
      <c r="RYL102" s="30"/>
      <c r="RYM102" s="30"/>
      <c r="RYN102" s="30"/>
      <c r="RYO102" s="30"/>
      <c r="RYP102" s="30"/>
      <c r="RYQ102" s="30"/>
      <c r="RYR102" s="30"/>
      <c r="RYS102" s="30"/>
      <c r="RYT102" s="30"/>
      <c r="RYU102" s="30"/>
      <c r="RYV102" s="30"/>
      <c r="RYW102" s="30"/>
      <c r="RYX102" s="30"/>
      <c r="RYY102" s="30"/>
      <c r="RYZ102" s="30"/>
      <c r="RZA102" s="30"/>
      <c r="RZB102" s="30"/>
      <c r="RZC102" s="30"/>
      <c r="RZD102" s="30"/>
      <c r="RZE102" s="30"/>
      <c r="RZF102" s="30"/>
      <c r="RZG102" s="30"/>
      <c r="RZH102" s="30"/>
      <c r="RZI102" s="30"/>
      <c r="RZJ102" s="30"/>
      <c r="RZK102" s="30"/>
      <c r="RZL102" s="30"/>
      <c r="RZM102" s="30"/>
      <c r="RZN102" s="30"/>
      <c r="RZO102" s="30"/>
      <c r="RZP102" s="30"/>
      <c r="RZQ102" s="30"/>
      <c r="RZR102" s="30"/>
      <c r="RZS102" s="30"/>
      <c r="RZT102" s="30"/>
      <c r="RZU102" s="30"/>
      <c r="RZV102" s="30"/>
      <c r="RZW102" s="30"/>
      <c r="RZX102" s="30"/>
      <c r="RZY102" s="30"/>
      <c r="RZZ102" s="30"/>
      <c r="SAA102" s="30"/>
      <c r="SAB102" s="30"/>
      <c r="SAC102" s="30"/>
      <c r="SAD102" s="30"/>
      <c r="SAE102" s="30"/>
      <c r="SAF102" s="30"/>
      <c r="SAG102" s="30"/>
      <c r="SAH102" s="30"/>
      <c r="SAI102" s="30"/>
      <c r="SAJ102" s="30"/>
      <c r="SAK102" s="30"/>
      <c r="SAL102" s="30"/>
      <c r="SAM102" s="30"/>
      <c r="SAN102" s="30"/>
      <c r="SAO102" s="30"/>
      <c r="SAP102" s="30"/>
      <c r="SAQ102" s="30"/>
      <c r="SAR102" s="30"/>
      <c r="SAS102" s="30"/>
      <c r="SAT102" s="30"/>
      <c r="SAU102" s="30"/>
      <c r="SAV102" s="30"/>
      <c r="SAW102" s="30"/>
      <c r="SAX102" s="30"/>
      <c r="SAY102" s="30"/>
      <c r="SAZ102" s="30"/>
      <c r="SBA102" s="30"/>
      <c r="SBB102" s="30"/>
      <c r="SBC102" s="30"/>
      <c r="SBD102" s="30"/>
      <c r="SBE102" s="30"/>
      <c r="SBF102" s="30"/>
      <c r="SBG102" s="30"/>
      <c r="SBH102" s="30"/>
      <c r="SBI102" s="30"/>
      <c r="SBJ102" s="30"/>
      <c r="SBK102" s="30"/>
      <c r="SBL102" s="30"/>
      <c r="SBM102" s="30"/>
      <c r="SBN102" s="30"/>
      <c r="SBO102" s="30"/>
      <c r="SBP102" s="30"/>
      <c r="SBQ102" s="30"/>
      <c r="SBR102" s="30"/>
      <c r="SBS102" s="30"/>
      <c r="SBT102" s="30"/>
      <c r="SBU102" s="30"/>
      <c r="SBV102" s="30"/>
      <c r="SBW102" s="30"/>
      <c r="SBX102" s="30"/>
      <c r="SBY102" s="30"/>
      <c r="SBZ102" s="30"/>
      <c r="SCA102" s="30"/>
      <c r="SCB102" s="30"/>
      <c r="SCC102" s="30"/>
      <c r="SCD102" s="30"/>
      <c r="SCE102" s="30"/>
      <c r="SCF102" s="30"/>
      <c r="SCG102" s="30"/>
      <c r="SCH102" s="30"/>
      <c r="SCI102" s="30"/>
      <c r="SCJ102" s="30"/>
      <c r="SCK102" s="30"/>
      <c r="SCL102" s="30"/>
      <c r="SCM102" s="30"/>
      <c r="SCN102" s="30"/>
      <c r="SCO102" s="30"/>
      <c r="SCP102" s="30"/>
      <c r="SCQ102" s="30"/>
      <c r="SCR102" s="30"/>
      <c r="SCS102" s="30"/>
      <c r="SCT102" s="30"/>
      <c r="SCU102" s="30"/>
      <c r="SCV102" s="30"/>
      <c r="SCW102" s="30"/>
      <c r="SCX102" s="30"/>
      <c r="SCY102" s="30"/>
      <c r="SCZ102" s="30"/>
      <c r="SDA102" s="30"/>
      <c r="SDB102" s="30"/>
      <c r="SDC102" s="30"/>
      <c r="SDD102" s="30"/>
      <c r="SDE102" s="30"/>
      <c r="SDF102" s="30"/>
      <c r="SDG102" s="30"/>
      <c r="SDH102" s="30"/>
      <c r="SDI102" s="30"/>
      <c r="SDJ102" s="30"/>
      <c r="SDK102" s="30"/>
      <c r="SDL102" s="30"/>
      <c r="SDM102" s="30"/>
      <c r="SDN102" s="30"/>
      <c r="SDO102" s="30"/>
      <c r="SDP102" s="30"/>
      <c r="SDQ102" s="30"/>
      <c r="SDR102" s="30"/>
      <c r="SDS102" s="30"/>
      <c r="SDT102" s="30"/>
      <c r="SDU102" s="30"/>
      <c r="SDV102" s="30"/>
      <c r="SDW102" s="30"/>
      <c r="SDX102" s="30"/>
      <c r="SDY102" s="30"/>
      <c r="SDZ102" s="30"/>
      <c r="SEA102" s="30"/>
      <c r="SEB102" s="30"/>
      <c r="SEC102" s="30"/>
      <c r="SED102" s="30"/>
      <c r="SEE102" s="30"/>
      <c r="SEF102" s="30"/>
      <c r="SEG102" s="30"/>
      <c r="SEH102" s="30"/>
      <c r="SEI102" s="30"/>
      <c r="SEJ102" s="30"/>
      <c r="SEK102" s="30"/>
      <c r="SEL102" s="30"/>
      <c r="SEM102" s="30"/>
      <c r="SEN102" s="30"/>
      <c r="SEO102" s="30"/>
      <c r="SEP102" s="30"/>
      <c r="SEQ102" s="30"/>
      <c r="SER102" s="30"/>
      <c r="SES102" s="30"/>
      <c r="SET102" s="30"/>
      <c r="SEU102" s="30"/>
      <c r="SEV102" s="30"/>
      <c r="SEW102" s="30"/>
      <c r="SEX102" s="30"/>
      <c r="SEY102" s="30"/>
      <c r="SEZ102" s="30"/>
      <c r="SFA102" s="30"/>
      <c r="SFB102" s="30"/>
      <c r="SFC102" s="30"/>
      <c r="SFD102" s="30"/>
      <c r="SFE102" s="30"/>
      <c r="SFF102" s="30"/>
      <c r="SFG102" s="30"/>
      <c r="SFH102" s="30"/>
      <c r="SFI102" s="30"/>
      <c r="SFJ102" s="30"/>
      <c r="SFK102" s="30"/>
      <c r="SFL102" s="30"/>
      <c r="SFM102" s="30"/>
      <c r="SFN102" s="30"/>
      <c r="SFO102" s="30"/>
      <c r="SFP102" s="30"/>
      <c r="SFQ102" s="30"/>
      <c r="SFR102" s="30"/>
      <c r="SFS102" s="30"/>
      <c r="SFT102" s="30"/>
      <c r="SFU102" s="30"/>
      <c r="SFV102" s="30"/>
      <c r="SFW102" s="30"/>
      <c r="SFX102" s="30"/>
      <c r="SFY102" s="30"/>
      <c r="SFZ102" s="30"/>
      <c r="SGA102" s="30"/>
      <c r="SGB102" s="30"/>
      <c r="SGC102" s="30"/>
      <c r="SGD102" s="30"/>
      <c r="SGE102" s="30"/>
      <c r="SGF102" s="30"/>
      <c r="SGG102" s="30"/>
      <c r="SGH102" s="30"/>
      <c r="SGI102" s="30"/>
      <c r="SGJ102" s="30"/>
      <c r="SGK102" s="30"/>
      <c r="SGL102" s="30"/>
      <c r="SGM102" s="30"/>
      <c r="SGN102" s="30"/>
      <c r="SGO102" s="30"/>
      <c r="SGP102" s="30"/>
      <c r="SGQ102" s="30"/>
      <c r="SGR102" s="30"/>
      <c r="SGS102" s="30"/>
      <c r="SGT102" s="30"/>
      <c r="SGU102" s="30"/>
      <c r="SGV102" s="30"/>
      <c r="SGW102" s="30"/>
      <c r="SGX102" s="30"/>
      <c r="SGY102" s="30"/>
      <c r="SGZ102" s="30"/>
      <c r="SHA102" s="30"/>
      <c r="SHB102" s="30"/>
      <c r="SHC102" s="30"/>
      <c r="SHD102" s="30"/>
      <c r="SHE102" s="30"/>
      <c r="SHF102" s="30"/>
      <c r="SHG102" s="30"/>
      <c r="SHH102" s="30"/>
      <c r="SHI102" s="30"/>
      <c r="SHJ102" s="30"/>
      <c r="SHK102" s="30"/>
      <c r="SHL102" s="30"/>
      <c r="SHM102" s="30"/>
      <c r="SHN102" s="30"/>
      <c r="SHO102" s="30"/>
      <c r="SHP102" s="30"/>
      <c r="SHQ102" s="30"/>
      <c r="SHR102" s="30"/>
      <c r="SHS102" s="30"/>
      <c r="SHT102" s="30"/>
      <c r="SHU102" s="30"/>
      <c r="SHV102" s="30"/>
      <c r="SHW102" s="30"/>
      <c r="SHX102" s="30"/>
      <c r="SHY102" s="30"/>
      <c r="SHZ102" s="30"/>
      <c r="SIA102" s="30"/>
      <c r="SIB102" s="30"/>
      <c r="SIC102" s="30"/>
      <c r="SID102" s="30"/>
      <c r="SIE102" s="30"/>
      <c r="SIF102" s="30"/>
      <c r="SIG102" s="30"/>
      <c r="SIH102" s="30"/>
      <c r="SII102" s="30"/>
      <c r="SIJ102" s="30"/>
      <c r="SIK102" s="30"/>
      <c r="SIL102" s="30"/>
      <c r="SIM102" s="30"/>
      <c r="SIN102" s="30"/>
      <c r="SIO102" s="30"/>
      <c r="SIP102" s="30"/>
      <c r="SIQ102" s="30"/>
      <c r="SIR102" s="30"/>
      <c r="SIS102" s="30"/>
      <c r="SIT102" s="30"/>
      <c r="SIU102" s="30"/>
      <c r="SIV102" s="30"/>
      <c r="SIW102" s="30"/>
      <c r="SIX102" s="30"/>
      <c r="SIY102" s="30"/>
      <c r="SIZ102" s="30"/>
      <c r="SJA102" s="30"/>
      <c r="SJB102" s="30"/>
      <c r="SJC102" s="30"/>
      <c r="SJD102" s="30"/>
      <c r="SJE102" s="30"/>
      <c r="SJF102" s="30"/>
      <c r="SJG102" s="30"/>
      <c r="SJH102" s="30"/>
      <c r="SJI102" s="30"/>
      <c r="SJJ102" s="30"/>
      <c r="SJK102" s="30"/>
      <c r="SJL102" s="30"/>
      <c r="SJM102" s="30"/>
      <c r="SJN102" s="30"/>
      <c r="SJO102" s="30"/>
      <c r="SJP102" s="30"/>
      <c r="SJQ102" s="30"/>
      <c r="SJR102" s="30"/>
      <c r="SJS102" s="30"/>
      <c r="SJT102" s="30"/>
      <c r="SJU102" s="30"/>
      <c r="SJV102" s="30"/>
      <c r="SJW102" s="30"/>
      <c r="SJX102" s="30"/>
      <c r="SJY102" s="30"/>
      <c r="SJZ102" s="30"/>
      <c r="SKA102" s="30"/>
      <c r="SKB102" s="30"/>
      <c r="SKC102" s="30"/>
      <c r="SKD102" s="30"/>
      <c r="SKE102" s="30"/>
      <c r="SKF102" s="30"/>
      <c r="SKG102" s="30"/>
      <c r="SKH102" s="30"/>
      <c r="SKI102" s="30"/>
      <c r="SKJ102" s="30"/>
      <c r="SKK102" s="30"/>
      <c r="SKL102" s="30"/>
      <c r="SKM102" s="30"/>
      <c r="SKN102" s="30"/>
      <c r="SKO102" s="30"/>
      <c r="SKP102" s="30"/>
      <c r="SKQ102" s="30"/>
      <c r="SKR102" s="30"/>
      <c r="SKS102" s="30"/>
      <c r="SKT102" s="30"/>
      <c r="SKU102" s="30"/>
      <c r="SKV102" s="30"/>
      <c r="SKW102" s="30"/>
      <c r="SKX102" s="30"/>
      <c r="SKY102" s="30"/>
      <c r="SKZ102" s="30"/>
      <c r="SLA102" s="30"/>
      <c r="SLB102" s="30"/>
      <c r="SLC102" s="30"/>
      <c r="SLD102" s="30"/>
      <c r="SLE102" s="30"/>
      <c r="SLF102" s="30"/>
      <c r="SLG102" s="30"/>
      <c r="SLH102" s="30"/>
      <c r="SLI102" s="30"/>
      <c r="SLJ102" s="30"/>
      <c r="SLK102" s="30"/>
      <c r="SLL102" s="30"/>
      <c r="SLM102" s="30"/>
      <c r="SLN102" s="30"/>
      <c r="SLO102" s="30"/>
      <c r="SLP102" s="30"/>
      <c r="SLQ102" s="30"/>
      <c r="SLR102" s="30"/>
      <c r="SLS102" s="30"/>
      <c r="SLT102" s="30"/>
      <c r="SLU102" s="30"/>
      <c r="SLV102" s="30"/>
      <c r="SLW102" s="30"/>
      <c r="SLX102" s="30"/>
      <c r="SLY102" s="30"/>
      <c r="SLZ102" s="30"/>
      <c r="SMA102" s="30"/>
      <c r="SMB102" s="30"/>
      <c r="SMC102" s="30"/>
      <c r="SMD102" s="30"/>
      <c r="SME102" s="30"/>
      <c r="SMF102" s="30"/>
      <c r="SMG102" s="30"/>
      <c r="SMH102" s="30"/>
      <c r="SMI102" s="30"/>
      <c r="SMJ102" s="30"/>
      <c r="SMK102" s="30"/>
      <c r="SML102" s="30"/>
      <c r="SMM102" s="30"/>
      <c r="SMN102" s="30"/>
      <c r="SMO102" s="30"/>
      <c r="SMP102" s="30"/>
      <c r="SMQ102" s="30"/>
      <c r="SMR102" s="30"/>
      <c r="SMS102" s="30"/>
      <c r="SMT102" s="30"/>
      <c r="SMU102" s="30"/>
      <c r="SMV102" s="30"/>
      <c r="SMW102" s="30"/>
      <c r="SMX102" s="30"/>
      <c r="SMY102" s="30"/>
      <c r="SMZ102" s="30"/>
      <c r="SNA102" s="30"/>
      <c r="SNB102" s="30"/>
      <c r="SNC102" s="30"/>
      <c r="SND102" s="30"/>
      <c r="SNE102" s="30"/>
      <c r="SNF102" s="30"/>
      <c r="SNG102" s="30"/>
      <c r="SNH102" s="30"/>
      <c r="SNI102" s="30"/>
      <c r="SNJ102" s="30"/>
      <c r="SNK102" s="30"/>
      <c r="SNL102" s="30"/>
      <c r="SNM102" s="30"/>
      <c r="SNN102" s="30"/>
      <c r="SNO102" s="30"/>
      <c r="SNP102" s="30"/>
      <c r="SNQ102" s="30"/>
      <c r="SNR102" s="30"/>
      <c r="SNS102" s="30"/>
      <c r="SNT102" s="30"/>
      <c r="SNU102" s="30"/>
      <c r="SNV102" s="30"/>
      <c r="SNW102" s="30"/>
      <c r="SNX102" s="30"/>
      <c r="SNY102" s="30"/>
      <c r="SNZ102" s="30"/>
      <c r="SOA102" s="30"/>
      <c r="SOB102" s="30"/>
      <c r="SOC102" s="30"/>
      <c r="SOD102" s="30"/>
      <c r="SOE102" s="30"/>
      <c r="SOF102" s="30"/>
      <c r="SOG102" s="30"/>
      <c r="SOH102" s="30"/>
      <c r="SOI102" s="30"/>
      <c r="SOJ102" s="30"/>
      <c r="SOK102" s="30"/>
      <c r="SOL102" s="30"/>
      <c r="SOM102" s="30"/>
      <c r="SON102" s="30"/>
      <c r="SOO102" s="30"/>
      <c r="SOP102" s="30"/>
      <c r="SOQ102" s="30"/>
      <c r="SOR102" s="30"/>
      <c r="SOS102" s="30"/>
      <c r="SOT102" s="30"/>
      <c r="SOU102" s="30"/>
      <c r="SOV102" s="30"/>
      <c r="SOW102" s="30"/>
      <c r="SOX102" s="30"/>
      <c r="SOY102" s="30"/>
      <c r="SOZ102" s="30"/>
      <c r="SPA102" s="30"/>
      <c r="SPB102" s="30"/>
      <c r="SPC102" s="30"/>
      <c r="SPD102" s="30"/>
      <c r="SPE102" s="30"/>
      <c r="SPF102" s="30"/>
      <c r="SPG102" s="30"/>
      <c r="SPH102" s="30"/>
      <c r="SPI102" s="30"/>
      <c r="SPJ102" s="30"/>
      <c r="SPK102" s="30"/>
      <c r="SPL102" s="30"/>
      <c r="SPM102" s="30"/>
      <c r="SPN102" s="30"/>
      <c r="SPO102" s="30"/>
      <c r="SPP102" s="30"/>
      <c r="SPQ102" s="30"/>
      <c r="SPR102" s="30"/>
      <c r="SPS102" s="30"/>
      <c r="SPT102" s="30"/>
      <c r="SPU102" s="30"/>
      <c r="SPV102" s="30"/>
      <c r="SPW102" s="30"/>
      <c r="SPX102" s="30"/>
      <c r="SPY102" s="30"/>
      <c r="SPZ102" s="30"/>
      <c r="SQA102" s="30"/>
      <c r="SQB102" s="30"/>
      <c r="SQC102" s="30"/>
      <c r="SQD102" s="30"/>
      <c r="SQE102" s="30"/>
      <c r="SQF102" s="30"/>
      <c r="SQG102" s="30"/>
      <c r="SQH102" s="30"/>
      <c r="SQI102" s="30"/>
      <c r="SQJ102" s="30"/>
      <c r="SQK102" s="30"/>
      <c r="SQL102" s="30"/>
      <c r="SQM102" s="30"/>
      <c r="SQN102" s="30"/>
      <c r="SQO102" s="30"/>
      <c r="SQP102" s="30"/>
      <c r="SQQ102" s="30"/>
      <c r="SQR102" s="30"/>
      <c r="SQS102" s="30"/>
      <c r="SQT102" s="30"/>
      <c r="SQU102" s="30"/>
      <c r="SQV102" s="30"/>
      <c r="SQW102" s="30"/>
      <c r="SQX102" s="30"/>
      <c r="SQY102" s="30"/>
      <c r="SQZ102" s="30"/>
      <c r="SRA102" s="30"/>
      <c r="SRB102" s="30"/>
      <c r="SRC102" s="30"/>
      <c r="SRD102" s="30"/>
      <c r="SRE102" s="30"/>
      <c r="SRF102" s="30"/>
      <c r="SRG102" s="30"/>
      <c r="SRH102" s="30"/>
      <c r="SRI102" s="30"/>
      <c r="SRJ102" s="30"/>
      <c r="SRK102" s="30"/>
      <c r="SRL102" s="30"/>
      <c r="SRM102" s="30"/>
      <c r="SRN102" s="30"/>
      <c r="SRO102" s="30"/>
      <c r="SRP102" s="30"/>
      <c r="SRQ102" s="30"/>
      <c r="SRR102" s="30"/>
      <c r="SRS102" s="30"/>
      <c r="SRT102" s="30"/>
      <c r="SRU102" s="30"/>
      <c r="SRV102" s="30"/>
      <c r="SRW102" s="30"/>
      <c r="SRX102" s="30"/>
      <c r="SRY102" s="30"/>
      <c r="SRZ102" s="30"/>
      <c r="SSA102" s="30"/>
      <c r="SSB102" s="30"/>
      <c r="SSC102" s="30"/>
      <c r="SSD102" s="30"/>
      <c r="SSE102" s="30"/>
      <c r="SSF102" s="30"/>
      <c r="SSG102" s="30"/>
      <c r="SSH102" s="30"/>
      <c r="SSI102" s="30"/>
      <c r="SSJ102" s="30"/>
      <c r="SSK102" s="30"/>
      <c r="SSL102" s="30"/>
      <c r="SSM102" s="30"/>
      <c r="SSN102" s="30"/>
      <c r="SSO102" s="30"/>
      <c r="SSP102" s="30"/>
      <c r="SSQ102" s="30"/>
      <c r="SSR102" s="30"/>
      <c r="SSS102" s="30"/>
      <c r="SST102" s="30"/>
      <c r="SSU102" s="30"/>
      <c r="SSV102" s="30"/>
      <c r="SSW102" s="30"/>
      <c r="SSX102" s="30"/>
      <c r="SSY102" s="30"/>
      <c r="SSZ102" s="30"/>
      <c r="STA102" s="30"/>
      <c r="STB102" s="30"/>
      <c r="STC102" s="30"/>
      <c r="STD102" s="30"/>
      <c r="STE102" s="30"/>
      <c r="STF102" s="30"/>
      <c r="STG102" s="30"/>
      <c r="STH102" s="30"/>
      <c r="STI102" s="30"/>
      <c r="STJ102" s="30"/>
      <c r="STK102" s="30"/>
      <c r="STL102" s="30"/>
      <c r="STM102" s="30"/>
      <c r="STN102" s="30"/>
      <c r="STO102" s="30"/>
      <c r="STP102" s="30"/>
      <c r="STQ102" s="30"/>
      <c r="STR102" s="30"/>
      <c r="STS102" s="30"/>
      <c r="STT102" s="30"/>
      <c r="STU102" s="30"/>
      <c r="STV102" s="30"/>
      <c r="STW102" s="30"/>
      <c r="STX102" s="30"/>
      <c r="STY102" s="30"/>
      <c r="STZ102" s="30"/>
      <c r="SUA102" s="30"/>
      <c r="SUB102" s="30"/>
      <c r="SUC102" s="30"/>
      <c r="SUD102" s="30"/>
      <c r="SUE102" s="30"/>
      <c r="SUF102" s="30"/>
      <c r="SUG102" s="30"/>
      <c r="SUH102" s="30"/>
      <c r="SUI102" s="30"/>
      <c r="SUJ102" s="30"/>
      <c r="SUK102" s="30"/>
      <c r="SUL102" s="30"/>
      <c r="SUM102" s="30"/>
      <c r="SUN102" s="30"/>
      <c r="SUO102" s="30"/>
      <c r="SUP102" s="30"/>
      <c r="SUQ102" s="30"/>
      <c r="SUR102" s="30"/>
      <c r="SUS102" s="30"/>
      <c r="SUT102" s="30"/>
      <c r="SUU102" s="30"/>
      <c r="SUV102" s="30"/>
      <c r="SUW102" s="30"/>
      <c r="SUX102" s="30"/>
      <c r="SUY102" s="30"/>
      <c r="SUZ102" s="30"/>
      <c r="SVA102" s="30"/>
      <c r="SVB102" s="30"/>
      <c r="SVC102" s="30"/>
      <c r="SVD102" s="30"/>
      <c r="SVE102" s="30"/>
      <c r="SVF102" s="30"/>
      <c r="SVG102" s="30"/>
      <c r="SVH102" s="30"/>
      <c r="SVI102" s="30"/>
      <c r="SVJ102" s="30"/>
      <c r="SVK102" s="30"/>
      <c r="SVL102" s="30"/>
      <c r="SVM102" s="30"/>
      <c r="SVN102" s="30"/>
      <c r="SVO102" s="30"/>
      <c r="SVP102" s="30"/>
      <c r="SVQ102" s="30"/>
      <c r="SVR102" s="30"/>
      <c r="SVS102" s="30"/>
      <c r="SVT102" s="30"/>
      <c r="SVU102" s="30"/>
      <c r="SVV102" s="30"/>
      <c r="SVW102" s="30"/>
      <c r="SVX102" s="30"/>
      <c r="SVY102" s="30"/>
      <c r="SVZ102" s="30"/>
      <c r="SWA102" s="30"/>
      <c r="SWB102" s="30"/>
      <c r="SWC102" s="30"/>
      <c r="SWD102" s="30"/>
      <c r="SWE102" s="30"/>
      <c r="SWF102" s="30"/>
      <c r="SWG102" s="30"/>
      <c r="SWH102" s="30"/>
      <c r="SWI102" s="30"/>
      <c r="SWJ102" s="30"/>
      <c r="SWK102" s="30"/>
      <c r="SWL102" s="30"/>
      <c r="SWM102" s="30"/>
      <c r="SWN102" s="30"/>
      <c r="SWO102" s="30"/>
      <c r="SWP102" s="30"/>
      <c r="SWQ102" s="30"/>
      <c r="SWR102" s="30"/>
      <c r="SWS102" s="30"/>
      <c r="SWT102" s="30"/>
      <c r="SWU102" s="30"/>
      <c r="SWV102" s="30"/>
      <c r="SWW102" s="30"/>
      <c r="SWX102" s="30"/>
      <c r="SWY102" s="30"/>
      <c r="SWZ102" s="30"/>
      <c r="SXA102" s="30"/>
      <c r="SXB102" s="30"/>
      <c r="SXC102" s="30"/>
      <c r="SXD102" s="30"/>
      <c r="SXE102" s="30"/>
      <c r="SXF102" s="30"/>
      <c r="SXG102" s="30"/>
      <c r="SXH102" s="30"/>
      <c r="SXI102" s="30"/>
      <c r="SXJ102" s="30"/>
      <c r="SXK102" s="30"/>
      <c r="SXL102" s="30"/>
      <c r="SXM102" s="30"/>
      <c r="SXN102" s="30"/>
      <c r="SXO102" s="30"/>
      <c r="SXP102" s="30"/>
      <c r="SXQ102" s="30"/>
      <c r="SXR102" s="30"/>
      <c r="SXS102" s="30"/>
      <c r="SXT102" s="30"/>
      <c r="SXU102" s="30"/>
      <c r="SXV102" s="30"/>
      <c r="SXW102" s="30"/>
      <c r="SXX102" s="30"/>
      <c r="SXY102" s="30"/>
      <c r="SXZ102" s="30"/>
      <c r="SYA102" s="30"/>
      <c r="SYB102" s="30"/>
      <c r="SYC102" s="30"/>
      <c r="SYD102" s="30"/>
      <c r="SYE102" s="30"/>
      <c r="SYF102" s="30"/>
      <c r="SYG102" s="30"/>
      <c r="SYH102" s="30"/>
      <c r="SYI102" s="30"/>
      <c r="SYJ102" s="30"/>
      <c r="SYK102" s="30"/>
      <c r="SYL102" s="30"/>
      <c r="SYM102" s="30"/>
      <c r="SYN102" s="30"/>
      <c r="SYO102" s="30"/>
      <c r="SYP102" s="30"/>
      <c r="SYQ102" s="30"/>
      <c r="SYR102" s="30"/>
      <c r="SYS102" s="30"/>
      <c r="SYT102" s="30"/>
      <c r="SYU102" s="30"/>
      <c r="SYV102" s="30"/>
      <c r="SYW102" s="30"/>
      <c r="SYX102" s="30"/>
      <c r="SYY102" s="30"/>
      <c r="SYZ102" s="30"/>
      <c r="SZA102" s="30"/>
      <c r="SZB102" s="30"/>
      <c r="SZC102" s="30"/>
      <c r="SZD102" s="30"/>
      <c r="SZE102" s="30"/>
      <c r="SZF102" s="30"/>
      <c r="SZG102" s="30"/>
      <c r="SZH102" s="30"/>
      <c r="SZI102" s="30"/>
      <c r="SZJ102" s="30"/>
      <c r="SZK102" s="30"/>
      <c r="SZL102" s="30"/>
      <c r="SZM102" s="30"/>
      <c r="SZN102" s="30"/>
      <c r="SZO102" s="30"/>
      <c r="SZP102" s="30"/>
      <c r="SZQ102" s="30"/>
      <c r="SZR102" s="30"/>
      <c r="SZS102" s="30"/>
      <c r="SZT102" s="30"/>
      <c r="SZU102" s="30"/>
      <c r="SZV102" s="30"/>
      <c r="SZW102" s="30"/>
      <c r="SZX102" s="30"/>
      <c r="SZY102" s="30"/>
      <c r="SZZ102" s="30"/>
      <c r="TAA102" s="30"/>
      <c r="TAB102" s="30"/>
      <c r="TAC102" s="30"/>
      <c r="TAD102" s="30"/>
      <c r="TAE102" s="30"/>
      <c r="TAF102" s="30"/>
      <c r="TAG102" s="30"/>
      <c r="TAH102" s="30"/>
      <c r="TAI102" s="30"/>
      <c r="TAJ102" s="30"/>
      <c r="TAK102" s="30"/>
      <c r="TAL102" s="30"/>
      <c r="TAM102" s="30"/>
      <c r="TAN102" s="30"/>
      <c r="TAO102" s="30"/>
      <c r="TAP102" s="30"/>
      <c r="TAQ102" s="30"/>
      <c r="TAR102" s="30"/>
      <c r="TAS102" s="30"/>
      <c r="TAT102" s="30"/>
      <c r="TAU102" s="30"/>
      <c r="TAV102" s="30"/>
      <c r="TAW102" s="30"/>
      <c r="TAX102" s="30"/>
      <c r="TAY102" s="30"/>
      <c r="TAZ102" s="30"/>
      <c r="TBA102" s="30"/>
      <c r="TBB102" s="30"/>
      <c r="TBC102" s="30"/>
      <c r="TBD102" s="30"/>
      <c r="TBE102" s="30"/>
      <c r="TBF102" s="30"/>
      <c r="TBG102" s="30"/>
      <c r="TBH102" s="30"/>
      <c r="TBI102" s="30"/>
      <c r="TBJ102" s="30"/>
      <c r="TBK102" s="30"/>
      <c r="TBL102" s="30"/>
      <c r="TBM102" s="30"/>
      <c r="TBN102" s="30"/>
      <c r="TBO102" s="30"/>
      <c r="TBP102" s="30"/>
      <c r="TBQ102" s="30"/>
      <c r="TBR102" s="30"/>
      <c r="TBS102" s="30"/>
      <c r="TBT102" s="30"/>
      <c r="TBU102" s="30"/>
      <c r="TBV102" s="30"/>
      <c r="TBW102" s="30"/>
      <c r="TBX102" s="30"/>
      <c r="TBY102" s="30"/>
      <c r="TBZ102" s="30"/>
      <c r="TCA102" s="30"/>
      <c r="TCB102" s="30"/>
      <c r="TCC102" s="30"/>
      <c r="TCD102" s="30"/>
      <c r="TCE102" s="30"/>
      <c r="TCF102" s="30"/>
      <c r="TCG102" s="30"/>
      <c r="TCH102" s="30"/>
      <c r="TCI102" s="30"/>
      <c r="TCJ102" s="30"/>
      <c r="TCK102" s="30"/>
      <c r="TCL102" s="30"/>
      <c r="TCM102" s="30"/>
      <c r="TCN102" s="30"/>
      <c r="TCO102" s="30"/>
      <c r="TCP102" s="30"/>
      <c r="TCQ102" s="30"/>
      <c r="TCR102" s="30"/>
      <c r="TCS102" s="30"/>
      <c r="TCT102" s="30"/>
      <c r="TCU102" s="30"/>
      <c r="TCV102" s="30"/>
      <c r="TCW102" s="30"/>
      <c r="TCX102" s="30"/>
      <c r="TCY102" s="30"/>
      <c r="TCZ102" s="30"/>
      <c r="TDA102" s="30"/>
      <c r="TDB102" s="30"/>
      <c r="TDC102" s="30"/>
      <c r="TDD102" s="30"/>
      <c r="TDE102" s="30"/>
      <c r="TDF102" s="30"/>
      <c r="TDG102" s="30"/>
      <c r="TDH102" s="30"/>
      <c r="TDI102" s="30"/>
      <c r="TDJ102" s="30"/>
      <c r="TDK102" s="30"/>
      <c r="TDL102" s="30"/>
      <c r="TDM102" s="30"/>
      <c r="TDN102" s="30"/>
      <c r="TDO102" s="30"/>
      <c r="TDP102" s="30"/>
      <c r="TDQ102" s="30"/>
      <c r="TDR102" s="30"/>
      <c r="TDS102" s="30"/>
      <c r="TDT102" s="30"/>
      <c r="TDU102" s="30"/>
      <c r="TDV102" s="30"/>
      <c r="TDW102" s="30"/>
      <c r="TDX102" s="30"/>
      <c r="TDY102" s="30"/>
      <c r="TDZ102" s="30"/>
      <c r="TEA102" s="30"/>
      <c r="TEB102" s="30"/>
      <c r="TEC102" s="30"/>
      <c r="TED102" s="30"/>
      <c r="TEE102" s="30"/>
      <c r="TEF102" s="30"/>
      <c r="TEG102" s="30"/>
      <c r="TEH102" s="30"/>
      <c r="TEI102" s="30"/>
      <c r="TEJ102" s="30"/>
      <c r="TEK102" s="30"/>
      <c r="TEL102" s="30"/>
      <c r="TEM102" s="30"/>
      <c r="TEN102" s="30"/>
      <c r="TEO102" s="30"/>
      <c r="TEP102" s="30"/>
      <c r="TEQ102" s="30"/>
      <c r="TER102" s="30"/>
      <c r="TES102" s="30"/>
      <c r="TET102" s="30"/>
      <c r="TEU102" s="30"/>
      <c r="TEV102" s="30"/>
      <c r="TEW102" s="30"/>
      <c r="TEX102" s="30"/>
      <c r="TEY102" s="30"/>
      <c r="TEZ102" s="30"/>
      <c r="TFA102" s="30"/>
      <c r="TFB102" s="30"/>
      <c r="TFC102" s="30"/>
      <c r="TFD102" s="30"/>
      <c r="TFE102" s="30"/>
      <c r="TFF102" s="30"/>
      <c r="TFG102" s="30"/>
      <c r="TFH102" s="30"/>
      <c r="TFI102" s="30"/>
      <c r="TFJ102" s="30"/>
      <c r="TFK102" s="30"/>
      <c r="TFL102" s="30"/>
      <c r="TFM102" s="30"/>
      <c r="TFN102" s="30"/>
      <c r="TFO102" s="30"/>
      <c r="TFP102" s="30"/>
      <c r="TFQ102" s="30"/>
      <c r="TFR102" s="30"/>
      <c r="TFS102" s="30"/>
      <c r="TFT102" s="30"/>
      <c r="TFU102" s="30"/>
      <c r="TFV102" s="30"/>
      <c r="TFW102" s="30"/>
      <c r="TFX102" s="30"/>
      <c r="TFY102" s="30"/>
      <c r="TFZ102" s="30"/>
      <c r="TGA102" s="30"/>
      <c r="TGB102" s="30"/>
      <c r="TGC102" s="30"/>
      <c r="TGD102" s="30"/>
      <c r="TGE102" s="30"/>
      <c r="TGF102" s="30"/>
      <c r="TGG102" s="30"/>
      <c r="TGH102" s="30"/>
      <c r="TGI102" s="30"/>
      <c r="TGJ102" s="30"/>
      <c r="TGK102" s="30"/>
      <c r="TGL102" s="30"/>
      <c r="TGM102" s="30"/>
      <c r="TGN102" s="30"/>
      <c r="TGO102" s="30"/>
      <c r="TGP102" s="30"/>
      <c r="TGQ102" s="30"/>
      <c r="TGR102" s="30"/>
      <c r="TGS102" s="30"/>
      <c r="TGT102" s="30"/>
      <c r="TGU102" s="30"/>
      <c r="TGV102" s="30"/>
      <c r="TGW102" s="30"/>
      <c r="TGX102" s="30"/>
      <c r="TGY102" s="30"/>
      <c r="TGZ102" s="30"/>
      <c r="THA102" s="30"/>
      <c r="THB102" s="30"/>
      <c r="THC102" s="30"/>
      <c r="THD102" s="30"/>
      <c r="THE102" s="30"/>
      <c r="THF102" s="30"/>
      <c r="THG102" s="30"/>
      <c r="THH102" s="30"/>
      <c r="THI102" s="30"/>
      <c r="THJ102" s="30"/>
      <c r="THK102" s="30"/>
      <c r="THL102" s="30"/>
      <c r="THM102" s="30"/>
      <c r="THN102" s="30"/>
      <c r="THO102" s="30"/>
      <c r="THP102" s="30"/>
      <c r="THQ102" s="30"/>
      <c r="THR102" s="30"/>
      <c r="THS102" s="30"/>
      <c r="THT102" s="30"/>
      <c r="THU102" s="30"/>
      <c r="THV102" s="30"/>
      <c r="THW102" s="30"/>
      <c r="THX102" s="30"/>
      <c r="THY102" s="30"/>
      <c r="THZ102" s="30"/>
      <c r="TIA102" s="30"/>
      <c r="TIB102" s="30"/>
      <c r="TIC102" s="30"/>
      <c r="TID102" s="30"/>
      <c r="TIE102" s="30"/>
      <c r="TIF102" s="30"/>
      <c r="TIG102" s="30"/>
      <c r="TIH102" s="30"/>
      <c r="TII102" s="30"/>
      <c r="TIJ102" s="30"/>
      <c r="TIK102" s="30"/>
      <c r="TIL102" s="30"/>
      <c r="TIM102" s="30"/>
      <c r="TIN102" s="30"/>
      <c r="TIO102" s="30"/>
      <c r="TIP102" s="30"/>
      <c r="TIQ102" s="30"/>
      <c r="TIR102" s="30"/>
      <c r="TIS102" s="30"/>
      <c r="TIT102" s="30"/>
      <c r="TIU102" s="30"/>
      <c r="TIV102" s="30"/>
      <c r="TIW102" s="30"/>
      <c r="TIX102" s="30"/>
      <c r="TIY102" s="30"/>
      <c r="TIZ102" s="30"/>
      <c r="TJA102" s="30"/>
      <c r="TJB102" s="30"/>
      <c r="TJC102" s="30"/>
      <c r="TJD102" s="30"/>
      <c r="TJE102" s="30"/>
      <c r="TJF102" s="30"/>
      <c r="TJG102" s="30"/>
      <c r="TJH102" s="30"/>
      <c r="TJI102" s="30"/>
      <c r="TJJ102" s="30"/>
      <c r="TJK102" s="30"/>
      <c r="TJL102" s="30"/>
      <c r="TJM102" s="30"/>
      <c r="TJN102" s="30"/>
      <c r="TJO102" s="30"/>
      <c r="TJP102" s="30"/>
      <c r="TJQ102" s="30"/>
      <c r="TJR102" s="30"/>
      <c r="TJS102" s="30"/>
      <c r="TJT102" s="30"/>
      <c r="TJU102" s="30"/>
      <c r="TJV102" s="30"/>
      <c r="TJW102" s="30"/>
      <c r="TJX102" s="30"/>
      <c r="TJY102" s="30"/>
      <c r="TJZ102" s="30"/>
      <c r="TKA102" s="30"/>
      <c r="TKB102" s="30"/>
      <c r="TKC102" s="30"/>
      <c r="TKD102" s="30"/>
      <c r="TKE102" s="30"/>
      <c r="TKF102" s="30"/>
      <c r="TKG102" s="30"/>
      <c r="TKH102" s="30"/>
      <c r="TKI102" s="30"/>
      <c r="TKJ102" s="30"/>
      <c r="TKK102" s="30"/>
      <c r="TKL102" s="30"/>
      <c r="TKM102" s="30"/>
      <c r="TKN102" s="30"/>
      <c r="TKO102" s="30"/>
      <c r="TKP102" s="30"/>
      <c r="TKQ102" s="30"/>
      <c r="TKR102" s="30"/>
      <c r="TKS102" s="30"/>
      <c r="TKT102" s="30"/>
      <c r="TKU102" s="30"/>
      <c r="TKV102" s="30"/>
      <c r="TKW102" s="30"/>
      <c r="TKX102" s="30"/>
      <c r="TKY102" s="30"/>
      <c r="TKZ102" s="30"/>
      <c r="TLA102" s="30"/>
      <c r="TLB102" s="30"/>
      <c r="TLC102" s="30"/>
      <c r="TLD102" s="30"/>
      <c r="TLE102" s="30"/>
      <c r="TLF102" s="30"/>
      <c r="TLG102" s="30"/>
      <c r="TLH102" s="30"/>
      <c r="TLI102" s="30"/>
      <c r="TLJ102" s="30"/>
      <c r="TLK102" s="30"/>
      <c r="TLL102" s="30"/>
      <c r="TLM102" s="30"/>
      <c r="TLN102" s="30"/>
      <c r="TLO102" s="30"/>
      <c r="TLP102" s="30"/>
      <c r="TLQ102" s="30"/>
      <c r="TLR102" s="30"/>
      <c r="TLS102" s="30"/>
      <c r="TLT102" s="30"/>
      <c r="TLU102" s="30"/>
      <c r="TLV102" s="30"/>
      <c r="TLW102" s="30"/>
      <c r="TLX102" s="30"/>
      <c r="TLY102" s="30"/>
      <c r="TLZ102" s="30"/>
      <c r="TMA102" s="30"/>
      <c r="TMB102" s="30"/>
      <c r="TMC102" s="30"/>
      <c r="TMD102" s="30"/>
      <c r="TME102" s="30"/>
      <c r="TMF102" s="30"/>
      <c r="TMG102" s="30"/>
      <c r="TMH102" s="30"/>
      <c r="TMI102" s="30"/>
      <c r="TMJ102" s="30"/>
      <c r="TMK102" s="30"/>
      <c r="TML102" s="30"/>
      <c r="TMM102" s="30"/>
      <c r="TMN102" s="30"/>
      <c r="TMO102" s="30"/>
      <c r="TMP102" s="30"/>
      <c r="TMQ102" s="30"/>
      <c r="TMR102" s="30"/>
      <c r="TMS102" s="30"/>
      <c r="TMT102" s="30"/>
      <c r="TMU102" s="30"/>
      <c r="TMV102" s="30"/>
      <c r="TMW102" s="30"/>
      <c r="TMX102" s="30"/>
      <c r="TMY102" s="30"/>
      <c r="TMZ102" s="30"/>
      <c r="TNA102" s="30"/>
      <c r="TNB102" s="30"/>
      <c r="TNC102" s="30"/>
      <c r="TND102" s="30"/>
      <c r="TNE102" s="30"/>
      <c r="TNF102" s="30"/>
      <c r="TNG102" s="30"/>
      <c r="TNH102" s="30"/>
      <c r="TNI102" s="30"/>
      <c r="TNJ102" s="30"/>
      <c r="TNK102" s="30"/>
      <c r="TNL102" s="30"/>
      <c r="TNM102" s="30"/>
      <c r="TNN102" s="30"/>
      <c r="TNO102" s="30"/>
      <c r="TNP102" s="30"/>
      <c r="TNQ102" s="30"/>
      <c r="TNR102" s="30"/>
      <c r="TNS102" s="30"/>
      <c r="TNT102" s="30"/>
      <c r="TNU102" s="30"/>
      <c r="TNV102" s="30"/>
      <c r="TNW102" s="30"/>
      <c r="TNX102" s="30"/>
      <c r="TNY102" s="30"/>
      <c r="TNZ102" s="30"/>
      <c r="TOA102" s="30"/>
      <c r="TOB102" s="30"/>
      <c r="TOC102" s="30"/>
      <c r="TOD102" s="30"/>
      <c r="TOE102" s="30"/>
      <c r="TOF102" s="30"/>
      <c r="TOG102" s="30"/>
      <c r="TOH102" s="30"/>
      <c r="TOI102" s="30"/>
      <c r="TOJ102" s="30"/>
      <c r="TOK102" s="30"/>
      <c r="TOL102" s="30"/>
      <c r="TOM102" s="30"/>
      <c r="TON102" s="30"/>
      <c r="TOO102" s="30"/>
      <c r="TOP102" s="30"/>
      <c r="TOQ102" s="30"/>
      <c r="TOR102" s="30"/>
      <c r="TOS102" s="30"/>
      <c r="TOT102" s="30"/>
      <c r="TOU102" s="30"/>
      <c r="TOV102" s="30"/>
      <c r="TOW102" s="30"/>
      <c r="TOX102" s="30"/>
      <c r="TOY102" s="30"/>
      <c r="TOZ102" s="30"/>
      <c r="TPA102" s="30"/>
      <c r="TPB102" s="30"/>
      <c r="TPC102" s="30"/>
      <c r="TPD102" s="30"/>
      <c r="TPE102" s="30"/>
      <c r="TPF102" s="30"/>
      <c r="TPG102" s="30"/>
      <c r="TPH102" s="30"/>
      <c r="TPI102" s="30"/>
      <c r="TPJ102" s="30"/>
      <c r="TPK102" s="30"/>
      <c r="TPL102" s="30"/>
      <c r="TPM102" s="30"/>
      <c r="TPN102" s="30"/>
      <c r="TPO102" s="30"/>
      <c r="TPP102" s="30"/>
      <c r="TPQ102" s="30"/>
      <c r="TPR102" s="30"/>
      <c r="TPS102" s="30"/>
      <c r="TPT102" s="30"/>
      <c r="TPU102" s="30"/>
      <c r="TPV102" s="30"/>
      <c r="TPW102" s="30"/>
      <c r="TPX102" s="30"/>
      <c r="TPY102" s="30"/>
      <c r="TPZ102" s="30"/>
      <c r="TQA102" s="30"/>
      <c r="TQB102" s="30"/>
      <c r="TQC102" s="30"/>
      <c r="TQD102" s="30"/>
      <c r="TQE102" s="30"/>
      <c r="TQF102" s="30"/>
      <c r="TQG102" s="30"/>
      <c r="TQH102" s="30"/>
      <c r="TQI102" s="30"/>
      <c r="TQJ102" s="30"/>
      <c r="TQK102" s="30"/>
      <c r="TQL102" s="30"/>
      <c r="TQM102" s="30"/>
      <c r="TQN102" s="30"/>
      <c r="TQO102" s="30"/>
      <c r="TQP102" s="30"/>
      <c r="TQQ102" s="30"/>
      <c r="TQR102" s="30"/>
      <c r="TQS102" s="30"/>
      <c r="TQT102" s="30"/>
      <c r="TQU102" s="30"/>
      <c r="TQV102" s="30"/>
      <c r="TQW102" s="30"/>
      <c r="TQX102" s="30"/>
      <c r="TQY102" s="30"/>
      <c r="TQZ102" s="30"/>
      <c r="TRA102" s="30"/>
      <c r="TRB102" s="30"/>
      <c r="TRC102" s="30"/>
      <c r="TRD102" s="30"/>
      <c r="TRE102" s="30"/>
      <c r="TRF102" s="30"/>
      <c r="TRG102" s="30"/>
      <c r="TRH102" s="30"/>
      <c r="TRI102" s="30"/>
      <c r="TRJ102" s="30"/>
      <c r="TRK102" s="30"/>
      <c r="TRL102" s="30"/>
      <c r="TRM102" s="30"/>
      <c r="TRN102" s="30"/>
      <c r="TRO102" s="30"/>
      <c r="TRP102" s="30"/>
      <c r="TRQ102" s="30"/>
      <c r="TRR102" s="30"/>
      <c r="TRS102" s="30"/>
      <c r="TRT102" s="30"/>
      <c r="TRU102" s="30"/>
      <c r="TRV102" s="30"/>
      <c r="TRW102" s="30"/>
      <c r="TRX102" s="30"/>
      <c r="TRY102" s="30"/>
      <c r="TRZ102" s="30"/>
      <c r="TSA102" s="30"/>
      <c r="TSB102" s="30"/>
      <c r="TSC102" s="30"/>
      <c r="TSD102" s="30"/>
      <c r="TSE102" s="30"/>
      <c r="TSF102" s="30"/>
      <c r="TSG102" s="30"/>
      <c r="TSH102" s="30"/>
      <c r="TSI102" s="30"/>
      <c r="TSJ102" s="30"/>
      <c r="TSK102" s="30"/>
      <c r="TSL102" s="30"/>
      <c r="TSM102" s="30"/>
      <c r="TSN102" s="30"/>
      <c r="TSO102" s="30"/>
      <c r="TSP102" s="30"/>
      <c r="TSQ102" s="30"/>
      <c r="TSR102" s="30"/>
      <c r="TSS102" s="30"/>
      <c r="TST102" s="30"/>
      <c r="TSU102" s="30"/>
      <c r="TSV102" s="30"/>
      <c r="TSW102" s="30"/>
      <c r="TSX102" s="30"/>
      <c r="TSY102" s="30"/>
      <c r="TSZ102" s="30"/>
      <c r="TTA102" s="30"/>
      <c r="TTB102" s="30"/>
      <c r="TTC102" s="30"/>
      <c r="TTD102" s="30"/>
      <c r="TTE102" s="30"/>
      <c r="TTF102" s="30"/>
      <c r="TTG102" s="30"/>
      <c r="TTH102" s="30"/>
      <c r="TTI102" s="30"/>
      <c r="TTJ102" s="30"/>
      <c r="TTK102" s="30"/>
      <c r="TTL102" s="30"/>
      <c r="TTM102" s="30"/>
      <c r="TTN102" s="30"/>
      <c r="TTO102" s="30"/>
      <c r="TTP102" s="30"/>
      <c r="TTQ102" s="30"/>
      <c r="TTR102" s="30"/>
      <c r="TTS102" s="30"/>
      <c r="TTT102" s="30"/>
      <c r="TTU102" s="30"/>
      <c r="TTV102" s="30"/>
      <c r="TTW102" s="30"/>
      <c r="TTX102" s="30"/>
      <c r="TTY102" s="30"/>
      <c r="TTZ102" s="30"/>
      <c r="TUA102" s="30"/>
      <c r="TUB102" s="30"/>
      <c r="TUC102" s="30"/>
      <c r="TUD102" s="30"/>
      <c r="TUE102" s="30"/>
      <c r="TUF102" s="30"/>
      <c r="TUG102" s="30"/>
      <c r="TUH102" s="30"/>
      <c r="TUI102" s="30"/>
      <c r="TUJ102" s="30"/>
      <c r="TUK102" s="30"/>
      <c r="TUL102" s="30"/>
      <c r="TUM102" s="30"/>
      <c r="TUN102" s="30"/>
      <c r="TUO102" s="30"/>
      <c r="TUP102" s="30"/>
      <c r="TUQ102" s="30"/>
      <c r="TUR102" s="30"/>
      <c r="TUS102" s="30"/>
      <c r="TUT102" s="30"/>
      <c r="TUU102" s="30"/>
      <c r="TUV102" s="30"/>
      <c r="TUW102" s="30"/>
      <c r="TUX102" s="30"/>
      <c r="TUY102" s="30"/>
      <c r="TUZ102" s="30"/>
      <c r="TVA102" s="30"/>
      <c r="TVB102" s="30"/>
      <c r="TVC102" s="30"/>
      <c r="TVD102" s="30"/>
      <c r="TVE102" s="30"/>
      <c r="TVF102" s="30"/>
      <c r="TVG102" s="30"/>
      <c r="TVH102" s="30"/>
      <c r="TVI102" s="30"/>
      <c r="TVJ102" s="30"/>
      <c r="TVK102" s="30"/>
      <c r="TVL102" s="30"/>
      <c r="TVM102" s="30"/>
      <c r="TVN102" s="30"/>
      <c r="TVO102" s="30"/>
      <c r="TVP102" s="30"/>
      <c r="TVQ102" s="30"/>
      <c r="TVR102" s="30"/>
      <c r="TVS102" s="30"/>
      <c r="TVT102" s="30"/>
      <c r="TVU102" s="30"/>
      <c r="TVV102" s="30"/>
      <c r="TVW102" s="30"/>
      <c r="TVX102" s="30"/>
      <c r="TVY102" s="30"/>
      <c r="TVZ102" s="30"/>
      <c r="TWA102" s="30"/>
      <c r="TWB102" s="30"/>
      <c r="TWC102" s="30"/>
      <c r="TWD102" s="30"/>
      <c r="TWE102" s="30"/>
      <c r="TWF102" s="30"/>
      <c r="TWG102" s="30"/>
      <c r="TWH102" s="30"/>
      <c r="TWI102" s="30"/>
      <c r="TWJ102" s="30"/>
      <c r="TWK102" s="30"/>
      <c r="TWL102" s="30"/>
      <c r="TWM102" s="30"/>
      <c r="TWN102" s="30"/>
      <c r="TWO102" s="30"/>
      <c r="TWP102" s="30"/>
      <c r="TWQ102" s="30"/>
      <c r="TWR102" s="30"/>
      <c r="TWS102" s="30"/>
      <c r="TWT102" s="30"/>
      <c r="TWU102" s="30"/>
      <c r="TWV102" s="30"/>
      <c r="TWW102" s="30"/>
      <c r="TWX102" s="30"/>
      <c r="TWY102" s="30"/>
      <c r="TWZ102" s="30"/>
      <c r="TXA102" s="30"/>
      <c r="TXB102" s="30"/>
      <c r="TXC102" s="30"/>
      <c r="TXD102" s="30"/>
      <c r="TXE102" s="30"/>
      <c r="TXF102" s="30"/>
      <c r="TXG102" s="30"/>
      <c r="TXH102" s="30"/>
      <c r="TXI102" s="30"/>
      <c r="TXJ102" s="30"/>
      <c r="TXK102" s="30"/>
      <c r="TXL102" s="30"/>
      <c r="TXM102" s="30"/>
      <c r="TXN102" s="30"/>
      <c r="TXO102" s="30"/>
      <c r="TXP102" s="30"/>
      <c r="TXQ102" s="30"/>
      <c r="TXR102" s="30"/>
      <c r="TXS102" s="30"/>
      <c r="TXT102" s="30"/>
      <c r="TXU102" s="30"/>
      <c r="TXV102" s="30"/>
      <c r="TXW102" s="30"/>
      <c r="TXX102" s="30"/>
      <c r="TXY102" s="30"/>
      <c r="TXZ102" s="30"/>
      <c r="TYA102" s="30"/>
      <c r="TYB102" s="30"/>
      <c r="TYC102" s="30"/>
      <c r="TYD102" s="30"/>
      <c r="TYE102" s="30"/>
      <c r="TYF102" s="30"/>
      <c r="TYG102" s="30"/>
      <c r="TYH102" s="30"/>
      <c r="TYI102" s="30"/>
      <c r="TYJ102" s="30"/>
      <c r="TYK102" s="30"/>
      <c r="TYL102" s="30"/>
      <c r="TYM102" s="30"/>
      <c r="TYN102" s="30"/>
      <c r="TYO102" s="30"/>
      <c r="TYP102" s="30"/>
      <c r="TYQ102" s="30"/>
      <c r="TYR102" s="30"/>
      <c r="TYS102" s="30"/>
      <c r="TYT102" s="30"/>
      <c r="TYU102" s="30"/>
      <c r="TYV102" s="30"/>
      <c r="TYW102" s="30"/>
      <c r="TYX102" s="30"/>
      <c r="TYY102" s="30"/>
      <c r="TYZ102" s="30"/>
      <c r="TZA102" s="30"/>
      <c r="TZB102" s="30"/>
      <c r="TZC102" s="30"/>
      <c r="TZD102" s="30"/>
      <c r="TZE102" s="30"/>
      <c r="TZF102" s="30"/>
      <c r="TZG102" s="30"/>
      <c r="TZH102" s="30"/>
      <c r="TZI102" s="30"/>
      <c r="TZJ102" s="30"/>
      <c r="TZK102" s="30"/>
      <c r="TZL102" s="30"/>
      <c r="TZM102" s="30"/>
      <c r="TZN102" s="30"/>
      <c r="TZO102" s="30"/>
      <c r="TZP102" s="30"/>
      <c r="TZQ102" s="30"/>
      <c r="TZR102" s="30"/>
      <c r="TZS102" s="30"/>
      <c r="TZT102" s="30"/>
      <c r="TZU102" s="30"/>
      <c r="TZV102" s="30"/>
      <c r="TZW102" s="30"/>
      <c r="TZX102" s="30"/>
      <c r="TZY102" s="30"/>
      <c r="TZZ102" s="30"/>
      <c r="UAA102" s="30"/>
      <c r="UAB102" s="30"/>
      <c r="UAC102" s="30"/>
      <c r="UAD102" s="30"/>
      <c r="UAE102" s="30"/>
      <c r="UAF102" s="30"/>
      <c r="UAG102" s="30"/>
      <c r="UAH102" s="30"/>
      <c r="UAI102" s="30"/>
      <c r="UAJ102" s="30"/>
      <c r="UAK102" s="30"/>
      <c r="UAL102" s="30"/>
      <c r="UAM102" s="30"/>
      <c r="UAN102" s="30"/>
      <c r="UAO102" s="30"/>
      <c r="UAP102" s="30"/>
      <c r="UAQ102" s="30"/>
      <c r="UAR102" s="30"/>
      <c r="UAS102" s="30"/>
      <c r="UAT102" s="30"/>
      <c r="UAU102" s="30"/>
      <c r="UAV102" s="30"/>
      <c r="UAW102" s="30"/>
      <c r="UAX102" s="30"/>
      <c r="UAY102" s="30"/>
      <c r="UAZ102" s="30"/>
      <c r="UBA102" s="30"/>
      <c r="UBB102" s="30"/>
      <c r="UBC102" s="30"/>
      <c r="UBD102" s="30"/>
      <c r="UBE102" s="30"/>
      <c r="UBF102" s="30"/>
      <c r="UBG102" s="30"/>
      <c r="UBH102" s="30"/>
      <c r="UBI102" s="30"/>
      <c r="UBJ102" s="30"/>
      <c r="UBK102" s="30"/>
      <c r="UBL102" s="30"/>
      <c r="UBM102" s="30"/>
      <c r="UBN102" s="30"/>
      <c r="UBO102" s="30"/>
      <c r="UBP102" s="30"/>
      <c r="UBQ102" s="30"/>
      <c r="UBR102" s="30"/>
      <c r="UBS102" s="30"/>
      <c r="UBT102" s="30"/>
      <c r="UBU102" s="30"/>
      <c r="UBV102" s="30"/>
      <c r="UBW102" s="30"/>
      <c r="UBX102" s="30"/>
      <c r="UBY102" s="30"/>
      <c r="UBZ102" s="30"/>
      <c r="UCA102" s="30"/>
      <c r="UCB102" s="30"/>
      <c r="UCC102" s="30"/>
      <c r="UCD102" s="30"/>
      <c r="UCE102" s="30"/>
      <c r="UCF102" s="30"/>
      <c r="UCG102" s="30"/>
      <c r="UCH102" s="30"/>
      <c r="UCI102" s="30"/>
      <c r="UCJ102" s="30"/>
      <c r="UCK102" s="30"/>
      <c r="UCL102" s="30"/>
      <c r="UCM102" s="30"/>
      <c r="UCN102" s="30"/>
      <c r="UCO102" s="30"/>
      <c r="UCP102" s="30"/>
      <c r="UCQ102" s="30"/>
      <c r="UCR102" s="30"/>
      <c r="UCS102" s="30"/>
      <c r="UCT102" s="30"/>
      <c r="UCU102" s="30"/>
      <c r="UCV102" s="30"/>
      <c r="UCW102" s="30"/>
      <c r="UCX102" s="30"/>
      <c r="UCY102" s="30"/>
      <c r="UCZ102" s="30"/>
      <c r="UDA102" s="30"/>
      <c r="UDB102" s="30"/>
      <c r="UDC102" s="30"/>
      <c r="UDD102" s="30"/>
      <c r="UDE102" s="30"/>
      <c r="UDF102" s="30"/>
      <c r="UDG102" s="30"/>
      <c r="UDH102" s="30"/>
      <c r="UDI102" s="30"/>
      <c r="UDJ102" s="30"/>
      <c r="UDK102" s="30"/>
      <c r="UDL102" s="30"/>
      <c r="UDM102" s="30"/>
      <c r="UDN102" s="30"/>
      <c r="UDO102" s="30"/>
      <c r="UDP102" s="30"/>
      <c r="UDQ102" s="30"/>
      <c r="UDR102" s="30"/>
      <c r="UDS102" s="30"/>
      <c r="UDT102" s="30"/>
      <c r="UDU102" s="30"/>
      <c r="UDV102" s="30"/>
      <c r="UDW102" s="30"/>
      <c r="UDX102" s="30"/>
      <c r="UDY102" s="30"/>
      <c r="UDZ102" s="30"/>
      <c r="UEA102" s="30"/>
      <c r="UEB102" s="30"/>
      <c r="UEC102" s="30"/>
      <c r="UED102" s="30"/>
      <c r="UEE102" s="30"/>
      <c r="UEF102" s="30"/>
      <c r="UEG102" s="30"/>
      <c r="UEH102" s="30"/>
      <c r="UEI102" s="30"/>
      <c r="UEJ102" s="30"/>
      <c r="UEK102" s="30"/>
      <c r="UEL102" s="30"/>
      <c r="UEM102" s="30"/>
      <c r="UEN102" s="30"/>
      <c r="UEO102" s="30"/>
      <c r="UEP102" s="30"/>
      <c r="UEQ102" s="30"/>
      <c r="UER102" s="30"/>
      <c r="UES102" s="30"/>
      <c r="UET102" s="30"/>
      <c r="UEU102" s="30"/>
      <c r="UEV102" s="30"/>
      <c r="UEW102" s="30"/>
      <c r="UEX102" s="30"/>
      <c r="UEY102" s="30"/>
      <c r="UEZ102" s="30"/>
      <c r="UFA102" s="30"/>
      <c r="UFB102" s="30"/>
      <c r="UFC102" s="30"/>
      <c r="UFD102" s="30"/>
      <c r="UFE102" s="30"/>
      <c r="UFF102" s="30"/>
      <c r="UFG102" s="30"/>
      <c r="UFH102" s="30"/>
      <c r="UFI102" s="30"/>
      <c r="UFJ102" s="30"/>
      <c r="UFK102" s="30"/>
      <c r="UFL102" s="30"/>
      <c r="UFM102" s="30"/>
      <c r="UFN102" s="30"/>
      <c r="UFO102" s="30"/>
      <c r="UFP102" s="30"/>
      <c r="UFQ102" s="30"/>
      <c r="UFR102" s="30"/>
      <c r="UFS102" s="30"/>
      <c r="UFT102" s="30"/>
      <c r="UFU102" s="30"/>
      <c r="UFV102" s="30"/>
      <c r="UFW102" s="30"/>
      <c r="UFX102" s="30"/>
      <c r="UFY102" s="30"/>
      <c r="UFZ102" s="30"/>
      <c r="UGA102" s="30"/>
      <c r="UGB102" s="30"/>
      <c r="UGC102" s="30"/>
      <c r="UGD102" s="30"/>
      <c r="UGE102" s="30"/>
      <c r="UGF102" s="30"/>
      <c r="UGG102" s="30"/>
      <c r="UGH102" s="30"/>
      <c r="UGI102" s="30"/>
      <c r="UGJ102" s="30"/>
      <c r="UGK102" s="30"/>
      <c r="UGL102" s="30"/>
      <c r="UGM102" s="30"/>
      <c r="UGN102" s="30"/>
      <c r="UGO102" s="30"/>
      <c r="UGP102" s="30"/>
      <c r="UGQ102" s="30"/>
      <c r="UGR102" s="30"/>
      <c r="UGS102" s="30"/>
      <c r="UGT102" s="30"/>
      <c r="UGU102" s="30"/>
      <c r="UGV102" s="30"/>
      <c r="UGW102" s="30"/>
      <c r="UGX102" s="30"/>
      <c r="UGY102" s="30"/>
      <c r="UGZ102" s="30"/>
      <c r="UHA102" s="30"/>
      <c r="UHB102" s="30"/>
      <c r="UHC102" s="30"/>
      <c r="UHD102" s="30"/>
      <c r="UHE102" s="30"/>
      <c r="UHF102" s="30"/>
      <c r="UHG102" s="30"/>
      <c r="UHH102" s="30"/>
      <c r="UHI102" s="30"/>
      <c r="UHJ102" s="30"/>
      <c r="UHK102" s="30"/>
      <c r="UHL102" s="30"/>
      <c r="UHM102" s="30"/>
      <c r="UHN102" s="30"/>
      <c r="UHO102" s="30"/>
      <c r="UHP102" s="30"/>
      <c r="UHQ102" s="30"/>
      <c r="UHR102" s="30"/>
      <c r="UHS102" s="30"/>
      <c r="UHT102" s="30"/>
      <c r="UHU102" s="30"/>
      <c r="UHV102" s="30"/>
      <c r="UHW102" s="30"/>
      <c r="UHX102" s="30"/>
      <c r="UHY102" s="30"/>
      <c r="UHZ102" s="30"/>
      <c r="UIA102" s="30"/>
      <c r="UIB102" s="30"/>
      <c r="UIC102" s="30"/>
      <c r="UID102" s="30"/>
      <c r="UIE102" s="30"/>
      <c r="UIF102" s="30"/>
      <c r="UIG102" s="30"/>
      <c r="UIH102" s="30"/>
      <c r="UII102" s="30"/>
      <c r="UIJ102" s="30"/>
      <c r="UIK102" s="30"/>
      <c r="UIL102" s="30"/>
      <c r="UIM102" s="30"/>
      <c r="UIN102" s="30"/>
      <c r="UIO102" s="30"/>
      <c r="UIP102" s="30"/>
      <c r="UIQ102" s="30"/>
      <c r="UIR102" s="30"/>
      <c r="UIS102" s="30"/>
      <c r="UIT102" s="30"/>
      <c r="UIU102" s="30"/>
      <c r="UIV102" s="30"/>
      <c r="UIW102" s="30"/>
      <c r="UIX102" s="30"/>
      <c r="UIY102" s="30"/>
      <c r="UIZ102" s="30"/>
      <c r="UJA102" s="30"/>
      <c r="UJB102" s="30"/>
      <c r="UJC102" s="30"/>
      <c r="UJD102" s="30"/>
      <c r="UJE102" s="30"/>
      <c r="UJF102" s="30"/>
      <c r="UJG102" s="30"/>
      <c r="UJH102" s="30"/>
      <c r="UJI102" s="30"/>
      <c r="UJJ102" s="30"/>
      <c r="UJK102" s="30"/>
      <c r="UJL102" s="30"/>
      <c r="UJM102" s="30"/>
      <c r="UJN102" s="30"/>
      <c r="UJO102" s="30"/>
      <c r="UJP102" s="30"/>
      <c r="UJQ102" s="30"/>
      <c r="UJR102" s="30"/>
      <c r="UJS102" s="30"/>
      <c r="UJT102" s="30"/>
      <c r="UJU102" s="30"/>
      <c r="UJV102" s="30"/>
      <c r="UJW102" s="30"/>
      <c r="UJX102" s="30"/>
      <c r="UJY102" s="30"/>
      <c r="UJZ102" s="30"/>
      <c r="UKA102" s="30"/>
      <c r="UKB102" s="30"/>
      <c r="UKC102" s="30"/>
      <c r="UKD102" s="30"/>
      <c r="UKE102" s="30"/>
      <c r="UKF102" s="30"/>
      <c r="UKG102" s="30"/>
      <c r="UKH102" s="30"/>
      <c r="UKI102" s="30"/>
      <c r="UKJ102" s="30"/>
      <c r="UKK102" s="30"/>
      <c r="UKL102" s="30"/>
      <c r="UKM102" s="30"/>
      <c r="UKN102" s="30"/>
      <c r="UKO102" s="30"/>
      <c r="UKP102" s="30"/>
      <c r="UKQ102" s="30"/>
      <c r="UKR102" s="30"/>
      <c r="UKS102" s="30"/>
      <c r="UKT102" s="30"/>
      <c r="UKU102" s="30"/>
      <c r="UKV102" s="30"/>
      <c r="UKW102" s="30"/>
      <c r="UKX102" s="30"/>
      <c r="UKY102" s="30"/>
      <c r="UKZ102" s="30"/>
      <c r="ULA102" s="30"/>
      <c r="ULB102" s="30"/>
      <c r="ULC102" s="30"/>
      <c r="ULD102" s="30"/>
      <c r="ULE102" s="30"/>
      <c r="ULF102" s="30"/>
      <c r="ULG102" s="30"/>
      <c r="ULH102" s="30"/>
      <c r="ULI102" s="30"/>
      <c r="ULJ102" s="30"/>
      <c r="ULK102" s="30"/>
      <c r="ULL102" s="30"/>
      <c r="ULM102" s="30"/>
      <c r="ULN102" s="30"/>
      <c r="ULO102" s="30"/>
      <c r="ULP102" s="30"/>
      <c r="ULQ102" s="30"/>
      <c r="ULR102" s="30"/>
      <c r="ULS102" s="30"/>
      <c r="ULT102" s="30"/>
      <c r="ULU102" s="30"/>
      <c r="ULV102" s="30"/>
      <c r="ULW102" s="30"/>
      <c r="ULX102" s="30"/>
      <c r="ULY102" s="30"/>
      <c r="ULZ102" s="30"/>
      <c r="UMA102" s="30"/>
      <c r="UMB102" s="30"/>
      <c r="UMC102" s="30"/>
      <c r="UMD102" s="30"/>
      <c r="UME102" s="30"/>
      <c r="UMF102" s="30"/>
      <c r="UMG102" s="30"/>
      <c r="UMH102" s="30"/>
      <c r="UMI102" s="30"/>
      <c r="UMJ102" s="30"/>
      <c r="UMK102" s="30"/>
      <c r="UML102" s="30"/>
      <c r="UMM102" s="30"/>
      <c r="UMN102" s="30"/>
      <c r="UMO102" s="30"/>
      <c r="UMP102" s="30"/>
      <c r="UMQ102" s="30"/>
      <c r="UMR102" s="30"/>
      <c r="UMS102" s="30"/>
      <c r="UMT102" s="30"/>
      <c r="UMU102" s="30"/>
      <c r="UMV102" s="30"/>
      <c r="UMW102" s="30"/>
      <c r="UMX102" s="30"/>
      <c r="UMY102" s="30"/>
      <c r="UMZ102" s="30"/>
      <c r="UNA102" s="30"/>
      <c r="UNB102" s="30"/>
      <c r="UNC102" s="30"/>
      <c r="UND102" s="30"/>
      <c r="UNE102" s="30"/>
      <c r="UNF102" s="30"/>
      <c r="UNG102" s="30"/>
      <c r="UNH102" s="30"/>
      <c r="UNI102" s="30"/>
      <c r="UNJ102" s="30"/>
      <c r="UNK102" s="30"/>
      <c r="UNL102" s="30"/>
      <c r="UNM102" s="30"/>
      <c r="UNN102" s="30"/>
      <c r="UNO102" s="30"/>
      <c r="UNP102" s="30"/>
      <c r="UNQ102" s="30"/>
      <c r="UNR102" s="30"/>
      <c r="UNS102" s="30"/>
      <c r="UNT102" s="30"/>
      <c r="UNU102" s="30"/>
      <c r="UNV102" s="30"/>
      <c r="UNW102" s="30"/>
      <c r="UNX102" s="30"/>
      <c r="UNY102" s="30"/>
      <c r="UNZ102" s="30"/>
      <c r="UOA102" s="30"/>
      <c r="UOB102" s="30"/>
      <c r="UOC102" s="30"/>
      <c r="UOD102" s="30"/>
      <c r="UOE102" s="30"/>
      <c r="UOF102" s="30"/>
      <c r="UOG102" s="30"/>
      <c r="UOH102" s="30"/>
      <c r="UOI102" s="30"/>
      <c r="UOJ102" s="30"/>
      <c r="UOK102" s="30"/>
      <c r="UOL102" s="30"/>
      <c r="UOM102" s="30"/>
      <c r="UON102" s="30"/>
      <c r="UOO102" s="30"/>
      <c r="UOP102" s="30"/>
      <c r="UOQ102" s="30"/>
      <c r="UOR102" s="30"/>
      <c r="UOS102" s="30"/>
      <c r="UOT102" s="30"/>
      <c r="UOU102" s="30"/>
      <c r="UOV102" s="30"/>
      <c r="UOW102" s="30"/>
      <c r="UOX102" s="30"/>
      <c r="UOY102" s="30"/>
      <c r="UOZ102" s="30"/>
      <c r="UPA102" s="30"/>
      <c r="UPB102" s="30"/>
      <c r="UPC102" s="30"/>
      <c r="UPD102" s="30"/>
      <c r="UPE102" s="30"/>
      <c r="UPF102" s="30"/>
      <c r="UPG102" s="30"/>
      <c r="UPH102" s="30"/>
      <c r="UPI102" s="30"/>
      <c r="UPJ102" s="30"/>
      <c r="UPK102" s="30"/>
      <c r="UPL102" s="30"/>
      <c r="UPM102" s="30"/>
      <c r="UPN102" s="30"/>
      <c r="UPO102" s="30"/>
      <c r="UPP102" s="30"/>
      <c r="UPQ102" s="30"/>
      <c r="UPR102" s="30"/>
      <c r="UPS102" s="30"/>
      <c r="UPT102" s="30"/>
      <c r="UPU102" s="30"/>
      <c r="UPV102" s="30"/>
      <c r="UPW102" s="30"/>
      <c r="UPX102" s="30"/>
      <c r="UPY102" s="30"/>
      <c r="UPZ102" s="30"/>
      <c r="UQA102" s="30"/>
      <c r="UQB102" s="30"/>
      <c r="UQC102" s="30"/>
      <c r="UQD102" s="30"/>
      <c r="UQE102" s="30"/>
      <c r="UQF102" s="30"/>
      <c r="UQG102" s="30"/>
      <c r="UQH102" s="30"/>
      <c r="UQI102" s="30"/>
      <c r="UQJ102" s="30"/>
      <c r="UQK102" s="30"/>
      <c r="UQL102" s="30"/>
      <c r="UQM102" s="30"/>
      <c r="UQN102" s="30"/>
      <c r="UQO102" s="30"/>
      <c r="UQP102" s="30"/>
      <c r="UQQ102" s="30"/>
      <c r="UQR102" s="30"/>
      <c r="UQS102" s="30"/>
      <c r="UQT102" s="30"/>
      <c r="UQU102" s="30"/>
      <c r="UQV102" s="30"/>
      <c r="UQW102" s="30"/>
      <c r="UQX102" s="30"/>
      <c r="UQY102" s="30"/>
      <c r="UQZ102" s="30"/>
      <c r="URA102" s="30"/>
      <c r="URB102" s="30"/>
      <c r="URC102" s="30"/>
      <c r="URD102" s="30"/>
      <c r="URE102" s="30"/>
      <c r="URF102" s="30"/>
      <c r="URG102" s="30"/>
      <c r="URH102" s="30"/>
      <c r="URI102" s="30"/>
      <c r="URJ102" s="30"/>
      <c r="URK102" s="30"/>
      <c r="URL102" s="30"/>
      <c r="URM102" s="30"/>
      <c r="URN102" s="30"/>
      <c r="URO102" s="30"/>
      <c r="URP102" s="30"/>
      <c r="URQ102" s="30"/>
      <c r="URR102" s="30"/>
      <c r="URS102" s="30"/>
      <c r="URT102" s="30"/>
      <c r="URU102" s="30"/>
      <c r="URV102" s="30"/>
      <c r="URW102" s="30"/>
      <c r="URX102" s="30"/>
      <c r="URY102" s="30"/>
      <c r="URZ102" s="30"/>
      <c r="USA102" s="30"/>
      <c r="USB102" s="30"/>
      <c r="USC102" s="30"/>
      <c r="USD102" s="30"/>
      <c r="USE102" s="30"/>
      <c r="USF102" s="30"/>
      <c r="USG102" s="30"/>
      <c r="USH102" s="30"/>
      <c r="USI102" s="30"/>
      <c r="USJ102" s="30"/>
      <c r="USK102" s="30"/>
      <c r="USL102" s="30"/>
      <c r="USM102" s="30"/>
      <c r="USN102" s="30"/>
      <c r="USO102" s="30"/>
      <c r="USP102" s="30"/>
      <c r="USQ102" s="30"/>
      <c r="USR102" s="30"/>
      <c r="USS102" s="30"/>
      <c r="UST102" s="30"/>
      <c r="USU102" s="30"/>
      <c r="USV102" s="30"/>
      <c r="USW102" s="30"/>
      <c r="USX102" s="30"/>
      <c r="USY102" s="30"/>
      <c r="USZ102" s="30"/>
      <c r="UTA102" s="30"/>
      <c r="UTB102" s="30"/>
      <c r="UTC102" s="30"/>
      <c r="UTD102" s="30"/>
      <c r="UTE102" s="30"/>
      <c r="UTF102" s="30"/>
      <c r="UTG102" s="30"/>
      <c r="UTH102" s="30"/>
      <c r="UTI102" s="30"/>
      <c r="UTJ102" s="30"/>
      <c r="UTK102" s="30"/>
      <c r="UTL102" s="30"/>
      <c r="UTM102" s="30"/>
      <c r="UTN102" s="30"/>
      <c r="UTO102" s="30"/>
      <c r="UTP102" s="30"/>
      <c r="UTQ102" s="30"/>
      <c r="UTR102" s="30"/>
      <c r="UTS102" s="30"/>
      <c r="UTT102" s="30"/>
      <c r="UTU102" s="30"/>
      <c r="UTV102" s="30"/>
      <c r="UTW102" s="30"/>
      <c r="UTX102" s="30"/>
      <c r="UTY102" s="30"/>
      <c r="UTZ102" s="30"/>
      <c r="UUA102" s="30"/>
      <c r="UUB102" s="30"/>
      <c r="UUC102" s="30"/>
      <c r="UUD102" s="30"/>
      <c r="UUE102" s="30"/>
      <c r="UUF102" s="30"/>
      <c r="UUG102" s="30"/>
      <c r="UUH102" s="30"/>
      <c r="UUI102" s="30"/>
      <c r="UUJ102" s="30"/>
      <c r="UUK102" s="30"/>
      <c r="UUL102" s="30"/>
      <c r="UUM102" s="30"/>
      <c r="UUN102" s="30"/>
      <c r="UUO102" s="30"/>
      <c r="UUP102" s="30"/>
      <c r="UUQ102" s="30"/>
      <c r="UUR102" s="30"/>
      <c r="UUS102" s="30"/>
      <c r="UUT102" s="30"/>
      <c r="UUU102" s="30"/>
      <c r="UUV102" s="30"/>
      <c r="UUW102" s="30"/>
      <c r="UUX102" s="30"/>
      <c r="UUY102" s="30"/>
      <c r="UUZ102" s="30"/>
      <c r="UVA102" s="30"/>
      <c r="UVB102" s="30"/>
      <c r="UVC102" s="30"/>
      <c r="UVD102" s="30"/>
      <c r="UVE102" s="30"/>
      <c r="UVF102" s="30"/>
      <c r="UVG102" s="30"/>
      <c r="UVH102" s="30"/>
      <c r="UVI102" s="30"/>
      <c r="UVJ102" s="30"/>
      <c r="UVK102" s="30"/>
      <c r="UVL102" s="30"/>
      <c r="UVM102" s="30"/>
      <c r="UVN102" s="30"/>
      <c r="UVO102" s="30"/>
      <c r="UVP102" s="30"/>
      <c r="UVQ102" s="30"/>
      <c r="UVR102" s="30"/>
      <c r="UVS102" s="30"/>
      <c r="UVT102" s="30"/>
      <c r="UVU102" s="30"/>
      <c r="UVV102" s="30"/>
      <c r="UVW102" s="30"/>
      <c r="UVX102" s="30"/>
      <c r="UVY102" s="30"/>
      <c r="UVZ102" s="30"/>
      <c r="UWA102" s="30"/>
      <c r="UWB102" s="30"/>
      <c r="UWC102" s="30"/>
      <c r="UWD102" s="30"/>
      <c r="UWE102" s="30"/>
      <c r="UWF102" s="30"/>
      <c r="UWG102" s="30"/>
      <c r="UWH102" s="30"/>
      <c r="UWI102" s="30"/>
      <c r="UWJ102" s="30"/>
      <c r="UWK102" s="30"/>
      <c r="UWL102" s="30"/>
      <c r="UWM102" s="30"/>
      <c r="UWN102" s="30"/>
      <c r="UWO102" s="30"/>
      <c r="UWP102" s="30"/>
      <c r="UWQ102" s="30"/>
      <c r="UWR102" s="30"/>
      <c r="UWS102" s="30"/>
      <c r="UWT102" s="30"/>
      <c r="UWU102" s="30"/>
      <c r="UWV102" s="30"/>
      <c r="UWW102" s="30"/>
      <c r="UWX102" s="30"/>
      <c r="UWY102" s="30"/>
      <c r="UWZ102" s="30"/>
      <c r="UXA102" s="30"/>
      <c r="UXB102" s="30"/>
      <c r="UXC102" s="30"/>
      <c r="UXD102" s="30"/>
      <c r="UXE102" s="30"/>
      <c r="UXF102" s="30"/>
      <c r="UXG102" s="30"/>
      <c r="UXH102" s="30"/>
      <c r="UXI102" s="30"/>
      <c r="UXJ102" s="30"/>
      <c r="UXK102" s="30"/>
      <c r="UXL102" s="30"/>
      <c r="UXM102" s="30"/>
      <c r="UXN102" s="30"/>
      <c r="UXO102" s="30"/>
      <c r="UXP102" s="30"/>
      <c r="UXQ102" s="30"/>
      <c r="UXR102" s="30"/>
      <c r="UXS102" s="30"/>
      <c r="UXT102" s="30"/>
      <c r="UXU102" s="30"/>
      <c r="UXV102" s="30"/>
      <c r="UXW102" s="30"/>
      <c r="UXX102" s="30"/>
      <c r="UXY102" s="30"/>
      <c r="UXZ102" s="30"/>
      <c r="UYA102" s="30"/>
      <c r="UYB102" s="30"/>
      <c r="UYC102" s="30"/>
      <c r="UYD102" s="30"/>
      <c r="UYE102" s="30"/>
      <c r="UYF102" s="30"/>
      <c r="UYG102" s="30"/>
      <c r="UYH102" s="30"/>
      <c r="UYI102" s="30"/>
      <c r="UYJ102" s="30"/>
      <c r="UYK102" s="30"/>
      <c r="UYL102" s="30"/>
      <c r="UYM102" s="30"/>
      <c r="UYN102" s="30"/>
      <c r="UYO102" s="30"/>
      <c r="UYP102" s="30"/>
      <c r="UYQ102" s="30"/>
      <c r="UYR102" s="30"/>
      <c r="UYS102" s="30"/>
      <c r="UYT102" s="30"/>
      <c r="UYU102" s="30"/>
      <c r="UYV102" s="30"/>
      <c r="UYW102" s="30"/>
      <c r="UYX102" s="30"/>
      <c r="UYY102" s="30"/>
      <c r="UYZ102" s="30"/>
      <c r="UZA102" s="30"/>
      <c r="UZB102" s="30"/>
      <c r="UZC102" s="30"/>
      <c r="UZD102" s="30"/>
      <c r="UZE102" s="30"/>
      <c r="UZF102" s="30"/>
      <c r="UZG102" s="30"/>
      <c r="UZH102" s="30"/>
      <c r="UZI102" s="30"/>
      <c r="UZJ102" s="30"/>
      <c r="UZK102" s="30"/>
      <c r="UZL102" s="30"/>
      <c r="UZM102" s="30"/>
      <c r="UZN102" s="30"/>
      <c r="UZO102" s="30"/>
      <c r="UZP102" s="30"/>
      <c r="UZQ102" s="30"/>
      <c r="UZR102" s="30"/>
      <c r="UZS102" s="30"/>
      <c r="UZT102" s="30"/>
      <c r="UZU102" s="30"/>
      <c r="UZV102" s="30"/>
      <c r="UZW102" s="30"/>
      <c r="UZX102" s="30"/>
      <c r="UZY102" s="30"/>
      <c r="UZZ102" s="30"/>
      <c r="VAA102" s="30"/>
      <c r="VAB102" s="30"/>
      <c r="VAC102" s="30"/>
      <c r="VAD102" s="30"/>
      <c r="VAE102" s="30"/>
      <c r="VAF102" s="30"/>
      <c r="VAG102" s="30"/>
      <c r="VAH102" s="30"/>
      <c r="VAI102" s="30"/>
      <c r="VAJ102" s="30"/>
      <c r="VAK102" s="30"/>
      <c r="VAL102" s="30"/>
      <c r="VAM102" s="30"/>
      <c r="VAN102" s="30"/>
      <c r="VAO102" s="30"/>
      <c r="VAP102" s="30"/>
      <c r="VAQ102" s="30"/>
      <c r="VAR102" s="30"/>
      <c r="VAS102" s="30"/>
      <c r="VAT102" s="30"/>
      <c r="VAU102" s="30"/>
      <c r="VAV102" s="30"/>
      <c r="VAW102" s="30"/>
      <c r="VAX102" s="30"/>
      <c r="VAY102" s="30"/>
      <c r="VAZ102" s="30"/>
      <c r="VBA102" s="30"/>
      <c r="VBB102" s="30"/>
      <c r="VBC102" s="30"/>
      <c r="VBD102" s="30"/>
      <c r="VBE102" s="30"/>
      <c r="VBF102" s="30"/>
      <c r="VBG102" s="30"/>
      <c r="VBH102" s="30"/>
      <c r="VBI102" s="30"/>
      <c r="VBJ102" s="30"/>
      <c r="VBK102" s="30"/>
      <c r="VBL102" s="30"/>
      <c r="VBM102" s="30"/>
      <c r="VBN102" s="30"/>
      <c r="VBO102" s="30"/>
      <c r="VBP102" s="30"/>
      <c r="VBQ102" s="30"/>
      <c r="VBR102" s="30"/>
      <c r="VBS102" s="30"/>
      <c r="VBT102" s="30"/>
      <c r="VBU102" s="30"/>
      <c r="VBV102" s="30"/>
      <c r="VBW102" s="30"/>
      <c r="VBX102" s="30"/>
      <c r="VBY102" s="30"/>
      <c r="VBZ102" s="30"/>
      <c r="VCA102" s="30"/>
      <c r="VCB102" s="30"/>
      <c r="VCC102" s="30"/>
      <c r="VCD102" s="30"/>
      <c r="VCE102" s="30"/>
      <c r="VCF102" s="30"/>
      <c r="VCG102" s="30"/>
      <c r="VCH102" s="30"/>
      <c r="VCI102" s="30"/>
      <c r="VCJ102" s="30"/>
      <c r="VCK102" s="30"/>
      <c r="VCL102" s="30"/>
      <c r="VCM102" s="30"/>
      <c r="VCN102" s="30"/>
      <c r="VCO102" s="30"/>
      <c r="VCP102" s="30"/>
      <c r="VCQ102" s="30"/>
      <c r="VCR102" s="30"/>
      <c r="VCS102" s="30"/>
      <c r="VCT102" s="30"/>
      <c r="VCU102" s="30"/>
      <c r="VCV102" s="30"/>
      <c r="VCW102" s="30"/>
      <c r="VCX102" s="30"/>
      <c r="VCY102" s="30"/>
      <c r="VCZ102" s="30"/>
      <c r="VDA102" s="30"/>
      <c r="VDB102" s="30"/>
      <c r="VDC102" s="30"/>
      <c r="VDD102" s="30"/>
      <c r="VDE102" s="30"/>
      <c r="VDF102" s="30"/>
      <c r="VDG102" s="30"/>
      <c r="VDH102" s="30"/>
      <c r="VDI102" s="30"/>
      <c r="VDJ102" s="30"/>
      <c r="VDK102" s="30"/>
      <c r="VDL102" s="30"/>
      <c r="VDM102" s="30"/>
      <c r="VDN102" s="30"/>
      <c r="VDO102" s="30"/>
      <c r="VDP102" s="30"/>
      <c r="VDQ102" s="30"/>
      <c r="VDR102" s="30"/>
      <c r="VDS102" s="30"/>
      <c r="VDT102" s="30"/>
      <c r="VDU102" s="30"/>
      <c r="VDV102" s="30"/>
      <c r="VDW102" s="30"/>
      <c r="VDX102" s="30"/>
      <c r="VDY102" s="30"/>
      <c r="VDZ102" s="30"/>
      <c r="VEA102" s="30"/>
      <c r="VEB102" s="30"/>
      <c r="VEC102" s="30"/>
      <c r="VED102" s="30"/>
      <c r="VEE102" s="30"/>
      <c r="VEF102" s="30"/>
      <c r="VEG102" s="30"/>
      <c r="VEH102" s="30"/>
      <c r="VEI102" s="30"/>
      <c r="VEJ102" s="30"/>
      <c r="VEK102" s="30"/>
      <c r="VEL102" s="30"/>
      <c r="VEM102" s="30"/>
      <c r="VEN102" s="30"/>
      <c r="VEO102" s="30"/>
      <c r="VEP102" s="30"/>
      <c r="VEQ102" s="30"/>
      <c r="VER102" s="30"/>
      <c r="VES102" s="30"/>
      <c r="VET102" s="30"/>
      <c r="VEU102" s="30"/>
      <c r="VEV102" s="30"/>
      <c r="VEW102" s="30"/>
      <c r="VEX102" s="30"/>
      <c r="VEY102" s="30"/>
      <c r="VEZ102" s="30"/>
      <c r="VFA102" s="30"/>
      <c r="VFB102" s="30"/>
      <c r="VFC102" s="30"/>
      <c r="VFD102" s="30"/>
      <c r="VFE102" s="30"/>
      <c r="VFF102" s="30"/>
      <c r="VFG102" s="30"/>
      <c r="VFH102" s="30"/>
      <c r="VFI102" s="30"/>
      <c r="VFJ102" s="30"/>
      <c r="VFK102" s="30"/>
      <c r="VFL102" s="30"/>
      <c r="VFM102" s="30"/>
      <c r="VFN102" s="30"/>
      <c r="VFO102" s="30"/>
      <c r="VFP102" s="30"/>
      <c r="VFQ102" s="30"/>
      <c r="VFR102" s="30"/>
      <c r="VFS102" s="30"/>
      <c r="VFT102" s="30"/>
      <c r="VFU102" s="30"/>
      <c r="VFV102" s="30"/>
      <c r="VFW102" s="30"/>
      <c r="VFX102" s="30"/>
      <c r="VFY102" s="30"/>
      <c r="VFZ102" s="30"/>
      <c r="VGA102" s="30"/>
      <c r="VGB102" s="30"/>
      <c r="VGC102" s="30"/>
      <c r="VGD102" s="30"/>
      <c r="VGE102" s="30"/>
      <c r="VGF102" s="30"/>
      <c r="VGG102" s="30"/>
      <c r="VGH102" s="30"/>
      <c r="VGI102" s="30"/>
      <c r="VGJ102" s="30"/>
      <c r="VGK102" s="30"/>
      <c r="VGL102" s="30"/>
      <c r="VGM102" s="30"/>
      <c r="VGN102" s="30"/>
      <c r="VGO102" s="30"/>
      <c r="VGP102" s="30"/>
      <c r="VGQ102" s="30"/>
      <c r="VGR102" s="30"/>
      <c r="VGS102" s="30"/>
      <c r="VGT102" s="30"/>
      <c r="VGU102" s="30"/>
      <c r="VGV102" s="30"/>
      <c r="VGW102" s="30"/>
      <c r="VGX102" s="30"/>
      <c r="VGY102" s="30"/>
      <c r="VGZ102" s="30"/>
      <c r="VHA102" s="30"/>
      <c r="VHB102" s="30"/>
      <c r="VHC102" s="30"/>
      <c r="VHD102" s="30"/>
      <c r="VHE102" s="30"/>
      <c r="VHF102" s="30"/>
      <c r="VHG102" s="30"/>
      <c r="VHH102" s="30"/>
      <c r="VHI102" s="30"/>
      <c r="VHJ102" s="30"/>
      <c r="VHK102" s="30"/>
      <c r="VHL102" s="30"/>
      <c r="VHM102" s="30"/>
      <c r="VHN102" s="30"/>
      <c r="VHO102" s="30"/>
      <c r="VHP102" s="30"/>
      <c r="VHQ102" s="30"/>
      <c r="VHR102" s="30"/>
      <c r="VHS102" s="30"/>
      <c r="VHT102" s="30"/>
      <c r="VHU102" s="30"/>
      <c r="VHV102" s="30"/>
      <c r="VHW102" s="30"/>
      <c r="VHX102" s="30"/>
      <c r="VHY102" s="30"/>
      <c r="VHZ102" s="30"/>
      <c r="VIA102" s="30"/>
      <c r="VIB102" s="30"/>
      <c r="VIC102" s="30"/>
      <c r="VID102" s="30"/>
      <c r="VIE102" s="30"/>
      <c r="VIF102" s="30"/>
      <c r="VIG102" s="30"/>
      <c r="VIH102" s="30"/>
      <c r="VII102" s="30"/>
      <c r="VIJ102" s="30"/>
      <c r="VIK102" s="30"/>
      <c r="VIL102" s="30"/>
      <c r="VIM102" s="30"/>
      <c r="VIN102" s="30"/>
      <c r="VIO102" s="30"/>
      <c r="VIP102" s="30"/>
      <c r="VIQ102" s="30"/>
      <c r="VIR102" s="30"/>
      <c r="VIS102" s="30"/>
      <c r="VIT102" s="30"/>
      <c r="VIU102" s="30"/>
      <c r="VIV102" s="30"/>
      <c r="VIW102" s="30"/>
      <c r="VIX102" s="30"/>
      <c r="VIY102" s="30"/>
      <c r="VIZ102" s="30"/>
      <c r="VJA102" s="30"/>
      <c r="VJB102" s="30"/>
      <c r="VJC102" s="30"/>
      <c r="VJD102" s="30"/>
      <c r="VJE102" s="30"/>
      <c r="VJF102" s="30"/>
      <c r="VJG102" s="30"/>
      <c r="VJH102" s="30"/>
      <c r="VJI102" s="30"/>
      <c r="VJJ102" s="30"/>
      <c r="VJK102" s="30"/>
      <c r="VJL102" s="30"/>
      <c r="VJM102" s="30"/>
      <c r="VJN102" s="30"/>
      <c r="VJO102" s="30"/>
      <c r="VJP102" s="30"/>
      <c r="VJQ102" s="30"/>
      <c r="VJR102" s="30"/>
      <c r="VJS102" s="30"/>
      <c r="VJT102" s="30"/>
      <c r="VJU102" s="30"/>
      <c r="VJV102" s="30"/>
      <c r="VJW102" s="30"/>
      <c r="VJX102" s="30"/>
      <c r="VJY102" s="30"/>
      <c r="VJZ102" s="30"/>
      <c r="VKA102" s="30"/>
      <c r="VKB102" s="30"/>
      <c r="VKC102" s="30"/>
      <c r="VKD102" s="30"/>
      <c r="VKE102" s="30"/>
      <c r="VKF102" s="30"/>
      <c r="VKG102" s="30"/>
      <c r="VKH102" s="30"/>
      <c r="VKI102" s="30"/>
      <c r="VKJ102" s="30"/>
      <c r="VKK102" s="30"/>
      <c r="VKL102" s="30"/>
      <c r="VKM102" s="30"/>
      <c r="VKN102" s="30"/>
      <c r="VKO102" s="30"/>
      <c r="VKP102" s="30"/>
      <c r="VKQ102" s="30"/>
      <c r="VKR102" s="30"/>
      <c r="VKS102" s="30"/>
      <c r="VKT102" s="30"/>
      <c r="VKU102" s="30"/>
      <c r="VKV102" s="30"/>
      <c r="VKW102" s="30"/>
      <c r="VKX102" s="30"/>
      <c r="VKY102" s="30"/>
      <c r="VKZ102" s="30"/>
      <c r="VLA102" s="30"/>
      <c r="VLB102" s="30"/>
      <c r="VLC102" s="30"/>
      <c r="VLD102" s="30"/>
      <c r="VLE102" s="30"/>
      <c r="VLF102" s="30"/>
      <c r="VLG102" s="30"/>
      <c r="VLH102" s="30"/>
      <c r="VLI102" s="30"/>
      <c r="VLJ102" s="30"/>
      <c r="VLK102" s="30"/>
      <c r="VLL102" s="30"/>
      <c r="VLM102" s="30"/>
      <c r="VLN102" s="30"/>
      <c r="VLO102" s="30"/>
      <c r="VLP102" s="30"/>
      <c r="VLQ102" s="30"/>
      <c r="VLR102" s="30"/>
      <c r="VLS102" s="30"/>
      <c r="VLT102" s="30"/>
      <c r="VLU102" s="30"/>
      <c r="VLV102" s="30"/>
      <c r="VLW102" s="30"/>
      <c r="VLX102" s="30"/>
      <c r="VLY102" s="30"/>
      <c r="VLZ102" s="30"/>
      <c r="VMA102" s="30"/>
      <c r="VMB102" s="30"/>
      <c r="VMC102" s="30"/>
      <c r="VMD102" s="30"/>
      <c r="VME102" s="30"/>
      <c r="VMF102" s="30"/>
      <c r="VMG102" s="30"/>
      <c r="VMH102" s="30"/>
      <c r="VMI102" s="30"/>
      <c r="VMJ102" s="30"/>
      <c r="VMK102" s="30"/>
      <c r="VML102" s="30"/>
      <c r="VMM102" s="30"/>
      <c r="VMN102" s="30"/>
      <c r="VMO102" s="30"/>
      <c r="VMP102" s="30"/>
      <c r="VMQ102" s="30"/>
      <c r="VMR102" s="30"/>
      <c r="VMS102" s="30"/>
      <c r="VMT102" s="30"/>
      <c r="VMU102" s="30"/>
      <c r="VMV102" s="30"/>
      <c r="VMW102" s="30"/>
      <c r="VMX102" s="30"/>
      <c r="VMY102" s="30"/>
      <c r="VMZ102" s="30"/>
      <c r="VNA102" s="30"/>
      <c r="VNB102" s="30"/>
      <c r="VNC102" s="30"/>
      <c r="VND102" s="30"/>
      <c r="VNE102" s="30"/>
      <c r="VNF102" s="30"/>
      <c r="VNG102" s="30"/>
      <c r="VNH102" s="30"/>
      <c r="VNI102" s="30"/>
      <c r="VNJ102" s="30"/>
      <c r="VNK102" s="30"/>
      <c r="VNL102" s="30"/>
      <c r="VNM102" s="30"/>
      <c r="VNN102" s="30"/>
      <c r="VNO102" s="30"/>
      <c r="VNP102" s="30"/>
      <c r="VNQ102" s="30"/>
      <c r="VNR102" s="30"/>
      <c r="VNS102" s="30"/>
      <c r="VNT102" s="30"/>
      <c r="VNU102" s="30"/>
      <c r="VNV102" s="30"/>
      <c r="VNW102" s="30"/>
      <c r="VNX102" s="30"/>
      <c r="VNY102" s="30"/>
      <c r="VNZ102" s="30"/>
      <c r="VOA102" s="30"/>
      <c r="VOB102" s="30"/>
      <c r="VOC102" s="30"/>
      <c r="VOD102" s="30"/>
      <c r="VOE102" s="30"/>
      <c r="VOF102" s="30"/>
      <c r="VOG102" s="30"/>
      <c r="VOH102" s="30"/>
      <c r="VOI102" s="30"/>
      <c r="VOJ102" s="30"/>
      <c r="VOK102" s="30"/>
      <c r="VOL102" s="30"/>
      <c r="VOM102" s="30"/>
      <c r="VON102" s="30"/>
      <c r="VOO102" s="30"/>
      <c r="VOP102" s="30"/>
      <c r="VOQ102" s="30"/>
      <c r="VOR102" s="30"/>
      <c r="VOS102" s="30"/>
      <c r="VOT102" s="30"/>
      <c r="VOU102" s="30"/>
      <c r="VOV102" s="30"/>
      <c r="VOW102" s="30"/>
      <c r="VOX102" s="30"/>
      <c r="VOY102" s="30"/>
      <c r="VOZ102" s="30"/>
      <c r="VPA102" s="30"/>
      <c r="VPB102" s="30"/>
      <c r="VPC102" s="30"/>
      <c r="VPD102" s="30"/>
      <c r="VPE102" s="30"/>
      <c r="VPF102" s="30"/>
      <c r="VPG102" s="30"/>
      <c r="VPH102" s="30"/>
      <c r="VPI102" s="30"/>
      <c r="VPJ102" s="30"/>
      <c r="VPK102" s="30"/>
      <c r="VPL102" s="30"/>
      <c r="VPM102" s="30"/>
      <c r="VPN102" s="30"/>
      <c r="VPO102" s="30"/>
      <c r="VPP102" s="30"/>
      <c r="VPQ102" s="30"/>
      <c r="VPR102" s="30"/>
      <c r="VPS102" s="30"/>
      <c r="VPT102" s="30"/>
      <c r="VPU102" s="30"/>
      <c r="VPV102" s="30"/>
      <c r="VPW102" s="30"/>
      <c r="VPX102" s="30"/>
      <c r="VPY102" s="30"/>
      <c r="VPZ102" s="30"/>
      <c r="VQA102" s="30"/>
      <c r="VQB102" s="30"/>
      <c r="VQC102" s="30"/>
      <c r="VQD102" s="30"/>
      <c r="VQE102" s="30"/>
      <c r="VQF102" s="30"/>
      <c r="VQG102" s="30"/>
      <c r="VQH102" s="30"/>
      <c r="VQI102" s="30"/>
      <c r="VQJ102" s="30"/>
      <c r="VQK102" s="30"/>
      <c r="VQL102" s="30"/>
      <c r="VQM102" s="30"/>
      <c r="VQN102" s="30"/>
      <c r="VQO102" s="30"/>
      <c r="VQP102" s="30"/>
      <c r="VQQ102" s="30"/>
      <c r="VQR102" s="30"/>
      <c r="VQS102" s="30"/>
      <c r="VQT102" s="30"/>
      <c r="VQU102" s="30"/>
      <c r="VQV102" s="30"/>
      <c r="VQW102" s="30"/>
      <c r="VQX102" s="30"/>
      <c r="VQY102" s="30"/>
      <c r="VQZ102" s="30"/>
      <c r="VRA102" s="30"/>
      <c r="VRB102" s="30"/>
      <c r="VRC102" s="30"/>
      <c r="VRD102" s="30"/>
      <c r="VRE102" s="30"/>
      <c r="VRF102" s="30"/>
      <c r="VRG102" s="30"/>
      <c r="VRH102" s="30"/>
      <c r="VRI102" s="30"/>
      <c r="VRJ102" s="30"/>
      <c r="VRK102" s="30"/>
      <c r="VRL102" s="30"/>
      <c r="VRM102" s="30"/>
      <c r="VRN102" s="30"/>
      <c r="VRO102" s="30"/>
      <c r="VRP102" s="30"/>
      <c r="VRQ102" s="30"/>
      <c r="VRR102" s="30"/>
      <c r="VRS102" s="30"/>
      <c r="VRT102" s="30"/>
      <c r="VRU102" s="30"/>
      <c r="VRV102" s="30"/>
      <c r="VRW102" s="30"/>
      <c r="VRX102" s="30"/>
      <c r="VRY102" s="30"/>
      <c r="VRZ102" s="30"/>
      <c r="VSA102" s="30"/>
      <c r="VSB102" s="30"/>
      <c r="VSC102" s="30"/>
      <c r="VSD102" s="30"/>
      <c r="VSE102" s="30"/>
      <c r="VSF102" s="30"/>
      <c r="VSG102" s="30"/>
      <c r="VSH102" s="30"/>
      <c r="VSI102" s="30"/>
      <c r="VSJ102" s="30"/>
      <c r="VSK102" s="30"/>
      <c r="VSL102" s="30"/>
      <c r="VSM102" s="30"/>
      <c r="VSN102" s="30"/>
      <c r="VSO102" s="30"/>
      <c r="VSP102" s="30"/>
      <c r="VSQ102" s="30"/>
      <c r="VSR102" s="30"/>
      <c r="VSS102" s="30"/>
      <c r="VST102" s="30"/>
      <c r="VSU102" s="30"/>
      <c r="VSV102" s="30"/>
      <c r="VSW102" s="30"/>
      <c r="VSX102" s="30"/>
      <c r="VSY102" s="30"/>
      <c r="VSZ102" s="30"/>
      <c r="VTA102" s="30"/>
      <c r="VTB102" s="30"/>
      <c r="VTC102" s="30"/>
      <c r="VTD102" s="30"/>
      <c r="VTE102" s="30"/>
      <c r="VTF102" s="30"/>
      <c r="VTG102" s="30"/>
      <c r="VTH102" s="30"/>
      <c r="VTI102" s="30"/>
      <c r="VTJ102" s="30"/>
      <c r="VTK102" s="30"/>
      <c r="VTL102" s="30"/>
      <c r="VTM102" s="30"/>
      <c r="VTN102" s="30"/>
      <c r="VTO102" s="30"/>
      <c r="VTP102" s="30"/>
      <c r="VTQ102" s="30"/>
      <c r="VTR102" s="30"/>
      <c r="VTS102" s="30"/>
      <c r="VTT102" s="30"/>
      <c r="VTU102" s="30"/>
      <c r="VTV102" s="30"/>
      <c r="VTW102" s="30"/>
      <c r="VTX102" s="30"/>
      <c r="VTY102" s="30"/>
      <c r="VTZ102" s="30"/>
      <c r="VUA102" s="30"/>
      <c r="VUB102" s="30"/>
      <c r="VUC102" s="30"/>
      <c r="VUD102" s="30"/>
      <c r="VUE102" s="30"/>
      <c r="VUF102" s="30"/>
      <c r="VUG102" s="30"/>
      <c r="VUH102" s="30"/>
      <c r="VUI102" s="30"/>
      <c r="VUJ102" s="30"/>
      <c r="VUK102" s="30"/>
      <c r="VUL102" s="30"/>
      <c r="VUM102" s="30"/>
      <c r="VUN102" s="30"/>
      <c r="VUO102" s="30"/>
      <c r="VUP102" s="30"/>
      <c r="VUQ102" s="30"/>
      <c r="VUR102" s="30"/>
      <c r="VUS102" s="30"/>
      <c r="VUT102" s="30"/>
      <c r="VUU102" s="30"/>
      <c r="VUV102" s="30"/>
      <c r="VUW102" s="30"/>
      <c r="VUX102" s="30"/>
      <c r="VUY102" s="30"/>
      <c r="VUZ102" s="30"/>
      <c r="VVA102" s="30"/>
      <c r="VVB102" s="30"/>
      <c r="VVC102" s="30"/>
      <c r="VVD102" s="30"/>
      <c r="VVE102" s="30"/>
      <c r="VVF102" s="30"/>
      <c r="VVG102" s="30"/>
      <c r="VVH102" s="30"/>
      <c r="VVI102" s="30"/>
      <c r="VVJ102" s="30"/>
      <c r="VVK102" s="30"/>
      <c r="VVL102" s="30"/>
      <c r="VVM102" s="30"/>
      <c r="VVN102" s="30"/>
      <c r="VVO102" s="30"/>
      <c r="VVP102" s="30"/>
      <c r="VVQ102" s="30"/>
      <c r="VVR102" s="30"/>
      <c r="VVS102" s="30"/>
      <c r="VVT102" s="30"/>
      <c r="VVU102" s="30"/>
      <c r="VVV102" s="30"/>
      <c r="VVW102" s="30"/>
      <c r="VVX102" s="30"/>
      <c r="VVY102" s="30"/>
      <c r="VVZ102" s="30"/>
      <c r="VWA102" s="30"/>
      <c r="VWB102" s="30"/>
      <c r="VWC102" s="30"/>
      <c r="VWD102" s="30"/>
      <c r="VWE102" s="30"/>
      <c r="VWF102" s="30"/>
      <c r="VWG102" s="30"/>
      <c r="VWH102" s="30"/>
      <c r="VWI102" s="30"/>
      <c r="VWJ102" s="30"/>
      <c r="VWK102" s="30"/>
      <c r="VWL102" s="30"/>
      <c r="VWM102" s="30"/>
      <c r="VWN102" s="30"/>
      <c r="VWO102" s="30"/>
      <c r="VWP102" s="30"/>
      <c r="VWQ102" s="30"/>
      <c r="VWR102" s="30"/>
      <c r="VWS102" s="30"/>
      <c r="VWT102" s="30"/>
      <c r="VWU102" s="30"/>
      <c r="VWV102" s="30"/>
      <c r="VWW102" s="30"/>
      <c r="VWX102" s="30"/>
      <c r="VWY102" s="30"/>
      <c r="VWZ102" s="30"/>
      <c r="VXA102" s="30"/>
      <c r="VXB102" s="30"/>
      <c r="VXC102" s="30"/>
      <c r="VXD102" s="30"/>
      <c r="VXE102" s="30"/>
      <c r="VXF102" s="30"/>
      <c r="VXG102" s="30"/>
      <c r="VXH102" s="30"/>
      <c r="VXI102" s="30"/>
      <c r="VXJ102" s="30"/>
      <c r="VXK102" s="30"/>
      <c r="VXL102" s="30"/>
      <c r="VXM102" s="30"/>
      <c r="VXN102" s="30"/>
      <c r="VXO102" s="30"/>
      <c r="VXP102" s="30"/>
      <c r="VXQ102" s="30"/>
      <c r="VXR102" s="30"/>
      <c r="VXS102" s="30"/>
      <c r="VXT102" s="30"/>
      <c r="VXU102" s="30"/>
      <c r="VXV102" s="30"/>
      <c r="VXW102" s="30"/>
      <c r="VXX102" s="30"/>
      <c r="VXY102" s="30"/>
      <c r="VXZ102" s="30"/>
      <c r="VYA102" s="30"/>
      <c r="VYB102" s="30"/>
      <c r="VYC102" s="30"/>
      <c r="VYD102" s="30"/>
      <c r="VYE102" s="30"/>
      <c r="VYF102" s="30"/>
      <c r="VYG102" s="30"/>
      <c r="VYH102" s="30"/>
      <c r="VYI102" s="30"/>
      <c r="VYJ102" s="30"/>
      <c r="VYK102" s="30"/>
      <c r="VYL102" s="30"/>
      <c r="VYM102" s="30"/>
      <c r="VYN102" s="30"/>
      <c r="VYO102" s="30"/>
      <c r="VYP102" s="30"/>
      <c r="VYQ102" s="30"/>
      <c r="VYR102" s="30"/>
      <c r="VYS102" s="30"/>
      <c r="VYT102" s="30"/>
      <c r="VYU102" s="30"/>
      <c r="VYV102" s="30"/>
      <c r="VYW102" s="30"/>
      <c r="VYX102" s="30"/>
      <c r="VYY102" s="30"/>
      <c r="VYZ102" s="30"/>
      <c r="VZA102" s="30"/>
      <c r="VZB102" s="30"/>
      <c r="VZC102" s="30"/>
      <c r="VZD102" s="30"/>
      <c r="VZE102" s="30"/>
      <c r="VZF102" s="30"/>
      <c r="VZG102" s="30"/>
      <c r="VZH102" s="30"/>
      <c r="VZI102" s="30"/>
      <c r="VZJ102" s="30"/>
      <c r="VZK102" s="30"/>
      <c r="VZL102" s="30"/>
      <c r="VZM102" s="30"/>
      <c r="VZN102" s="30"/>
      <c r="VZO102" s="30"/>
      <c r="VZP102" s="30"/>
      <c r="VZQ102" s="30"/>
      <c r="VZR102" s="30"/>
      <c r="VZS102" s="30"/>
      <c r="VZT102" s="30"/>
      <c r="VZU102" s="30"/>
      <c r="VZV102" s="30"/>
      <c r="VZW102" s="30"/>
      <c r="VZX102" s="30"/>
      <c r="VZY102" s="30"/>
      <c r="VZZ102" s="30"/>
      <c r="WAA102" s="30"/>
      <c r="WAB102" s="30"/>
      <c r="WAC102" s="30"/>
      <c r="WAD102" s="30"/>
      <c r="WAE102" s="30"/>
      <c r="WAF102" s="30"/>
      <c r="WAG102" s="30"/>
      <c r="WAH102" s="30"/>
      <c r="WAI102" s="30"/>
      <c r="WAJ102" s="30"/>
      <c r="WAK102" s="30"/>
      <c r="WAL102" s="30"/>
      <c r="WAM102" s="30"/>
      <c r="WAN102" s="30"/>
      <c r="WAO102" s="30"/>
      <c r="WAP102" s="30"/>
      <c r="WAQ102" s="30"/>
      <c r="WAR102" s="30"/>
      <c r="WAS102" s="30"/>
      <c r="WAT102" s="30"/>
      <c r="WAU102" s="30"/>
      <c r="WAV102" s="30"/>
      <c r="WAW102" s="30"/>
      <c r="WAX102" s="30"/>
      <c r="WAY102" s="30"/>
      <c r="WAZ102" s="30"/>
      <c r="WBA102" s="30"/>
      <c r="WBB102" s="30"/>
      <c r="WBC102" s="30"/>
      <c r="WBD102" s="30"/>
      <c r="WBE102" s="30"/>
      <c r="WBF102" s="30"/>
      <c r="WBG102" s="30"/>
      <c r="WBH102" s="30"/>
      <c r="WBI102" s="30"/>
      <c r="WBJ102" s="30"/>
      <c r="WBK102" s="30"/>
      <c r="WBL102" s="30"/>
      <c r="WBM102" s="30"/>
      <c r="WBN102" s="30"/>
      <c r="WBO102" s="30"/>
      <c r="WBP102" s="30"/>
      <c r="WBQ102" s="30"/>
      <c r="WBR102" s="30"/>
      <c r="WBS102" s="30"/>
      <c r="WBT102" s="30"/>
      <c r="WBU102" s="30"/>
      <c r="WBV102" s="30"/>
      <c r="WBW102" s="30"/>
      <c r="WBX102" s="30"/>
      <c r="WBY102" s="30"/>
      <c r="WBZ102" s="30"/>
      <c r="WCA102" s="30"/>
      <c r="WCB102" s="30"/>
      <c r="WCC102" s="30"/>
      <c r="WCD102" s="30"/>
      <c r="WCE102" s="30"/>
      <c r="WCF102" s="30"/>
      <c r="WCG102" s="30"/>
      <c r="WCH102" s="30"/>
      <c r="WCI102" s="30"/>
      <c r="WCJ102" s="30"/>
      <c r="WCK102" s="30"/>
      <c r="WCL102" s="30"/>
      <c r="WCM102" s="30"/>
      <c r="WCN102" s="30"/>
      <c r="WCO102" s="30"/>
      <c r="WCP102" s="30"/>
      <c r="WCQ102" s="30"/>
      <c r="WCR102" s="30"/>
      <c r="WCS102" s="30"/>
      <c r="WCT102" s="30"/>
      <c r="WCU102" s="30"/>
      <c r="WCV102" s="30"/>
      <c r="WCW102" s="30"/>
      <c r="WCX102" s="30"/>
      <c r="WCY102" s="30"/>
      <c r="WCZ102" s="30"/>
      <c r="WDA102" s="30"/>
      <c r="WDB102" s="30"/>
      <c r="WDC102" s="30"/>
      <c r="WDD102" s="30"/>
      <c r="WDE102" s="30"/>
      <c r="WDF102" s="30"/>
      <c r="WDG102" s="30"/>
      <c r="WDH102" s="30"/>
      <c r="WDI102" s="30"/>
      <c r="WDJ102" s="30"/>
      <c r="WDK102" s="30"/>
      <c r="WDL102" s="30"/>
      <c r="WDM102" s="30"/>
      <c r="WDN102" s="30"/>
      <c r="WDO102" s="30"/>
      <c r="WDP102" s="30"/>
      <c r="WDQ102" s="30"/>
      <c r="WDR102" s="30"/>
      <c r="WDS102" s="30"/>
      <c r="WDT102" s="30"/>
      <c r="WDU102" s="30"/>
      <c r="WDV102" s="30"/>
      <c r="WDW102" s="30"/>
      <c r="WDX102" s="30"/>
      <c r="WDY102" s="30"/>
      <c r="WDZ102" s="30"/>
      <c r="WEA102" s="30"/>
      <c r="WEB102" s="30"/>
      <c r="WEC102" s="30"/>
      <c r="WED102" s="30"/>
      <c r="WEE102" s="30"/>
      <c r="WEF102" s="30"/>
      <c r="WEG102" s="30"/>
      <c r="WEH102" s="30"/>
      <c r="WEI102" s="30"/>
      <c r="WEJ102" s="30"/>
      <c r="WEK102" s="30"/>
      <c r="WEL102" s="30"/>
      <c r="WEM102" s="30"/>
      <c r="WEN102" s="30"/>
      <c r="WEO102" s="30"/>
      <c r="WEP102" s="30"/>
      <c r="WEQ102" s="30"/>
      <c r="WER102" s="30"/>
      <c r="WES102" s="30"/>
      <c r="WET102" s="30"/>
      <c r="WEU102" s="30"/>
      <c r="WEV102" s="30"/>
      <c r="WEW102" s="30"/>
      <c r="WEX102" s="30"/>
      <c r="WEY102" s="30"/>
      <c r="WEZ102" s="30"/>
      <c r="WFA102" s="30"/>
      <c r="WFB102" s="30"/>
      <c r="WFC102" s="30"/>
      <c r="WFD102" s="30"/>
      <c r="WFE102" s="30"/>
      <c r="WFF102" s="30"/>
      <c r="WFG102" s="30"/>
      <c r="WFH102" s="30"/>
      <c r="WFI102" s="30"/>
      <c r="WFJ102" s="30"/>
      <c r="WFK102" s="30"/>
      <c r="WFL102" s="30"/>
      <c r="WFM102" s="30"/>
      <c r="WFN102" s="30"/>
      <c r="WFO102" s="30"/>
      <c r="WFP102" s="30"/>
      <c r="WFQ102" s="30"/>
      <c r="WFR102" s="30"/>
      <c r="WFS102" s="30"/>
      <c r="WFT102" s="30"/>
      <c r="WFU102" s="30"/>
      <c r="WFV102" s="30"/>
      <c r="WFW102" s="30"/>
      <c r="WFX102" s="30"/>
      <c r="WFY102" s="30"/>
      <c r="WFZ102" s="30"/>
      <c r="WGA102" s="30"/>
      <c r="WGB102" s="30"/>
      <c r="WGC102" s="30"/>
      <c r="WGD102" s="30"/>
      <c r="WGE102" s="30"/>
      <c r="WGF102" s="30"/>
      <c r="WGG102" s="30"/>
      <c r="WGH102" s="30"/>
      <c r="WGI102" s="30"/>
      <c r="WGJ102" s="30"/>
      <c r="WGK102" s="30"/>
      <c r="WGL102" s="30"/>
      <c r="WGM102" s="30"/>
      <c r="WGN102" s="30"/>
      <c r="WGO102" s="30"/>
      <c r="WGP102" s="30"/>
      <c r="WGQ102" s="30"/>
      <c r="WGR102" s="30"/>
      <c r="WGS102" s="30"/>
      <c r="WGT102" s="30"/>
      <c r="WGU102" s="30"/>
      <c r="WGV102" s="30"/>
      <c r="WGW102" s="30"/>
      <c r="WGX102" s="30"/>
      <c r="WGY102" s="30"/>
      <c r="WGZ102" s="30"/>
      <c r="WHA102" s="30"/>
      <c r="WHB102" s="30"/>
      <c r="WHC102" s="30"/>
      <c r="WHD102" s="30"/>
      <c r="WHE102" s="30"/>
      <c r="WHF102" s="30"/>
      <c r="WHG102" s="30"/>
      <c r="WHH102" s="30"/>
      <c r="WHI102" s="30"/>
      <c r="WHJ102" s="30"/>
      <c r="WHK102" s="30"/>
      <c r="WHL102" s="30"/>
      <c r="WHM102" s="30"/>
      <c r="WHN102" s="30"/>
      <c r="WHO102" s="30"/>
      <c r="WHP102" s="30"/>
      <c r="WHQ102" s="30"/>
      <c r="WHR102" s="30"/>
      <c r="WHS102" s="30"/>
      <c r="WHT102" s="30"/>
      <c r="WHU102" s="30"/>
      <c r="WHV102" s="30"/>
      <c r="WHW102" s="30"/>
      <c r="WHX102" s="30"/>
      <c r="WHY102" s="30"/>
      <c r="WHZ102" s="30"/>
      <c r="WIA102" s="30"/>
      <c r="WIB102" s="30"/>
      <c r="WIC102" s="30"/>
      <c r="WID102" s="30"/>
      <c r="WIE102" s="30"/>
      <c r="WIF102" s="30"/>
      <c r="WIG102" s="30"/>
      <c r="WIH102" s="30"/>
      <c r="WII102" s="30"/>
      <c r="WIJ102" s="30"/>
      <c r="WIK102" s="30"/>
      <c r="WIL102" s="30"/>
      <c r="WIM102" s="30"/>
      <c r="WIN102" s="30"/>
      <c r="WIO102" s="30"/>
      <c r="WIP102" s="30"/>
      <c r="WIQ102" s="30"/>
      <c r="WIR102" s="30"/>
      <c r="WIS102" s="30"/>
      <c r="WIT102" s="30"/>
      <c r="WIU102" s="30"/>
      <c r="WIV102" s="30"/>
      <c r="WIW102" s="30"/>
      <c r="WIX102" s="30"/>
      <c r="WIY102" s="30"/>
      <c r="WIZ102" s="30"/>
      <c r="WJA102" s="30"/>
      <c r="WJB102" s="30"/>
      <c r="WJC102" s="30"/>
      <c r="WJD102" s="30"/>
      <c r="WJE102" s="30"/>
      <c r="WJF102" s="30"/>
      <c r="WJG102" s="30"/>
      <c r="WJH102" s="30"/>
      <c r="WJI102" s="30"/>
      <c r="WJJ102" s="30"/>
      <c r="WJK102" s="30"/>
      <c r="WJL102" s="30"/>
      <c r="WJM102" s="30"/>
      <c r="WJN102" s="30"/>
      <c r="WJO102" s="30"/>
      <c r="WJP102" s="30"/>
      <c r="WJQ102" s="30"/>
      <c r="WJR102" s="30"/>
      <c r="WJS102" s="30"/>
      <c r="WJT102" s="30"/>
      <c r="WJU102" s="30"/>
      <c r="WJV102" s="30"/>
      <c r="WJW102" s="30"/>
      <c r="WJX102" s="30"/>
      <c r="WJY102" s="30"/>
      <c r="WJZ102" s="30"/>
      <c r="WKA102" s="30"/>
      <c r="WKB102" s="30"/>
      <c r="WKC102" s="30"/>
      <c r="WKD102" s="30"/>
      <c r="WKE102" s="30"/>
      <c r="WKF102" s="30"/>
      <c r="WKG102" s="30"/>
      <c r="WKH102" s="30"/>
      <c r="WKI102" s="30"/>
      <c r="WKJ102" s="30"/>
      <c r="WKK102" s="30"/>
      <c r="WKL102" s="30"/>
      <c r="WKM102" s="30"/>
      <c r="WKN102" s="30"/>
      <c r="WKO102" s="30"/>
      <c r="WKP102" s="30"/>
      <c r="WKQ102" s="30"/>
      <c r="WKR102" s="30"/>
      <c r="WKS102" s="30"/>
      <c r="WKT102" s="30"/>
      <c r="WKU102" s="30"/>
      <c r="WKV102" s="30"/>
      <c r="WKW102" s="30"/>
      <c r="WKX102" s="30"/>
      <c r="WKY102" s="30"/>
      <c r="WKZ102" s="30"/>
      <c r="WLA102" s="30"/>
      <c r="WLB102" s="30"/>
      <c r="WLC102" s="30"/>
      <c r="WLD102" s="30"/>
      <c r="WLE102" s="30"/>
      <c r="WLF102" s="30"/>
      <c r="WLG102" s="30"/>
      <c r="WLH102" s="30"/>
      <c r="WLI102" s="30"/>
      <c r="WLJ102" s="30"/>
      <c r="WLK102" s="30"/>
      <c r="WLL102" s="30"/>
      <c r="WLM102" s="30"/>
      <c r="WLN102" s="30"/>
      <c r="WLO102" s="30"/>
      <c r="WLP102" s="30"/>
      <c r="WLQ102" s="30"/>
      <c r="WLR102" s="30"/>
      <c r="WLS102" s="30"/>
      <c r="WLT102" s="30"/>
      <c r="WLU102" s="30"/>
      <c r="WLV102" s="30"/>
      <c r="WLW102" s="30"/>
      <c r="WLX102" s="30"/>
      <c r="WLY102" s="30"/>
      <c r="WLZ102" s="30"/>
      <c r="WMA102" s="30"/>
      <c r="WMB102" s="30"/>
      <c r="WMC102" s="30"/>
      <c r="WMD102" s="30"/>
      <c r="WME102" s="30"/>
      <c r="WMF102" s="30"/>
      <c r="WMG102" s="30"/>
      <c r="WMH102" s="30"/>
      <c r="WMI102" s="30"/>
      <c r="WMJ102" s="30"/>
      <c r="WMK102" s="30"/>
      <c r="WML102" s="30"/>
      <c r="WMM102" s="30"/>
      <c r="WMN102" s="30"/>
      <c r="WMO102" s="30"/>
      <c r="WMP102" s="30"/>
      <c r="WMQ102" s="30"/>
      <c r="WMR102" s="30"/>
      <c r="WMS102" s="30"/>
      <c r="WMT102" s="30"/>
      <c r="WMU102" s="30"/>
      <c r="WMV102" s="30"/>
      <c r="WMW102" s="30"/>
      <c r="WMX102" s="30"/>
      <c r="WMY102" s="30"/>
      <c r="WMZ102" s="30"/>
      <c r="WNA102" s="30"/>
      <c r="WNB102" s="30"/>
      <c r="WNC102" s="30"/>
      <c r="WND102" s="30"/>
      <c r="WNE102" s="30"/>
      <c r="WNF102" s="30"/>
      <c r="WNG102" s="30"/>
      <c r="WNH102" s="30"/>
      <c r="WNI102" s="30"/>
      <c r="WNJ102" s="30"/>
      <c r="WNK102" s="30"/>
      <c r="WNL102" s="30"/>
      <c r="WNM102" s="30"/>
      <c r="WNN102" s="30"/>
      <c r="WNO102" s="30"/>
      <c r="WNP102" s="30"/>
      <c r="WNQ102" s="30"/>
      <c r="WNR102" s="30"/>
      <c r="WNS102" s="30"/>
      <c r="WNT102" s="30"/>
      <c r="WNU102" s="30"/>
      <c r="WNV102" s="30"/>
      <c r="WNW102" s="30"/>
      <c r="WNX102" s="30"/>
      <c r="WNY102" s="30"/>
      <c r="WNZ102" s="30"/>
      <c r="WOA102" s="30"/>
      <c r="WOB102" s="30"/>
      <c r="WOC102" s="30"/>
      <c r="WOD102" s="30"/>
      <c r="WOE102" s="30"/>
      <c r="WOF102" s="30"/>
      <c r="WOG102" s="30"/>
      <c r="WOH102" s="30"/>
      <c r="WOI102" s="30"/>
      <c r="WOJ102" s="30"/>
      <c r="WOK102" s="30"/>
      <c r="WOL102" s="30"/>
      <c r="WOM102" s="30"/>
      <c r="WON102" s="30"/>
      <c r="WOO102" s="30"/>
      <c r="WOP102" s="30"/>
      <c r="WOQ102" s="30"/>
      <c r="WOR102" s="30"/>
      <c r="WOS102" s="30"/>
      <c r="WOT102" s="30"/>
      <c r="WOU102" s="30"/>
      <c r="WOV102" s="30"/>
      <c r="WOW102" s="30"/>
      <c r="WOX102" s="30"/>
      <c r="WOY102" s="30"/>
      <c r="WOZ102" s="30"/>
      <c r="WPA102" s="30"/>
      <c r="WPB102" s="30"/>
      <c r="WPC102" s="30"/>
      <c r="WPD102" s="30"/>
      <c r="WPE102" s="30"/>
      <c r="WPF102" s="30"/>
      <c r="WPG102" s="30"/>
      <c r="WPH102" s="30"/>
      <c r="WPI102" s="30"/>
      <c r="WPJ102" s="30"/>
      <c r="WPK102" s="30"/>
      <c r="WPL102" s="30"/>
      <c r="WPM102" s="30"/>
      <c r="WPN102" s="30"/>
      <c r="WPO102" s="30"/>
      <c r="WPP102" s="30"/>
      <c r="WPQ102" s="30"/>
      <c r="WPR102" s="30"/>
      <c r="WPS102" s="30"/>
      <c r="WPT102" s="30"/>
      <c r="WPU102" s="30"/>
      <c r="WPV102" s="30"/>
      <c r="WPW102" s="30"/>
      <c r="WPX102" s="30"/>
      <c r="WPY102" s="30"/>
      <c r="WPZ102" s="30"/>
      <c r="WQA102" s="30"/>
      <c r="WQB102" s="30"/>
      <c r="WQC102" s="30"/>
      <c r="WQD102" s="30"/>
      <c r="WQE102" s="30"/>
      <c r="WQF102" s="30"/>
      <c r="WQG102" s="30"/>
      <c r="WQH102" s="30"/>
      <c r="WQI102" s="30"/>
      <c r="WQJ102" s="30"/>
      <c r="WQK102" s="30"/>
      <c r="WQL102" s="30"/>
      <c r="WQM102" s="30"/>
      <c r="WQN102" s="30"/>
      <c r="WQO102" s="30"/>
      <c r="WQP102" s="30"/>
      <c r="WQQ102" s="30"/>
      <c r="WQR102" s="30"/>
      <c r="WQS102" s="30"/>
      <c r="WQT102" s="30"/>
      <c r="WQU102" s="30"/>
      <c r="WQV102" s="30"/>
      <c r="WQW102" s="30"/>
      <c r="WQX102" s="30"/>
      <c r="WQY102" s="30"/>
      <c r="WQZ102" s="30"/>
      <c r="WRA102" s="30"/>
      <c r="WRB102" s="30"/>
      <c r="WRC102" s="30"/>
      <c r="WRD102" s="30"/>
      <c r="WRE102" s="30"/>
      <c r="WRF102" s="30"/>
      <c r="WRG102" s="30"/>
      <c r="WRH102" s="30"/>
      <c r="WRI102" s="30"/>
      <c r="WRJ102" s="30"/>
      <c r="WRK102" s="30"/>
      <c r="WRL102" s="30"/>
      <c r="WRM102" s="30"/>
      <c r="WRN102" s="30"/>
      <c r="WRO102" s="30"/>
      <c r="WRP102" s="30"/>
      <c r="WRQ102" s="30"/>
      <c r="WRR102" s="30"/>
      <c r="WRS102" s="30"/>
      <c r="WRT102" s="30"/>
      <c r="WRU102" s="30"/>
      <c r="WRV102" s="30"/>
      <c r="WRW102" s="30"/>
      <c r="WRX102" s="30"/>
      <c r="WRY102" s="30"/>
      <c r="WRZ102" s="30"/>
      <c r="WSA102" s="30"/>
      <c r="WSB102" s="30"/>
      <c r="WSC102" s="30"/>
      <c r="WSD102" s="30"/>
      <c r="WSE102" s="30"/>
      <c r="WSF102" s="30"/>
      <c r="WSG102" s="30"/>
      <c r="WSH102" s="30"/>
      <c r="WSI102" s="30"/>
      <c r="WSJ102" s="30"/>
      <c r="WSK102" s="30"/>
      <c r="WSL102" s="30"/>
      <c r="WSM102" s="30"/>
      <c r="WSN102" s="30"/>
      <c r="WSO102" s="30"/>
      <c r="WSP102" s="30"/>
      <c r="WSQ102" s="30"/>
      <c r="WSR102" s="30"/>
      <c r="WSS102" s="30"/>
      <c r="WST102" s="30"/>
      <c r="WSU102" s="30"/>
      <c r="WSV102" s="30"/>
      <c r="WSW102" s="30"/>
      <c r="WSX102" s="30"/>
      <c r="WSY102" s="30"/>
      <c r="WSZ102" s="30"/>
      <c r="WTA102" s="30"/>
      <c r="WTB102" s="30"/>
      <c r="WTC102" s="30"/>
      <c r="WTD102" s="30"/>
      <c r="WTE102" s="30"/>
      <c r="WTF102" s="30"/>
      <c r="WTG102" s="30"/>
      <c r="WTH102" s="30"/>
      <c r="WTI102" s="30"/>
      <c r="WTJ102" s="30"/>
      <c r="WTK102" s="30"/>
      <c r="WTL102" s="30"/>
      <c r="WTM102" s="30"/>
      <c r="WTN102" s="30"/>
      <c r="WTO102" s="30"/>
      <c r="WTP102" s="30"/>
      <c r="WTQ102" s="30"/>
      <c r="WTR102" s="30"/>
      <c r="WTS102" s="30"/>
      <c r="WTT102" s="30"/>
      <c r="WTU102" s="30"/>
      <c r="WTV102" s="30"/>
      <c r="WTW102" s="30"/>
      <c r="WTX102" s="30"/>
      <c r="WTY102" s="30"/>
      <c r="WTZ102" s="30"/>
      <c r="WUA102" s="30"/>
      <c r="WUB102" s="30"/>
      <c r="WUC102" s="30"/>
      <c r="WUD102" s="30"/>
      <c r="WUE102" s="30"/>
      <c r="WUF102" s="30"/>
      <c r="WUG102" s="30"/>
      <c r="WUH102" s="30"/>
      <c r="WUI102" s="30"/>
      <c r="WUJ102" s="30"/>
      <c r="WUK102" s="30"/>
      <c r="WUL102" s="30"/>
      <c r="WUM102" s="30"/>
      <c r="WUN102" s="30"/>
      <c r="WUO102" s="30"/>
      <c r="WUP102" s="30"/>
      <c r="WUQ102" s="30"/>
      <c r="WUR102" s="30"/>
      <c r="WUS102" s="30"/>
      <c r="WUT102" s="30"/>
      <c r="WUU102" s="30"/>
      <c r="WUV102" s="30"/>
      <c r="WUW102" s="30"/>
      <c r="WUX102" s="30"/>
      <c r="WUY102" s="30"/>
      <c r="WUZ102" s="30"/>
      <c r="WVA102" s="30"/>
      <c r="WVB102" s="30"/>
      <c r="WVC102" s="30"/>
      <c r="WVD102" s="30"/>
      <c r="WVE102" s="30"/>
      <c r="WVF102" s="30"/>
      <c r="WVG102" s="30"/>
      <c r="WVH102" s="30"/>
      <c r="WVI102" s="30"/>
      <c r="WVJ102" s="30"/>
      <c r="WVK102" s="30"/>
      <c r="WVL102" s="30"/>
      <c r="WVM102" s="30"/>
      <c r="WVN102" s="30"/>
      <c r="WVO102" s="30"/>
      <c r="WVP102" s="30"/>
      <c r="WVQ102" s="30"/>
      <c r="WVR102" s="30"/>
      <c r="WVS102" s="30"/>
      <c r="WVT102" s="30"/>
      <c r="WVU102" s="30"/>
      <c r="WVV102" s="30"/>
      <c r="WVW102" s="30"/>
      <c r="WVX102" s="30"/>
      <c r="WVY102" s="30"/>
      <c r="WVZ102" s="30"/>
      <c r="WWA102" s="30"/>
      <c r="WWB102" s="30"/>
      <c r="WWC102" s="30"/>
      <c r="WWD102" s="30"/>
      <c r="WWE102" s="30"/>
      <c r="WWF102" s="30"/>
      <c r="WWG102" s="30"/>
      <c r="WWH102" s="30"/>
      <c r="WWI102" s="30"/>
      <c r="WWJ102" s="30"/>
      <c r="WWK102" s="30"/>
      <c r="WWL102" s="30"/>
      <c r="WWM102" s="30"/>
      <c r="WWN102" s="30"/>
      <c r="WWO102" s="30"/>
      <c r="WWP102" s="30"/>
      <c r="WWQ102" s="30"/>
      <c r="WWR102" s="30"/>
      <c r="WWS102" s="30"/>
      <c r="WWT102" s="30"/>
      <c r="WWU102" s="30"/>
      <c r="WWV102" s="30"/>
      <c r="WWW102" s="30"/>
      <c r="WWX102" s="30"/>
      <c r="WWY102" s="30"/>
      <c r="WWZ102" s="30"/>
      <c r="WXA102" s="30"/>
      <c r="WXB102" s="30"/>
      <c r="WXC102" s="30"/>
      <c r="WXD102" s="30"/>
      <c r="WXE102" s="30"/>
      <c r="WXF102" s="30"/>
      <c r="WXG102" s="30"/>
      <c r="WXH102" s="30"/>
      <c r="WXI102" s="30"/>
      <c r="WXJ102" s="30"/>
      <c r="WXK102" s="30"/>
      <c r="WXL102" s="30"/>
      <c r="WXM102" s="30"/>
      <c r="WXN102" s="30"/>
      <c r="WXO102" s="30"/>
      <c r="WXP102" s="30"/>
      <c r="WXQ102" s="30"/>
      <c r="WXR102" s="30"/>
      <c r="WXS102" s="30"/>
      <c r="WXT102" s="30"/>
      <c r="WXU102" s="30"/>
      <c r="WXV102" s="30"/>
      <c r="WXW102" s="30"/>
      <c r="WXX102" s="30"/>
      <c r="WXY102" s="30"/>
      <c r="WXZ102" s="30"/>
      <c r="WYA102" s="30"/>
      <c r="WYB102" s="30"/>
      <c r="WYC102" s="30"/>
      <c r="WYD102" s="30"/>
      <c r="WYE102" s="30"/>
      <c r="WYF102" s="30"/>
      <c r="WYG102" s="30"/>
      <c r="WYH102" s="30"/>
      <c r="WYI102" s="30"/>
      <c r="WYJ102" s="30"/>
      <c r="WYK102" s="30"/>
      <c r="WYL102" s="30"/>
      <c r="WYM102" s="30"/>
      <c r="WYN102" s="30"/>
      <c r="WYO102" s="30"/>
      <c r="WYP102" s="30"/>
      <c r="WYQ102" s="30"/>
      <c r="WYR102" s="30"/>
      <c r="WYS102" s="30"/>
      <c r="WYT102" s="30"/>
      <c r="WYU102" s="30"/>
      <c r="WYV102" s="30"/>
      <c r="WYW102" s="30"/>
      <c r="WYX102" s="30"/>
      <c r="WYY102" s="30"/>
      <c r="WYZ102" s="30"/>
      <c r="WZA102" s="30"/>
      <c r="WZB102" s="30"/>
      <c r="WZC102" s="30"/>
      <c r="WZD102" s="30"/>
      <c r="WZE102" s="30"/>
      <c r="WZF102" s="30"/>
      <c r="WZG102" s="30"/>
      <c r="WZH102" s="30"/>
      <c r="WZI102" s="30"/>
      <c r="WZJ102" s="30"/>
      <c r="WZK102" s="30"/>
      <c r="WZL102" s="30"/>
      <c r="WZM102" s="30"/>
      <c r="WZN102" s="30"/>
      <c r="WZO102" s="30"/>
      <c r="WZP102" s="30"/>
      <c r="WZQ102" s="30"/>
      <c r="WZR102" s="30"/>
      <c r="WZS102" s="30"/>
      <c r="WZT102" s="30"/>
      <c r="WZU102" s="30"/>
      <c r="WZV102" s="30"/>
      <c r="WZW102" s="30"/>
      <c r="WZX102" s="30"/>
      <c r="WZY102" s="30"/>
      <c r="WZZ102" s="30"/>
      <c r="XAA102" s="30"/>
      <c r="XAB102" s="30"/>
      <c r="XAC102" s="30"/>
      <c r="XAD102" s="30"/>
      <c r="XAE102" s="30"/>
      <c r="XAF102" s="30"/>
      <c r="XAG102" s="30"/>
      <c r="XAH102" s="30"/>
      <c r="XAI102" s="30"/>
      <c r="XAJ102" s="30"/>
      <c r="XAK102" s="30"/>
      <c r="XAL102" s="30"/>
      <c r="XAM102" s="30"/>
      <c r="XAN102" s="30"/>
      <c r="XAO102" s="30"/>
      <c r="XAP102" s="30"/>
      <c r="XAQ102" s="30"/>
      <c r="XAR102" s="30"/>
      <c r="XAS102" s="30"/>
      <c r="XAT102" s="30"/>
      <c r="XAU102" s="30"/>
      <c r="XAV102" s="30"/>
      <c r="XAW102" s="30"/>
      <c r="XAX102" s="30"/>
      <c r="XAY102" s="30"/>
      <c r="XAZ102" s="30"/>
      <c r="XBA102" s="30"/>
      <c r="XBB102" s="30"/>
      <c r="XBC102" s="30"/>
      <c r="XBD102" s="30"/>
      <c r="XBE102" s="30"/>
      <c r="XBF102" s="30"/>
      <c r="XBG102" s="30"/>
      <c r="XBH102" s="30"/>
      <c r="XBI102" s="30"/>
      <c r="XBJ102" s="30"/>
      <c r="XBK102" s="30"/>
      <c r="XBL102" s="30"/>
      <c r="XBM102" s="30"/>
      <c r="XBN102" s="30"/>
      <c r="XBO102" s="30"/>
      <c r="XBP102" s="30"/>
      <c r="XBQ102" s="30"/>
      <c r="XBR102" s="30"/>
      <c r="XBS102" s="30"/>
      <c r="XBT102" s="30"/>
      <c r="XBU102" s="30"/>
      <c r="XBV102" s="30"/>
      <c r="XBW102" s="30"/>
      <c r="XBX102" s="30"/>
      <c r="XBY102" s="30"/>
      <c r="XBZ102" s="30"/>
      <c r="XCA102" s="30"/>
      <c r="XCB102" s="30"/>
      <c r="XCC102" s="30"/>
      <c r="XCD102" s="30"/>
      <c r="XCE102" s="30"/>
      <c r="XCF102" s="30"/>
      <c r="XCG102" s="30"/>
      <c r="XCH102" s="30"/>
      <c r="XCI102" s="30"/>
      <c r="XCJ102" s="30"/>
      <c r="XCK102" s="30"/>
      <c r="XCL102" s="30"/>
      <c r="XCM102" s="30"/>
      <c r="XCN102" s="30"/>
      <c r="XCO102" s="30"/>
      <c r="XCP102" s="30"/>
      <c r="XCQ102" s="30"/>
      <c r="XCR102" s="30"/>
      <c r="XCS102" s="30"/>
      <c r="XCT102" s="30"/>
      <c r="XCU102" s="30"/>
      <c r="XCV102" s="30"/>
      <c r="XCW102" s="30"/>
      <c r="XCX102" s="30"/>
      <c r="XCY102" s="30"/>
      <c r="XCZ102" s="30"/>
      <c r="XDA102" s="30"/>
      <c r="XDB102" s="30"/>
      <c r="XDC102" s="30"/>
      <c r="XDD102" s="30"/>
      <c r="XDE102" s="30"/>
      <c r="XDF102" s="30"/>
      <c r="XDG102" s="30"/>
      <c r="XDH102" s="30"/>
      <c r="XDI102" s="30"/>
      <c r="XDJ102" s="30"/>
      <c r="XDK102" s="30"/>
      <c r="XDL102" s="30"/>
      <c r="XDM102" s="30"/>
      <c r="XDN102" s="30"/>
      <c r="XDO102" s="30"/>
      <c r="XDP102" s="30"/>
      <c r="XDQ102" s="30"/>
      <c r="XDR102" s="30"/>
      <c r="XDS102" s="30"/>
      <c r="XDT102" s="30"/>
      <c r="XDU102" s="30"/>
      <c r="XDV102" s="30"/>
      <c r="XDW102" s="30"/>
      <c r="XDX102" s="30"/>
      <c r="XDY102" s="30"/>
      <c r="XDZ102" s="30"/>
      <c r="XEA102" s="30"/>
      <c r="XEB102" s="30"/>
      <c r="XEC102" s="30"/>
      <c r="XED102" s="30"/>
      <c r="XEE102" s="30"/>
      <c r="XEF102" s="30"/>
      <c r="XEG102" s="30"/>
      <c r="XEH102" s="30"/>
      <c r="XEI102" s="30"/>
      <c r="XEJ102" s="30"/>
      <c r="XEK102" s="30"/>
      <c r="XEL102" s="30"/>
      <c r="XEM102" s="30"/>
      <c r="XEN102" s="30"/>
      <c r="XEO102" s="30"/>
      <c r="XEP102" s="30"/>
      <c r="XEQ102" s="30"/>
      <c r="XER102" s="30"/>
      <c r="XES102" s="30"/>
      <c r="XET102" s="30"/>
      <c r="XEU102" s="30"/>
      <c r="XEV102" s="30"/>
      <c r="XEW102" s="33"/>
      <c r="XEX102" s="33"/>
      <c r="XEY102" s="33"/>
      <c r="XEZ102" s="33"/>
      <c r="XFA102" s="34"/>
      <c r="XFB102" s="34"/>
      <c r="XFC102" s="34"/>
      <c r="XFD102" s="34"/>
    </row>
    <row r="103" spans="1:12" ht="195" customHeight="1">
      <c r="A103" s="46">
        <v>69</v>
      </c>
      <c r="B103" s="46" t="s">
        <v>1163</v>
      </c>
      <c r="C103" s="46">
        <v>2025</v>
      </c>
      <c r="D103" s="59" t="s">
        <v>1164</v>
      </c>
      <c r="E103" s="60" t="s">
        <v>1165</v>
      </c>
      <c r="F103" s="59" t="s">
        <v>1166</v>
      </c>
      <c r="G103" s="48" t="s">
        <v>820</v>
      </c>
      <c r="H103" s="46">
        <v>321572.35</v>
      </c>
      <c r="I103" s="46" t="s">
        <v>1167</v>
      </c>
      <c r="J103" s="46" t="s">
        <v>1167</v>
      </c>
      <c r="K103" s="46" t="s">
        <v>848</v>
      </c>
      <c r="L103" s="50"/>
    </row>
    <row r="104" spans="1:12" ht="195" customHeight="1">
      <c r="A104" s="46">
        <v>70</v>
      </c>
      <c r="B104" s="46" t="s">
        <v>1168</v>
      </c>
      <c r="C104" s="46">
        <v>2025</v>
      </c>
      <c r="D104" s="46" t="s">
        <v>1169</v>
      </c>
      <c r="E104" s="51" t="s">
        <v>1170</v>
      </c>
      <c r="F104" s="46" t="s">
        <v>1160</v>
      </c>
      <c r="G104" s="48" t="s">
        <v>820</v>
      </c>
      <c r="H104" s="46">
        <v>660177.58</v>
      </c>
      <c r="I104" s="46" t="s">
        <v>1162</v>
      </c>
      <c r="J104" s="46" t="s">
        <v>1162</v>
      </c>
      <c r="K104" s="46" t="s">
        <v>1068</v>
      </c>
      <c r="L104" s="50"/>
    </row>
    <row r="105" spans="1:12" ht="195" customHeight="1">
      <c r="A105" s="46">
        <v>71</v>
      </c>
      <c r="B105" s="46" t="s">
        <v>1171</v>
      </c>
      <c r="C105" s="46">
        <v>2025</v>
      </c>
      <c r="D105" s="46" t="s">
        <v>1172</v>
      </c>
      <c r="E105" s="51" t="s">
        <v>1173</v>
      </c>
      <c r="F105" s="46" t="s">
        <v>1174</v>
      </c>
      <c r="G105" s="48" t="s">
        <v>820</v>
      </c>
      <c r="H105" s="46">
        <v>978210.76</v>
      </c>
      <c r="I105" s="46" t="s">
        <v>1175</v>
      </c>
      <c r="J105" s="46" t="s">
        <v>1175</v>
      </c>
      <c r="K105" s="46" t="s">
        <v>848</v>
      </c>
      <c r="L105" s="50"/>
    </row>
    <row r="106" spans="1:12" ht="195" customHeight="1">
      <c r="A106" s="46">
        <v>72</v>
      </c>
      <c r="B106" s="46" t="s">
        <v>1176</v>
      </c>
      <c r="C106" s="46">
        <v>2025</v>
      </c>
      <c r="D106" s="46" t="s">
        <v>1177</v>
      </c>
      <c r="E106" s="51" t="s">
        <v>1178</v>
      </c>
      <c r="F106" s="46" t="s">
        <v>1174</v>
      </c>
      <c r="G106" s="48" t="s">
        <v>803</v>
      </c>
      <c r="H106" s="46">
        <v>5200000</v>
      </c>
      <c r="I106" s="46" t="s">
        <v>1179</v>
      </c>
      <c r="J106" s="46" t="s">
        <v>1179</v>
      </c>
      <c r="K106" s="46" t="s">
        <v>848</v>
      </c>
      <c r="L106" s="50"/>
    </row>
    <row r="107" spans="1:16381" s="29" customFormat="1" ht="195" customHeight="1">
      <c r="A107" s="46">
        <v>73</v>
      </c>
      <c r="B107" s="46" t="s">
        <v>1180</v>
      </c>
      <c r="C107" s="46">
        <v>2025</v>
      </c>
      <c r="D107" s="46" t="s">
        <v>1181</v>
      </c>
      <c r="E107" s="51" t="s">
        <v>1006</v>
      </c>
      <c r="F107" s="46" t="s">
        <v>1182</v>
      </c>
      <c r="G107" s="48" t="s">
        <v>803</v>
      </c>
      <c r="H107" s="46">
        <v>474520.53</v>
      </c>
      <c r="I107" s="46" t="s">
        <v>1183</v>
      </c>
      <c r="J107" s="46" t="s">
        <v>1183</v>
      </c>
      <c r="K107" s="46" t="s">
        <v>848</v>
      </c>
      <c r="L107" s="50"/>
      <c r="M107" s="30"/>
      <c r="N107" s="30"/>
      <c r="O107" s="30"/>
      <c r="P107" s="30"/>
      <c r="Q107" s="30"/>
      <c r="R107" s="30"/>
      <c r="S107" s="30"/>
      <c r="T107" s="30"/>
      <c r="U107" s="30"/>
      <c r="V107" s="30"/>
      <c r="W107" s="30"/>
      <c r="X107" s="30"/>
      <c r="Y107" s="30"/>
      <c r="Z107" s="30"/>
      <c r="AA107" s="30"/>
      <c r="AB107" s="30"/>
      <c r="AC107" s="30"/>
      <c r="AD107" s="30"/>
      <c r="AE107" s="30"/>
      <c r="AF107" s="30"/>
      <c r="AG107" s="30"/>
      <c r="AH107" s="30"/>
      <c r="AI107" s="30"/>
      <c r="AJ107" s="30"/>
      <c r="AK107" s="30"/>
      <c r="AL107" s="30"/>
      <c r="AM107" s="30"/>
      <c r="AN107" s="30"/>
      <c r="AO107" s="30"/>
      <c r="AP107" s="30"/>
      <c r="AQ107" s="30"/>
      <c r="AR107" s="30"/>
      <c r="AS107" s="30"/>
      <c r="AT107" s="30"/>
      <c r="AU107" s="30"/>
      <c r="AV107" s="30"/>
      <c r="AW107" s="30"/>
      <c r="AX107" s="30"/>
      <c r="AY107" s="30"/>
      <c r="AZ107" s="30"/>
      <c r="BA107" s="30"/>
      <c r="BB107" s="30"/>
      <c r="BC107" s="30"/>
      <c r="BD107" s="30"/>
      <c r="BE107" s="30"/>
      <c r="BF107" s="30"/>
      <c r="BG107" s="30"/>
      <c r="BH107" s="30"/>
      <c r="BI107" s="30"/>
      <c r="BJ107" s="30"/>
      <c r="BK107" s="30"/>
      <c r="BL107" s="30"/>
      <c r="BM107" s="30"/>
      <c r="BN107" s="30"/>
      <c r="BO107" s="30"/>
      <c r="BP107" s="30"/>
      <c r="BQ107" s="30"/>
      <c r="BR107" s="30"/>
      <c r="BS107" s="30"/>
      <c r="BT107" s="30"/>
      <c r="BU107" s="30"/>
      <c r="BV107" s="30"/>
      <c r="BW107" s="30"/>
      <c r="BX107" s="30"/>
      <c r="BY107" s="30"/>
      <c r="BZ107" s="30"/>
      <c r="CA107" s="30"/>
      <c r="CB107" s="30"/>
      <c r="CC107" s="30"/>
      <c r="CD107" s="30"/>
      <c r="CE107" s="30"/>
      <c r="CF107" s="30"/>
      <c r="CG107" s="30"/>
      <c r="CH107" s="30"/>
      <c r="CI107" s="30"/>
      <c r="CJ107" s="30"/>
      <c r="CK107" s="30"/>
      <c r="CL107" s="30"/>
      <c r="CM107" s="30"/>
      <c r="CN107" s="30"/>
      <c r="CO107" s="30"/>
      <c r="CP107" s="30"/>
      <c r="CQ107" s="30"/>
      <c r="CR107" s="30"/>
      <c r="CS107" s="30"/>
      <c r="CT107" s="30"/>
      <c r="CU107" s="30"/>
      <c r="CV107" s="30"/>
      <c r="CW107" s="30"/>
      <c r="CX107" s="30"/>
      <c r="CY107" s="30"/>
      <c r="CZ107" s="30"/>
      <c r="DA107" s="30"/>
      <c r="DB107" s="30"/>
      <c r="DC107" s="30"/>
      <c r="DD107" s="30"/>
      <c r="DE107" s="30"/>
      <c r="DF107" s="30"/>
      <c r="DG107" s="30"/>
      <c r="DH107" s="30"/>
      <c r="DI107" s="30"/>
      <c r="DJ107" s="30"/>
      <c r="DK107" s="30"/>
      <c r="DL107" s="30"/>
      <c r="DM107" s="30"/>
      <c r="DN107" s="30"/>
      <c r="DO107" s="30"/>
      <c r="DP107" s="30"/>
      <c r="DQ107" s="30"/>
      <c r="DR107" s="30"/>
      <c r="DS107" s="30"/>
      <c r="DT107" s="30"/>
      <c r="DU107" s="30"/>
      <c r="DV107" s="30"/>
      <c r="DW107" s="30"/>
      <c r="DX107" s="30"/>
      <c r="DY107" s="30"/>
      <c r="DZ107" s="30"/>
      <c r="EA107" s="30"/>
      <c r="EB107" s="30"/>
      <c r="EC107" s="30"/>
      <c r="ED107" s="30"/>
      <c r="EE107" s="30"/>
      <c r="EF107" s="30"/>
      <c r="EG107" s="30"/>
      <c r="EH107" s="30"/>
      <c r="EI107" s="30"/>
      <c r="EJ107" s="30"/>
      <c r="EK107" s="30"/>
      <c r="EL107" s="30"/>
      <c r="EM107" s="30"/>
      <c r="EN107" s="30"/>
      <c r="EO107" s="30"/>
      <c r="EP107" s="30"/>
      <c r="EQ107" s="30"/>
      <c r="ER107" s="30"/>
      <c r="ES107" s="30"/>
      <c r="ET107" s="30"/>
      <c r="EU107" s="30"/>
      <c r="EV107" s="30"/>
      <c r="EW107" s="30"/>
      <c r="EX107" s="30"/>
      <c r="EY107" s="30"/>
      <c r="EZ107" s="30"/>
      <c r="FA107" s="30"/>
      <c r="FB107" s="30"/>
      <c r="FC107" s="30"/>
      <c r="FD107" s="30"/>
      <c r="FE107" s="30"/>
      <c r="FF107" s="30"/>
      <c r="FG107" s="30"/>
      <c r="FH107" s="30"/>
      <c r="FI107" s="30"/>
      <c r="FJ107" s="30"/>
      <c r="FK107" s="30"/>
      <c r="FL107" s="30"/>
      <c r="FM107" s="30"/>
      <c r="FN107" s="30"/>
      <c r="FO107" s="30"/>
      <c r="FP107" s="30"/>
      <c r="FQ107" s="30"/>
      <c r="FR107" s="30"/>
      <c r="FS107" s="30"/>
      <c r="FT107" s="30"/>
      <c r="FU107" s="30"/>
      <c r="FV107" s="30"/>
      <c r="FW107" s="30"/>
      <c r="FX107" s="30"/>
      <c r="FY107" s="30"/>
      <c r="FZ107" s="30"/>
      <c r="GA107" s="30"/>
      <c r="GB107" s="30"/>
      <c r="GC107" s="30"/>
      <c r="GD107" s="30"/>
      <c r="GE107" s="30"/>
      <c r="GF107" s="30"/>
      <c r="GG107" s="30"/>
      <c r="GH107" s="30"/>
      <c r="GI107" s="30"/>
      <c r="GJ107" s="30"/>
      <c r="GK107" s="30"/>
      <c r="GL107" s="30"/>
      <c r="GM107" s="30"/>
      <c r="GN107" s="30"/>
      <c r="GO107" s="30"/>
      <c r="GP107" s="30"/>
      <c r="GQ107" s="30"/>
      <c r="GR107" s="30"/>
      <c r="GS107" s="30"/>
      <c r="GT107" s="30"/>
      <c r="GU107" s="30"/>
      <c r="GV107" s="30"/>
      <c r="GW107" s="30"/>
      <c r="GX107" s="30"/>
      <c r="GY107" s="30"/>
      <c r="GZ107" s="30"/>
      <c r="HA107" s="30"/>
      <c r="HB107" s="30"/>
      <c r="HC107" s="30"/>
      <c r="HD107" s="30"/>
      <c r="HE107" s="30"/>
      <c r="HF107" s="30"/>
      <c r="HG107" s="30"/>
      <c r="HH107" s="30"/>
      <c r="HI107" s="30"/>
      <c r="HJ107" s="30"/>
      <c r="HK107" s="30"/>
      <c r="HL107" s="30"/>
      <c r="HM107" s="30"/>
      <c r="HN107" s="30"/>
      <c r="HO107" s="30"/>
      <c r="HP107" s="30"/>
      <c r="HQ107" s="30"/>
      <c r="HR107" s="30"/>
      <c r="HS107" s="30"/>
      <c r="HT107" s="30"/>
      <c r="HU107" s="30"/>
      <c r="HV107" s="30"/>
      <c r="HW107" s="30"/>
      <c r="HX107" s="30"/>
      <c r="HY107" s="30"/>
      <c r="HZ107" s="30"/>
      <c r="IA107" s="30"/>
      <c r="IB107" s="30"/>
      <c r="IC107" s="30"/>
      <c r="ID107" s="30"/>
      <c r="IE107" s="30"/>
      <c r="IF107" s="30"/>
      <c r="IG107" s="30"/>
      <c r="IH107" s="30"/>
      <c r="II107" s="30"/>
      <c r="IJ107" s="30"/>
      <c r="IK107" s="30"/>
      <c r="IL107" s="30"/>
      <c r="IM107" s="30"/>
      <c r="IN107" s="30"/>
      <c r="IO107" s="30"/>
      <c r="IP107" s="30"/>
      <c r="IQ107" s="30"/>
      <c r="IR107" s="30"/>
      <c r="IS107" s="30"/>
      <c r="IT107" s="30"/>
      <c r="IU107" s="30"/>
      <c r="IV107" s="30"/>
      <c r="IW107" s="30"/>
      <c r="IX107" s="30"/>
      <c r="IY107" s="30"/>
      <c r="IZ107" s="30"/>
      <c r="JA107" s="30"/>
      <c r="JB107" s="30"/>
      <c r="JC107" s="30"/>
      <c r="JD107" s="30"/>
      <c r="JE107" s="30"/>
      <c r="JF107" s="30"/>
      <c r="JG107" s="30"/>
      <c r="JH107" s="30"/>
      <c r="JI107" s="30"/>
      <c r="JJ107" s="30"/>
      <c r="JK107" s="30"/>
      <c r="JL107" s="30"/>
      <c r="JM107" s="30"/>
      <c r="JN107" s="30"/>
      <c r="JO107" s="30"/>
      <c r="JP107" s="30"/>
      <c r="JQ107" s="30"/>
      <c r="JR107" s="30"/>
      <c r="JS107" s="30"/>
      <c r="JT107" s="30"/>
      <c r="JU107" s="30"/>
      <c r="JV107" s="30"/>
      <c r="JW107" s="30"/>
      <c r="JX107" s="30"/>
      <c r="JY107" s="30"/>
      <c r="JZ107" s="30"/>
      <c r="KA107" s="30"/>
      <c r="KB107" s="30"/>
      <c r="KC107" s="30"/>
      <c r="KD107" s="30"/>
      <c r="KE107" s="30"/>
      <c r="KF107" s="30"/>
      <c r="KG107" s="30"/>
      <c r="KH107" s="30"/>
      <c r="KI107" s="30"/>
      <c r="KJ107" s="30"/>
      <c r="KK107" s="30"/>
      <c r="KL107" s="30"/>
      <c r="KM107" s="30"/>
      <c r="KN107" s="30"/>
      <c r="KO107" s="30"/>
      <c r="KP107" s="30"/>
      <c r="KQ107" s="30"/>
      <c r="KR107" s="30"/>
      <c r="KS107" s="30"/>
      <c r="KT107" s="30"/>
      <c r="KU107" s="30"/>
      <c r="KV107" s="30"/>
      <c r="KW107" s="30"/>
      <c r="KX107" s="30"/>
      <c r="KY107" s="30"/>
      <c r="KZ107" s="30"/>
      <c r="LA107" s="30"/>
      <c r="LB107" s="30"/>
      <c r="LC107" s="30"/>
      <c r="LD107" s="30"/>
      <c r="LE107" s="30"/>
      <c r="LF107" s="30"/>
      <c r="LG107" s="30"/>
      <c r="LH107" s="30"/>
      <c r="LI107" s="30"/>
      <c r="LJ107" s="30"/>
      <c r="LK107" s="30"/>
      <c r="LL107" s="30"/>
      <c r="LM107" s="30"/>
      <c r="LN107" s="30"/>
      <c r="LO107" s="30"/>
      <c r="LP107" s="30"/>
      <c r="LQ107" s="30"/>
      <c r="LR107" s="30"/>
      <c r="LS107" s="30"/>
      <c r="LT107" s="30"/>
      <c r="LU107" s="30"/>
      <c r="LV107" s="30"/>
      <c r="LW107" s="30"/>
      <c r="LX107" s="30"/>
      <c r="LY107" s="30"/>
      <c r="LZ107" s="30"/>
      <c r="MA107" s="30"/>
      <c r="MB107" s="30"/>
      <c r="MC107" s="30"/>
      <c r="MD107" s="30"/>
      <c r="ME107" s="30"/>
      <c r="MF107" s="30"/>
      <c r="MG107" s="30"/>
      <c r="MH107" s="30"/>
      <c r="MI107" s="30"/>
      <c r="MJ107" s="30"/>
      <c r="MK107" s="30"/>
      <c r="ML107" s="30"/>
      <c r="MM107" s="30"/>
      <c r="MN107" s="30"/>
      <c r="MO107" s="30"/>
      <c r="MP107" s="30"/>
      <c r="MQ107" s="30"/>
      <c r="MR107" s="30"/>
      <c r="MS107" s="30"/>
      <c r="MT107" s="30"/>
      <c r="MU107" s="30"/>
      <c r="MV107" s="30"/>
      <c r="MW107" s="30"/>
      <c r="MX107" s="30"/>
      <c r="MY107" s="30"/>
      <c r="MZ107" s="30"/>
      <c r="NA107" s="30"/>
      <c r="NB107" s="30"/>
      <c r="NC107" s="30"/>
      <c r="ND107" s="30"/>
      <c r="NE107" s="30"/>
      <c r="NF107" s="30"/>
      <c r="NG107" s="30"/>
      <c r="NH107" s="30"/>
      <c r="NI107" s="30"/>
      <c r="NJ107" s="30"/>
      <c r="NK107" s="30"/>
      <c r="NL107" s="30"/>
      <c r="NM107" s="30"/>
      <c r="NN107" s="30"/>
      <c r="NO107" s="30"/>
      <c r="NP107" s="30"/>
      <c r="NQ107" s="30"/>
      <c r="NR107" s="30"/>
      <c r="NS107" s="30"/>
      <c r="NT107" s="30"/>
      <c r="NU107" s="30"/>
      <c r="NV107" s="30"/>
      <c r="NW107" s="30"/>
      <c r="NX107" s="30"/>
      <c r="NY107" s="30"/>
      <c r="NZ107" s="30"/>
      <c r="OA107" s="30"/>
      <c r="OB107" s="30"/>
      <c r="OC107" s="30"/>
      <c r="OD107" s="30"/>
      <c r="OE107" s="30"/>
      <c r="OF107" s="30"/>
      <c r="OG107" s="30"/>
      <c r="OH107" s="30"/>
      <c r="OI107" s="30"/>
      <c r="OJ107" s="30"/>
      <c r="OK107" s="30"/>
      <c r="OL107" s="30"/>
      <c r="OM107" s="30"/>
      <c r="ON107" s="30"/>
      <c r="OO107" s="30"/>
      <c r="OP107" s="30"/>
      <c r="OQ107" s="30"/>
      <c r="OR107" s="30"/>
      <c r="OS107" s="30"/>
      <c r="OT107" s="30"/>
      <c r="OU107" s="30"/>
      <c r="OV107" s="30"/>
      <c r="OW107" s="30"/>
      <c r="OX107" s="30"/>
      <c r="OY107" s="30"/>
      <c r="OZ107" s="30"/>
      <c r="PA107" s="30"/>
      <c r="PB107" s="30"/>
      <c r="PC107" s="30"/>
      <c r="PD107" s="30"/>
      <c r="PE107" s="30"/>
      <c r="PF107" s="30"/>
      <c r="PG107" s="30"/>
      <c r="PH107" s="30"/>
      <c r="PI107" s="30"/>
      <c r="PJ107" s="30"/>
      <c r="PK107" s="30"/>
      <c r="PL107" s="30"/>
      <c r="PM107" s="30"/>
      <c r="PN107" s="30"/>
      <c r="PO107" s="30"/>
      <c r="PP107" s="30"/>
      <c r="PQ107" s="30"/>
      <c r="PR107" s="30"/>
      <c r="PS107" s="30"/>
      <c r="PT107" s="30"/>
      <c r="PU107" s="30"/>
      <c r="PV107" s="30"/>
      <c r="PW107" s="30"/>
      <c r="PX107" s="30"/>
      <c r="PY107" s="30"/>
      <c r="PZ107" s="30"/>
      <c r="QA107" s="30"/>
      <c r="QB107" s="30"/>
      <c r="QC107" s="30"/>
      <c r="QD107" s="30"/>
      <c r="QE107" s="30"/>
      <c r="QF107" s="30"/>
      <c r="QG107" s="30"/>
      <c r="QH107" s="30"/>
      <c r="QI107" s="30"/>
      <c r="QJ107" s="30"/>
      <c r="QK107" s="30"/>
      <c r="QL107" s="30"/>
      <c r="QM107" s="30"/>
      <c r="QN107" s="30"/>
      <c r="QO107" s="30"/>
      <c r="QP107" s="30"/>
      <c r="QQ107" s="30"/>
      <c r="QR107" s="30"/>
      <c r="QS107" s="30"/>
      <c r="QT107" s="30"/>
      <c r="QU107" s="30"/>
      <c r="QV107" s="30"/>
      <c r="QW107" s="30"/>
      <c r="QX107" s="30"/>
      <c r="QY107" s="30"/>
      <c r="QZ107" s="30"/>
      <c r="RA107" s="30"/>
      <c r="RB107" s="30"/>
      <c r="RC107" s="30"/>
      <c r="RD107" s="30"/>
      <c r="RE107" s="30"/>
      <c r="RF107" s="30"/>
      <c r="RG107" s="30"/>
      <c r="RH107" s="30"/>
      <c r="RI107" s="30"/>
      <c r="RJ107" s="30"/>
      <c r="RK107" s="30"/>
      <c r="RL107" s="30"/>
      <c r="RM107" s="30"/>
      <c r="RN107" s="30"/>
      <c r="RO107" s="30"/>
      <c r="RP107" s="30"/>
      <c r="RQ107" s="30"/>
      <c r="RR107" s="30"/>
      <c r="RS107" s="30"/>
      <c r="RT107" s="30"/>
      <c r="RU107" s="30"/>
      <c r="RV107" s="30"/>
      <c r="RW107" s="30"/>
      <c r="RX107" s="30"/>
      <c r="RY107" s="30"/>
      <c r="RZ107" s="30"/>
      <c r="SA107" s="30"/>
      <c r="SB107" s="30"/>
      <c r="SC107" s="30"/>
      <c r="SD107" s="30"/>
      <c r="SE107" s="30"/>
      <c r="SF107" s="30"/>
      <c r="SG107" s="30"/>
      <c r="SH107" s="30"/>
      <c r="SI107" s="30"/>
      <c r="SJ107" s="30"/>
      <c r="SK107" s="30"/>
      <c r="SL107" s="30"/>
      <c r="SM107" s="30"/>
      <c r="SN107" s="30"/>
      <c r="SO107" s="30"/>
      <c r="SP107" s="30"/>
      <c r="SQ107" s="30"/>
      <c r="SR107" s="30"/>
      <c r="SS107" s="30"/>
      <c r="ST107" s="30"/>
      <c r="SU107" s="30"/>
      <c r="SV107" s="30"/>
      <c r="SW107" s="30"/>
      <c r="SX107" s="30"/>
      <c r="SY107" s="30"/>
      <c r="SZ107" s="30"/>
      <c r="TA107" s="30"/>
      <c r="TB107" s="30"/>
      <c r="TC107" s="30"/>
      <c r="TD107" s="30"/>
      <c r="TE107" s="30"/>
      <c r="TF107" s="30"/>
      <c r="TG107" s="30"/>
      <c r="TH107" s="30"/>
      <c r="TI107" s="30"/>
      <c r="TJ107" s="30"/>
      <c r="TK107" s="30"/>
      <c r="TL107" s="30"/>
      <c r="TM107" s="30"/>
      <c r="TN107" s="30"/>
      <c r="TO107" s="30"/>
      <c r="TP107" s="30"/>
      <c r="TQ107" s="30"/>
      <c r="TR107" s="30"/>
      <c r="TS107" s="30"/>
      <c r="TT107" s="30"/>
      <c r="TU107" s="30"/>
      <c r="TV107" s="30"/>
      <c r="TW107" s="30"/>
      <c r="TX107" s="30"/>
      <c r="TY107" s="30"/>
      <c r="TZ107" s="30"/>
      <c r="UA107" s="30"/>
      <c r="UB107" s="30"/>
      <c r="UC107" s="30"/>
      <c r="UD107" s="30"/>
      <c r="UE107" s="30"/>
      <c r="UF107" s="30"/>
      <c r="UG107" s="30"/>
      <c r="UH107" s="30"/>
      <c r="UI107" s="30"/>
      <c r="UJ107" s="30"/>
      <c r="UK107" s="30"/>
      <c r="UL107" s="30"/>
      <c r="UM107" s="30"/>
      <c r="UN107" s="30"/>
      <c r="UO107" s="30"/>
      <c r="UP107" s="30"/>
      <c r="UQ107" s="30"/>
      <c r="UR107" s="30"/>
      <c r="US107" s="30"/>
      <c r="UT107" s="30"/>
      <c r="UU107" s="30"/>
      <c r="UV107" s="30"/>
      <c r="UW107" s="30"/>
      <c r="UX107" s="30"/>
      <c r="UY107" s="30"/>
      <c r="UZ107" s="30"/>
      <c r="VA107" s="30"/>
      <c r="VB107" s="30"/>
      <c r="VC107" s="30"/>
      <c r="VD107" s="30"/>
      <c r="VE107" s="30"/>
      <c r="VF107" s="30"/>
      <c r="VG107" s="30"/>
      <c r="VH107" s="30"/>
      <c r="VI107" s="30"/>
      <c r="VJ107" s="30"/>
      <c r="VK107" s="30"/>
      <c r="VL107" s="30"/>
      <c r="VM107" s="30"/>
      <c r="VN107" s="30"/>
      <c r="VO107" s="30"/>
      <c r="VP107" s="30"/>
      <c r="VQ107" s="30"/>
      <c r="VR107" s="30"/>
      <c r="VS107" s="30"/>
      <c r="VT107" s="30"/>
      <c r="VU107" s="30"/>
      <c r="VV107" s="30"/>
      <c r="VW107" s="30"/>
      <c r="VX107" s="30"/>
      <c r="VY107" s="30"/>
      <c r="VZ107" s="30"/>
      <c r="WA107" s="30"/>
      <c r="WB107" s="30"/>
      <c r="WC107" s="30"/>
      <c r="WD107" s="30"/>
      <c r="WE107" s="30"/>
      <c r="WF107" s="30"/>
      <c r="WG107" s="30"/>
      <c r="WH107" s="30"/>
      <c r="WI107" s="30"/>
      <c r="WJ107" s="30"/>
      <c r="WK107" s="30"/>
      <c r="WL107" s="30"/>
      <c r="WM107" s="30"/>
      <c r="WN107" s="30"/>
      <c r="WO107" s="30"/>
      <c r="WP107" s="30"/>
      <c r="WQ107" s="30"/>
      <c r="WR107" s="30"/>
      <c r="WS107" s="30"/>
      <c r="WT107" s="30"/>
      <c r="WU107" s="30"/>
      <c r="WV107" s="30"/>
      <c r="WW107" s="30"/>
      <c r="WX107" s="30"/>
      <c r="WY107" s="30"/>
      <c r="WZ107" s="30"/>
      <c r="XA107" s="30"/>
      <c r="XB107" s="30"/>
      <c r="XC107" s="30"/>
      <c r="XD107" s="30"/>
      <c r="XE107" s="30"/>
      <c r="XF107" s="30"/>
      <c r="XG107" s="30"/>
      <c r="XH107" s="30"/>
      <c r="XI107" s="30"/>
      <c r="XJ107" s="30"/>
      <c r="XK107" s="30"/>
      <c r="XL107" s="30"/>
      <c r="XM107" s="30"/>
      <c r="XN107" s="30"/>
      <c r="XO107" s="30"/>
      <c r="XP107" s="30"/>
      <c r="XQ107" s="30"/>
      <c r="XR107" s="30"/>
      <c r="XS107" s="30"/>
      <c r="XT107" s="30"/>
      <c r="XU107" s="30"/>
      <c r="XV107" s="30"/>
      <c r="XW107" s="30"/>
      <c r="XX107" s="30"/>
      <c r="XY107" s="30"/>
      <c r="XZ107" s="30"/>
      <c r="YA107" s="30"/>
      <c r="YB107" s="30"/>
      <c r="YC107" s="30"/>
      <c r="YD107" s="30"/>
      <c r="YE107" s="30"/>
      <c r="YF107" s="30"/>
      <c r="YG107" s="30"/>
      <c r="YH107" s="30"/>
      <c r="YI107" s="30"/>
      <c r="YJ107" s="30"/>
      <c r="YK107" s="30"/>
      <c r="YL107" s="30"/>
      <c r="YM107" s="30"/>
      <c r="YN107" s="30"/>
      <c r="YO107" s="30"/>
      <c r="YP107" s="30"/>
      <c r="YQ107" s="30"/>
      <c r="YR107" s="30"/>
      <c r="YS107" s="30"/>
      <c r="YT107" s="30"/>
      <c r="YU107" s="30"/>
      <c r="YV107" s="30"/>
      <c r="YW107" s="30"/>
      <c r="YX107" s="30"/>
      <c r="YY107" s="30"/>
      <c r="YZ107" s="30"/>
      <c r="ZA107" s="30"/>
      <c r="ZB107" s="30"/>
      <c r="ZC107" s="30"/>
      <c r="ZD107" s="30"/>
      <c r="ZE107" s="30"/>
      <c r="ZF107" s="30"/>
      <c r="ZG107" s="30"/>
      <c r="ZH107" s="30"/>
      <c r="ZI107" s="30"/>
      <c r="ZJ107" s="30"/>
      <c r="ZK107" s="30"/>
      <c r="ZL107" s="30"/>
      <c r="ZM107" s="30"/>
      <c r="ZN107" s="30"/>
      <c r="ZO107" s="30"/>
      <c r="ZP107" s="30"/>
      <c r="ZQ107" s="30"/>
      <c r="ZR107" s="30"/>
      <c r="ZS107" s="30"/>
      <c r="ZT107" s="30"/>
      <c r="ZU107" s="30"/>
      <c r="ZV107" s="30"/>
      <c r="ZW107" s="30"/>
      <c r="ZX107" s="30"/>
      <c r="ZY107" s="30"/>
      <c r="ZZ107" s="30"/>
      <c r="AAA107" s="30"/>
      <c r="AAB107" s="30"/>
      <c r="AAC107" s="30"/>
      <c r="AAD107" s="30"/>
      <c r="AAE107" s="30"/>
      <c r="AAF107" s="30"/>
      <c r="AAG107" s="30"/>
      <c r="AAH107" s="30"/>
      <c r="AAI107" s="30"/>
      <c r="AAJ107" s="30"/>
      <c r="AAK107" s="30"/>
      <c r="AAL107" s="30"/>
      <c r="AAM107" s="30"/>
      <c r="AAN107" s="30"/>
      <c r="AAO107" s="30"/>
      <c r="AAP107" s="30"/>
      <c r="AAQ107" s="30"/>
      <c r="AAR107" s="30"/>
      <c r="AAS107" s="30"/>
      <c r="AAT107" s="30"/>
      <c r="AAU107" s="30"/>
      <c r="AAV107" s="30"/>
      <c r="AAW107" s="30"/>
      <c r="AAX107" s="30"/>
      <c r="AAY107" s="30"/>
      <c r="AAZ107" s="30"/>
      <c r="ABA107" s="30"/>
      <c r="ABB107" s="30"/>
      <c r="ABC107" s="30"/>
      <c r="ABD107" s="30"/>
      <c r="ABE107" s="30"/>
      <c r="ABF107" s="30"/>
      <c r="ABG107" s="30"/>
      <c r="ABH107" s="30"/>
      <c r="ABI107" s="30"/>
      <c r="ABJ107" s="30"/>
      <c r="ABK107" s="30"/>
      <c r="ABL107" s="30"/>
      <c r="ABM107" s="30"/>
      <c r="ABN107" s="30"/>
      <c r="ABO107" s="30"/>
      <c r="ABP107" s="30"/>
      <c r="ABQ107" s="30"/>
      <c r="ABR107" s="30"/>
      <c r="ABS107" s="30"/>
      <c r="ABT107" s="30"/>
      <c r="ABU107" s="30"/>
      <c r="ABV107" s="30"/>
      <c r="ABW107" s="30"/>
      <c r="ABX107" s="30"/>
      <c r="ABY107" s="30"/>
      <c r="ABZ107" s="30"/>
      <c r="ACA107" s="30"/>
      <c r="ACB107" s="30"/>
      <c r="ACC107" s="30"/>
      <c r="ACD107" s="30"/>
      <c r="ACE107" s="30"/>
      <c r="ACF107" s="30"/>
      <c r="ACG107" s="30"/>
      <c r="ACH107" s="30"/>
      <c r="ACI107" s="30"/>
      <c r="ACJ107" s="30"/>
      <c r="ACK107" s="30"/>
      <c r="ACL107" s="30"/>
      <c r="ACM107" s="30"/>
      <c r="ACN107" s="30"/>
      <c r="ACO107" s="30"/>
      <c r="ACP107" s="30"/>
      <c r="ACQ107" s="30"/>
      <c r="ACR107" s="30"/>
      <c r="ACS107" s="30"/>
      <c r="ACT107" s="30"/>
      <c r="ACU107" s="30"/>
      <c r="ACV107" s="30"/>
      <c r="ACW107" s="30"/>
      <c r="ACX107" s="30"/>
      <c r="ACY107" s="30"/>
      <c r="ACZ107" s="30"/>
      <c r="ADA107" s="30"/>
      <c r="ADB107" s="30"/>
      <c r="ADC107" s="30"/>
      <c r="ADD107" s="30"/>
      <c r="ADE107" s="30"/>
      <c r="ADF107" s="30"/>
      <c r="ADG107" s="30"/>
      <c r="ADH107" s="30"/>
      <c r="ADI107" s="30"/>
      <c r="ADJ107" s="30"/>
      <c r="ADK107" s="30"/>
      <c r="ADL107" s="30"/>
      <c r="ADM107" s="30"/>
      <c r="ADN107" s="30"/>
      <c r="ADO107" s="30"/>
      <c r="ADP107" s="30"/>
      <c r="ADQ107" s="30"/>
      <c r="ADR107" s="30"/>
      <c r="ADS107" s="30"/>
      <c r="ADT107" s="30"/>
      <c r="ADU107" s="30"/>
      <c r="ADV107" s="30"/>
      <c r="ADW107" s="30"/>
      <c r="ADX107" s="30"/>
      <c r="ADY107" s="30"/>
      <c r="ADZ107" s="30"/>
      <c r="AEA107" s="30"/>
      <c r="AEB107" s="30"/>
      <c r="AEC107" s="30"/>
      <c r="AED107" s="30"/>
      <c r="AEE107" s="30"/>
      <c r="AEF107" s="30"/>
      <c r="AEG107" s="30"/>
      <c r="AEH107" s="30"/>
      <c r="AEI107" s="30"/>
      <c r="AEJ107" s="30"/>
      <c r="AEK107" s="30"/>
      <c r="AEL107" s="30"/>
      <c r="AEM107" s="30"/>
      <c r="AEN107" s="30"/>
      <c r="AEO107" s="30"/>
      <c r="AEP107" s="30"/>
      <c r="AEQ107" s="30"/>
      <c r="AER107" s="30"/>
      <c r="AES107" s="30"/>
      <c r="AET107" s="30"/>
      <c r="AEU107" s="30"/>
      <c r="AEV107" s="30"/>
      <c r="AEW107" s="30"/>
      <c r="AEX107" s="30"/>
      <c r="AEY107" s="30"/>
      <c r="AEZ107" s="30"/>
      <c r="AFA107" s="30"/>
      <c r="AFB107" s="30"/>
      <c r="AFC107" s="30"/>
      <c r="AFD107" s="30"/>
      <c r="AFE107" s="30"/>
      <c r="AFF107" s="30"/>
      <c r="AFG107" s="30"/>
      <c r="AFH107" s="30"/>
      <c r="AFI107" s="30"/>
      <c r="AFJ107" s="30"/>
      <c r="AFK107" s="30"/>
      <c r="AFL107" s="30"/>
      <c r="AFM107" s="30"/>
      <c r="AFN107" s="30"/>
      <c r="AFO107" s="30"/>
      <c r="AFP107" s="30"/>
      <c r="AFQ107" s="30"/>
      <c r="AFR107" s="30"/>
      <c r="AFS107" s="30"/>
      <c r="AFT107" s="30"/>
      <c r="AFU107" s="30"/>
      <c r="AFV107" s="30"/>
      <c r="AFW107" s="30"/>
      <c r="AFX107" s="30"/>
      <c r="AFY107" s="30"/>
      <c r="AFZ107" s="30"/>
      <c r="AGA107" s="30"/>
      <c r="AGB107" s="30"/>
      <c r="AGC107" s="30"/>
      <c r="AGD107" s="30"/>
      <c r="AGE107" s="30"/>
      <c r="AGF107" s="30"/>
      <c r="AGG107" s="30"/>
      <c r="AGH107" s="30"/>
      <c r="AGI107" s="30"/>
      <c r="AGJ107" s="30"/>
      <c r="AGK107" s="30"/>
      <c r="AGL107" s="30"/>
      <c r="AGM107" s="30"/>
      <c r="AGN107" s="30"/>
      <c r="AGO107" s="30"/>
      <c r="AGP107" s="30"/>
      <c r="AGQ107" s="30"/>
      <c r="AGR107" s="30"/>
      <c r="AGS107" s="30"/>
      <c r="AGT107" s="30"/>
      <c r="AGU107" s="30"/>
      <c r="AGV107" s="30"/>
      <c r="AGW107" s="30"/>
      <c r="AGX107" s="30"/>
      <c r="AGY107" s="30"/>
      <c r="AGZ107" s="30"/>
      <c r="AHA107" s="30"/>
      <c r="AHB107" s="30"/>
      <c r="AHC107" s="30"/>
      <c r="AHD107" s="30"/>
      <c r="AHE107" s="30"/>
      <c r="AHF107" s="30"/>
      <c r="AHG107" s="30"/>
      <c r="AHH107" s="30"/>
      <c r="AHI107" s="30"/>
      <c r="AHJ107" s="30"/>
      <c r="AHK107" s="30"/>
      <c r="AHL107" s="30"/>
      <c r="AHM107" s="30"/>
      <c r="AHN107" s="30"/>
      <c r="AHO107" s="30"/>
      <c r="AHP107" s="30"/>
      <c r="AHQ107" s="30"/>
      <c r="AHR107" s="30"/>
      <c r="AHS107" s="30"/>
      <c r="AHT107" s="30"/>
      <c r="AHU107" s="30"/>
      <c r="AHV107" s="30"/>
      <c r="AHW107" s="30"/>
      <c r="AHX107" s="30"/>
      <c r="AHY107" s="30"/>
      <c r="AHZ107" s="30"/>
      <c r="AIA107" s="30"/>
      <c r="AIB107" s="30"/>
      <c r="AIC107" s="30"/>
      <c r="AID107" s="30"/>
      <c r="AIE107" s="30"/>
      <c r="AIF107" s="30"/>
      <c r="AIG107" s="30"/>
      <c r="AIH107" s="30"/>
      <c r="AII107" s="30"/>
      <c r="AIJ107" s="30"/>
      <c r="AIK107" s="30"/>
      <c r="AIL107" s="30"/>
      <c r="AIM107" s="30"/>
      <c r="AIN107" s="30"/>
      <c r="AIO107" s="30"/>
      <c r="AIP107" s="30"/>
      <c r="AIQ107" s="30"/>
      <c r="AIR107" s="30"/>
      <c r="AIS107" s="30"/>
      <c r="AIT107" s="30"/>
      <c r="AIU107" s="30"/>
      <c r="AIV107" s="30"/>
      <c r="AIW107" s="30"/>
      <c r="AIX107" s="30"/>
      <c r="AIY107" s="30"/>
      <c r="AIZ107" s="30"/>
      <c r="AJA107" s="30"/>
      <c r="AJB107" s="30"/>
      <c r="AJC107" s="30"/>
      <c r="AJD107" s="30"/>
      <c r="AJE107" s="30"/>
      <c r="AJF107" s="30"/>
      <c r="AJG107" s="30"/>
      <c r="AJH107" s="30"/>
      <c r="AJI107" s="30"/>
      <c r="AJJ107" s="30"/>
      <c r="AJK107" s="30"/>
      <c r="AJL107" s="30"/>
      <c r="AJM107" s="30"/>
      <c r="AJN107" s="30"/>
      <c r="AJO107" s="30"/>
      <c r="AJP107" s="30"/>
      <c r="AJQ107" s="30"/>
      <c r="AJR107" s="30"/>
      <c r="AJS107" s="30"/>
      <c r="AJT107" s="30"/>
      <c r="AJU107" s="30"/>
      <c r="AJV107" s="30"/>
      <c r="AJW107" s="30"/>
      <c r="AJX107" s="30"/>
      <c r="AJY107" s="30"/>
      <c r="AJZ107" s="30"/>
      <c r="AKA107" s="30"/>
      <c r="AKB107" s="30"/>
      <c r="AKC107" s="30"/>
      <c r="AKD107" s="30"/>
      <c r="AKE107" s="30"/>
      <c r="AKF107" s="30"/>
      <c r="AKG107" s="30"/>
      <c r="AKH107" s="30"/>
      <c r="AKI107" s="30"/>
      <c r="AKJ107" s="30"/>
      <c r="AKK107" s="30"/>
      <c r="AKL107" s="30"/>
      <c r="AKM107" s="30"/>
      <c r="AKN107" s="30"/>
      <c r="AKO107" s="30"/>
      <c r="AKP107" s="30"/>
      <c r="AKQ107" s="30"/>
      <c r="AKR107" s="30"/>
      <c r="AKS107" s="30"/>
      <c r="AKT107" s="30"/>
      <c r="AKU107" s="30"/>
      <c r="AKV107" s="30"/>
      <c r="AKW107" s="30"/>
      <c r="AKX107" s="30"/>
      <c r="AKY107" s="30"/>
      <c r="AKZ107" s="30"/>
      <c r="ALA107" s="30"/>
      <c r="ALB107" s="30"/>
      <c r="ALC107" s="30"/>
      <c r="ALD107" s="30"/>
      <c r="ALE107" s="30"/>
      <c r="ALF107" s="30"/>
      <c r="ALG107" s="30"/>
      <c r="ALH107" s="30"/>
      <c r="ALI107" s="30"/>
      <c r="ALJ107" s="30"/>
      <c r="ALK107" s="30"/>
      <c r="ALL107" s="30"/>
      <c r="ALM107" s="30"/>
      <c r="ALN107" s="30"/>
      <c r="ALO107" s="30"/>
      <c r="ALP107" s="30"/>
      <c r="ALQ107" s="30"/>
      <c r="ALR107" s="30"/>
      <c r="ALS107" s="30"/>
      <c r="ALT107" s="30"/>
      <c r="ALU107" s="30"/>
      <c r="ALV107" s="30"/>
      <c r="ALW107" s="30"/>
      <c r="ALX107" s="30"/>
      <c r="ALY107" s="30"/>
      <c r="ALZ107" s="30"/>
      <c r="AMA107" s="30"/>
      <c r="AMB107" s="30"/>
      <c r="AMC107" s="30"/>
      <c r="AMD107" s="30"/>
      <c r="AME107" s="30"/>
      <c r="AMF107" s="30"/>
      <c r="AMG107" s="30"/>
      <c r="AMH107" s="30"/>
      <c r="AMI107" s="30"/>
      <c r="AMJ107" s="30"/>
      <c r="AMK107" s="30"/>
      <c r="AML107" s="30"/>
      <c r="AMM107" s="30"/>
      <c r="AMN107" s="30"/>
      <c r="AMO107" s="30"/>
      <c r="AMP107" s="30"/>
      <c r="AMQ107" s="30"/>
      <c r="AMR107" s="30"/>
      <c r="AMS107" s="30"/>
      <c r="AMT107" s="30"/>
      <c r="AMU107" s="30"/>
      <c r="AMV107" s="30"/>
      <c r="AMW107" s="30"/>
      <c r="AMX107" s="30"/>
      <c r="AMY107" s="30"/>
      <c r="AMZ107" s="30"/>
      <c r="ANA107" s="30"/>
      <c r="ANB107" s="30"/>
      <c r="ANC107" s="30"/>
      <c r="AND107" s="30"/>
      <c r="ANE107" s="30"/>
      <c r="ANF107" s="30"/>
      <c r="ANG107" s="30"/>
      <c r="ANH107" s="30"/>
      <c r="ANI107" s="30"/>
      <c r="ANJ107" s="30"/>
      <c r="ANK107" s="30"/>
      <c r="ANL107" s="30"/>
      <c r="ANM107" s="30"/>
      <c r="ANN107" s="30"/>
      <c r="ANO107" s="30"/>
      <c r="ANP107" s="30"/>
      <c r="ANQ107" s="30"/>
      <c r="ANR107" s="30"/>
      <c r="ANS107" s="30"/>
      <c r="ANT107" s="30"/>
      <c r="ANU107" s="30"/>
      <c r="ANV107" s="30"/>
      <c r="ANW107" s="30"/>
      <c r="ANX107" s="30"/>
      <c r="ANY107" s="30"/>
      <c r="ANZ107" s="30"/>
      <c r="AOA107" s="30"/>
      <c r="AOB107" s="30"/>
      <c r="AOC107" s="30"/>
      <c r="AOD107" s="30"/>
      <c r="AOE107" s="30"/>
      <c r="AOF107" s="30"/>
      <c r="AOG107" s="30"/>
      <c r="AOH107" s="30"/>
      <c r="AOI107" s="30"/>
      <c r="AOJ107" s="30"/>
      <c r="AOK107" s="30"/>
      <c r="AOL107" s="30"/>
      <c r="AOM107" s="30"/>
      <c r="AON107" s="30"/>
      <c r="AOO107" s="30"/>
      <c r="AOP107" s="30"/>
      <c r="AOQ107" s="30"/>
      <c r="AOR107" s="30"/>
      <c r="AOS107" s="30"/>
      <c r="AOT107" s="30"/>
      <c r="AOU107" s="30"/>
      <c r="AOV107" s="30"/>
      <c r="AOW107" s="30"/>
      <c r="AOX107" s="30"/>
      <c r="AOY107" s="30"/>
      <c r="AOZ107" s="30"/>
      <c r="APA107" s="30"/>
      <c r="APB107" s="30"/>
      <c r="APC107" s="30"/>
      <c r="APD107" s="30"/>
      <c r="APE107" s="30"/>
      <c r="APF107" s="30"/>
      <c r="APG107" s="30"/>
      <c r="APH107" s="30"/>
      <c r="API107" s="30"/>
      <c r="APJ107" s="30"/>
      <c r="APK107" s="30"/>
      <c r="APL107" s="30"/>
      <c r="APM107" s="30"/>
      <c r="APN107" s="30"/>
      <c r="APO107" s="30"/>
      <c r="APP107" s="30"/>
      <c r="APQ107" s="30"/>
      <c r="APR107" s="30"/>
      <c r="APS107" s="30"/>
      <c r="APT107" s="30"/>
      <c r="APU107" s="30"/>
      <c r="APV107" s="30"/>
      <c r="APW107" s="30"/>
      <c r="APX107" s="30"/>
      <c r="APY107" s="30"/>
      <c r="APZ107" s="30"/>
      <c r="AQA107" s="30"/>
      <c r="AQB107" s="30"/>
      <c r="AQC107" s="30"/>
      <c r="AQD107" s="30"/>
      <c r="AQE107" s="30"/>
      <c r="AQF107" s="30"/>
      <c r="AQG107" s="30"/>
      <c r="AQH107" s="30"/>
      <c r="AQI107" s="30"/>
      <c r="AQJ107" s="30"/>
      <c r="AQK107" s="30"/>
      <c r="AQL107" s="30"/>
      <c r="AQM107" s="30"/>
      <c r="AQN107" s="30"/>
      <c r="AQO107" s="30"/>
      <c r="AQP107" s="30"/>
      <c r="AQQ107" s="30"/>
      <c r="AQR107" s="30"/>
      <c r="AQS107" s="30"/>
      <c r="AQT107" s="30"/>
      <c r="AQU107" s="30"/>
      <c r="AQV107" s="30"/>
      <c r="AQW107" s="30"/>
      <c r="AQX107" s="30"/>
      <c r="AQY107" s="30"/>
      <c r="AQZ107" s="30"/>
      <c r="ARA107" s="30"/>
      <c r="ARB107" s="30"/>
      <c r="ARC107" s="30"/>
      <c r="ARD107" s="30"/>
      <c r="ARE107" s="30"/>
      <c r="ARF107" s="30"/>
      <c r="ARG107" s="30"/>
      <c r="ARH107" s="30"/>
      <c r="ARI107" s="30"/>
      <c r="ARJ107" s="30"/>
      <c r="ARK107" s="30"/>
      <c r="ARL107" s="30"/>
      <c r="ARM107" s="30"/>
      <c r="ARN107" s="30"/>
      <c r="ARO107" s="30"/>
      <c r="ARP107" s="30"/>
      <c r="ARQ107" s="30"/>
      <c r="ARR107" s="30"/>
      <c r="ARS107" s="30"/>
      <c r="ART107" s="30"/>
      <c r="ARU107" s="30"/>
      <c r="ARV107" s="30"/>
      <c r="ARW107" s="30"/>
      <c r="ARX107" s="30"/>
      <c r="ARY107" s="30"/>
      <c r="ARZ107" s="30"/>
      <c r="ASA107" s="30"/>
      <c r="ASB107" s="30"/>
      <c r="ASC107" s="30"/>
      <c r="ASD107" s="30"/>
      <c r="ASE107" s="30"/>
      <c r="ASF107" s="30"/>
      <c r="ASG107" s="30"/>
      <c r="ASH107" s="30"/>
      <c r="ASI107" s="30"/>
      <c r="ASJ107" s="30"/>
      <c r="ASK107" s="30"/>
      <c r="ASL107" s="30"/>
      <c r="ASM107" s="30"/>
      <c r="ASN107" s="30"/>
      <c r="ASO107" s="30"/>
      <c r="ASP107" s="30"/>
      <c r="ASQ107" s="30"/>
      <c r="ASR107" s="30"/>
      <c r="ASS107" s="30"/>
      <c r="AST107" s="30"/>
      <c r="ASU107" s="30"/>
      <c r="ASV107" s="30"/>
      <c r="ASW107" s="30"/>
      <c r="ASX107" s="30"/>
      <c r="ASY107" s="30"/>
      <c r="ASZ107" s="30"/>
      <c r="ATA107" s="30"/>
      <c r="ATB107" s="30"/>
      <c r="ATC107" s="30"/>
      <c r="ATD107" s="30"/>
      <c r="ATE107" s="30"/>
      <c r="ATF107" s="30"/>
      <c r="ATG107" s="30"/>
      <c r="ATH107" s="30"/>
      <c r="ATI107" s="30"/>
      <c r="ATJ107" s="30"/>
      <c r="ATK107" s="30"/>
      <c r="ATL107" s="30"/>
      <c r="ATM107" s="30"/>
      <c r="ATN107" s="30"/>
      <c r="ATO107" s="30"/>
      <c r="ATP107" s="30"/>
      <c r="ATQ107" s="30"/>
      <c r="ATR107" s="30"/>
      <c r="ATS107" s="30"/>
      <c r="ATT107" s="30"/>
      <c r="ATU107" s="30"/>
      <c r="ATV107" s="30"/>
      <c r="ATW107" s="30"/>
      <c r="ATX107" s="30"/>
      <c r="ATY107" s="30"/>
      <c r="ATZ107" s="30"/>
      <c r="AUA107" s="30"/>
      <c r="AUB107" s="30"/>
      <c r="AUC107" s="30"/>
      <c r="AUD107" s="30"/>
      <c r="AUE107" s="30"/>
      <c r="AUF107" s="30"/>
      <c r="AUG107" s="30"/>
      <c r="AUH107" s="30"/>
      <c r="AUI107" s="30"/>
      <c r="AUJ107" s="30"/>
      <c r="AUK107" s="30"/>
      <c r="AUL107" s="30"/>
      <c r="AUM107" s="30"/>
      <c r="AUN107" s="30"/>
      <c r="AUO107" s="30"/>
      <c r="AUP107" s="30"/>
      <c r="AUQ107" s="30"/>
      <c r="AUR107" s="30"/>
      <c r="AUS107" s="30"/>
      <c r="AUT107" s="30"/>
      <c r="AUU107" s="30"/>
      <c r="AUV107" s="30"/>
      <c r="AUW107" s="30"/>
      <c r="AUX107" s="30"/>
      <c r="AUY107" s="30"/>
      <c r="AUZ107" s="30"/>
      <c r="AVA107" s="30"/>
      <c r="AVB107" s="30"/>
      <c r="AVC107" s="30"/>
      <c r="AVD107" s="30"/>
      <c r="AVE107" s="30"/>
      <c r="AVF107" s="30"/>
      <c r="AVG107" s="30"/>
      <c r="AVH107" s="30"/>
      <c r="AVI107" s="30"/>
      <c r="AVJ107" s="30"/>
      <c r="AVK107" s="30"/>
      <c r="AVL107" s="30"/>
      <c r="AVM107" s="30"/>
      <c r="AVN107" s="30"/>
      <c r="AVO107" s="30"/>
      <c r="AVP107" s="30"/>
      <c r="AVQ107" s="30"/>
      <c r="AVR107" s="30"/>
      <c r="AVS107" s="30"/>
      <c r="AVT107" s="30"/>
      <c r="AVU107" s="30"/>
      <c r="AVV107" s="30"/>
      <c r="AVW107" s="30"/>
      <c r="AVX107" s="30"/>
      <c r="AVY107" s="30"/>
      <c r="AVZ107" s="30"/>
      <c r="AWA107" s="30"/>
      <c r="AWB107" s="30"/>
      <c r="AWC107" s="30"/>
      <c r="AWD107" s="30"/>
      <c r="AWE107" s="30"/>
      <c r="AWF107" s="30"/>
      <c r="AWG107" s="30"/>
      <c r="AWH107" s="30"/>
      <c r="AWI107" s="30"/>
      <c r="AWJ107" s="30"/>
      <c r="AWK107" s="30"/>
      <c r="AWL107" s="30"/>
      <c r="AWM107" s="30"/>
      <c r="AWN107" s="30"/>
      <c r="AWO107" s="30"/>
      <c r="AWP107" s="30"/>
      <c r="AWQ107" s="30"/>
      <c r="AWR107" s="30"/>
      <c r="AWS107" s="30"/>
      <c r="AWT107" s="30"/>
      <c r="AWU107" s="30"/>
      <c r="AWV107" s="30"/>
      <c r="AWW107" s="30"/>
      <c r="AWX107" s="30"/>
      <c r="AWY107" s="30"/>
      <c r="AWZ107" s="30"/>
      <c r="AXA107" s="30"/>
      <c r="AXB107" s="30"/>
      <c r="AXC107" s="30"/>
      <c r="AXD107" s="30"/>
      <c r="AXE107" s="30"/>
      <c r="AXF107" s="30"/>
      <c r="AXG107" s="30"/>
      <c r="AXH107" s="30"/>
      <c r="AXI107" s="30"/>
      <c r="AXJ107" s="30"/>
      <c r="AXK107" s="30"/>
      <c r="AXL107" s="30"/>
      <c r="AXM107" s="30"/>
      <c r="AXN107" s="30"/>
      <c r="AXO107" s="30"/>
      <c r="AXP107" s="30"/>
      <c r="AXQ107" s="30"/>
      <c r="AXR107" s="30"/>
      <c r="AXS107" s="30"/>
      <c r="AXT107" s="30"/>
      <c r="AXU107" s="30"/>
      <c r="AXV107" s="30"/>
      <c r="AXW107" s="30"/>
      <c r="AXX107" s="30"/>
      <c r="AXY107" s="30"/>
      <c r="AXZ107" s="30"/>
      <c r="AYA107" s="30"/>
      <c r="AYB107" s="30"/>
      <c r="AYC107" s="30"/>
      <c r="AYD107" s="30"/>
      <c r="AYE107" s="30"/>
      <c r="AYF107" s="30"/>
      <c r="AYG107" s="30"/>
      <c r="AYH107" s="30"/>
      <c r="AYI107" s="30"/>
      <c r="AYJ107" s="30"/>
      <c r="AYK107" s="30"/>
      <c r="AYL107" s="30"/>
      <c r="AYM107" s="30"/>
      <c r="AYN107" s="30"/>
      <c r="AYO107" s="30"/>
      <c r="AYP107" s="30"/>
      <c r="AYQ107" s="30"/>
      <c r="AYR107" s="30"/>
      <c r="AYS107" s="30"/>
      <c r="AYT107" s="30"/>
      <c r="AYU107" s="30"/>
      <c r="AYV107" s="30"/>
      <c r="AYW107" s="30"/>
      <c r="AYX107" s="30"/>
      <c r="AYY107" s="30"/>
      <c r="AYZ107" s="30"/>
      <c r="AZA107" s="30"/>
      <c r="AZB107" s="30"/>
      <c r="AZC107" s="30"/>
      <c r="AZD107" s="30"/>
      <c r="AZE107" s="30"/>
      <c r="AZF107" s="30"/>
      <c r="AZG107" s="30"/>
      <c r="AZH107" s="30"/>
      <c r="AZI107" s="30"/>
      <c r="AZJ107" s="30"/>
      <c r="AZK107" s="30"/>
      <c r="AZL107" s="30"/>
      <c r="AZM107" s="30"/>
      <c r="AZN107" s="30"/>
      <c r="AZO107" s="30"/>
      <c r="AZP107" s="30"/>
      <c r="AZQ107" s="30"/>
      <c r="AZR107" s="30"/>
      <c r="AZS107" s="30"/>
      <c r="AZT107" s="30"/>
      <c r="AZU107" s="30"/>
      <c r="AZV107" s="30"/>
      <c r="AZW107" s="30"/>
      <c r="AZX107" s="30"/>
      <c r="AZY107" s="30"/>
      <c r="AZZ107" s="30"/>
      <c r="BAA107" s="30"/>
      <c r="BAB107" s="30"/>
      <c r="BAC107" s="30"/>
      <c r="BAD107" s="30"/>
      <c r="BAE107" s="30"/>
      <c r="BAF107" s="30"/>
      <c r="BAG107" s="30"/>
      <c r="BAH107" s="30"/>
      <c r="BAI107" s="30"/>
      <c r="BAJ107" s="30"/>
      <c r="BAK107" s="30"/>
      <c r="BAL107" s="30"/>
      <c r="BAM107" s="30"/>
      <c r="BAN107" s="30"/>
      <c r="BAO107" s="30"/>
      <c r="BAP107" s="30"/>
      <c r="BAQ107" s="30"/>
      <c r="BAR107" s="30"/>
      <c r="BAS107" s="30"/>
      <c r="BAT107" s="30"/>
      <c r="BAU107" s="30"/>
      <c r="BAV107" s="30"/>
      <c r="BAW107" s="30"/>
      <c r="BAX107" s="30"/>
      <c r="BAY107" s="30"/>
      <c r="BAZ107" s="30"/>
      <c r="BBA107" s="30"/>
      <c r="BBB107" s="30"/>
      <c r="BBC107" s="30"/>
      <c r="BBD107" s="30"/>
      <c r="BBE107" s="30"/>
      <c r="BBF107" s="30"/>
      <c r="BBG107" s="30"/>
      <c r="BBH107" s="30"/>
      <c r="BBI107" s="30"/>
      <c r="BBJ107" s="30"/>
      <c r="BBK107" s="30"/>
      <c r="BBL107" s="30"/>
      <c r="BBM107" s="30"/>
      <c r="BBN107" s="30"/>
      <c r="BBO107" s="30"/>
      <c r="BBP107" s="30"/>
      <c r="BBQ107" s="30"/>
      <c r="BBR107" s="30"/>
      <c r="BBS107" s="30"/>
      <c r="BBT107" s="30"/>
      <c r="BBU107" s="30"/>
      <c r="BBV107" s="30"/>
      <c r="BBW107" s="30"/>
      <c r="BBX107" s="30"/>
      <c r="BBY107" s="30"/>
      <c r="BBZ107" s="30"/>
      <c r="BCA107" s="30"/>
      <c r="BCB107" s="30"/>
      <c r="BCC107" s="30"/>
      <c r="BCD107" s="30"/>
      <c r="BCE107" s="30"/>
      <c r="BCF107" s="30"/>
      <c r="BCG107" s="30"/>
      <c r="BCH107" s="30"/>
      <c r="BCI107" s="30"/>
      <c r="BCJ107" s="30"/>
      <c r="BCK107" s="30"/>
      <c r="BCL107" s="30"/>
      <c r="BCM107" s="30"/>
      <c r="BCN107" s="30"/>
      <c r="BCO107" s="30"/>
      <c r="BCP107" s="30"/>
      <c r="BCQ107" s="30"/>
      <c r="BCR107" s="30"/>
      <c r="BCS107" s="30"/>
      <c r="BCT107" s="30"/>
      <c r="BCU107" s="30"/>
      <c r="BCV107" s="30"/>
      <c r="BCW107" s="30"/>
      <c r="BCX107" s="30"/>
      <c r="BCY107" s="30"/>
      <c r="BCZ107" s="30"/>
      <c r="BDA107" s="30"/>
      <c r="BDB107" s="30"/>
      <c r="BDC107" s="30"/>
      <c r="BDD107" s="30"/>
      <c r="BDE107" s="30"/>
      <c r="BDF107" s="30"/>
      <c r="BDG107" s="30"/>
      <c r="BDH107" s="30"/>
      <c r="BDI107" s="30"/>
      <c r="BDJ107" s="30"/>
      <c r="BDK107" s="30"/>
      <c r="BDL107" s="30"/>
      <c r="BDM107" s="30"/>
      <c r="BDN107" s="30"/>
      <c r="BDO107" s="30"/>
      <c r="BDP107" s="30"/>
      <c r="BDQ107" s="30"/>
      <c r="BDR107" s="30"/>
      <c r="BDS107" s="30"/>
      <c r="BDT107" s="30"/>
      <c r="BDU107" s="30"/>
      <c r="BDV107" s="30"/>
      <c r="BDW107" s="30"/>
      <c r="BDX107" s="30"/>
      <c r="BDY107" s="30"/>
      <c r="BDZ107" s="30"/>
      <c r="BEA107" s="30"/>
      <c r="BEB107" s="30"/>
      <c r="BEC107" s="30"/>
      <c r="BED107" s="30"/>
      <c r="BEE107" s="30"/>
      <c r="BEF107" s="30"/>
      <c r="BEG107" s="30"/>
      <c r="BEH107" s="30"/>
      <c r="BEI107" s="30"/>
      <c r="BEJ107" s="30"/>
      <c r="BEK107" s="30"/>
      <c r="BEL107" s="30"/>
      <c r="BEM107" s="30"/>
      <c r="BEN107" s="30"/>
      <c r="BEO107" s="30"/>
      <c r="BEP107" s="30"/>
      <c r="BEQ107" s="30"/>
      <c r="BER107" s="30"/>
      <c r="BES107" s="30"/>
      <c r="BET107" s="30"/>
      <c r="BEU107" s="30"/>
      <c r="BEV107" s="30"/>
      <c r="BEW107" s="30"/>
      <c r="BEX107" s="30"/>
      <c r="BEY107" s="30"/>
      <c r="BEZ107" s="30"/>
      <c r="BFA107" s="30"/>
      <c r="BFB107" s="30"/>
      <c r="BFC107" s="30"/>
      <c r="BFD107" s="30"/>
      <c r="BFE107" s="30"/>
      <c r="BFF107" s="30"/>
      <c r="BFG107" s="30"/>
      <c r="BFH107" s="30"/>
      <c r="BFI107" s="30"/>
      <c r="BFJ107" s="30"/>
      <c r="BFK107" s="30"/>
      <c r="BFL107" s="30"/>
      <c r="BFM107" s="30"/>
      <c r="BFN107" s="30"/>
      <c r="BFO107" s="30"/>
      <c r="BFP107" s="30"/>
      <c r="BFQ107" s="30"/>
      <c r="BFR107" s="30"/>
      <c r="BFS107" s="30"/>
      <c r="BFT107" s="30"/>
      <c r="BFU107" s="30"/>
      <c r="BFV107" s="30"/>
      <c r="BFW107" s="30"/>
      <c r="BFX107" s="30"/>
      <c r="BFY107" s="30"/>
      <c r="BFZ107" s="30"/>
      <c r="BGA107" s="30"/>
      <c r="BGB107" s="30"/>
      <c r="BGC107" s="30"/>
      <c r="BGD107" s="30"/>
      <c r="BGE107" s="30"/>
      <c r="BGF107" s="30"/>
      <c r="BGG107" s="30"/>
      <c r="BGH107" s="30"/>
      <c r="BGI107" s="30"/>
      <c r="BGJ107" s="30"/>
      <c r="BGK107" s="30"/>
      <c r="BGL107" s="30"/>
      <c r="BGM107" s="30"/>
      <c r="BGN107" s="30"/>
      <c r="BGO107" s="30"/>
      <c r="BGP107" s="30"/>
      <c r="BGQ107" s="30"/>
      <c r="BGR107" s="30"/>
      <c r="BGS107" s="30"/>
      <c r="BGT107" s="30"/>
      <c r="BGU107" s="30"/>
      <c r="BGV107" s="30"/>
      <c r="BGW107" s="30"/>
      <c r="BGX107" s="30"/>
      <c r="BGY107" s="30"/>
      <c r="BGZ107" s="30"/>
      <c r="BHA107" s="30"/>
      <c r="BHB107" s="30"/>
      <c r="BHC107" s="30"/>
      <c r="BHD107" s="30"/>
      <c r="BHE107" s="30"/>
      <c r="BHF107" s="30"/>
      <c r="BHG107" s="30"/>
      <c r="BHH107" s="30"/>
      <c r="BHI107" s="30"/>
      <c r="BHJ107" s="30"/>
      <c r="BHK107" s="30"/>
      <c r="BHL107" s="30"/>
      <c r="BHM107" s="30"/>
      <c r="BHN107" s="30"/>
      <c r="BHO107" s="30"/>
      <c r="BHP107" s="30"/>
      <c r="BHQ107" s="30"/>
      <c r="BHR107" s="30"/>
      <c r="BHS107" s="30"/>
      <c r="BHT107" s="30"/>
      <c r="BHU107" s="30"/>
      <c r="BHV107" s="30"/>
      <c r="BHW107" s="30"/>
      <c r="BHX107" s="30"/>
      <c r="BHY107" s="30"/>
      <c r="BHZ107" s="30"/>
      <c r="BIA107" s="30"/>
      <c r="BIB107" s="30"/>
      <c r="BIC107" s="30"/>
      <c r="BID107" s="30"/>
      <c r="BIE107" s="30"/>
      <c r="BIF107" s="30"/>
      <c r="BIG107" s="30"/>
      <c r="BIH107" s="30"/>
      <c r="BII107" s="30"/>
      <c r="BIJ107" s="30"/>
      <c r="BIK107" s="30"/>
      <c r="BIL107" s="30"/>
      <c r="BIM107" s="30"/>
      <c r="BIN107" s="30"/>
      <c r="BIO107" s="30"/>
      <c r="BIP107" s="30"/>
      <c r="BIQ107" s="30"/>
      <c r="BIR107" s="30"/>
      <c r="BIS107" s="30"/>
      <c r="BIT107" s="30"/>
      <c r="BIU107" s="30"/>
      <c r="BIV107" s="30"/>
      <c r="BIW107" s="30"/>
      <c r="BIX107" s="30"/>
      <c r="BIY107" s="30"/>
      <c r="BIZ107" s="30"/>
      <c r="BJA107" s="30"/>
      <c r="BJB107" s="30"/>
      <c r="BJC107" s="30"/>
      <c r="BJD107" s="30"/>
      <c r="BJE107" s="30"/>
      <c r="BJF107" s="30"/>
      <c r="BJG107" s="30"/>
      <c r="BJH107" s="30"/>
      <c r="BJI107" s="30"/>
      <c r="BJJ107" s="30"/>
      <c r="BJK107" s="30"/>
      <c r="BJL107" s="30"/>
      <c r="BJM107" s="30"/>
      <c r="BJN107" s="30"/>
      <c r="BJO107" s="30"/>
      <c r="BJP107" s="30"/>
      <c r="BJQ107" s="30"/>
      <c r="BJR107" s="30"/>
      <c r="BJS107" s="30"/>
      <c r="BJT107" s="30"/>
      <c r="BJU107" s="30"/>
      <c r="BJV107" s="30"/>
      <c r="BJW107" s="30"/>
      <c r="BJX107" s="30"/>
      <c r="BJY107" s="30"/>
      <c r="BJZ107" s="30"/>
      <c r="BKA107" s="30"/>
      <c r="BKB107" s="30"/>
      <c r="BKC107" s="30"/>
      <c r="BKD107" s="30"/>
      <c r="BKE107" s="30"/>
      <c r="BKF107" s="30"/>
      <c r="BKG107" s="30"/>
      <c r="BKH107" s="30"/>
      <c r="BKI107" s="30"/>
      <c r="BKJ107" s="30"/>
      <c r="BKK107" s="30"/>
      <c r="BKL107" s="30"/>
      <c r="BKM107" s="30"/>
      <c r="BKN107" s="30"/>
      <c r="BKO107" s="30"/>
      <c r="BKP107" s="30"/>
      <c r="BKQ107" s="30"/>
      <c r="BKR107" s="30"/>
      <c r="BKS107" s="30"/>
      <c r="BKT107" s="30"/>
      <c r="BKU107" s="30"/>
      <c r="BKV107" s="30"/>
      <c r="BKW107" s="30"/>
      <c r="BKX107" s="30"/>
      <c r="BKY107" s="30"/>
      <c r="BKZ107" s="30"/>
      <c r="BLA107" s="30"/>
      <c r="BLB107" s="30"/>
      <c r="BLC107" s="30"/>
      <c r="BLD107" s="30"/>
      <c r="BLE107" s="30"/>
      <c r="BLF107" s="30"/>
      <c r="BLG107" s="30"/>
      <c r="BLH107" s="30"/>
      <c r="BLI107" s="30"/>
      <c r="BLJ107" s="30"/>
      <c r="BLK107" s="30"/>
      <c r="BLL107" s="30"/>
      <c r="BLM107" s="30"/>
      <c r="BLN107" s="30"/>
      <c r="BLO107" s="30"/>
      <c r="BLP107" s="30"/>
      <c r="BLQ107" s="30"/>
      <c r="BLR107" s="30"/>
      <c r="BLS107" s="30"/>
      <c r="BLT107" s="30"/>
      <c r="BLU107" s="30"/>
      <c r="BLV107" s="30"/>
      <c r="BLW107" s="30"/>
      <c r="BLX107" s="30"/>
      <c r="BLY107" s="30"/>
      <c r="BLZ107" s="30"/>
      <c r="BMA107" s="30"/>
      <c r="BMB107" s="30"/>
      <c r="BMC107" s="30"/>
      <c r="BMD107" s="30"/>
      <c r="BME107" s="30"/>
      <c r="BMF107" s="30"/>
      <c r="BMG107" s="30"/>
      <c r="BMH107" s="30"/>
      <c r="BMI107" s="30"/>
      <c r="BMJ107" s="30"/>
      <c r="BMK107" s="30"/>
      <c r="BML107" s="30"/>
      <c r="BMM107" s="30"/>
      <c r="BMN107" s="30"/>
      <c r="BMO107" s="30"/>
      <c r="BMP107" s="30"/>
      <c r="BMQ107" s="30"/>
      <c r="BMR107" s="30"/>
      <c r="BMS107" s="30"/>
      <c r="BMT107" s="30"/>
      <c r="BMU107" s="30"/>
      <c r="BMV107" s="30"/>
      <c r="BMW107" s="30"/>
      <c r="BMX107" s="30"/>
      <c r="BMY107" s="30"/>
      <c r="BMZ107" s="30"/>
      <c r="BNA107" s="30"/>
      <c r="BNB107" s="30"/>
      <c r="BNC107" s="30"/>
      <c r="BND107" s="30"/>
      <c r="BNE107" s="30"/>
      <c r="BNF107" s="30"/>
      <c r="BNG107" s="30"/>
      <c r="BNH107" s="30"/>
      <c r="BNI107" s="30"/>
      <c r="BNJ107" s="30"/>
      <c r="BNK107" s="30"/>
      <c r="BNL107" s="30"/>
      <c r="BNM107" s="30"/>
      <c r="BNN107" s="30"/>
      <c r="BNO107" s="30"/>
      <c r="BNP107" s="30"/>
      <c r="BNQ107" s="30"/>
      <c r="BNR107" s="30"/>
      <c r="BNS107" s="30"/>
      <c r="BNT107" s="30"/>
      <c r="BNU107" s="30"/>
      <c r="BNV107" s="30"/>
      <c r="BNW107" s="30"/>
      <c r="BNX107" s="30"/>
      <c r="BNY107" s="30"/>
      <c r="BNZ107" s="30"/>
      <c r="BOA107" s="30"/>
      <c r="BOB107" s="30"/>
      <c r="BOC107" s="30"/>
      <c r="BOD107" s="30"/>
      <c r="BOE107" s="30"/>
      <c r="BOF107" s="30"/>
      <c r="BOG107" s="30"/>
      <c r="BOH107" s="30"/>
      <c r="BOI107" s="30"/>
      <c r="BOJ107" s="30"/>
      <c r="BOK107" s="30"/>
      <c r="BOL107" s="30"/>
      <c r="BOM107" s="30"/>
      <c r="BON107" s="30"/>
      <c r="BOO107" s="30"/>
      <c r="BOP107" s="30"/>
      <c r="BOQ107" s="30"/>
      <c r="BOR107" s="30"/>
      <c r="BOS107" s="30"/>
      <c r="BOT107" s="30"/>
      <c r="BOU107" s="30"/>
      <c r="BOV107" s="30"/>
      <c r="BOW107" s="30"/>
      <c r="BOX107" s="30"/>
      <c r="BOY107" s="30"/>
      <c r="BOZ107" s="30"/>
      <c r="BPA107" s="30"/>
      <c r="BPB107" s="30"/>
      <c r="BPC107" s="30"/>
      <c r="BPD107" s="30"/>
      <c r="BPE107" s="30"/>
      <c r="BPF107" s="30"/>
      <c r="BPG107" s="30"/>
      <c r="BPH107" s="30"/>
      <c r="BPI107" s="30"/>
      <c r="BPJ107" s="30"/>
      <c r="BPK107" s="30"/>
      <c r="BPL107" s="30"/>
      <c r="BPM107" s="30"/>
      <c r="BPN107" s="30"/>
      <c r="BPO107" s="30"/>
      <c r="BPP107" s="30"/>
      <c r="BPQ107" s="30"/>
      <c r="BPR107" s="30"/>
      <c r="BPS107" s="30"/>
      <c r="BPT107" s="30"/>
      <c r="BPU107" s="30"/>
      <c r="BPV107" s="30"/>
      <c r="BPW107" s="30"/>
      <c r="BPX107" s="30"/>
      <c r="BPY107" s="30"/>
      <c r="BPZ107" s="30"/>
      <c r="BQA107" s="30"/>
      <c r="BQB107" s="30"/>
      <c r="BQC107" s="30"/>
      <c r="BQD107" s="30"/>
      <c r="BQE107" s="30"/>
      <c r="BQF107" s="30"/>
      <c r="BQG107" s="30"/>
      <c r="BQH107" s="30"/>
      <c r="BQI107" s="30"/>
      <c r="BQJ107" s="30"/>
      <c r="BQK107" s="30"/>
      <c r="BQL107" s="30"/>
      <c r="BQM107" s="30"/>
      <c r="BQN107" s="30"/>
      <c r="BQO107" s="30"/>
      <c r="BQP107" s="30"/>
      <c r="BQQ107" s="30"/>
      <c r="BQR107" s="30"/>
      <c r="BQS107" s="30"/>
      <c r="BQT107" s="30"/>
      <c r="BQU107" s="30"/>
      <c r="BQV107" s="30"/>
      <c r="BQW107" s="30"/>
      <c r="BQX107" s="30"/>
      <c r="BQY107" s="30"/>
      <c r="BQZ107" s="30"/>
      <c r="BRA107" s="30"/>
      <c r="BRB107" s="30"/>
      <c r="BRC107" s="30"/>
      <c r="BRD107" s="30"/>
      <c r="BRE107" s="30"/>
      <c r="BRF107" s="30"/>
      <c r="BRG107" s="30"/>
      <c r="BRH107" s="30"/>
      <c r="BRI107" s="30"/>
      <c r="BRJ107" s="30"/>
      <c r="BRK107" s="30"/>
      <c r="BRL107" s="30"/>
      <c r="BRM107" s="30"/>
      <c r="BRN107" s="30"/>
      <c r="BRO107" s="30"/>
      <c r="BRP107" s="30"/>
      <c r="BRQ107" s="30"/>
      <c r="BRR107" s="30"/>
      <c r="BRS107" s="30"/>
      <c r="BRT107" s="30"/>
      <c r="BRU107" s="30"/>
      <c r="BRV107" s="30"/>
      <c r="BRW107" s="30"/>
      <c r="BRX107" s="30"/>
      <c r="BRY107" s="30"/>
      <c r="BRZ107" s="30"/>
      <c r="BSA107" s="30"/>
      <c r="BSB107" s="30"/>
      <c r="BSC107" s="30"/>
      <c r="BSD107" s="30"/>
      <c r="BSE107" s="30"/>
      <c r="BSF107" s="30"/>
      <c r="BSG107" s="30"/>
      <c r="BSH107" s="30"/>
      <c r="BSI107" s="30"/>
      <c r="BSJ107" s="30"/>
      <c r="BSK107" s="30"/>
      <c r="BSL107" s="30"/>
      <c r="BSM107" s="30"/>
      <c r="BSN107" s="30"/>
      <c r="BSO107" s="30"/>
      <c r="BSP107" s="30"/>
      <c r="BSQ107" s="30"/>
      <c r="BSR107" s="30"/>
      <c r="BSS107" s="30"/>
      <c r="BST107" s="30"/>
      <c r="BSU107" s="30"/>
      <c r="BSV107" s="30"/>
      <c r="BSW107" s="30"/>
      <c r="BSX107" s="30"/>
      <c r="BSY107" s="30"/>
      <c r="BSZ107" s="30"/>
      <c r="BTA107" s="30"/>
      <c r="BTB107" s="30"/>
      <c r="BTC107" s="30"/>
      <c r="BTD107" s="30"/>
      <c r="BTE107" s="30"/>
      <c r="BTF107" s="30"/>
      <c r="BTG107" s="30"/>
      <c r="BTH107" s="30"/>
      <c r="BTI107" s="30"/>
      <c r="BTJ107" s="30"/>
      <c r="BTK107" s="30"/>
      <c r="BTL107" s="30"/>
      <c r="BTM107" s="30"/>
      <c r="BTN107" s="30"/>
      <c r="BTO107" s="30"/>
      <c r="BTP107" s="30"/>
      <c r="BTQ107" s="30"/>
      <c r="BTR107" s="30"/>
      <c r="BTS107" s="30"/>
      <c r="BTT107" s="30"/>
      <c r="BTU107" s="30"/>
      <c r="BTV107" s="30"/>
      <c r="BTW107" s="30"/>
      <c r="BTX107" s="30"/>
      <c r="BTY107" s="30"/>
      <c r="BTZ107" s="30"/>
      <c r="BUA107" s="30"/>
      <c r="BUB107" s="30"/>
      <c r="BUC107" s="30"/>
      <c r="BUD107" s="30"/>
      <c r="BUE107" s="30"/>
      <c r="BUF107" s="30"/>
      <c r="BUG107" s="30"/>
      <c r="BUH107" s="30"/>
      <c r="BUI107" s="30"/>
      <c r="BUJ107" s="30"/>
      <c r="BUK107" s="30"/>
      <c r="BUL107" s="30"/>
      <c r="BUM107" s="30"/>
      <c r="BUN107" s="30"/>
      <c r="BUO107" s="30"/>
      <c r="BUP107" s="30"/>
      <c r="BUQ107" s="30"/>
      <c r="BUR107" s="30"/>
      <c r="BUS107" s="30"/>
      <c r="BUT107" s="30"/>
      <c r="BUU107" s="30"/>
      <c r="BUV107" s="30"/>
      <c r="BUW107" s="30"/>
      <c r="BUX107" s="30"/>
      <c r="BUY107" s="30"/>
      <c r="BUZ107" s="30"/>
      <c r="BVA107" s="30"/>
      <c r="BVB107" s="30"/>
      <c r="BVC107" s="30"/>
      <c r="BVD107" s="30"/>
      <c r="BVE107" s="30"/>
      <c r="BVF107" s="30"/>
      <c r="BVG107" s="30"/>
      <c r="BVH107" s="30"/>
      <c r="BVI107" s="30"/>
      <c r="BVJ107" s="30"/>
      <c r="BVK107" s="30"/>
      <c r="BVL107" s="30"/>
      <c r="BVM107" s="30"/>
      <c r="BVN107" s="30"/>
      <c r="BVO107" s="30"/>
      <c r="BVP107" s="30"/>
      <c r="BVQ107" s="30"/>
      <c r="BVR107" s="30"/>
      <c r="BVS107" s="30"/>
      <c r="BVT107" s="30"/>
      <c r="BVU107" s="30"/>
      <c r="BVV107" s="30"/>
      <c r="BVW107" s="30"/>
      <c r="BVX107" s="30"/>
      <c r="BVY107" s="30"/>
      <c r="BVZ107" s="30"/>
      <c r="BWA107" s="30"/>
      <c r="BWB107" s="30"/>
      <c r="BWC107" s="30"/>
      <c r="BWD107" s="30"/>
      <c r="BWE107" s="30"/>
      <c r="BWF107" s="30"/>
      <c r="BWG107" s="30"/>
      <c r="BWH107" s="30"/>
      <c r="BWI107" s="30"/>
      <c r="BWJ107" s="30"/>
      <c r="BWK107" s="30"/>
      <c r="BWL107" s="30"/>
      <c r="BWM107" s="30"/>
      <c r="BWN107" s="30"/>
      <c r="BWO107" s="30"/>
      <c r="BWP107" s="30"/>
      <c r="BWQ107" s="30"/>
      <c r="BWR107" s="30"/>
      <c r="BWS107" s="30"/>
      <c r="BWT107" s="30"/>
      <c r="BWU107" s="30"/>
      <c r="BWV107" s="30"/>
      <c r="BWW107" s="30"/>
      <c r="BWX107" s="30"/>
      <c r="BWY107" s="30"/>
      <c r="BWZ107" s="30"/>
      <c r="BXA107" s="30"/>
      <c r="BXB107" s="30"/>
      <c r="BXC107" s="30"/>
      <c r="BXD107" s="30"/>
      <c r="BXE107" s="30"/>
      <c r="BXF107" s="30"/>
      <c r="BXG107" s="30"/>
      <c r="BXH107" s="30"/>
      <c r="BXI107" s="30"/>
      <c r="BXJ107" s="30"/>
      <c r="BXK107" s="30"/>
      <c r="BXL107" s="30"/>
      <c r="BXM107" s="30"/>
      <c r="BXN107" s="30"/>
      <c r="BXO107" s="30"/>
      <c r="BXP107" s="30"/>
      <c r="BXQ107" s="30"/>
      <c r="BXR107" s="30"/>
      <c r="BXS107" s="30"/>
      <c r="BXT107" s="30"/>
      <c r="BXU107" s="30"/>
      <c r="BXV107" s="30"/>
      <c r="BXW107" s="30"/>
      <c r="BXX107" s="30"/>
      <c r="BXY107" s="30"/>
      <c r="BXZ107" s="30"/>
      <c r="BYA107" s="30"/>
      <c r="BYB107" s="30"/>
      <c r="BYC107" s="30"/>
      <c r="BYD107" s="30"/>
      <c r="BYE107" s="30"/>
      <c r="BYF107" s="30"/>
      <c r="BYG107" s="30"/>
      <c r="BYH107" s="30"/>
      <c r="BYI107" s="30"/>
      <c r="BYJ107" s="30"/>
      <c r="BYK107" s="30"/>
      <c r="BYL107" s="30"/>
      <c r="BYM107" s="30"/>
      <c r="BYN107" s="30"/>
      <c r="BYO107" s="30"/>
      <c r="BYP107" s="30"/>
      <c r="BYQ107" s="30"/>
      <c r="BYR107" s="30"/>
      <c r="BYS107" s="30"/>
      <c r="BYT107" s="30"/>
      <c r="BYU107" s="30"/>
      <c r="BYV107" s="30"/>
      <c r="BYW107" s="30"/>
      <c r="BYX107" s="30"/>
      <c r="BYY107" s="30"/>
      <c r="BYZ107" s="30"/>
      <c r="BZA107" s="30"/>
      <c r="BZB107" s="30"/>
      <c r="BZC107" s="30"/>
      <c r="BZD107" s="30"/>
      <c r="BZE107" s="30"/>
      <c r="BZF107" s="30"/>
      <c r="BZG107" s="30"/>
      <c r="BZH107" s="30"/>
      <c r="BZI107" s="30"/>
      <c r="BZJ107" s="30"/>
      <c r="BZK107" s="30"/>
      <c r="BZL107" s="30"/>
      <c r="BZM107" s="30"/>
      <c r="BZN107" s="30"/>
      <c r="BZO107" s="30"/>
      <c r="BZP107" s="30"/>
      <c r="BZQ107" s="30"/>
      <c r="BZR107" s="30"/>
      <c r="BZS107" s="30"/>
      <c r="BZT107" s="30"/>
      <c r="BZU107" s="30"/>
      <c r="BZV107" s="30"/>
      <c r="BZW107" s="30"/>
      <c r="BZX107" s="30"/>
      <c r="BZY107" s="30"/>
      <c r="BZZ107" s="30"/>
      <c r="CAA107" s="30"/>
      <c r="CAB107" s="30"/>
      <c r="CAC107" s="30"/>
      <c r="CAD107" s="30"/>
      <c r="CAE107" s="30"/>
      <c r="CAF107" s="30"/>
      <c r="CAG107" s="30"/>
      <c r="CAH107" s="30"/>
      <c r="CAI107" s="30"/>
      <c r="CAJ107" s="30"/>
      <c r="CAK107" s="30"/>
      <c r="CAL107" s="30"/>
      <c r="CAM107" s="30"/>
      <c r="CAN107" s="30"/>
      <c r="CAO107" s="30"/>
      <c r="CAP107" s="30"/>
      <c r="CAQ107" s="30"/>
      <c r="CAR107" s="30"/>
      <c r="CAS107" s="30"/>
      <c r="CAT107" s="30"/>
      <c r="CAU107" s="30"/>
      <c r="CAV107" s="30"/>
      <c r="CAW107" s="30"/>
      <c r="CAX107" s="30"/>
      <c r="CAY107" s="30"/>
      <c r="CAZ107" s="30"/>
      <c r="CBA107" s="30"/>
      <c r="CBB107" s="30"/>
      <c r="CBC107" s="30"/>
      <c r="CBD107" s="30"/>
      <c r="CBE107" s="30"/>
      <c r="CBF107" s="30"/>
      <c r="CBG107" s="30"/>
      <c r="CBH107" s="30"/>
      <c r="CBI107" s="30"/>
      <c r="CBJ107" s="30"/>
      <c r="CBK107" s="30"/>
      <c r="CBL107" s="30"/>
      <c r="CBM107" s="30"/>
      <c r="CBN107" s="30"/>
      <c r="CBO107" s="30"/>
      <c r="CBP107" s="30"/>
      <c r="CBQ107" s="30"/>
      <c r="CBR107" s="30"/>
      <c r="CBS107" s="30"/>
      <c r="CBT107" s="30"/>
      <c r="CBU107" s="30"/>
      <c r="CBV107" s="30"/>
      <c r="CBW107" s="30"/>
      <c r="CBX107" s="30"/>
      <c r="CBY107" s="30"/>
      <c r="CBZ107" s="30"/>
      <c r="CCA107" s="30"/>
      <c r="CCB107" s="30"/>
      <c r="CCC107" s="30"/>
      <c r="CCD107" s="30"/>
      <c r="CCE107" s="30"/>
      <c r="CCF107" s="30"/>
      <c r="CCG107" s="30"/>
      <c r="CCH107" s="30"/>
      <c r="CCI107" s="30"/>
      <c r="CCJ107" s="30"/>
      <c r="CCK107" s="30"/>
      <c r="CCL107" s="30"/>
      <c r="CCM107" s="30"/>
      <c r="CCN107" s="30"/>
      <c r="CCO107" s="30"/>
      <c r="CCP107" s="30"/>
      <c r="CCQ107" s="30"/>
      <c r="CCR107" s="30"/>
      <c r="CCS107" s="30"/>
      <c r="CCT107" s="30"/>
      <c r="CCU107" s="30"/>
      <c r="CCV107" s="30"/>
      <c r="CCW107" s="30"/>
      <c r="CCX107" s="30"/>
      <c r="CCY107" s="30"/>
      <c r="CCZ107" s="30"/>
      <c r="CDA107" s="30"/>
      <c r="CDB107" s="30"/>
      <c r="CDC107" s="30"/>
      <c r="CDD107" s="30"/>
      <c r="CDE107" s="30"/>
      <c r="CDF107" s="30"/>
      <c r="CDG107" s="30"/>
      <c r="CDH107" s="30"/>
      <c r="CDI107" s="30"/>
      <c r="CDJ107" s="30"/>
      <c r="CDK107" s="30"/>
      <c r="CDL107" s="30"/>
      <c r="CDM107" s="30"/>
      <c r="CDN107" s="30"/>
      <c r="CDO107" s="30"/>
      <c r="CDP107" s="30"/>
      <c r="CDQ107" s="30"/>
      <c r="CDR107" s="30"/>
      <c r="CDS107" s="30"/>
      <c r="CDT107" s="30"/>
      <c r="CDU107" s="30"/>
      <c r="CDV107" s="30"/>
      <c r="CDW107" s="30"/>
      <c r="CDX107" s="30"/>
      <c r="CDY107" s="30"/>
      <c r="CDZ107" s="30"/>
      <c r="CEA107" s="30"/>
      <c r="CEB107" s="30"/>
      <c r="CEC107" s="30"/>
      <c r="CED107" s="30"/>
      <c r="CEE107" s="30"/>
      <c r="CEF107" s="30"/>
      <c r="CEG107" s="30"/>
      <c r="CEH107" s="30"/>
      <c r="CEI107" s="30"/>
      <c r="CEJ107" s="30"/>
      <c r="CEK107" s="30"/>
      <c r="CEL107" s="30"/>
      <c r="CEM107" s="30"/>
      <c r="CEN107" s="30"/>
      <c r="CEO107" s="30"/>
      <c r="CEP107" s="30"/>
      <c r="CEQ107" s="30"/>
      <c r="CER107" s="30"/>
      <c r="CES107" s="30"/>
      <c r="CET107" s="30"/>
      <c r="CEU107" s="30"/>
      <c r="CEV107" s="30"/>
      <c r="CEW107" s="30"/>
      <c r="CEX107" s="30"/>
      <c r="CEY107" s="30"/>
      <c r="CEZ107" s="30"/>
      <c r="CFA107" s="30"/>
      <c r="CFB107" s="30"/>
      <c r="CFC107" s="30"/>
      <c r="CFD107" s="30"/>
      <c r="CFE107" s="30"/>
      <c r="CFF107" s="30"/>
      <c r="CFG107" s="30"/>
      <c r="CFH107" s="30"/>
      <c r="CFI107" s="30"/>
      <c r="CFJ107" s="30"/>
      <c r="CFK107" s="30"/>
      <c r="CFL107" s="30"/>
      <c r="CFM107" s="30"/>
      <c r="CFN107" s="30"/>
      <c r="CFO107" s="30"/>
      <c r="CFP107" s="30"/>
      <c r="CFQ107" s="30"/>
      <c r="CFR107" s="30"/>
      <c r="CFS107" s="30"/>
      <c r="CFT107" s="30"/>
      <c r="CFU107" s="30"/>
      <c r="CFV107" s="30"/>
      <c r="CFW107" s="30"/>
      <c r="CFX107" s="30"/>
      <c r="CFY107" s="30"/>
      <c r="CFZ107" s="30"/>
      <c r="CGA107" s="30"/>
      <c r="CGB107" s="30"/>
      <c r="CGC107" s="30"/>
      <c r="CGD107" s="30"/>
      <c r="CGE107" s="30"/>
      <c r="CGF107" s="30"/>
      <c r="CGG107" s="30"/>
      <c r="CGH107" s="30"/>
      <c r="CGI107" s="30"/>
      <c r="CGJ107" s="30"/>
      <c r="CGK107" s="30"/>
      <c r="CGL107" s="30"/>
      <c r="CGM107" s="30"/>
      <c r="CGN107" s="30"/>
      <c r="CGO107" s="30"/>
      <c r="CGP107" s="30"/>
      <c r="CGQ107" s="30"/>
      <c r="CGR107" s="30"/>
      <c r="CGS107" s="30"/>
      <c r="CGT107" s="30"/>
      <c r="CGU107" s="30"/>
      <c r="CGV107" s="30"/>
      <c r="CGW107" s="30"/>
      <c r="CGX107" s="30"/>
      <c r="CGY107" s="30"/>
      <c r="CGZ107" s="30"/>
      <c r="CHA107" s="30"/>
      <c r="CHB107" s="30"/>
      <c r="CHC107" s="30"/>
      <c r="CHD107" s="30"/>
      <c r="CHE107" s="30"/>
      <c r="CHF107" s="30"/>
      <c r="CHG107" s="30"/>
      <c r="CHH107" s="30"/>
      <c r="CHI107" s="30"/>
      <c r="CHJ107" s="30"/>
      <c r="CHK107" s="30"/>
      <c r="CHL107" s="30"/>
      <c r="CHM107" s="30"/>
      <c r="CHN107" s="30"/>
      <c r="CHO107" s="30"/>
      <c r="CHP107" s="30"/>
      <c r="CHQ107" s="30"/>
      <c r="CHR107" s="30"/>
      <c r="CHS107" s="30"/>
      <c r="CHT107" s="30"/>
      <c r="CHU107" s="30"/>
      <c r="CHV107" s="30"/>
      <c r="CHW107" s="30"/>
      <c r="CHX107" s="30"/>
      <c r="CHY107" s="30"/>
      <c r="CHZ107" s="30"/>
      <c r="CIA107" s="30"/>
      <c r="CIB107" s="30"/>
      <c r="CIC107" s="30"/>
      <c r="CID107" s="30"/>
      <c r="CIE107" s="30"/>
      <c r="CIF107" s="30"/>
      <c r="CIG107" s="30"/>
      <c r="CIH107" s="30"/>
      <c r="CII107" s="30"/>
      <c r="CIJ107" s="30"/>
      <c r="CIK107" s="30"/>
      <c r="CIL107" s="30"/>
      <c r="CIM107" s="30"/>
      <c r="CIN107" s="30"/>
      <c r="CIO107" s="30"/>
      <c r="CIP107" s="30"/>
      <c r="CIQ107" s="30"/>
      <c r="CIR107" s="30"/>
      <c r="CIS107" s="30"/>
      <c r="CIT107" s="30"/>
      <c r="CIU107" s="30"/>
      <c r="CIV107" s="30"/>
      <c r="CIW107" s="30"/>
      <c r="CIX107" s="30"/>
      <c r="CIY107" s="30"/>
      <c r="CIZ107" s="30"/>
      <c r="CJA107" s="30"/>
      <c r="CJB107" s="30"/>
      <c r="CJC107" s="30"/>
      <c r="CJD107" s="30"/>
      <c r="CJE107" s="30"/>
      <c r="CJF107" s="30"/>
      <c r="CJG107" s="30"/>
      <c r="CJH107" s="30"/>
      <c r="CJI107" s="30"/>
      <c r="CJJ107" s="30"/>
      <c r="CJK107" s="30"/>
      <c r="CJL107" s="30"/>
      <c r="CJM107" s="30"/>
      <c r="CJN107" s="30"/>
      <c r="CJO107" s="30"/>
      <c r="CJP107" s="30"/>
      <c r="CJQ107" s="30"/>
      <c r="CJR107" s="30"/>
      <c r="CJS107" s="30"/>
      <c r="CJT107" s="30"/>
      <c r="CJU107" s="30"/>
      <c r="CJV107" s="30"/>
      <c r="CJW107" s="30"/>
      <c r="CJX107" s="30"/>
      <c r="CJY107" s="30"/>
      <c r="CJZ107" s="30"/>
      <c r="CKA107" s="30"/>
      <c r="CKB107" s="30"/>
      <c r="CKC107" s="30"/>
      <c r="CKD107" s="30"/>
      <c r="CKE107" s="30"/>
      <c r="CKF107" s="30"/>
      <c r="CKG107" s="30"/>
      <c r="CKH107" s="30"/>
      <c r="CKI107" s="30"/>
      <c r="CKJ107" s="30"/>
      <c r="CKK107" s="30"/>
      <c r="CKL107" s="30"/>
      <c r="CKM107" s="30"/>
      <c r="CKN107" s="30"/>
      <c r="CKO107" s="30"/>
      <c r="CKP107" s="30"/>
      <c r="CKQ107" s="30"/>
      <c r="CKR107" s="30"/>
      <c r="CKS107" s="30"/>
      <c r="CKT107" s="30"/>
      <c r="CKU107" s="30"/>
      <c r="CKV107" s="30"/>
      <c r="CKW107" s="30"/>
      <c r="CKX107" s="30"/>
      <c r="CKY107" s="30"/>
      <c r="CKZ107" s="30"/>
      <c r="CLA107" s="30"/>
      <c r="CLB107" s="30"/>
      <c r="CLC107" s="30"/>
      <c r="CLD107" s="30"/>
      <c r="CLE107" s="30"/>
      <c r="CLF107" s="30"/>
      <c r="CLG107" s="30"/>
      <c r="CLH107" s="30"/>
      <c r="CLI107" s="30"/>
      <c r="CLJ107" s="30"/>
      <c r="CLK107" s="30"/>
      <c r="CLL107" s="30"/>
      <c r="CLM107" s="30"/>
      <c r="CLN107" s="30"/>
      <c r="CLO107" s="30"/>
      <c r="CLP107" s="30"/>
      <c r="CLQ107" s="30"/>
      <c r="CLR107" s="30"/>
      <c r="CLS107" s="30"/>
      <c r="CLT107" s="30"/>
      <c r="CLU107" s="30"/>
      <c r="CLV107" s="30"/>
      <c r="CLW107" s="30"/>
      <c r="CLX107" s="30"/>
      <c r="CLY107" s="30"/>
      <c r="CLZ107" s="30"/>
      <c r="CMA107" s="30"/>
      <c r="CMB107" s="30"/>
      <c r="CMC107" s="30"/>
      <c r="CMD107" s="30"/>
      <c r="CME107" s="30"/>
      <c r="CMF107" s="30"/>
      <c r="CMG107" s="30"/>
      <c r="CMH107" s="30"/>
      <c r="CMI107" s="30"/>
      <c r="CMJ107" s="30"/>
      <c r="CMK107" s="30"/>
      <c r="CML107" s="30"/>
      <c r="CMM107" s="30"/>
      <c r="CMN107" s="30"/>
      <c r="CMO107" s="30"/>
      <c r="CMP107" s="30"/>
      <c r="CMQ107" s="30"/>
      <c r="CMR107" s="30"/>
      <c r="CMS107" s="30"/>
      <c r="CMT107" s="30"/>
      <c r="CMU107" s="30"/>
      <c r="CMV107" s="30"/>
      <c r="CMW107" s="30"/>
      <c r="CMX107" s="30"/>
      <c r="CMY107" s="30"/>
      <c r="CMZ107" s="30"/>
      <c r="CNA107" s="30"/>
      <c r="CNB107" s="30"/>
      <c r="CNC107" s="30"/>
      <c r="CND107" s="30"/>
      <c r="CNE107" s="30"/>
      <c r="CNF107" s="30"/>
      <c r="CNG107" s="30"/>
      <c r="CNH107" s="30"/>
      <c r="CNI107" s="30"/>
      <c r="CNJ107" s="30"/>
      <c r="CNK107" s="30"/>
      <c r="CNL107" s="30"/>
      <c r="CNM107" s="30"/>
      <c r="CNN107" s="30"/>
      <c r="CNO107" s="30"/>
      <c r="CNP107" s="30"/>
      <c r="CNQ107" s="30"/>
      <c r="CNR107" s="30"/>
      <c r="CNS107" s="30"/>
      <c r="CNT107" s="30"/>
      <c r="CNU107" s="30"/>
      <c r="CNV107" s="30"/>
      <c r="CNW107" s="30"/>
      <c r="CNX107" s="30"/>
      <c r="CNY107" s="30"/>
      <c r="CNZ107" s="30"/>
      <c r="COA107" s="30"/>
      <c r="COB107" s="30"/>
      <c r="COC107" s="30"/>
      <c r="COD107" s="30"/>
      <c r="COE107" s="30"/>
      <c r="COF107" s="30"/>
      <c r="COG107" s="30"/>
      <c r="COH107" s="30"/>
      <c r="COI107" s="30"/>
      <c r="COJ107" s="30"/>
      <c r="COK107" s="30"/>
      <c r="COL107" s="30"/>
      <c r="COM107" s="30"/>
      <c r="CON107" s="30"/>
      <c r="COO107" s="30"/>
      <c r="COP107" s="30"/>
      <c r="COQ107" s="30"/>
      <c r="COR107" s="30"/>
      <c r="COS107" s="30"/>
      <c r="COT107" s="30"/>
      <c r="COU107" s="30"/>
      <c r="COV107" s="30"/>
      <c r="COW107" s="30"/>
      <c r="COX107" s="30"/>
      <c r="COY107" s="30"/>
      <c r="COZ107" s="30"/>
      <c r="CPA107" s="30"/>
      <c r="CPB107" s="30"/>
      <c r="CPC107" s="30"/>
      <c r="CPD107" s="30"/>
      <c r="CPE107" s="30"/>
      <c r="CPF107" s="30"/>
      <c r="CPG107" s="30"/>
      <c r="CPH107" s="30"/>
      <c r="CPI107" s="30"/>
      <c r="CPJ107" s="30"/>
      <c r="CPK107" s="30"/>
      <c r="CPL107" s="30"/>
      <c r="CPM107" s="30"/>
      <c r="CPN107" s="30"/>
      <c r="CPO107" s="30"/>
      <c r="CPP107" s="30"/>
      <c r="CPQ107" s="30"/>
      <c r="CPR107" s="30"/>
      <c r="CPS107" s="30"/>
      <c r="CPT107" s="30"/>
      <c r="CPU107" s="30"/>
      <c r="CPV107" s="30"/>
      <c r="CPW107" s="30"/>
      <c r="CPX107" s="30"/>
      <c r="CPY107" s="30"/>
      <c r="CPZ107" s="30"/>
      <c r="CQA107" s="30"/>
      <c r="CQB107" s="30"/>
      <c r="CQC107" s="30"/>
      <c r="CQD107" s="30"/>
      <c r="CQE107" s="30"/>
      <c r="CQF107" s="30"/>
      <c r="CQG107" s="30"/>
      <c r="CQH107" s="30"/>
      <c r="CQI107" s="30"/>
      <c r="CQJ107" s="30"/>
      <c r="CQK107" s="30"/>
      <c r="CQL107" s="30"/>
      <c r="CQM107" s="30"/>
      <c r="CQN107" s="30"/>
      <c r="CQO107" s="30"/>
      <c r="CQP107" s="30"/>
      <c r="CQQ107" s="30"/>
      <c r="CQR107" s="30"/>
      <c r="CQS107" s="30"/>
      <c r="CQT107" s="30"/>
      <c r="CQU107" s="30"/>
      <c r="CQV107" s="30"/>
      <c r="CQW107" s="30"/>
      <c r="CQX107" s="30"/>
      <c r="CQY107" s="30"/>
      <c r="CQZ107" s="30"/>
      <c r="CRA107" s="30"/>
      <c r="CRB107" s="30"/>
      <c r="CRC107" s="30"/>
      <c r="CRD107" s="30"/>
      <c r="CRE107" s="30"/>
      <c r="CRF107" s="30"/>
      <c r="CRG107" s="30"/>
      <c r="CRH107" s="30"/>
      <c r="CRI107" s="30"/>
      <c r="CRJ107" s="30"/>
      <c r="CRK107" s="30"/>
      <c r="CRL107" s="30"/>
      <c r="CRM107" s="30"/>
      <c r="CRN107" s="30"/>
      <c r="CRO107" s="30"/>
      <c r="CRP107" s="30"/>
      <c r="CRQ107" s="30"/>
      <c r="CRR107" s="30"/>
      <c r="CRS107" s="30"/>
      <c r="CRT107" s="30"/>
      <c r="CRU107" s="30"/>
      <c r="CRV107" s="30"/>
      <c r="CRW107" s="30"/>
      <c r="CRX107" s="30"/>
      <c r="CRY107" s="30"/>
      <c r="CRZ107" s="30"/>
      <c r="CSA107" s="30"/>
      <c r="CSB107" s="30"/>
      <c r="CSC107" s="30"/>
      <c r="CSD107" s="30"/>
      <c r="CSE107" s="30"/>
      <c r="CSF107" s="30"/>
      <c r="CSG107" s="30"/>
      <c r="CSH107" s="30"/>
      <c r="CSI107" s="30"/>
      <c r="CSJ107" s="30"/>
      <c r="CSK107" s="30"/>
      <c r="CSL107" s="30"/>
      <c r="CSM107" s="30"/>
      <c r="CSN107" s="30"/>
      <c r="CSO107" s="30"/>
      <c r="CSP107" s="30"/>
      <c r="CSQ107" s="30"/>
      <c r="CSR107" s="30"/>
      <c r="CSS107" s="30"/>
      <c r="CST107" s="30"/>
      <c r="CSU107" s="30"/>
      <c r="CSV107" s="30"/>
      <c r="CSW107" s="30"/>
      <c r="CSX107" s="30"/>
      <c r="CSY107" s="30"/>
      <c r="CSZ107" s="30"/>
      <c r="CTA107" s="30"/>
      <c r="CTB107" s="30"/>
      <c r="CTC107" s="30"/>
      <c r="CTD107" s="30"/>
      <c r="CTE107" s="30"/>
      <c r="CTF107" s="30"/>
      <c r="CTG107" s="30"/>
      <c r="CTH107" s="30"/>
      <c r="CTI107" s="30"/>
      <c r="CTJ107" s="30"/>
      <c r="CTK107" s="30"/>
      <c r="CTL107" s="30"/>
      <c r="CTM107" s="30"/>
      <c r="CTN107" s="30"/>
      <c r="CTO107" s="30"/>
      <c r="CTP107" s="30"/>
      <c r="CTQ107" s="30"/>
      <c r="CTR107" s="30"/>
      <c r="CTS107" s="30"/>
      <c r="CTT107" s="30"/>
      <c r="CTU107" s="30"/>
      <c r="CTV107" s="30"/>
      <c r="CTW107" s="30"/>
      <c r="CTX107" s="30"/>
      <c r="CTY107" s="30"/>
      <c r="CTZ107" s="30"/>
      <c r="CUA107" s="30"/>
      <c r="CUB107" s="30"/>
      <c r="CUC107" s="30"/>
      <c r="CUD107" s="30"/>
      <c r="CUE107" s="30"/>
      <c r="CUF107" s="30"/>
      <c r="CUG107" s="30"/>
      <c r="CUH107" s="30"/>
      <c r="CUI107" s="30"/>
      <c r="CUJ107" s="30"/>
      <c r="CUK107" s="30"/>
      <c r="CUL107" s="30"/>
      <c r="CUM107" s="30"/>
      <c r="CUN107" s="30"/>
      <c r="CUO107" s="30"/>
      <c r="CUP107" s="30"/>
      <c r="CUQ107" s="30"/>
      <c r="CUR107" s="30"/>
      <c r="CUS107" s="30"/>
      <c r="CUT107" s="30"/>
      <c r="CUU107" s="30"/>
      <c r="CUV107" s="30"/>
      <c r="CUW107" s="30"/>
      <c r="CUX107" s="30"/>
      <c r="CUY107" s="30"/>
      <c r="CUZ107" s="30"/>
      <c r="CVA107" s="30"/>
      <c r="CVB107" s="30"/>
      <c r="CVC107" s="30"/>
      <c r="CVD107" s="30"/>
      <c r="CVE107" s="30"/>
      <c r="CVF107" s="30"/>
      <c r="CVG107" s="30"/>
      <c r="CVH107" s="30"/>
      <c r="CVI107" s="30"/>
      <c r="CVJ107" s="30"/>
      <c r="CVK107" s="30"/>
      <c r="CVL107" s="30"/>
      <c r="CVM107" s="30"/>
      <c r="CVN107" s="30"/>
      <c r="CVO107" s="30"/>
      <c r="CVP107" s="30"/>
      <c r="CVQ107" s="30"/>
      <c r="CVR107" s="30"/>
      <c r="CVS107" s="30"/>
      <c r="CVT107" s="30"/>
      <c r="CVU107" s="30"/>
      <c r="CVV107" s="30"/>
      <c r="CVW107" s="30"/>
      <c r="CVX107" s="30"/>
      <c r="CVY107" s="30"/>
      <c r="CVZ107" s="30"/>
      <c r="CWA107" s="30"/>
      <c r="CWB107" s="30"/>
      <c r="CWC107" s="30"/>
      <c r="CWD107" s="30"/>
      <c r="CWE107" s="30"/>
      <c r="CWF107" s="30"/>
      <c r="CWG107" s="30"/>
      <c r="CWH107" s="30"/>
      <c r="CWI107" s="30"/>
      <c r="CWJ107" s="30"/>
      <c r="CWK107" s="30"/>
      <c r="CWL107" s="30"/>
      <c r="CWM107" s="30"/>
      <c r="CWN107" s="30"/>
      <c r="CWO107" s="30"/>
      <c r="CWP107" s="30"/>
      <c r="CWQ107" s="30"/>
      <c r="CWR107" s="30"/>
      <c r="CWS107" s="30"/>
      <c r="CWT107" s="30"/>
      <c r="CWU107" s="30"/>
      <c r="CWV107" s="30"/>
      <c r="CWW107" s="30"/>
      <c r="CWX107" s="30"/>
      <c r="CWY107" s="30"/>
      <c r="CWZ107" s="30"/>
      <c r="CXA107" s="30"/>
      <c r="CXB107" s="30"/>
      <c r="CXC107" s="30"/>
      <c r="CXD107" s="30"/>
      <c r="CXE107" s="30"/>
      <c r="CXF107" s="30"/>
      <c r="CXG107" s="30"/>
      <c r="CXH107" s="30"/>
      <c r="CXI107" s="30"/>
      <c r="CXJ107" s="30"/>
      <c r="CXK107" s="30"/>
      <c r="CXL107" s="30"/>
      <c r="CXM107" s="30"/>
      <c r="CXN107" s="30"/>
      <c r="CXO107" s="30"/>
      <c r="CXP107" s="30"/>
      <c r="CXQ107" s="30"/>
      <c r="CXR107" s="30"/>
      <c r="CXS107" s="30"/>
      <c r="CXT107" s="30"/>
      <c r="CXU107" s="30"/>
      <c r="CXV107" s="30"/>
      <c r="CXW107" s="30"/>
      <c r="CXX107" s="30"/>
      <c r="CXY107" s="30"/>
      <c r="CXZ107" s="30"/>
      <c r="CYA107" s="30"/>
      <c r="CYB107" s="30"/>
      <c r="CYC107" s="30"/>
      <c r="CYD107" s="30"/>
      <c r="CYE107" s="30"/>
      <c r="CYF107" s="30"/>
      <c r="CYG107" s="30"/>
      <c r="CYH107" s="30"/>
      <c r="CYI107" s="30"/>
      <c r="CYJ107" s="30"/>
      <c r="CYK107" s="30"/>
      <c r="CYL107" s="30"/>
      <c r="CYM107" s="30"/>
      <c r="CYN107" s="30"/>
      <c r="CYO107" s="30"/>
      <c r="CYP107" s="30"/>
      <c r="CYQ107" s="30"/>
      <c r="CYR107" s="30"/>
      <c r="CYS107" s="30"/>
      <c r="CYT107" s="30"/>
      <c r="CYU107" s="30"/>
      <c r="CYV107" s="30"/>
      <c r="CYW107" s="30"/>
      <c r="CYX107" s="30"/>
      <c r="CYY107" s="30"/>
      <c r="CYZ107" s="30"/>
      <c r="CZA107" s="30"/>
      <c r="CZB107" s="30"/>
      <c r="CZC107" s="30"/>
      <c r="CZD107" s="30"/>
      <c r="CZE107" s="30"/>
      <c r="CZF107" s="30"/>
      <c r="CZG107" s="30"/>
      <c r="CZH107" s="30"/>
      <c r="CZI107" s="30"/>
      <c r="CZJ107" s="30"/>
      <c r="CZK107" s="30"/>
      <c r="CZL107" s="30"/>
      <c r="CZM107" s="30"/>
      <c r="CZN107" s="30"/>
      <c r="CZO107" s="30"/>
      <c r="CZP107" s="30"/>
      <c r="CZQ107" s="30"/>
      <c r="CZR107" s="30"/>
      <c r="CZS107" s="30"/>
      <c r="CZT107" s="30"/>
      <c r="CZU107" s="30"/>
      <c r="CZV107" s="30"/>
      <c r="CZW107" s="30"/>
      <c r="CZX107" s="30"/>
      <c r="CZY107" s="30"/>
      <c r="CZZ107" s="30"/>
      <c r="DAA107" s="30"/>
      <c r="DAB107" s="30"/>
      <c r="DAC107" s="30"/>
      <c r="DAD107" s="30"/>
      <c r="DAE107" s="30"/>
      <c r="DAF107" s="30"/>
      <c r="DAG107" s="30"/>
      <c r="DAH107" s="30"/>
      <c r="DAI107" s="30"/>
      <c r="DAJ107" s="30"/>
      <c r="DAK107" s="30"/>
      <c r="DAL107" s="30"/>
      <c r="DAM107" s="30"/>
      <c r="DAN107" s="30"/>
      <c r="DAO107" s="30"/>
      <c r="DAP107" s="30"/>
      <c r="DAQ107" s="30"/>
      <c r="DAR107" s="30"/>
      <c r="DAS107" s="30"/>
      <c r="DAT107" s="30"/>
      <c r="DAU107" s="30"/>
      <c r="DAV107" s="30"/>
      <c r="DAW107" s="30"/>
      <c r="DAX107" s="30"/>
      <c r="DAY107" s="30"/>
      <c r="DAZ107" s="30"/>
      <c r="DBA107" s="30"/>
      <c r="DBB107" s="30"/>
      <c r="DBC107" s="30"/>
      <c r="DBD107" s="30"/>
      <c r="DBE107" s="30"/>
      <c r="DBF107" s="30"/>
      <c r="DBG107" s="30"/>
      <c r="DBH107" s="30"/>
      <c r="DBI107" s="30"/>
      <c r="DBJ107" s="30"/>
      <c r="DBK107" s="30"/>
      <c r="DBL107" s="30"/>
      <c r="DBM107" s="30"/>
      <c r="DBN107" s="30"/>
      <c r="DBO107" s="30"/>
      <c r="DBP107" s="30"/>
      <c r="DBQ107" s="30"/>
      <c r="DBR107" s="30"/>
      <c r="DBS107" s="30"/>
      <c r="DBT107" s="30"/>
      <c r="DBU107" s="30"/>
      <c r="DBV107" s="30"/>
      <c r="DBW107" s="30"/>
      <c r="DBX107" s="30"/>
      <c r="DBY107" s="30"/>
      <c r="DBZ107" s="30"/>
      <c r="DCA107" s="30"/>
      <c r="DCB107" s="30"/>
      <c r="DCC107" s="30"/>
      <c r="DCD107" s="30"/>
      <c r="DCE107" s="30"/>
      <c r="DCF107" s="30"/>
      <c r="DCG107" s="30"/>
      <c r="DCH107" s="30"/>
      <c r="DCI107" s="30"/>
      <c r="DCJ107" s="30"/>
      <c r="DCK107" s="30"/>
      <c r="DCL107" s="30"/>
      <c r="DCM107" s="30"/>
      <c r="DCN107" s="30"/>
      <c r="DCO107" s="30"/>
      <c r="DCP107" s="30"/>
      <c r="DCQ107" s="30"/>
      <c r="DCR107" s="30"/>
      <c r="DCS107" s="30"/>
      <c r="DCT107" s="30"/>
      <c r="DCU107" s="30"/>
      <c r="DCV107" s="30"/>
      <c r="DCW107" s="30"/>
      <c r="DCX107" s="30"/>
      <c r="DCY107" s="30"/>
      <c r="DCZ107" s="30"/>
      <c r="DDA107" s="30"/>
      <c r="DDB107" s="30"/>
      <c r="DDC107" s="30"/>
      <c r="DDD107" s="30"/>
      <c r="DDE107" s="30"/>
      <c r="DDF107" s="30"/>
      <c r="DDG107" s="30"/>
      <c r="DDH107" s="30"/>
      <c r="DDI107" s="30"/>
      <c r="DDJ107" s="30"/>
      <c r="DDK107" s="30"/>
      <c r="DDL107" s="30"/>
      <c r="DDM107" s="30"/>
      <c r="DDN107" s="30"/>
      <c r="DDO107" s="30"/>
      <c r="DDP107" s="30"/>
      <c r="DDQ107" s="30"/>
      <c r="DDR107" s="30"/>
      <c r="DDS107" s="30"/>
      <c r="DDT107" s="30"/>
      <c r="DDU107" s="30"/>
      <c r="DDV107" s="30"/>
      <c r="DDW107" s="30"/>
      <c r="DDX107" s="30"/>
      <c r="DDY107" s="30"/>
      <c r="DDZ107" s="30"/>
      <c r="DEA107" s="30"/>
      <c r="DEB107" s="30"/>
      <c r="DEC107" s="30"/>
      <c r="DED107" s="30"/>
      <c r="DEE107" s="30"/>
      <c r="DEF107" s="30"/>
      <c r="DEG107" s="30"/>
      <c r="DEH107" s="30"/>
      <c r="DEI107" s="30"/>
      <c r="DEJ107" s="30"/>
      <c r="DEK107" s="30"/>
      <c r="DEL107" s="30"/>
      <c r="DEM107" s="30"/>
      <c r="DEN107" s="30"/>
      <c r="DEO107" s="30"/>
      <c r="DEP107" s="30"/>
      <c r="DEQ107" s="30"/>
      <c r="DER107" s="30"/>
      <c r="DES107" s="30"/>
      <c r="DET107" s="30"/>
      <c r="DEU107" s="30"/>
      <c r="DEV107" s="30"/>
      <c r="DEW107" s="30"/>
      <c r="DEX107" s="30"/>
      <c r="DEY107" s="30"/>
      <c r="DEZ107" s="30"/>
      <c r="DFA107" s="30"/>
      <c r="DFB107" s="30"/>
      <c r="DFC107" s="30"/>
      <c r="DFD107" s="30"/>
      <c r="DFE107" s="30"/>
      <c r="DFF107" s="30"/>
      <c r="DFG107" s="30"/>
      <c r="DFH107" s="30"/>
      <c r="DFI107" s="30"/>
      <c r="DFJ107" s="30"/>
      <c r="DFK107" s="30"/>
      <c r="DFL107" s="30"/>
      <c r="DFM107" s="30"/>
      <c r="DFN107" s="30"/>
      <c r="DFO107" s="30"/>
      <c r="DFP107" s="30"/>
      <c r="DFQ107" s="30"/>
      <c r="DFR107" s="30"/>
      <c r="DFS107" s="30"/>
      <c r="DFT107" s="30"/>
      <c r="DFU107" s="30"/>
      <c r="DFV107" s="30"/>
      <c r="DFW107" s="30"/>
      <c r="DFX107" s="30"/>
      <c r="DFY107" s="30"/>
      <c r="DFZ107" s="30"/>
      <c r="DGA107" s="30"/>
      <c r="DGB107" s="30"/>
      <c r="DGC107" s="30"/>
      <c r="DGD107" s="30"/>
      <c r="DGE107" s="30"/>
      <c r="DGF107" s="30"/>
      <c r="DGG107" s="30"/>
      <c r="DGH107" s="30"/>
      <c r="DGI107" s="30"/>
      <c r="DGJ107" s="30"/>
      <c r="DGK107" s="30"/>
      <c r="DGL107" s="30"/>
      <c r="DGM107" s="30"/>
      <c r="DGN107" s="30"/>
      <c r="DGO107" s="30"/>
      <c r="DGP107" s="30"/>
      <c r="DGQ107" s="30"/>
      <c r="DGR107" s="30"/>
      <c r="DGS107" s="30"/>
      <c r="DGT107" s="30"/>
      <c r="DGU107" s="30"/>
      <c r="DGV107" s="30"/>
      <c r="DGW107" s="30"/>
      <c r="DGX107" s="30"/>
      <c r="DGY107" s="30"/>
      <c r="DGZ107" s="30"/>
      <c r="DHA107" s="30"/>
      <c r="DHB107" s="30"/>
      <c r="DHC107" s="30"/>
      <c r="DHD107" s="30"/>
      <c r="DHE107" s="30"/>
      <c r="DHF107" s="30"/>
      <c r="DHG107" s="30"/>
      <c r="DHH107" s="30"/>
      <c r="DHI107" s="30"/>
      <c r="DHJ107" s="30"/>
      <c r="DHK107" s="30"/>
      <c r="DHL107" s="30"/>
      <c r="DHM107" s="30"/>
      <c r="DHN107" s="30"/>
      <c r="DHO107" s="30"/>
      <c r="DHP107" s="30"/>
      <c r="DHQ107" s="30"/>
      <c r="DHR107" s="30"/>
      <c r="DHS107" s="30"/>
      <c r="DHT107" s="30"/>
      <c r="DHU107" s="30"/>
      <c r="DHV107" s="30"/>
      <c r="DHW107" s="30"/>
      <c r="DHX107" s="30"/>
      <c r="DHY107" s="30"/>
      <c r="DHZ107" s="30"/>
      <c r="DIA107" s="30"/>
      <c r="DIB107" s="30"/>
      <c r="DIC107" s="30"/>
      <c r="DID107" s="30"/>
      <c r="DIE107" s="30"/>
      <c r="DIF107" s="30"/>
      <c r="DIG107" s="30"/>
      <c r="DIH107" s="30"/>
      <c r="DII107" s="30"/>
      <c r="DIJ107" s="30"/>
      <c r="DIK107" s="30"/>
      <c r="DIL107" s="30"/>
      <c r="DIM107" s="30"/>
      <c r="DIN107" s="30"/>
      <c r="DIO107" s="30"/>
      <c r="DIP107" s="30"/>
      <c r="DIQ107" s="30"/>
      <c r="DIR107" s="30"/>
      <c r="DIS107" s="30"/>
      <c r="DIT107" s="30"/>
      <c r="DIU107" s="30"/>
      <c r="DIV107" s="30"/>
      <c r="DIW107" s="30"/>
      <c r="DIX107" s="30"/>
      <c r="DIY107" s="30"/>
      <c r="DIZ107" s="30"/>
      <c r="DJA107" s="30"/>
      <c r="DJB107" s="30"/>
      <c r="DJC107" s="30"/>
      <c r="DJD107" s="30"/>
      <c r="DJE107" s="30"/>
      <c r="DJF107" s="30"/>
      <c r="DJG107" s="30"/>
      <c r="DJH107" s="30"/>
      <c r="DJI107" s="30"/>
      <c r="DJJ107" s="30"/>
      <c r="DJK107" s="30"/>
      <c r="DJL107" s="30"/>
      <c r="DJM107" s="30"/>
      <c r="DJN107" s="30"/>
      <c r="DJO107" s="30"/>
      <c r="DJP107" s="30"/>
      <c r="DJQ107" s="30"/>
      <c r="DJR107" s="30"/>
      <c r="DJS107" s="30"/>
      <c r="DJT107" s="30"/>
      <c r="DJU107" s="30"/>
      <c r="DJV107" s="30"/>
      <c r="DJW107" s="30"/>
      <c r="DJX107" s="30"/>
      <c r="DJY107" s="30"/>
      <c r="DJZ107" s="30"/>
      <c r="DKA107" s="30"/>
      <c r="DKB107" s="30"/>
      <c r="DKC107" s="30"/>
      <c r="DKD107" s="30"/>
      <c r="DKE107" s="30"/>
      <c r="DKF107" s="30"/>
      <c r="DKG107" s="30"/>
      <c r="DKH107" s="30"/>
      <c r="DKI107" s="30"/>
      <c r="DKJ107" s="30"/>
      <c r="DKK107" s="30"/>
      <c r="DKL107" s="30"/>
      <c r="DKM107" s="30"/>
      <c r="DKN107" s="30"/>
      <c r="DKO107" s="30"/>
      <c r="DKP107" s="30"/>
      <c r="DKQ107" s="30"/>
      <c r="DKR107" s="30"/>
      <c r="DKS107" s="30"/>
      <c r="DKT107" s="30"/>
      <c r="DKU107" s="30"/>
      <c r="DKV107" s="30"/>
      <c r="DKW107" s="30"/>
      <c r="DKX107" s="30"/>
      <c r="DKY107" s="30"/>
      <c r="DKZ107" s="30"/>
      <c r="DLA107" s="30"/>
      <c r="DLB107" s="30"/>
      <c r="DLC107" s="30"/>
      <c r="DLD107" s="30"/>
      <c r="DLE107" s="30"/>
      <c r="DLF107" s="30"/>
      <c r="DLG107" s="30"/>
      <c r="DLH107" s="30"/>
      <c r="DLI107" s="30"/>
      <c r="DLJ107" s="30"/>
      <c r="DLK107" s="30"/>
      <c r="DLL107" s="30"/>
      <c r="DLM107" s="30"/>
      <c r="DLN107" s="30"/>
      <c r="DLO107" s="30"/>
      <c r="DLP107" s="30"/>
      <c r="DLQ107" s="30"/>
      <c r="DLR107" s="30"/>
      <c r="DLS107" s="30"/>
      <c r="DLT107" s="30"/>
      <c r="DLU107" s="30"/>
      <c r="DLV107" s="30"/>
      <c r="DLW107" s="30"/>
      <c r="DLX107" s="30"/>
      <c r="DLY107" s="30"/>
      <c r="DLZ107" s="30"/>
      <c r="DMA107" s="30"/>
      <c r="DMB107" s="30"/>
      <c r="DMC107" s="30"/>
      <c r="DMD107" s="30"/>
      <c r="DME107" s="30"/>
      <c r="DMF107" s="30"/>
      <c r="DMG107" s="30"/>
      <c r="DMH107" s="30"/>
      <c r="DMI107" s="30"/>
      <c r="DMJ107" s="30"/>
      <c r="DMK107" s="30"/>
      <c r="DML107" s="30"/>
      <c r="DMM107" s="30"/>
      <c r="DMN107" s="30"/>
      <c r="DMO107" s="30"/>
      <c r="DMP107" s="30"/>
      <c r="DMQ107" s="30"/>
      <c r="DMR107" s="30"/>
      <c r="DMS107" s="30"/>
      <c r="DMT107" s="30"/>
      <c r="DMU107" s="30"/>
      <c r="DMV107" s="30"/>
      <c r="DMW107" s="30"/>
      <c r="DMX107" s="30"/>
      <c r="DMY107" s="30"/>
      <c r="DMZ107" s="30"/>
      <c r="DNA107" s="30"/>
      <c r="DNB107" s="30"/>
      <c r="DNC107" s="30"/>
      <c r="DND107" s="30"/>
      <c r="DNE107" s="30"/>
      <c r="DNF107" s="30"/>
      <c r="DNG107" s="30"/>
      <c r="DNH107" s="30"/>
      <c r="DNI107" s="30"/>
      <c r="DNJ107" s="30"/>
      <c r="DNK107" s="30"/>
      <c r="DNL107" s="30"/>
      <c r="DNM107" s="30"/>
      <c r="DNN107" s="30"/>
      <c r="DNO107" s="30"/>
      <c r="DNP107" s="30"/>
      <c r="DNQ107" s="30"/>
      <c r="DNR107" s="30"/>
      <c r="DNS107" s="30"/>
      <c r="DNT107" s="30"/>
      <c r="DNU107" s="30"/>
      <c r="DNV107" s="30"/>
      <c r="DNW107" s="30"/>
      <c r="DNX107" s="30"/>
      <c r="DNY107" s="30"/>
      <c r="DNZ107" s="30"/>
      <c r="DOA107" s="30"/>
      <c r="DOB107" s="30"/>
      <c r="DOC107" s="30"/>
      <c r="DOD107" s="30"/>
      <c r="DOE107" s="30"/>
      <c r="DOF107" s="30"/>
      <c r="DOG107" s="30"/>
      <c r="DOH107" s="30"/>
      <c r="DOI107" s="30"/>
      <c r="DOJ107" s="30"/>
      <c r="DOK107" s="30"/>
      <c r="DOL107" s="30"/>
      <c r="DOM107" s="30"/>
      <c r="DON107" s="30"/>
      <c r="DOO107" s="30"/>
      <c r="DOP107" s="30"/>
      <c r="DOQ107" s="30"/>
      <c r="DOR107" s="30"/>
      <c r="DOS107" s="30"/>
      <c r="DOT107" s="30"/>
      <c r="DOU107" s="30"/>
      <c r="DOV107" s="30"/>
      <c r="DOW107" s="30"/>
      <c r="DOX107" s="30"/>
      <c r="DOY107" s="30"/>
      <c r="DOZ107" s="30"/>
      <c r="DPA107" s="30"/>
      <c r="DPB107" s="30"/>
      <c r="DPC107" s="30"/>
      <c r="DPD107" s="30"/>
      <c r="DPE107" s="30"/>
      <c r="DPF107" s="30"/>
      <c r="DPG107" s="30"/>
      <c r="DPH107" s="30"/>
      <c r="DPI107" s="30"/>
      <c r="DPJ107" s="30"/>
      <c r="DPK107" s="30"/>
      <c r="DPL107" s="30"/>
      <c r="DPM107" s="30"/>
      <c r="DPN107" s="30"/>
      <c r="DPO107" s="30"/>
      <c r="DPP107" s="30"/>
      <c r="DPQ107" s="30"/>
      <c r="DPR107" s="30"/>
      <c r="DPS107" s="30"/>
      <c r="DPT107" s="30"/>
      <c r="DPU107" s="30"/>
      <c r="DPV107" s="30"/>
      <c r="DPW107" s="30"/>
      <c r="DPX107" s="30"/>
      <c r="DPY107" s="30"/>
      <c r="DPZ107" s="30"/>
      <c r="DQA107" s="30"/>
      <c r="DQB107" s="30"/>
      <c r="DQC107" s="30"/>
      <c r="DQD107" s="30"/>
      <c r="DQE107" s="30"/>
      <c r="DQF107" s="30"/>
      <c r="DQG107" s="30"/>
      <c r="DQH107" s="30"/>
      <c r="DQI107" s="30"/>
      <c r="DQJ107" s="30"/>
      <c r="DQK107" s="30"/>
      <c r="DQL107" s="30"/>
      <c r="DQM107" s="30"/>
      <c r="DQN107" s="30"/>
      <c r="DQO107" s="30"/>
      <c r="DQP107" s="30"/>
      <c r="DQQ107" s="30"/>
      <c r="DQR107" s="30"/>
      <c r="DQS107" s="30"/>
      <c r="DQT107" s="30"/>
      <c r="DQU107" s="30"/>
      <c r="DQV107" s="30"/>
      <c r="DQW107" s="30"/>
      <c r="DQX107" s="30"/>
      <c r="DQY107" s="30"/>
      <c r="DQZ107" s="30"/>
      <c r="DRA107" s="30"/>
      <c r="DRB107" s="30"/>
      <c r="DRC107" s="30"/>
      <c r="DRD107" s="30"/>
      <c r="DRE107" s="30"/>
      <c r="DRF107" s="30"/>
      <c r="DRG107" s="30"/>
      <c r="DRH107" s="30"/>
      <c r="DRI107" s="30"/>
      <c r="DRJ107" s="30"/>
      <c r="DRK107" s="30"/>
      <c r="DRL107" s="30"/>
      <c r="DRM107" s="30"/>
      <c r="DRN107" s="30"/>
      <c r="DRO107" s="30"/>
      <c r="DRP107" s="30"/>
      <c r="DRQ107" s="30"/>
      <c r="DRR107" s="30"/>
      <c r="DRS107" s="30"/>
      <c r="DRT107" s="30"/>
      <c r="DRU107" s="30"/>
      <c r="DRV107" s="30"/>
      <c r="DRW107" s="30"/>
      <c r="DRX107" s="30"/>
      <c r="DRY107" s="30"/>
      <c r="DRZ107" s="30"/>
      <c r="DSA107" s="30"/>
      <c r="DSB107" s="30"/>
      <c r="DSC107" s="30"/>
      <c r="DSD107" s="30"/>
      <c r="DSE107" s="30"/>
      <c r="DSF107" s="30"/>
      <c r="DSG107" s="30"/>
      <c r="DSH107" s="30"/>
      <c r="DSI107" s="30"/>
      <c r="DSJ107" s="30"/>
      <c r="DSK107" s="30"/>
      <c r="DSL107" s="30"/>
      <c r="DSM107" s="30"/>
      <c r="DSN107" s="30"/>
      <c r="DSO107" s="30"/>
      <c r="DSP107" s="30"/>
      <c r="DSQ107" s="30"/>
      <c r="DSR107" s="30"/>
      <c r="DSS107" s="30"/>
      <c r="DST107" s="30"/>
      <c r="DSU107" s="30"/>
      <c r="DSV107" s="30"/>
      <c r="DSW107" s="30"/>
      <c r="DSX107" s="30"/>
      <c r="DSY107" s="30"/>
      <c r="DSZ107" s="30"/>
      <c r="DTA107" s="30"/>
      <c r="DTB107" s="30"/>
      <c r="DTC107" s="30"/>
      <c r="DTD107" s="30"/>
      <c r="DTE107" s="30"/>
      <c r="DTF107" s="30"/>
      <c r="DTG107" s="30"/>
      <c r="DTH107" s="30"/>
      <c r="DTI107" s="30"/>
      <c r="DTJ107" s="30"/>
      <c r="DTK107" s="30"/>
      <c r="DTL107" s="30"/>
      <c r="DTM107" s="30"/>
      <c r="DTN107" s="30"/>
      <c r="DTO107" s="30"/>
      <c r="DTP107" s="30"/>
      <c r="DTQ107" s="30"/>
      <c r="DTR107" s="30"/>
      <c r="DTS107" s="30"/>
      <c r="DTT107" s="30"/>
      <c r="DTU107" s="30"/>
      <c r="DTV107" s="30"/>
      <c r="DTW107" s="30"/>
      <c r="DTX107" s="30"/>
      <c r="DTY107" s="30"/>
      <c r="DTZ107" s="30"/>
      <c r="DUA107" s="30"/>
      <c r="DUB107" s="30"/>
      <c r="DUC107" s="30"/>
      <c r="DUD107" s="30"/>
      <c r="DUE107" s="30"/>
      <c r="DUF107" s="30"/>
      <c r="DUG107" s="30"/>
      <c r="DUH107" s="30"/>
      <c r="DUI107" s="30"/>
      <c r="DUJ107" s="30"/>
      <c r="DUK107" s="30"/>
      <c r="DUL107" s="30"/>
      <c r="DUM107" s="30"/>
      <c r="DUN107" s="30"/>
      <c r="DUO107" s="30"/>
      <c r="DUP107" s="30"/>
      <c r="DUQ107" s="30"/>
      <c r="DUR107" s="30"/>
      <c r="DUS107" s="30"/>
      <c r="DUT107" s="30"/>
      <c r="DUU107" s="30"/>
      <c r="DUV107" s="30"/>
      <c r="DUW107" s="30"/>
      <c r="DUX107" s="30"/>
      <c r="DUY107" s="30"/>
      <c r="DUZ107" s="30"/>
      <c r="DVA107" s="30"/>
      <c r="DVB107" s="30"/>
      <c r="DVC107" s="30"/>
      <c r="DVD107" s="30"/>
      <c r="DVE107" s="30"/>
      <c r="DVF107" s="30"/>
      <c r="DVG107" s="30"/>
      <c r="DVH107" s="30"/>
      <c r="DVI107" s="30"/>
      <c r="DVJ107" s="30"/>
      <c r="DVK107" s="30"/>
      <c r="DVL107" s="30"/>
      <c r="DVM107" s="30"/>
      <c r="DVN107" s="30"/>
      <c r="DVO107" s="30"/>
      <c r="DVP107" s="30"/>
      <c r="DVQ107" s="30"/>
      <c r="DVR107" s="30"/>
      <c r="DVS107" s="30"/>
      <c r="DVT107" s="30"/>
      <c r="DVU107" s="30"/>
      <c r="DVV107" s="30"/>
      <c r="DVW107" s="30"/>
      <c r="DVX107" s="30"/>
      <c r="DVY107" s="30"/>
      <c r="DVZ107" s="30"/>
      <c r="DWA107" s="30"/>
      <c r="DWB107" s="30"/>
      <c r="DWC107" s="30"/>
      <c r="DWD107" s="30"/>
      <c r="DWE107" s="30"/>
      <c r="DWF107" s="30"/>
      <c r="DWG107" s="30"/>
      <c r="DWH107" s="30"/>
      <c r="DWI107" s="30"/>
      <c r="DWJ107" s="30"/>
      <c r="DWK107" s="30"/>
      <c r="DWL107" s="30"/>
      <c r="DWM107" s="30"/>
      <c r="DWN107" s="30"/>
      <c r="DWO107" s="30"/>
      <c r="DWP107" s="30"/>
      <c r="DWQ107" s="30"/>
      <c r="DWR107" s="30"/>
      <c r="DWS107" s="30"/>
      <c r="DWT107" s="30"/>
      <c r="DWU107" s="30"/>
      <c r="DWV107" s="30"/>
      <c r="DWW107" s="30"/>
      <c r="DWX107" s="30"/>
      <c r="DWY107" s="30"/>
      <c r="DWZ107" s="30"/>
      <c r="DXA107" s="30"/>
      <c r="DXB107" s="30"/>
      <c r="DXC107" s="30"/>
      <c r="DXD107" s="30"/>
      <c r="DXE107" s="30"/>
      <c r="DXF107" s="30"/>
      <c r="DXG107" s="30"/>
      <c r="DXH107" s="30"/>
      <c r="DXI107" s="30"/>
      <c r="DXJ107" s="30"/>
      <c r="DXK107" s="30"/>
      <c r="DXL107" s="30"/>
      <c r="DXM107" s="30"/>
      <c r="DXN107" s="30"/>
      <c r="DXO107" s="30"/>
      <c r="DXP107" s="30"/>
      <c r="DXQ107" s="30"/>
      <c r="DXR107" s="30"/>
      <c r="DXS107" s="30"/>
      <c r="DXT107" s="30"/>
      <c r="DXU107" s="30"/>
      <c r="DXV107" s="30"/>
      <c r="DXW107" s="30"/>
      <c r="DXX107" s="30"/>
      <c r="DXY107" s="30"/>
      <c r="DXZ107" s="30"/>
      <c r="DYA107" s="30"/>
      <c r="DYB107" s="30"/>
      <c r="DYC107" s="30"/>
      <c r="DYD107" s="30"/>
      <c r="DYE107" s="30"/>
      <c r="DYF107" s="30"/>
      <c r="DYG107" s="30"/>
      <c r="DYH107" s="30"/>
      <c r="DYI107" s="30"/>
      <c r="DYJ107" s="30"/>
      <c r="DYK107" s="30"/>
      <c r="DYL107" s="30"/>
      <c r="DYM107" s="30"/>
      <c r="DYN107" s="30"/>
      <c r="DYO107" s="30"/>
      <c r="DYP107" s="30"/>
      <c r="DYQ107" s="30"/>
      <c r="DYR107" s="30"/>
      <c r="DYS107" s="30"/>
      <c r="DYT107" s="30"/>
      <c r="DYU107" s="30"/>
      <c r="DYV107" s="30"/>
      <c r="DYW107" s="30"/>
      <c r="DYX107" s="30"/>
      <c r="DYY107" s="30"/>
      <c r="DYZ107" s="30"/>
      <c r="DZA107" s="30"/>
      <c r="DZB107" s="30"/>
      <c r="DZC107" s="30"/>
      <c r="DZD107" s="30"/>
      <c r="DZE107" s="30"/>
      <c r="DZF107" s="30"/>
      <c r="DZG107" s="30"/>
      <c r="DZH107" s="30"/>
      <c r="DZI107" s="30"/>
      <c r="DZJ107" s="30"/>
      <c r="DZK107" s="30"/>
      <c r="DZL107" s="30"/>
      <c r="DZM107" s="30"/>
      <c r="DZN107" s="30"/>
      <c r="DZO107" s="30"/>
      <c r="DZP107" s="30"/>
      <c r="DZQ107" s="30"/>
      <c r="DZR107" s="30"/>
      <c r="DZS107" s="30"/>
      <c r="DZT107" s="30"/>
      <c r="DZU107" s="30"/>
      <c r="DZV107" s="30"/>
      <c r="DZW107" s="30"/>
      <c r="DZX107" s="30"/>
      <c r="DZY107" s="30"/>
      <c r="DZZ107" s="30"/>
      <c r="EAA107" s="30"/>
      <c r="EAB107" s="30"/>
      <c r="EAC107" s="30"/>
      <c r="EAD107" s="30"/>
      <c r="EAE107" s="30"/>
      <c r="EAF107" s="30"/>
      <c r="EAG107" s="30"/>
      <c r="EAH107" s="30"/>
      <c r="EAI107" s="30"/>
      <c r="EAJ107" s="30"/>
      <c r="EAK107" s="30"/>
      <c r="EAL107" s="30"/>
      <c r="EAM107" s="30"/>
      <c r="EAN107" s="30"/>
      <c r="EAO107" s="30"/>
      <c r="EAP107" s="30"/>
      <c r="EAQ107" s="30"/>
      <c r="EAR107" s="30"/>
      <c r="EAS107" s="30"/>
      <c r="EAT107" s="30"/>
      <c r="EAU107" s="30"/>
      <c r="EAV107" s="30"/>
      <c r="EAW107" s="30"/>
      <c r="EAX107" s="30"/>
      <c r="EAY107" s="30"/>
      <c r="EAZ107" s="30"/>
      <c r="EBA107" s="30"/>
      <c r="EBB107" s="30"/>
      <c r="EBC107" s="30"/>
      <c r="EBD107" s="30"/>
      <c r="EBE107" s="30"/>
      <c r="EBF107" s="30"/>
      <c r="EBG107" s="30"/>
      <c r="EBH107" s="30"/>
      <c r="EBI107" s="30"/>
      <c r="EBJ107" s="30"/>
      <c r="EBK107" s="30"/>
      <c r="EBL107" s="30"/>
      <c r="EBM107" s="30"/>
      <c r="EBN107" s="30"/>
      <c r="EBO107" s="30"/>
      <c r="EBP107" s="30"/>
      <c r="EBQ107" s="30"/>
      <c r="EBR107" s="30"/>
      <c r="EBS107" s="30"/>
      <c r="EBT107" s="30"/>
      <c r="EBU107" s="30"/>
      <c r="EBV107" s="30"/>
      <c r="EBW107" s="30"/>
      <c r="EBX107" s="30"/>
      <c r="EBY107" s="30"/>
      <c r="EBZ107" s="30"/>
      <c r="ECA107" s="30"/>
      <c r="ECB107" s="30"/>
      <c r="ECC107" s="30"/>
      <c r="ECD107" s="30"/>
      <c r="ECE107" s="30"/>
      <c r="ECF107" s="30"/>
      <c r="ECG107" s="30"/>
      <c r="ECH107" s="30"/>
      <c r="ECI107" s="30"/>
      <c r="ECJ107" s="30"/>
      <c r="ECK107" s="30"/>
      <c r="ECL107" s="30"/>
      <c r="ECM107" s="30"/>
      <c r="ECN107" s="30"/>
      <c r="ECO107" s="30"/>
      <c r="ECP107" s="30"/>
      <c r="ECQ107" s="30"/>
      <c r="ECR107" s="30"/>
      <c r="ECS107" s="30"/>
      <c r="ECT107" s="30"/>
      <c r="ECU107" s="30"/>
      <c r="ECV107" s="30"/>
      <c r="ECW107" s="30"/>
      <c r="ECX107" s="30"/>
      <c r="ECY107" s="30"/>
      <c r="ECZ107" s="30"/>
      <c r="EDA107" s="30"/>
      <c r="EDB107" s="30"/>
      <c r="EDC107" s="30"/>
      <c r="EDD107" s="30"/>
      <c r="EDE107" s="30"/>
      <c r="EDF107" s="30"/>
      <c r="EDG107" s="30"/>
      <c r="EDH107" s="30"/>
      <c r="EDI107" s="30"/>
      <c r="EDJ107" s="30"/>
      <c r="EDK107" s="30"/>
      <c r="EDL107" s="30"/>
      <c r="EDM107" s="30"/>
      <c r="EDN107" s="30"/>
      <c r="EDO107" s="30"/>
      <c r="EDP107" s="30"/>
      <c r="EDQ107" s="30"/>
      <c r="EDR107" s="30"/>
      <c r="EDS107" s="30"/>
      <c r="EDT107" s="30"/>
      <c r="EDU107" s="30"/>
      <c r="EDV107" s="30"/>
      <c r="EDW107" s="30"/>
      <c r="EDX107" s="30"/>
      <c r="EDY107" s="30"/>
      <c r="EDZ107" s="30"/>
      <c r="EEA107" s="30"/>
      <c r="EEB107" s="30"/>
      <c r="EEC107" s="30"/>
      <c r="EED107" s="30"/>
      <c r="EEE107" s="30"/>
      <c r="EEF107" s="30"/>
      <c r="EEG107" s="30"/>
      <c r="EEH107" s="30"/>
      <c r="EEI107" s="30"/>
      <c r="EEJ107" s="30"/>
      <c r="EEK107" s="30"/>
      <c r="EEL107" s="30"/>
      <c r="EEM107" s="30"/>
      <c r="EEN107" s="30"/>
      <c r="EEO107" s="30"/>
      <c r="EEP107" s="30"/>
      <c r="EEQ107" s="30"/>
      <c r="EER107" s="30"/>
      <c r="EES107" s="30"/>
      <c r="EET107" s="30"/>
      <c r="EEU107" s="30"/>
      <c r="EEV107" s="30"/>
      <c r="EEW107" s="30"/>
      <c r="EEX107" s="30"/>
      <c r="EEY107" s="30"/>
      <c r="EEZ107" s="30"/>
      <c r="EFA107" s="30"/>
      <c r="EFB107" s="30"/>
      <c r="EFC107" s="30"/>
      <c r="EFD107" s="30"/>
      <c r="EFE107" s="30"/>
      <c r="EFF107" s="30"/>
      <c r="EFG107" s="30"/>
      <c r="EFH107" s="30"/>
      <c r="EFI107" s="30"/>
      <c r="EFJ107" s="30"/>
      <c r="EFK107" s="30"/>
      <c r="EFL107" s="30"/>
      <c r="EFM107" s="30"/>
      <c r="EFN107" s="30"/>
      <c r="EFO107" s="30"/>
      <c r="EFP107" s="30"/>
      <c r="EFQ107" s="30"/>
      <c r="EFR107" s="30"/>
      <c r="EFS107" s="30"/>
      <c r="EFT107" s="30"/>
      <c r="EFU107" s="30"/>
      <c r="EFV107" s="30"/>
      <c r="EFW107" s="30"/>
      <c r="EFX107" s="30"/>
      <c r="EFY107" s="30"/>
      <c r="EFZ107" s="30"/>
      <c r="EGA107" s="30"/>
      <c r="EGB107" s="30"/>
      <c r="EGC107" s="30"/>
      <c r="EGD107" s="30"/>
      <c r="EGE107" s="30"/>
      <c r="EGF107" s="30"/>
      <c r="EGG107" s="30"/>
      <c r="EGH107" s="30"/>
      <c r="EGI107" s="30"/>
      <c r="EGJ107" s="30"/>
      <c r="EGK107" s="30"/>
      <c r="EGL107" s="30"/>
      <c r="EGM107" s="30"/>
      <c r="EGN107" s="30"/>
      <c r="EGO107" s="30"/>
      <c r="EGP107" s="30"/>
      <c r="EGQ107" s="30"/>
      <c r="EGR107" s="30"/>
      <c r="EGS107" s="30"/>
      <c r="EGT107" s="30"/>
      <c r="EGU107" s="30"/>
      <c r="EGV107" s="30"/>
      <c r="EGW107" s="30"/>
      <c r="EGX107" s="30"/>
      <c r="EGY107" s="30"/>
      <c r="EGZ107" s="30"/>
      <c r="EHA107" s="30"/>
      <c r="EHB107" s="30"/>
      <c r="EHC107" s="30"/>
      <c r="EHD107" s="30"/>
      <c r="EHE107" s="30"/>
      <c r="EHF107" s="30"/>
      <c r="EHG107" s="30"/>
      <c r="EHH107" s="30"/>
      <c r="EHI107" s="30"/>
      <c r="EHJ107" s="30"/>
      <c r="EHK107" s="30"/>
      <c r="EHL107" s="30"/>
      <c r="EHM107" s="30"/>
      <c r="EHN107" s="30"/>
      <c r="EHO107" s="30"/>
      <c r="EHP107" s="30"/>
      <c r="EHQ107" s="30"/>
      <c r="EHR107" s="30"/>
      <c r="EHS107" s="30"/>
      <c r="EHT107" s="30"/>
      <c r="EHU107" s="30"/>
      <c r="EHV107" s="30"/>
      <c r="EHW107" s="30"/>
      <c r="EHX107" s="30"/>
      <c r="EHY107" s="30"/>
      <c r="EHZ107" s="30"/>
      <c r="EIA107" s="30"/>
      <c r="EIB107" s="30"/>
      <c r="EIC107" s="30"/>
      <c r="EID107" s="30"/>
      <c r="EIE107" s="30"/>
      <c r="EIF107" s="30"/>
      <c r="EIG107" s="30"/>
      <c r="EIH107" s="30"/>
      <c r="EII107" s="30"/>
      <c r="EIJ107" s="30"/>
      <c r="EIK107" s="30"/>
      <c r="EIL107" s="30"/>
      <c r="EIM107" s="30"/>
      <c r="EIN107" s="30"/>
      <c r="EIO107" s="30"/>
      <c r="EIP107" s="30"/>
      <c r="EIQ107" s="30"/>
      <c r="EIR107" s="30"/>
      <c r="EIS107" s="30"/>
      <c r="EIT107" s="30"/>
      <c r="EIU107" s="30"/>
      <c r="EIV107" s="30"/>
      <c r="EIW107" s="30"/>
      <c r="EIX107" s="30"/>
      <c r="EIY107" s="30"/>
      <c r="EIZ107" s="30"/>
      <c r="EJA107" s="30"/>
      <c r="EJB107" s="30"/>
      <c r="EJC107" s="30"/>
      <c r="EJD107" s="30"/>
      <c r="EJE107" s="30"/>
      <c r="EJF107" s="30"/>
      <c r="EJG107" s="30"/>
      <c r="EJH107" s="30"/>
      <c r="EJI107" s="30"/>
      <c r="EJJ107" s="30"/>
      <c r="EJK107" s="30"/>
      <c r="EJL107" s="30"/>
      <c r="EJM107" s="30"/>
      <c r="EJN107" s="30"/>
      <c r="EJO107" s="30"/>
      <c r="EJP107" s="30"/>
      <c r="EJQ107" s="30"/>
      <c r="EJR107" s="30"/>
      <c r="EJS107" s="30"/>
      <c r="EJT107" s="30"/>
      <c r="EJU107" s="30"/>
      <c r="EJV107" s="30"/>
      <c r="EJW107" s="30"/>
      <c r="EJX107" s="30"/>
      <c r="EJY107" s="30"/>
      <c r="EJZ107" s="30"/>
      <c r="EKA107" s="30"/>
      <c r="EKB107" s="30"/>
      <c r="EKC107" s="30"/>
      <c r="EKD107" s="30"/>
      <c r="EKE107" s="30"/>
      <c r="EKF107" s="30"/>
      <c r="EKG107" s="30"/>
      <c r="EKH107" s="30"/>
      <c r="EKI107" s="30"/>
      <c r="EKJ107" s="30"/>
      <c r="EKK107" s="30"/>
      <c r="EKL107" s="30"/>
      <c r="EKM107" s="30"/>
      <c r="EKN107" s="30"/>
      <c r="EKO107" s="30"/>
      <c r="EKP107" s="30"/>
      <c r="EKQ107" s="30"/>
      <c r="EKR107" s="30"/>
      <c r="EKS107" s="30"/>
      <c r="EKT107" s="30"/>
      <c r="EKU107" s="30"/>
      <c r="EKV107" s="30"/>
      <c r="EKW107" s="30"/>
      <c r="EKX107" s="30"/>
      <c r="EKY107" s="30"/>
      <c r="EKZ107" s="30"/>
      <c r="ELA107" s="30"/>
      <c r="ELB107" s="30"/>
      <c r="ELC107" s="30"/>
      <c r="ELD107" s="30"/>
      <c r="ELE107" s="30"/>
      <c r="ELF107" s="30"/>
      <c r="ELG107" s="30"/>
      <c r="ELH107" s="30"/>
      <c r="ELI107" s="30"/>
      <c r="ELJ107" s="30"/>
      <c r="ELK107" s="30"/>
      <c r="ELL107" s="30"/>
      <c r="ELM107" s="30"/>
      <c r="ELN107" s="30"/>
      <c r="ELO107" s="30"/>
      <c r="ELP107" s="30"/>
      <c r="ELQ107" s="30"/>
      <c r="ELR107" s="30"/>
      <c r="ELS107" s="30"/>
      <c r="ELT107" s="30"/>
      <c r="ELU107" s="30"/>
      <c r="ELV107" s="30"/>
      <c r="ELW107" s="30"/>
      <c r="ELX107" s="30"/>
      <c r="ELY107" s="30"/>
      <c r="ELZ107" s="30"/>
      <c r="EMA107" s="30"/>
      <c r="EMB107" s="30"/>
      <c r="EMC107" s="30"/>
      <c r="EMD107" s="30"/>
      <c r="EME107" s="30"/>
      <c r="EMF107" s="30"/>
      <c r="EMG107" s="30"/>
      <c r="EMH107" s="30"/>
      <c r="EMI107" s="30"/>
      <c r="EMJ107" s="30"/>
      <c r="EMK107" s="30"/>
      <c r="EML107" s="30"/>
      <c r="EMM107" s="30"/>
      <c r="EMN107" s="30"/>
      <c r="EMO107" s="30"/>
      <c r="EMP107" s="30"/>
      <c r="EMQ107" s="30"/>
      <c r="EMR107" s="30"/>
      <c r="EMS107" s="30"/>
      <c r="EMT107" s="30"/>
      <c r="EMU107" s="30"/>
      <c r="EMV107" s="30"/>
      <c r="EMW107" s="30"/>
      <c r="EMX107" s="30"/>
      <c r="EMY107" s="30"/>
      <c r="EMZ107" s="30"/>
      <c r="ENA107" s="30"/>
      <c r="ENB107" s="30"/>
      <c r="ENC107" s="30"/>
      <c r="END107" s="30"/>
      <c r="ENE107" s="30"/>
      <c r="ENF107" s="30"/>
      <c r="ENG107" s="30"/>
      <c r="ENH107" s="30"/>
      <c r="ENI107" s="30"/>
      <c r="ENJ107" s="30"/>
      <c r="ENK107" s="30"/>
      <c r="ENL107" s="30"/>
      <c r="ENM107" s="30"/>
      <c r="ENN107" s="30"/>
      <c r="ENO107" s="30"/>
      <c r="ENP107" s="30"/>
      <c r="ENQ107" s="30"/>
      <c r="ENR107" s="30"/>
      <c r="ENS107" s="30"/>
      <c r="ENT107" s="30"/>
      <c r="ENU107" s="30"/>
      <c r="ENV107" s="30"/>
      <c r="ENW107" s="30"/>
      <c r="ENX107" s="30"/>
      <c r="ENY107" s="30"/>
      <c r="ENZ107" s="30"/>
      <c r="EOA107" s="30"/>
      <c r="EOB107" s="30"/>
      <c r="EOC107" s="30"/>
      <c r="EOD107" s="30"/>
      <c r="EOE107" s="30"/>
      <c r="EOF107" s="30"/>
      <c r="EOG107" s="30"/>
      <c r="EOH107" s="30"/>
      <c r="EOI107" s="30"/>
      <c r="EOJ107" s="30"/>
      <c r="EOK107" s="30"/>
      <c r="EOL107" s="30"/>
      <c r="EOM107" s="30"/>
      <c r="EON107" s="30"/>
      <c r="EOO107" s="30"/>
      <c r="EOP107" s="30"/>
      <c r="EOQ107" s="30"/>
      <c r="EOR107" s="30"/>
      <c r="EOS107" s="30"/>
      <c r="EOT107" s="30"/>
      <c r="EOU107" s="30"/>
      <c r="EOV107" s="30"/>
      <c r="EOW107" s="30"/>
      <c r="EOX107" s="30"/>
      <c r="EOY107" s="30"/>
      <c r="EOZ107" s="30"/>
      <c r="EPA107" s="30"/>
      <c r="EPB107" s="30"/>
      <c r="EPC107" s="30"/>
      <c r="EPD107" s="30"/>
      <c r="EPE107" s="30"/>
      <c r="EPF107" s="30"/>
      <c r="EPG107" s="30"/>
      <c r="EPH107" s="30"/>
      <c r="EPI107" s="30"/>
      <c r="EPJ107" s="30"/>
      <c r="EPK107" s="30"/>
      <c r="EPL107" s="30"/>
      <c r="EPM107" s="30"/>
      <c r="EPN107" s="30"/>
      <c r="EPO107" s="30"/>
      <c r="EPP107" s="30"/>
      <c r="EPQ107" s="30"/>
      <c r="EPR107" s="30"/>
      <c r="EPS107" s="30"/>
      <c r="EPT107" s="30"/>
      <c r="EPU107" s="30"/>
      <c r="EPV107" s="30"/>
      <c r="EPW107" s="30"/>
      <c r="EPX107" s="30"/>
      <c r="EPY107" s="30"/>
      <c r="EPZ107" s="30"/>
      <c r="EQA107" s="30"/>
      <c r="EQB107" s="30"/>
      <c r="EQC107" s="30"/>
      <c r="EQD107" s="30"/>
      <c r="EQE107" s="30"/>
      <c r="EQF107" s="30"/>
      <c r="EQG107" s="30"/>
      <c r="EQH107" s="30"/>
      <c r="EQI107" s="30"/>
      <c r="EQJ107" s="30"/>
      <c r="EQK107" s="30"/>
      <c r="EQL107" s="30"/>
      <c r="EQM107" s="30"/>
      <c r="EQN107" s="30"/>
      <c r="EQO107" s="30"/>
      <c r="EQP107" s="30"/>
      <c r="EQQ107" s="30"/>
      <c r="EQR107" s="30"/>
      <c r="EQS107" s="30"/>
      <c r="EQT107" s="30"/>
      <c r="EQU107" s="30"/>
      <c r="EQV107" s="30"/>
      <c r="EQW107" s="30"/>
      <c r="EQX107" s="30"/>
      <c r="EQY107" s="30"/>
      <c r="EQZ107" s="30"/>
      <c r="ERA107" s="30"/>
      <c r="ERB107" s="30"/>
      <c r="ERC107" s="30"/>
      <c r="ERD107" s="30"/>
      <c r="ERE107" s="30"/>
      <c r="ERF107" s="30"/>
      <c r="ERG107" s="30"/>
      <c r="ERH107" s="30"/>
      <c r="ERI107" s="30"/>
      <c r="ERJ107" s="30"/>
      <c r="ERK107" s="30"/>
      <c r="ERL107" s="30"/>
      <c r="ERM107" s="30"/>
      <c r="ERN107" s="30"/>
      <c r="ERO107" s="30"/>
      <c r="ERP107" s="30"/>
      <c r="ERQ107" s="30"/>
      <c r="ERR107" s="30"/>
      <c r="ERS107" s="30"/>
      <c r="ERT107" s="30"/>
      <c r="ERU107" s="30"/>
      <c r="ERV107" s="30"/>
      <c r="ERW107" s="30"/>
      <c r="ERX107" s="30"/>
      <c r="ERY107" s="30"/>
      <c r="ERZ107" s="30"/>
      <c r="ESA107" s="30"/>
      <c r="ESB107" s="30"/>
      <c r="ESC107" s="30"/>
      <c r="ESD107" s="30"/>
      <c r="ESE107" s="30"/>
      <c r="ESF107" s="30"/>
      <c r="ESG107" s="30"/>
      <c r="ESH107" s="30"/>
      <c r="ESI107" s="30"/>
      <c r="ESJ107" s="30"/>
      <c r="ESK107" s="30"/>
      <c r="ESL107" s="30"/>
      <c r="ESM107" s="30"/>
      <c r="ESN107" s="30"/>
      <c r="ESO107" s="30"/>
      <c r="ESP107" s="30"/>
      <c r="ESQ107" s="30"/>
      <c r="ESR107" s="30"/>
      <c r="ESS107" s="30"/>
      <c r="EST107" s="30"/>
      <c r="ESU107" s="30"/>
      <c r="ESV107" s="30"/>
      <c r="ESW107" s="30"/>
      <c r="ESX107" s="30"/>
      <c r="ESY107" s="30"/>
      <c r="ESZ107" s="30"/>
      <c r="ETA107" s="30"/>
      <c r="ETB107" s="30"/>
      <c r="ETC107" s="30"/>
      <c r="ETD107" s="30"/>
      <c r="ETE107" s="30"/>
      <c r="ETF107" s="30"/>
      <c r="ETG107" s="30"/>
      <c r="ETH107" s="30"/>
      <c r="ETI107" s="30"/>
      <c r="ETJ107" s="30"/>
      <c r="ETK107" s="30"/>
      <c r="ETL107" s="30"/>
      <c r="ETM107" s="30"/>
      <c r="ETN107" s="30"/>
      <c r="ETO107" s="30"/>
      <c r="ETP107" s="30"/>
      <c r="ETQ107" s="30"/>
      <c r="ETR107" s="30"/>
      <c r="ETS107" s="30"/>
      <c r="ETT107" s="30"/>
      <c r="ETU107" s="30"/>
      <c r="ETV107" s="30"/>
      <c r="ETW107" s="30"/>
      <c r="ETX107" s="30"/>
      <c r="ETY107" s="30"/>
      <c r="ETZ107" s="30"/>
      <c r="EUA107" s="30"/>
      <c r="EUB107" s="30"/>
      <c r="EUC107" s="30"/>
      <c r="EUD107" s="30"/>
      <c r="EUE107" s="30"/>
      <c r="EUF107" s="30"/>
      <c r="EUG107" s="30"/>
      <c r="EUH107" s="30"/>
      <c r="EUI107" s="30"/>
      <c r="EUJ107" s="30"/>
      <c r="EUK107" s="30"/>
      <c r="EUL107" s="30"/>
      <c r="EUM107" s="30"/>
      <c r="EUN107" s="30"/>
      <c r="EUO107" s="30"/>
      <c r="EUP107" s="30"/>
      <c r="EUQ107" s="30"/>
      <c r="EUR107" s="30"/>
      <c r="EUS107" s="30"/>
      <c r="EUT107" s="30"/>
      <c r="EUU107" s="30"/>
      <c r="EUV107" s="30"/>
      <c r="EUW107" s="30"/>
      <c r="EUX107" s="30"/>
      <c r="EUY107" s="30"/>
      <c r="EUZ107" s="30"/>
      <c r="EVA107" s="30"/>
      <c r="EVB107" s="30"/>
      <c r="EVC107" s="30"/>
      <c r="EVD107" s="30"/>
      <c r="EVE107" s="30"/>
      <c r="EVF107" s="30"/>
      <c r="EVG107" s="30"/>
      <c r="EVH107" s="30"/>
      <c r="EVI107" s="30"/>
      <c r="EVJ107" s="30"/>
      <c r="EVK107" s="30"/>
      <c r="EVL107" s="30"/>
      <c r="EVM107" s="30"/>
      <c r="EVN107" s="30"/>
      <c r="EVO107" s="30"/>
      <c r="EVP107" s="30"/>
      <c r="EVQ107" s="30"/>
      <c r="EVR107" s="30"/>
      <c r="EVS107" s="30"/>
      <c r="EVT107" s="30"/>
      <c r="EVU107" s="30"/>
      <c r="EVV107" s="30"/>
      <c r="EVW107" s="30"/>
      <c r="EVX107" s="30"/>
      <c r="EVY107" s="30"/>
      <c r="EVZ107" s="30"/>
      <c r="EWA107" s="30"/>
      <c r="EWB107" s="30"/>
      <c r="EWC107" s="30"/>
      <c r="EWD107" s="30"/>
      <c r="EWE107" s="30"/>
      <c r="EWF107" s="30"/>
      <c r="EWG107" s="30"/>
      <c r="EWH107" s="30"/>
      <c r="EWI107" s="30"/>
      <c r="EWJ107" s="30"/>
      <c r="EWK107" s="30"/>
      <c r="EWL107" s="30"/>
      <c r="EWM107" s="30"/>
      <c r="EWN107" s="30"/>
      <c r="EWO107" s="30"/>
      <c r="EWP107" s="30"/>
      <c r="EWQ107" s="30"/>
      <c r="EWR107" s="30"/>
      <c r="EWS107" s="30"/>
      <c r="EWT107" s="30"/>
      <c r="EWU107" s="30"/>
      <c r="EWV107" s="30"/>
      <c r="EWW107" s="30"/>
      <c r="EWX107" s="30"/>
      <c r="EWY107" s="30"/>
      <c r="EWZ107" s="30"/>
      <c r="EXA107" s="30"/>
      <c r="EXB107" s="30"/>
      <c r="EXC107" s="30"/>
      <c r="EXD107" s="30"/>
      <c r="EXE107" s="30"/>
      <c r="EXF107" s="30"/>
      <c r="EXG107" s="30"/>
      <c r="EXH107" s="30"/>
      <c r="EXI107" s="30"/>
      <c r="EXJ107" s="30"/>
      <c r="EXK107" s="30"/>
      <c r="EXL107" s="30"/>
      <c r="EXM107" s="30"/>
      <c r="EXN107" s="30"/>
      <c r="EXO107" s="30"/>
      <c r="EXP107" s="30"/>
      <c r="EXQ107" s="30"/>
      <c r="EXR107" s="30"/>
      <c r="EXS107" s="30"/>
      <c r="EXT107" s="30"/>
      <c r="EXU107" s="30"/>
      <c r="EXV107" s="30"/>
      <c r="EXW107" s="30"/>
      <c r="EXX107" s="30"/>
      <c r="EXY107" s="30"/>
      <c r="EXZ107" s="30"/>
      <c r="EYA107" s="30"/>
      <c r="EYB107" s="30"/>
      <c r="EYC107" s="30"/>
      <c r="EYD107" s="30"/>
      <c r="EYE107" s="30"/>
      <c r="EYF107" s="30"/>
      <c r="EYG107" s="30"/>
      <c r="EYH107" s="30"/>
      <c r="EYI107" s="30"/>
      <c r="EYJ107" s="30"/>
      <c r="EYK107" s="30"/>
      <c r="EYL107" s="30"/>
      <c r="EYM107" s="30"/>
      <c r="EYN107" s="30"/>
      <c r="EYO107" s="30"/>
      <c r="EYP107" s="30"/>
      <c r="EYQ107" s="30"/>
      <c r="EYR107" s="30"/>
      <c r="EYS107" s="30"/>
      <c r="EYT107" s="30"/>
      <c r="EYU107" s="30"/>
      <c r="EYV107" s="30"/>
      <c r="EYW107" s="30"/>
      <c r="EYX107" s="30"/>
      <c r="EYY107" s="30"/>
      <c r="EYZ107" s="30"/>
      <c r="EZA107" s="30"/>
      <c r="EZB107" s="30"/>
      <c r="EZC107" s="30"/>
      <c r="EZD107" s="30"/>
      <c r="EZE107" s="30"/>
      <c r="EZF107" s="30"/>
      <c r="EZG107" s="30"/>
      <c r="EZH107" s="30"/>
      <c r="EZI107" s="30"/>
      <c r="EZJ107" s="30"/>
      <c r="EZK107" s="30"/>
      <c r="EZL107" s="30"/>
      <c r="EZM107" s="30"/>
      <c r="EZN107" s="30"/>
      <c r="EZO107" s="30"/>
      <c r="EZP107" s="30"/>
      <c r="EZQ107" s="30"/>
      <c r="EZR107" s="30"/>
      <c r="EZS107" s="30"/>
      <c r="EZT107" s="30"/>
      <c r="EZU107" s="30"/>
      <c r="EZV107" s="30"/>
      <c r="EZW107" s="30"/>
      <c r="EZX107" s="30"/>
      <c r="EZY107" s="30"/>
      <c r="EZZ107" s="30"/>
      <c r="FAA107" s="30"/>
      <c r="FAB107" s="30"/>
      <c r="FAC107" s="30"/>
      <c r="FAD107" s="30"/>
      <c r="FAE107" s="30"/>
      <c r="FAF107" s="30"/>
      <c r="FAG107" s="30"/>
      <c r="FAH107" s="30"/>
      <c r="FAI107" s="30"/>
      <c r="FAJ107" s="30"/>
      <c r="FAK107" s="30"/>
      <c r="FAL107" s="30"/>
      <c r="FAM107" s="30"/>
      <c r="FAN107" s="30"/>
      <c r="FAO107" s="30"/>
      <c r="FAP107" s="30"/>
      <c r="FAQ107" s="30"/>
      <c r="FAR107" s="30"/>
      <c r="FAS107" s="30"/>
      <c r="FAT107" s="30"/>
      <c r="FAU107" s="30"/>
      <c r="FAV107" s="30"/>
      <c r="FAW107" s="30"/>
      <c r="FAX107" s="30"/>
      <c r="FAY107" s="30"/>
      <c r="FAZ107" s="30"/>
      <c r="FBA107" s="30"/>
      <c r="FBB107" s="30"/>
      <c r="FBC107" s="30"/>
      <c r="FBD107" s="30"/>
      <c r="FBE107" s="30"/>
      <c r="FBF107" s="30"/>
      <c r="FBG107" s="30"/>
      <c r="FBH107" s="30"/>
      <c r="FBI107" s="30"/>
      <c r="FBJ107" s="30"/>
      <c r="FBK107" s="30"/>
      <c r="FBL107" s="30"/>
      <c r="FBM107" s="30"/>
      <c r="FBN107" s="30"/>
      <c r="FBO107" s="30"/>
      <c r="FBP107" s="30"/>
      <c r="FBQ107" s="30"/>
      <c r="FBR107" s="30"/>
      <c r="FBS107" s="30"/>
      <c r="FBT107" s="30"/>
      <c r="FBU107" s="30"/>
      <c r="FBV107" s="30"/>
      <c r="FBW107" s="30"/>
      <c r="FBX107" s="30"/>
      <c r="FBY107" s="30"/>
      <c r="FBZ107" s="30"/>
      <c r="FCA107" s="30"/>
      <c r="FCB107" s="30"/>
      <c r="FCC107" s="30"/>
      <c r="FCD107" s="30"/>
      <c r="FCE107" s="30"/>
      <c r="FCF107" s="30"/>
      <c r="FCG107" s="30"/>
      <c r="FCH107" s="30"/>
      <c r="FCI107" s="30"/>
      <c r="FCJ107" s="30"/>
      <c r="FCK107" s="30"/>
      <c r="FCL107" s="30"/>
      <c r="FCM107" s="30"/>
      <c r="FCN107" s="30"/>
      <c r="FCO107" s="30"/>
      <c r="FCP107" s="30"/>
      <c r="FCQ107" s="30"/>
      <c r="FCR107" s="30"/>
      <c r="FCS107" s="30"/>
      <c r="FCT107" s="30"/>
      <c r="FCU107" s="30"/>
      <c r="FCV107" s="30"/>
      <c r="FCW107" s="30"/>
      <c r="FCX107" s="30"/>
      <c r="FCY107" s="30"/>
      <c r="FCZ107" s="30"/>
      <c r="FDA107" s="30"/>
      <c r="FDB107" s="30"/>
      <c r="FDC107" s="30"/>
      <c r="FDD107" s="30"/>
      <c r="FDE107" s="30"/>
      <c r="FDF107" s="30"/>
      <c r="FDG107" s="30"/>
      <c r="FDH107" s="30"/>
      <c r="FDI107" s="30"/>
      <c r="FDJ107" s="30"/>
      <c r="FDK107" s="30"/>
      <c r="FDL107" s="30"/>
      <c r="FDM107" s="30"/>
      <c r="FDN107" s="30"/>
      <c r="FDO107" s="30"/>
      <c r="FDP107" s="30"/>
      <c r="FDQ107" s="30"/>
      <c r="FDR107" s="30"/>
      <c r="FDS107" s="30"/>
      <c r="FDT107" s="30"/>
      <c r="FDU107" s="30"/>
      <c r="FDV107" s="30"/>
      <c r="FDW107" s="30"/>
      <c r="FDX107" s="30"/>
      <c r="FDY107" s="30"/>
      <c r="FDZ107" s="30"/>
      <c r="FEA107" s="30"/>
      <c r="FEB107" s="30"/>
      <c r="FEC107" s="30"/>
      <c r="FED107" s="30"/>
      <c r="FEE107" s="30"/>
      <c r="FEF107" s="30"/>
      <c r="FEG107" s="30"/>
      <c r="FEH107" s="30"/>
      <c r="FEI107" s="30"/>
      <c r="FEJ107" s="30"/>
      <c r="FEK107" s="30"/>
      <c r="FEL107" s="30"/>
      <c r="FEM107" s="30"/>
      <c r="FEN107" s="30"/>
      <c r="FEO107" s="30"/>
      <c r="FEP107" s="30"/>
      <c r="FEQ107" s="30"/>
      <c r="FER107" s="30"/>
      <c r="FES107" s="30"/>
      <c r="FET107" s="30"/>
      <c r="FEU107" s="30"/>
      <c r="FEV107" s="30"/>
      <c r="FEW107" s="30"/>
      <c r="FEX107" s="30"/>
      <c r="FEY107" s="30"/>
      <c r="FEZ107" s="30"/>
      <c r="FFA107" s="30"/>
      <c r="FFB107" s="30"/>
      <c r="FFC107" s="30"/>
      <c r="FFD107" s="30"/>
      <c r="FFE107" s="30"/>
      <c r="FFF107" s="30"/>
      <c r="FFG107" s="30"/>
      <c r="FFH107" s="30"/>
      <c r="FFI107" s="30"/>
      <c r="FFJ107" s="30"/>
      <c r="FFK107" s="30"/>
      <c r="FFL107" s="30"/>
      <c r="FFM107" s="30"/>
      <c r="FFN107" s="30"/>
      <c r="FFO107" s="30"/>
      <c r="FFP107" s="30"/>
      <c r="FFQ107" s="30"/>
      <c r="FFR107" s="30"/>
      <c r="FFS107" s="30"/>
      <c r="FFT107" s="30"/>
      <c r="FFU107" s="30"/>
      <c r="FFV107" s="30"/>
      <c r="FFW107" s="30"/>
      <c r="FFX107" s="30"/>
      <c r="FFY107" s="30"/>
      <c r="FFZ107" s="30"/>
      <c r="FGA107" s="30"/>
      <c r="FGB107" s="30"/>
      <c r="FGC107" s="30"/>
      <c r="FGD107" s="30"/>
      <c r="FGE107" s="30"/>
      <c r="FGF107" s="30"/>
      <c r="FGG107" s="30"/>
      <c r="FGH107" s="30"/>
      <c r="FGI107" s="30"/>
      <c r="FGJ107" s="30"/>
      <c r="FGK107" s="30"/>
      <c r="FGL107" s="30"/>
      <c r="FGM107" s="30"/>
      <c r="FGN107" s="30"/>
      <c r="FGO107" s="30"/>
      <c r="FGP107" s="30"/>
      <c r="FGQ107" s="30"/>
      <c r="FGR107" s="30"/>
      <c r="FGS107" s="30"/>
      <c r="FGT107" s="30"/>
      <c r="FGU107" s="30"/>
      <c r="FGV107" s="30"/>
      <c r="FGW107" s="30"/>
      <c r="FGX107" s="30"/>
      <c r="FGY107" s="30"/>
      <c r="FGZ107" s="30"/>
      <c r="FHA107" s="30"/>
      <c r="FHB107" s="30"/>
      <c r="FHC107" s="30"/>
      <c r="FHD107" s="30"/>
      <c r="FHE107" s="30"/>
      <c r="FHF107" s="30"/>
      <c r="FHG107" s="30"/>
      <c r="FHH107" s="30"/>
      <c r="FHI107" s="30"/>
      <c r="FHJ107" s="30"/>
      <c r="FHK107" s="30"/>
      <c r="FHL107" s="30"/>
      <c r="FHM107" s="30"/>
      <c r="FHN107" s="30"/>
      <c r="FHO107" s="30"/>
      <c r="FHP107" s="30"/>
      <c r="FHQ107" s="30"/>
      <c r="FHR107" s="30"/>
      <c r="FHS107" s="30"/>
      <c r="FHT107" s="30"/>
      <c r="FHU107" s="30"/>
      <c r="FHV107" s="30"/>
      <c r="FHW107" s="30"/>
      <c r="FHX107" s="30"/>
      <c r="FHY107" s="30"/>
      <c r="FHZ107" s="30"/>
      <c r="FIA107" s="30"/>
      <c r="FIB107" s="30"/>
      <c r="FIC107" s="30"/>
      <c r="FID107" s="30"/>
      <c r="FIE107" s="30"/>
      <c r="FIF107" s="30"/>
      <c r="FIG107" s="30"/>
      <c r="FIH107" s="30"/>
      <c r="FII107" s="30"/>
      <c r="FIJ107" s="30"/>
      <c r="FIK107" s="30"/>
      <c r="FIL107" s="30"/>
      <c r="FIM107" s="30"/>
      <c r="FIN107" s="30"/>
      <c r="FIO107" s="30"/>
      <c r="FIP107" s="30"/>
      <c r="FIQ107" s="30"/>
      <c r="FIR107" s="30"/>
      <c r="FIS107" s="30"/>
      <c r="FIT107" s="30"/>
      <c r="FIU107" s="30"/>
      <c r="FIV107" s="30"/>
      <c r="FIW107" s="30"/>
      <c r="FIX107" s="30"/>
      <c r="FIY107" s="30"/>
      <c r="FIZ107" s="30"/>
      <c r="FJA107" s="30"/>
      <c r="FJB107" s="30"/>
      <c r="FJC107" s="30"/>
      <c r="FJD107" s="30"/>
      <c r="FJE107" s="30"/>
      <c r="FJF107" s="30"/>
      <c r="FJG107" s="30"/>
      <c r="FJH107" s="30"/>
      <c r="FJI107" s="30"/>
      <c r="FJJ107" s="30"/>
      <c r="FJK107" s="30"/>
      <c r="FJL107" s="30"/>
      <c r="FJM107" s="30"/>
      <c r="FJN107" s="30"/>
      <c r="FJO107" s="30"/>
      <c r="FJP107" s="30"/>
      <c r="FJQ107" s="30"/>
      <c r="FJR107" s="30"/>
      <c r="FJS107" s="30"/>
      <c r="FJT107" s="30"/>
      <c r="FJU107" s="30"/>
      <c r="FJV107" s="30"/>
      <c r="FJW107" s="30"/>
      <c r="FJX107" s="30"/>
      <c r="FJY107" s="30"/>
      <c r="FJZ107" s="30"/>
      <c r="FKA107" s="30"/>
      <c r="FKB107" s="30"/>
      <c r="FKC107" s="30"/>
      <c r="FKD107" s="30"/>
      <c r="FKE107" s="30"/>
      <c r="FKF107" s="30"/>
      <c r="FKG107" s="30"/>
      <c r="FKH107" s="30"/>
      <c r="FKI107" s="30"/>
      <c r="FKJ107" s="30"/>
      <c r="FKK107" s="30"/>
      <c r="FKL107" s="30"/>
      <c r="FKM107" s="30"/>
      <c r="FKN107" s="30"/>
      <c r="FKO107" s="30"/>
      <c r="FKP107" s="30"/>
      <c r="FKQ107" s="30"/>
      <c r="FKR107" s="30"/>
      <c r="FKS107" s="30"/>
      <c r="FKT107" s="30"/>
      <c r="FKU107" s="30"/>
      <c r="FKV107" s="30"/>
      <c r="FKW107" s="30"/>
      <c r="FKX107" s="30"/>
      <c r="FKY107" s="30"/>
      <c r="FKZ107" s="30"/>
      <c r="FLA107" s="30"/>
      <c r="FLB107" s="30"/>
      <c r="FLC107" s="30"/>
      <c r="FLD107" s="30"/>
      <c r="FLE107" s="30"/>
      <c r="FLF107" s="30"/>
      <c r="FLG107" s="30"/>
      <c r="FLH107" s="30"/>
      <c r="FLI107" s="30"/>
      <c r="FLJ107" s="30"/>
      <c r="FLK107" s="30"/>
      <c r="FLL107" s="30"/>
      <c r="FLM107" s="30"/>
      <c r="FLN107" s="30"/>
      <c r="FLO107" s="30"/>
      <c r="FLP107" s="30"/>
      <c r="FLQ107" s="30"/>
      <c r="FLR107" s="30"/>
      <c r="FLS107" s="30"/>
      <c r="FLT107" s="30"/>
      <c r="FLU107" s="30"/>
      <c r="FLV107" s="30"/>
      <c r="FLW107" s="30"/>
      <c r="FLX107" s="30"/>
      <c r="FLY107" s="30"/>
      <c r="FLZ107" s="30"/>
      <c r="FMA107" s="30"/>
      <c r="FMB107" s="30"/>
      <c r="FMC107" s="30"/>
      <c r="FMD107" s="30"/>
      <c r="FME107" s="30"/>
      <c r="FMF107" s="30"/>
      <c r="FMG107" s="30"/>
      <c r="FMH107" s="30"/>
      <c r="FMI107" s="30"/>
      <c r="FMJ107" s="30"/>
      <c r="FMK107" s="30"/>
      <c r="FML107" s="30"/>
      <c r="FMM107" s="30"/>
      <c r="FMN107" s="30"/>
      <c r="FMO107" s="30"/>
      <c r="FMP107" s="30"/>
      <c r="FMQ107" s="30"/>
      <c r="FMR107" s="30"/>
      <c r="FMS107" s="30"/>
      <c r="FMT107" s="30"/>
      <c r="FMU107" s="30"/>
      <c r="FMV107" s="30"/>
      <c r="FMW107" s="30"/>
      <c r="FMX107" s="30"/>
      <c r="FMY107" s="30"/>
      <c r="FMZ107" s="30"/>
      <c r="FNA107" s="30"/>
      <c r="FNB107" s="30"/>
      <c r="FNC107" s="30"/>
      <c r="FND107" s="30"/>
      <c r="FNE107" s="30"/>
      <c r="FNF107" s="30"/>
      <c r="FNG107" s="30"/>
      <c r="FNH107" s="30"/>
      <c r="FNI107" s="30"/>
      <c r="FNJ107" s="30"/>
      <c r="FNK107" s="30"/>
      <c r="FNL107" s="30"/>
      <c r="FNM107" s="30"/>
      <c r="FNN107" s="30"/>
      <c r="FNO107" s="30"/>
      <c r="FNP107" s="30"/>
      <c r="FNQ107" s="30"/>
      <c r="FNR107" s="30"/>
      <c r="FNS107" s="30"/>
      <c r="FNT107" s="30"/>
      <c r="FNU107" s="30"/>
      <c r="FNV107" s="30"/>
      <c r="FNW107" s="30"/>
      <c r="FNX107" s="30"/>
      <c r="FNY107" s="30"/>
      <c r="FNZ107" s="30"/>
      <c r="FOA107" s="30"/>
      <c r="FOB107" s="30"/>
      <c r="FOC107" s="30"/>
      <c r="FOD107" s="30"/>
      <c r="FOE107" s="30"/>
      <c r="FOF107" s="30"/>
      <c r="FOG107" s="30"/>
      <c r="FOH107" s="30"/>
      <c r="FOI107" s="30"/>
      <c r="FOJ107" s="30"/>
      <c r="FOK107" s="30"/>
      <c r="FOL107" s="30"/>
      <c r="FOM107" s="30"/>
      <c r="FON107" s="30"/>
      <c r="FOO107" s="30"/>
      <c r="FOP107" s="30"/>
      <c r="FOQ107" s="30"/>
      <c r="FOR107" s="30"/>
      <c r="FOS107" s="30"/>
      <c r="FOT107" s="30"/>
      <c r="FOU107" s="30"/>
      <c r="FOV107" s="30"/>
      <c r="FOW107" s="30"/>
      <c r="FOX107" s="30"/>
      <c r="FOY107" s="30"/>
      <c r="FOZ107" s="30"/>
      <c r="FPA107" s="30"/>
      <c r="FPB107" s="30"/>
      <c r="FPC107" s="30"/>
      <c r="FPD107" s="30"/>
      <c r="FPE107" s="30"/>
      <c r="FPF107" s="30"/>
      <c r="FPG107" s="30"/>
      <c r="FPH107" s="30"/>
      <c r="FPI107" s="30"/>
      <c r="FPJ107" s="30"/>
      <c r="FPK107" s="30"/>
      <c r="FPL107" s="30"/>
      <c r="FPM107" s="30"/>
      <c r="FPN107" s="30"/>
      <c r="FPO107" s="30"/>
      <c r="FPP107" s="30"/>
      <c r="FPQ107" s="30"/>
      <c r="FPR107" s="30"/>
      <c r="FPS107" s="30"/>
      <c r="FPT107" s="30"/>
      <c r="FPU107" s="30"/>
      <c r="FPV107" s="30"/>
      <c r="FPW107" s="30"/>
      <c r="FPX107" s="30"/>
      <c r="FPY107" s="30"/>
      <c r="FPZ107" s="30"/>
      <c r="FQA107" s="30"/>
      <c r="FQB107" s="30"/>
      <c r="FQC107" s="30"/>
      <c r="FQD107" s="30"/>
      <c r="FQE107" s="30"/>
      <c r="FQF107" s="30"/>
      <c r="FQG107" s="30"/>
      <c r="FQH107" s="30"/>
      <c r="FQI107" s="30"/>
      <c r="FQJ107" s="30"/>
      <c r="FQK107" s="30"/>
      <c r="FQL107" s="30"/>
      <c r="FQM107" s="30"/>
      <c r="FQN107" s="30"/>
      <c r="FQO107" s="30"/>
      <c r="FQP107" s="30"/>
      <c r="FQQ107" s="30"/>
      <c r="FQR107" s="30"/>
      <c r="FQS107" s="30"/>
      <c r="FQT107" s="30"/>
      <c r="FQU107" s="30"/>
      <c r="FQV107" s="30"/>
      <c r="FQW107" s="30"/>
      <c r="FQX107" s="30"/>
      <c r="FQY107" s="30"/>
      <c r="FQZ107" s="30"/>
      <c r="FRA107" s="30"/>
      <c r="FRB107" s="30"/>
      <c r="FRC107" s="30"/>
      <c r="FRD107" s="30"/>
      <c r="FRE107" s="30"/>
      <c r="FRF107" s="30"/>
      <c r="FRG107" s="30"/>
      <c r="FRH107" s="30"/>
      <c r="FRI107" s="30"/>
      <c r="FRJ107" s="30"/>
      <c r="FRK107" s="30"/>
      <c r="FRL107" s="30"/>
      <c r="FRM107" s="30"/>
      <c r="FRN107" s="30"/>
      <c r="FRO107" s="30"/>
      <c r="FRP107" s="30"/>
      <c r="FRQ107" s="30"/>
      <c r="FRR107" s="30"/>
      <c r="FRS107" s="30"/>
      <c r="FRT107" s="30"/>
      <c r="FRU107" s="30"/>
      <c r="FRV107" s="30"/>
      <c r="FRW107" s="30"/>
      <c r="FRX107" s="30"/>
      <c r="FRY107" s="30"/>
      <c r="FRZ107" s="30"/>
      <c r="FSA107" s="30"/>
      <c r="FSB107" s="30"/>
      <c r="FSC107" s="30"/>
      <c r="FSD107" s="30"/>
      <c r="FSE107" s="30"/>
      <c r="FSF107" s="30"/>
      <c r="FSG107" s="30"/>
      <c r="FSH107" s="30"/>
      <c r="FSI107" s="30"/>
      <c r="FSJ107" s="30"/>
      <c r="FSK107" s="30"/>
      <c r="FSL107" s="30"/>
      <c r="FSM107" s="30"/>
      <c r="FSN107" s="30"/>
      <c r="FSO107" s="30"/>
      <c r="FSP107" s="30"/>
      <c r="FSQ107" s="30"/>
      <c r="FSR107" s="30"/>
      <c r="FSS107" s="30"/>
      <c r="FST107" s="30"/>
      <c r="FSU107" s="30"/>
      <c r="FSV107" s="30"/>
      <c r="FSW107" s="30"/>
      <c r="FSX107" s="30"/>
      <c r="FSY107" s="30"/>
      <c r="FSZ107" s="30"/>
      <c r="FTA107" s="30"/>
      <c r="FTB107" s="30"/>
      <c r="FTC107" s="30"/>
      <c r="FTD107" s="30"/>
      <c r="FTE107" s="30"/>
      <c r="FTF107" s="30"/>
      <c r="FTG107" s="30"/>
      <c r="FTH107" s="30"/>
      <c r="FTI107" s="30"/>
      <c r="FTJ107" s="30"/>
      <c r="FTK107" s="30"/>
      <c r="FTL107" s="30"/>
      <c r="FTM107" s="30"/>
      <c r="FTN107" s="30"/>
      <c r="FTO107" s="30"/>
      <c r="FTP107" s="30"/>
      <c r="FTQ107" s="30"/>
      <c r="FTR107" s="30"/>
      <c r="FTS107" s="30"/>
      <c r="FTT107" s="30"/>
      <c r="FTU107" s="30"/>
      <c r="FTV107" s="30"/>
      <c r="FTW107" s="30"/>
      <c r="FTX107" s="30"/>
      <c r="FTY107" s="30"/>
      <c r="FTZ107" s="30"/>
      <c r="FUA107" s="30"/>
      <c r="FUB107" s="30"/>
      <c r="FUC107" s="30"/>
      <c r="FUD107" s="30"/>
      <c r="FUE107" s="30"/>
      <c r="FUF107" s="30"/>
      <c r="FUG107" s="30"/>
      <c r="FUH107" s="30"/>
      <c r="FUI107" s="30"/>
      <c r="FUJ107" s="30"/>
      <c r="FUK107" s="30"/>
      <c r="FUL107" s="30"/>
      <c r="FUM107" s="30"/>
      <c r="FUN107" s="30"/>
      <c r="FUO107" s="30"/>
      <c r="FUP107" s="30"/>
      <c r="FUQ107" s="30"/>
      <c r="FUR107" s="30"/>
      <c r="FUS107" s="30"/>
      <c r="FUT107" s="30"/>
      <c r="FUU107" s="30"/>
      <c r="FUV107" s="30"/>
      <c r="FUW107" s="30"/>
      <c r="FUX107" s="30"/>
      <c r="FUY107" s="30"/>
      <c r="FUZ107" s="30"/>
      <c r="FVA107" s="30"/>
      <c r="FVB107" s="30"/>
      <c r="FVC107" s="30"/>
      <c r="FVD107" s="30"/>
      <c r="FVE107" s="30"/>
      <c r="FVF107" s="30"/>
      <c r="FVG107" s="30"/>
      <c r="FVH107" s="30"/>
      <c r="FVI107" s="30"/>
      <c r="FVJ107" s="30"/>
      <c r="FVK107" s="30"/>
      <c r="FVL107" s="30"/>
      <c r="FVM107" s="30"/>
      <c r="FVN107" s="30"/>
      <c r="FVO107" s="30"/>
      <c r="FVP107" s="30"/>
      <c r="FVQ107" s="30"/>
      <c r="FVR107" s="30"/>
      <c r="FVS107" s="30"/>
      <c r="FVT107" s="30"/>
      <c r="FVU107" s="30"/>
      <c r="FVV107" s="30"/>
      <c r="FVW107" s="30"/>
      <c r="FVX107" s="30"/>
      <c r="FVY107" s="30"/>
      <c r="FVZ107" s="30"/>
      <c r="FWA107" s="30"/>
      <c r="FWB107" s="30"/>
      <c r="FWC107" s="30"/>
      <c r="FWD107" s="30"/>
      <c r="FWE107" s="30"/>
      <c r="FWF107" s="30"/>
      <c r="FWG107" s="30"/>
      <c r="FWH107" s="30"/>
      <c r="FWI107" s="30"/>
      <c r="FWJ107" s="30"/>
      <c r="FWK107" s="30"/>
      <c r="FWL107" s="30"/>
      <c r="FWM107" s="30"/>
      <c r="FWN107" s="30"/>
      <c r="FWO107" s="30"/>
      <c r="FWP107" s="30"/>
      <c r="FWQ107" s="30"/>
      <c r="FWR107" s="30"/>
      <c r="FWS107" s="30"/>
      <c r="FWT107" s="30"/>
      <c r="FWU107" s="30"/>
      <c r="FWV107" s="30"/>
      <c r="FWW107" s="30"/>
      <c r="FWX107" s="30"/>
      <c r="FWY107" s="30"/>
      <c r="FWZ107" s="30"/>
      <c r="FXA107" s="30"/>
      <c r="FXB107" s="30"/>
      <c r="FXC107" s="30"/>
      <c r="FXD107" s="30"/>
      <c r="FXE107" s="30"/>
      <c r="FXF107" s="30"/>
      <c r="FXG107" s="30"/>
      <c r="FXH107" s="30"/>
      <c r="FXI107" s="30"/>
      <c r="FXJ107" s="30"/>
      <c r="FXK107" s="30"/>
      <c r="FXL107" s="30"/>
      <c r="FXM107" s="30"/>
      <c r="FXN107" s="30"/>
      <c r="FXO107" s="30"/>
      <c r="FXP107" s="30"/>
      <c r="FXQ107" s="30"/>
      <c r="FXR107" s="30"/>
      <c r="FXS107" s="30"/>
      <c r="FXT107" s="30"/>
      <c r="FXU107" s="30"/>
      <c r="FXV107" s="30"/>
      <c r="FXW107" s="30"/>
      <c r="FXX107" s="30"/>
      <c r="FXY107" s="30"/>
      <c r="FXZ107" s="30"/>
      <c r="FYA107" s="30"/>
      <c r="FYB107" s="30"/>
      <c r="FYC107" s="30"/>
      <c r="FYD107" s="30"/>
      <c r="FYE107" s="30"/>
      <c r="FYF107" s="30"/>
      <c r="FYG107" s="30"/>
      <c r="FYH107" s="30"/>
      <c r="FYI107" s="30"/>
      <c r="FYJ107" s="30"/>
      <c r="FYK107" s="30"/>
      <c r="FYL107" s="30"/>
      <c r="FYM107" s="30"/>
      <c r="FYN107" s="30"/>
      <c r="FYO107" s="30"/>
      <c r="FYP107" s="30"/>
      <c r="FYQ107" s="30"/>
      <c r="FYR107" s="30"/>
      <c r="FYS107" s="30"/>
      <c r="FYT107" s="30"/>
      <c r="FYU107" s="30"/>
      <c r="FYV107" s="30"/>
      <c r="FYW107" s="30"/>
      <c r="FYX107" s="30"/>
      <c r="FYY107" s="30"/>
      <c r="FYZ107" s="30"/>
      <c r="FZA107" s="30"/>
      <c r="FZB107" s="30"/>
      <c r="FZC107" s="30"/>
      <c r="FZD107" s="30"/>
      <c r="FZE107" s="30"/>
      <c r="FZF107" s="30"/>
      <c r="FZG107" s="30"/>
      <c r="FZH107" s="30"/>
      <c r="FZI107" s="30"/>
      <c r="FZJ107" s="30"/>
      <c r="FZK107" s="30"/>
      <c r="FZL107" s="30"/>
      <c r="FZM107" s="30"/>
      <c r="FZN107" s="30"/>
      <c r="FZO107" s="30"/>
      <c r="FZP107" s="30"/>
      <c r="FZQ107" s="30"/>
      <c r="FZR107" s="30"/>
      <c r="FZS107" s="30"/>
      <c r="FZT107" s="30"/>
      <c r="FZU107" s="30"/>
      <c r="FZV107" s="30"/>
      <c r="FZW107" s="30"/>
      <c r="FZX107" s="30"/>
      <c r="FZY107" s="30"/>
      <c r="FZZ107" s="30"/>
      <c r="GAA107" s="30"/>
      <c r="GAB107" s="30"/>
      <c r="GAC107" s="30"/>
      <c r="GAD107" s="30"/>
      <c r="GAE107" s="30"/>
      <c r="GAF107" s="30"/>
      <c r="GAG107" s="30"/>
      <c r="GAH107" s="30"/>
      <c r="GAI107" s="30"/>
      <c r="GAJ107" s="30"/>
      <c r="GAK107" s="30"/>
      <c r="GAL107" s="30"/>
      <c r="GAM107" s="30"/>
      <c r="GAN107" s="30"/>
      <c r="GAO107" s="30"/>
      <c r="GAP107" s="30"/>
      <c r="GAQ107" s="30"/>
      <c r="GAR107" s="30"/>
      <c r="GAS107" s="30"/>
      <c r="GAT107" s="30"/>
      <c r="GAU107" s="30"/>
      <c r="GAV107" s="30"/>
      <c r="GAW107" s="30"/>
      <c r="GAX107" s="30"/>
      <c r="GAY107" s="30"/>
      <c r="GAZ107" s="30"/>
      <c r="GBA107" s="30"/>
      <c r="GBB107" s="30"/>
      <c r="GBC107" s="30"/>
      <c r="GBD107" s="30"/>
      <c r="GBE107" s="30"/>
      <c r="GBF107" s="30"/>
      <c r="GBG107" s="30"/>
      <c r="GBH107" s="30"/>
      <c r="GBI107" s="30"/>
      <c r="GBJ107" s="30"/>
      <c r="GBK107" s="30"/>
      <c r="GBL107" s="30"/>
      <c r="GBM107" s="30"/>
      <c r="GBN107" s="30"/>
      <c r="GBO107" s="30"/>
      <c r="GBP107" s="30"/>
      <c r="GBQ107" s="30"/>
      <c r="GBR107" s="30"/>
      <c r="GBS107" s="30"/>
      <c r="GBT107" s="30"/>
      <c r="GBU107" s="30"/>
      <c r="GBV107" s="30"/>
      <c r="GBW107" s="30"/>
      <c r="GBX107" s="30"/>
      <c r="GBY107" s="30"/>
      <c r="GBZ107" s="30"/>
      <c r="GCA107" s="30"/>
      <c r="GCB107" s="30"/>
      <c r="GCC107" s="30"/>
      <c r="GCD107" s="30"/>
      <c r="GCE107" s="30"/>
      <c r="GCF107" s="30"/>
      <c r="GCG107" s="30"/>
      <c r="GCH107" s="30"/>
      <c r="GCI107" s="30"/>
      <c r="GCJ107" s="30"/>
      <c r="GCK107" s="30"/>
      <c r="GCL107" s="30"/>
      <c r="GCM107" s="30"/>
      <c r="GCN107" s="30"/>
      <c r="GCO107" s="30"/>
      <c r="GCP107" s="30"/>
      <c r="GCQ107" s="30"/>
      <c r="GCR107" s="30"/>
      <c r="GCS107" s="30"/>
      <c r="GCT107" s="30"/>
      <c r="GCU107" s="30"/>
      <c r="GCV107" s="30"/>
      <c r="GCW107" s="30"/>
      <c r="GCX107" s="30"/>
      <c r="GCY107" s="30"/>
      <c r="GCZ107" s="30"/>
      <c r="GDA107" s="30"/>
      <c r="GDB107" s="30"/>
      <c r="GDC107" s="30"/>
      <c r="GDD107" s="30"/>
      <c r="GDE107" s="30"/>
      <c r="GDF107" s="30"/>
      <c r="GDG107" s="30"/>
      <c r="GDH107" s="30"/>
      <c r="GDI107" s="30"/>
      <c r="GDJ107" s="30"/>
      <c r="GDK107" s="30"/>
      <c r="GDL107" s="30"/>
      <c r="GDM107" s="30"/>
      <c r="GDN107" s="30"/>
      <c r="GDO107" s="30"/>
      <c r="GDP107" s="30"/>
      <c r="GDQ107" s="30"/>
      <c r="GDR107" s="30"/>
      <c r="GDS107" s="30"/>
      <c r="GDT107" s="30"/>
      <c r="GDU107" s="30"/>
      <c r="GDV107" s="30"/>
      <c r="GDW107" s="30"/>
      <c r="GDX107" s="30"/>
      <c r="GDY107" s="30"/>
      <c r="GDZ107" s="30"/>
      <c r="GEA107" s="30"/>
      <c r="GEB107" s="30"/>
      <c r="GEC107" s="30"/>
      <c r="GED107" s="30"/>
      <c r="GEE107" s="30"/>
      <c r="GEF107" s="30"/>
      <c r="GEG107" s="30"/>
      <c r="GEH107" s="30"/>
      <c r="GEI107" s="30"/>
      <c r="GEJ107" s="30"/>
      <c r="GEK107" s="30"/>
      <c r="GEL107" s="30"/>
      <c r="GEM107" s="30"/>
      <c r="GEN107" s="30"/>
      <c r="GEO107" s="30"/>
      <c r="GEP107" s="30"/>
      <c r="GEQ107" s="30"/>
      <c r="GER107" s="30"/>
      <c r="GES107" s="30"/>
      <c r="GET107" s="30"/>
      <c r="GEU107" s="30"/>
      <c r="GEV107" s="30"/>
      <c r="GEW107" s="30"/>
      <c r="GEX107" s="30"/>
      <c r="GEY107" s="30"/>
      <c r="GEZ107" s="30"/>
      <c r="GFA107" s="30"/>
      <c r="GFB107" s="30"/>
      <c r="GFC107" s="30"/>
      <c r="GFD107" s="30"/>
      <c r="GFE107" s="30"/>
      <c r="GFF107" s="30"/>
      <c r="GFG107" s="30"/>
      <c r="GFH107" s="30"/>
      <c r="GFI107" s="30"/>
      <c r="GFJ107" s="30"/>
      <c r="GFK107" s="30"/>
      <c r="GFL107" s="30"/>
      <c r="GFM107" s="30"/>
      <c r="GFN107" s="30"/>
      <c r="GFO107" s="30"/>
      <c r="GFP107" s="30"/>
      <c r="GFQ107" s="30"/>
      <c r="GFR107" s="30"/>
      <c r="GFS107" s="30"/>
      <c r="GFT107" s="30"/>
      <c r="GFU107" s="30"/>
      <c r="GFV107" s="30"/>
      <c r="GFW107" s="30"/>
      <c r="GFX107" s="30"/>
      <c r="GFY107" s="30"/>
      <c r="GFZ107" s="30"/>
      <c r="GGA107" s="30"/>
      <c r="GGB107" s="30"/>
      <c r="GGC107" s="30"/>
      <c r="GGD107" s="30"/>
      <c r="GGE107" s="30"/>
      <c r="GGF107" s="30"/>
      <c r="GGG107" s="30"/>
      <c r="GGH107" s="30"/>
      <c r="GGI107" s="30"/>
      <c r="GGJ107" s="30"/>
      <c r="GGK107" s="30"/>
      <c r="GGL107" s="30"/>
      <c r="GGM107" s="30"/>
      <c r="GGN107" s="30"/>
      <c r="GGO107" s="30"/>
      <c r="GGP107" s="30"/>
      <c r="GGQ107" s="30"/>
      <c r="GGR107" s="30"/>
      <c r="GGS107" s="30"/>
      <c r="GGT107" s="30"/>
      <c r="GGU107" s="30"/>
      <c r="GGV107" s="30"/>
      <c r="GGW107" s="30"/>
      <c r="GGX107" s="30"/>
      <c r="GGY107" s="30"/>
      <c r="GGZ107" s="30"/>
      <c r="GHA107" s="30"/>
      <c r="GHB107" s="30"/>
      <c r="GHC107" s="30"/>
      <c r="GHD107" s="30"/>
      <c r="GHE107" s="30"/>
      <c r="GHF107" s="30"/>
      <c r="GHG107" s="30"/>
      <c r="GHH107" s="30"/>
      <c r="GHI107" s="30"/>
      <c r="GHJ107" s="30"/>
      <c r="GHK107" s="30"/>
      <c r="GHL107" s="30"/>
      <c r="GHM107" s="30"/>
      <c r="GHN107" s="30"/>
      <c r="GHO107" s="30"/>
      <c r="GHP107" s="30"/>
      <c r="GHQ107" s="30"/>
      <c r="GHR107" s="30"/>
      <c r="GHS107" s="30"/>
      <c r="GHT107" s="30"/>
      <c r="GHU107" s="30"/>
      <c r="GHV107" s="30"/>
      <c r="GHW107" s="30"/>
      <c r="GHX107" s="30"/>
      <c r="GHY107" s="30"/>
      <c r="GHZ107" s="30"/>
      <c r="GIA107" s="30"/>
      <c r="GIB107" s="30"/>
      <c r="GIC107" s="30"/>
      <c r="GID107" s="30"/>
      <c r="GIE107" s="30"/>
      <c r="GIF107" s="30"/>
      <c r="GIG107" s="30"/>
      <c r="GIH107" s="30"/>
      <c r="GII107" s="30"/>
      <c r="GIJ107" s="30"/>
      <c r="GIK107" s="30"/>
      <c r="GIL107" s="30"/>
      <c r="GIM107" s="30"/>
      <c r="GIN107" s="30"/>
      <c r="GIO107" s="30"/>
      <c r="GIP107" s="30"/>
      <c r="GIQ107" s="30"/>
      <c r="GIR107" s="30"/>
      <c r="GIS107" s="30"/>
      <c r="GIT107" s="30"/>
      <c r="GIU107" s="30"/>
      <c r="GIV107" s="30"/>
      <c r="GIW107" s="30"/>
      <c r="GIX107" s="30"/>
      <c r="GIY107" s="30"/>
      <c r="GIZ107" s="30"/>
      <c r="GJA107" s="30"/>
      <c r="GJB107" s="30"/>
      <c r="GJC107" s="30"/>
      <c r="GJD107" s="30"/>
      <c r="GJE107" s="30"/>
      <c r="GJF107" s="30"/>
      <c r="GJG107" s="30"/>
      <c r="GJH107" s="30"/>
      <c r="GJI107" s="30"/>
      <c r="GJJ107" s="30"/>
      <c r="GJK107" s="30"/>
      <c r="GJL107" s="30"/>
      <c r="GJM107" s="30"/>
      <c r="GJN107" s="30"/>
      <c r="GJO107" s="30"/>
      <c r="GJP107" s="30"/>
      <c r="GJQ107" s="30"/>
      <c r="GJR107" s="30"/>
      <c r="GJS107" s="30"/>
      <c r="GJT107" s="30"/>
      <c r="GJU107" s="30"/>
      <c r="GJV107" s="30"/>
      <c r="GJW107" s="30"/>
      <c r="GJX107" s="30"/>
      <c r="GJY107" s="30"/>
      <c r="GJZ107" s="30"/>
      <c r="GKA107" s="30"/>
      <c r="GKB107" s="30"/>
      <c r="GKC107" s="30"/>
      <c r="GKD107" s="30"/>
      <c r="GKE107" s="30"/>
      <c r="GKF107" s="30"/>
      <c r="GKG107" s="30"/>
      <c r="GKH107" s="30"/>
      <c r="GKI107" s="30"/>
      <c r="GKJ107" s="30"/>
      <c r="GKK107" s="30"/>
      <c r="GKL107" s="30"/>
      <c r="GKM107" s="30"/>
      <c r="GKN107" s="30"/>
      <c r="GKO107" s="30"/>
      <c r="GKP107" s="30"/>
      <c r="GKQ107" s="30"/>
      <c r="GKR107" s="30"/>
      <c r="GKS107" s="30"/>
      <c r="GKT107" s="30"/>
      <c r="GKU107" s="30"/>
      <c r="GKV107" s="30"/>
      <c r="GKW107" s="30"/>
      <c r="GKX107" s="30"/>
      <c r="GKY107" s="30"/>
      <c r="GKZ107" s="30"/>
      <c r="GLA107" s="30"/>
      <c r="GLB107" s="30"/>
      <c r="GLC107" s="30"/>
      <c r="GLD107" s="30"/>
      <c r="GLE107" s="30"/>
      <c r="GLF107" s="30"/>
      <c r="GLG107" s="30"/>
      <c r="GLH107" s="30"/>
      <c r="GLI107" s="30"/>
      <c r="GLJ107" s="30"/>
      <c r="GLK107" s="30"/>
      <c r="GLL107" s="30"/>
      <c r="GLM107" s="30"/>
      <c r="GLN107" s="30"/>
      <c r="GLO107" s="30"/>
      <c r="GLP107" s="30"/>
      <c r="GLQ107" s="30"/>
      <c r="GLR107" s="30"/>
      <c r="GLS107" s="30"/>
      <c r="GLT107" s="30"/>
      <c r="GLU107" s="30"/>
      <c r="GLV107" s="30"/>
      <c r="GLW107" s="30"/>
      <c r="GLX107" s="30"/>
      <c r="GLY107" s="30"/>
      <c r="GLZ107" s="30"/>
      <c r="GMA107" s="30"/>
      <c r="GMB107" s="30"/>
      <c r="GMC107" s="30"/>
      <c r="GMD107" s="30"/>
      <c r="GME107" s="30"/>
      <c r="GMF107" s="30"/>
      <c r="GMG107" s="30"/>
      <c r="GMH107" s="30"/>
      <c r="GMI107" s="30"/>
      <c r="GMJ107" s="30"/>
      <c r="GMK107" s="30"/>
      <c r="GML107" s="30"/>
      <c r="GMM107" s="30"/>
      <c r="GMN107" s="30"/>
      <c r="GMO107" s="30"/>
      <c r="GMP107" s="30"/>
      <c r="GMQ107" s="30"/>
      <c r="GMR107" s="30"/>
      <c r="GMS107" s="30"/>
      <c r="GMT107" s="30"/>
      <c r="GMU107" s="30"/>
      <c r="GMV107" s="30"/>
      <c r="GMW107" s="30"/>
      <c r="GMX107" s="30"/>
      <c r="GMY107" s="30"/>
      <c r="GMZ107" s="30"/>
      <c r="GNA107" s="30"/>
      <c r="GNB107" s="30"/>
      <c r="GNC107" s="30"/>
      <c r="GND107" s="30"/>
      <c r="GNE107" s="30"/>
      <c r="GNF107" s="30"/>
      <c r="GNG107" s="30"/>
      <c r="GNH107" s="30"/>
      <c r="GNI107" s="30"/>
      <c r="GNJ107" s="30"/>
      <c r="GNK107" s="30"/>
      <c r="GNL107" s="30"/>
      <c r="GNM107" s="30"/>
      <c r="GNN107" s="30"/>
      <c r="GNO107" s="30"/>
      <c r="GNP107" s="30"/>
      <c r="GNQ107" s="30"/>
      <c r="GNR107" s="30"/>
      <c r="GNS107" s="30"/>
      <c r="GNT107" s="30"/>
      <c r="GNU107" s="30"/>
      <c r="GNV107" s="30"/>
      <c r="GNW107" s="30"/>
      <c r="GNX107" s="30"/>
      <c r="GNY107" s="30"/>
      <c r="GNZ107" s="30"/>
      <c r="GOA107" s="30"/>
      <c r="GOB107" s="30"/>
      <c r="GOC107" s="30"/>
      <c r="GOD107" s="30"/>
      <c r="GOE107" s="30"/>
      <c r="GOF107" s="30"/>
      <c r="GOG107" s="30"/>
      <c r="GOH107" s="30"/>
      <c r="GOI107" s="30"/>
      <c r="GOJ107" s="30"/>
      <c r="GOK107" s="30"/>
      <c r="GOL107" s="30"/>
      <c r="GOM107" s="30"/>
      <c r="GON107" s="30"/>
      <c r="GOO107" s="30"/>
      <c r="GOP107" s="30"/>
      <c r="GOQ107" s="30"/>
      <c r="GOR107" s="30"/>
      <c r="GOS107" s="30"/>
      <c r="GOT107" s="30"/>
      <c r="GOU107" s="30"/>
      <c r="GOV107" s="30"/>
      <c r="GOW107" s="30"/>
      <c r="GOX107" s="30"/>
      <c r="GOY107" s="30"/>
      <c r="GOZ107" s="30"/>
      <c r="GPA107" s="30"/>
      <c r="GPB107" s="30"/>
      <c r="GPC107" s="30"/>
      <c r="GPD107" s="30"/>
      <c r="GPE107" s="30"/>
      <c r="GPF107" s="30"/>
      <c r="GPG107" s="30"/>
      <c r="GPH107" s="30"/>
      <c r="GPI107" s="30"/>
      <c r="GPJ107" s="30"/>
      <c r="GPK107" s="30"/>
      <c r="GPL107" s="30"/>
      <c r="GPM107" s="30"/>
      <c r="GPN107" s="30"/>
      <c r="GPO107" s="30"/>
      <c r="GPP107" s="30"/>
      <c r="GPQ107" s="30"/>
      <c r="GPR107" s="30"/>
      <c r="GPS107" s="30"/>
      <c r="GPT107" s="30"/>
      <c r="GPU107" s="30"/>
      <c r="GPV107" s="30"/>
      <c r="GPW107" s="30"/>
      <c r="GPX107" s="30"/>
      <c r="GPY107" s="30"/>
      <c r="GPZ107" s="30"/>
      <c r="GQA107" s="30"/>
      <c r="GQB107" s="30"/>
      <c r="GQC107" s="30"/>
      <c r="GQD107" s="30"/>
      <c r="GQE107" s="30"/>
      <c r="GQF107" s="30"/>
      <c r="GQG107" s="30"/>
      <c r="GQH107" s="30"/>
      <c r="GQI107" s="30"/>
      <c r="GQJ107" s="30"/>
      <c r="GQK107" s="30"/>
      <c r="GQL107" s="30"/>
      <c r="GQM107" s="30"/>
      <c r="GQN107" s="30"/>
      <c r="GQO107" s="30"/>
      <c r="GQP107" s="30"/>
      <c r="GQQ107" s="30"/>
      <c r="GQR107" s="30"/>
      <c r="GQS107" s="30"/>
      <c r="GQT107" s="30"/>
      <c r="GQU107" s="30"/>
      <c r="GQV107" s="30"/>
      <c r="GQW107" s="30"/>
      <c r="GQX107" s="30"/>
      <c r="GQY107" s="30"/>
      <c r="GQZ107" s="30"/>
      <c r="GRA107" s="30"/>
      <c r="GRB107" s="30"/>
      <c r="GRC107" s="30"/>
      <c r="GRD107" s="30"/>
      <c r="GRE107" s="30"/>
      <c r="GRF107" s="30"/>
      <c r="GRG107" s="30"/>
      <c r="GRH107" s="30"/>
      <c r="GRI107" s="30"/>
      <c r="GRJ107" s="30"/>
      <c r="GRK107" s="30"/>
      <c r="GRL107" s="30"/>
      <c r="GRM107" s="30"/>
      <c r="GRN107" s="30"/>
      <c r="GRO107" s="30"/>
      <c r="GRP107" s="30"/>
      <c r="GRQ107" s="30"/>
      <c r="GRR107" s="30"/>
      <c r="GRS107" s="30"/>
      <c r="GRT107" s="30"/>
      <c r="GRU107" s="30"/>
      <c r="GRV107" s="30"/>
      <c r="GRW107" s="30"/>
      <c r="GRX107" s="30"/>
      <c r="GRY107" s="30"/>
      <c r="GRZ107" s="30"/>
      <c r="GSA107" s="30"/>
      <c r="GSB107" s="30"/>
      <c r="GSC107" s="30"/>
      <c r="GSD107" s="30"/>
      <c r="GSE107" s="30"/>
      <c r="GSF107" s="30"/>
      <c r="GSG107" s="30"/>
      <c r="GSH107" s="30"/>
      <c r="GSI107" s="30"/>
      <c r="GSJ107" s="30"/>
      <c r="GSK107" s="30"/>
      <c r="GSL107" s="30"/>
      <c r="GSM107" s="30"/>
      <c r="GSN107" s="30"/>
      <c r="GSO107" s="30"/>
      <c r="GSP107" s="30"/>
      <c r="GSQ107" s="30"/>
      <c r="GSR107" s="30"/>
      <c r="GSS107" s="30"/>
      <c r="GST107" s="30"/>
      <c r="GSU107" s="30"/>
      <c r="GSV107" s="30"/>
      <c r="GSW107" s="30"/>
      <c r="GSX107" s="30"/>
      <c r="GSY107" s="30"/>
      <c r="GSZ107" s="30"/>
      <c r="GTA107" s="30"/>
      <c r="GTB107" s="30"/>
      <c r="GTC107" s="30"/>
      <c r="GTD107" s="30"/>
      <c r="GTE107" s="30"/>
      <c r="GTF107" s="30"/>
      <c r="GTG107" s="30"/>
      <c r="GTH107" s="30"/>
      <c r="GTI107" s="30"/>
      <c r="GTJ107" s="30"/>
      <c r="GTK107" s="30"/>
      <c r="GTL107" s="30"/>
      <c r="GTM107" s="30"/>
      <c r="GTN107" s="30"/>
      <c r="GTO107" s="30"/>
      <c r="GTP107" s="30"/>
      <c r="GTQ107" s="30"/>
      <c r="GTR107" s="30"/>
      <c r="GTS107" s="30"/>
      <c r="GTT107" s="30"/>
      <c r="GTU107" s="30"/>
      <c r="GTV107" s="30"/>
      <c r="GTW107" s="30"/>
      <c r="GTX107" s="30"/>
      <c r="GTY107" s="30"/>
      <c r="GTZ107" s="30"/>
      <c r="GUA107" s="30"/>
      <c r="GUB107" s="30"/>
      <c r="GUC107" s="30"/>
      <c r="GUD107" s="30"/>
      <c r="GUE107" s="30"/>
      <c r="GUF107" s="30"/>
      <c r="GUG107" s="30"/>
      <c r="GUH107" s="30"/>
      <c r="GUI107" s="30"/>
      <c r="GUJ107" s="30"/>
      <c r="GUK107" s="30"/>
      <c r="GUL107" s="30"/>
      <c r="GUM107" s="30"/>
      <c r="GUN107" s="30"/>
      <c r="GUO107" s="30"/>
      <c r="GUP107" s="30"/>
      <c r="GUQ107" s="30"/>
      <c r="GUR107" s="30"/>
      <c r="GUS107" s="30"/>
      <c r="GUT107" s="30"/>
      <c r="GUU107" s="30"/>
      <c r="GUV107" s="30"/>
      <c r="GUW107" s="30"/>
      <c r="GUX107" s="30"/>
      <c r="GUY107" s="30"/>
      <c r="GUZ107" s="30"/>
      <c r="GVA107" s="30"/>
      <c r="GVB107" s="30"/>
      <c r="GVC107" s="30"/>
      <c r="GVD107" s="30"/>
      <c r="GVE107" s="30"/>
      <c r="GVF107" s="30"/>
      <c r="GVG107" s="30"/>
      <c r="GVH107" s="30"/>
      <c r="GVI107" s="30"/>
      <c r="GVJ107" s="30"/>
      <c r="GVK107" s="30"/>
      <c r="GVL107" s="30"/>
      <c r="GVM107" s="30"/>
      <c r="GVN107" s="30"/>
      <c r="GVO107" s="30"/>
      <c r="GVP107" s="30"/>
      <c r="GVQ107" s="30"/>
      <c r="GVR107" s="30"/>
      <c r="GVS107" s="30"/>
      <c r="GVT107" s="30"/>
      <c r="GVU107" s="30"/>
      <c r="GVV107" s="30"/>
      <c r="GVW107" s="30"/>
      <c r="GVX107" s="30"/>
      <c r="GVY107" s="30"/>
      <c r="GVZ107" s="30"/>
      <c r="GWA107" s="30"/>
      <c r="GWB107" s="30"/>
      <c r="GWC107" s="30"/>
      <c r="GWD107" s="30"/>
      <c r="GWE107" s="30"/>
      <c r="GWF107" s="30"/>
      <c r="GWG107" s="30"/>
      <c r="GWH107" s="30"/>
      <c r="GWI107" s="30"/>
      <c r="GWJ107" s="30"/>
      <c r="GWK107" s="30"/>
      <c r="GWL107" s="30"/>
      <c r="GWM107" s="30"/>
      <c r="GWN107" s="30"/>
      <c r="GWO107" s="30"/>
      <c r="GWP107" s="30"/>
      <c r="GWQ107" s="30"/>
      <c r="GWR107" s="30"/>
      <c r="GWS107" s="30"/>
      <c r="GWT107" s="30"/>
      <c r="GWU107" s="30"/>
      <c r="GWV107" s="30"/>
      <c r="GWW107" s="30"/>
      <c r="GWX107" s="30"/>
      <c r="GWY107" s="30"/>
      <c r="GWZ107" s="30"/>
      <c r="GXA107" s="30"/>
      <c r="GXB107" s="30"/>
      <c r="GXC107" s="30"/>
      <c r="GXD107" s="30"/>
      <c r="GXE107" s="30"/>
      <c r="GXF107" s="30"/>
      <c r="GXG107" s="30"/>
      <c r="GXH107" s="30"/>
      <c r="GXI107" s="30"/>
      <c r="GXJ107" s="30"/>
      <c r="GXK107" s="30"/>
      <c r="GXL107" s="30"/>
      <c r="GXM107" s="30"/>
      <c r="GXN107" s="30"/>
      <c r="GXO107" s="30"/>
      <c r="GXP107" s="30"/>
      <c r="GXQ107" s="30"/>
      <c r="GXR107" s="30"/>
      <c r="GXS107" s="30"/>
      <c r="GXT107" s="30"/>
      <c r="GXU107" s="30"/>
      <c r="GXV107" s="30"/>
      <c r="GXW107" s="30"/>
      <c r="GXX107" s="30"/>
      <c r="GXY107" s="30"/>
      <c r="GXZ107" s="30"/>
      <c r="GYA107" s="30"/>
      <c r="GYB107" s="30"/>
      <c r="GYC107" s="30"/>
      <c r="GYD107" s="30"/>
      <c r="GYE107" s="30"/>
      <c r="GYF107" s="30"/>
      <c r="GYG107" s="30"/>
      <c r="GYH107" s="30"/>
      <c r="GYI107" s="30"/>
      <c r="GYJ107" s="30"/>
      <c r="GYK107" s="30"/>
      <c r="GYL107" s="30"/>
      <c r="GYM107" s="30"/>
      <c r="GYN107" s="30"/>
      <c r="GYO107" s="30"/>
      <c r="GYP107" s="30"/>
      <c r="GYQ107" s="30"/>
      <c r="GYR107" s="30"/>
      <c r="GYS107" s="30"/>
      <c r="GYT107" s="30"/>
      <c r="GYU107" s="30"/>
      <c r="GYV107" s="30"/>
      <c r="GYW107" s="30"/>
      <c r="GYX107" s="30"/>
      <c r="GYY107" s="30"/>
      <c r="GYZ107" s="30"/>
      <c r="GZA107" s="30"/>
      <c r="GZB107" s="30"/>
      <c r="GZC107" s="30"/>
      <c r="GZD107" s="30"/>
      <c r="GZE107" s="30"/>
      <c r="GZF107" s="30"/>
      <c r="GZG107" s="30"/>
      <c r="GZH107" s="30"/>
      <c r="GZI107" s="30"/>
      <c r="GZJ107" s="30"/>
      <c r="GZK107" s="30"/>
      <c r="GZL107" s="30"/>
      <c r="GZM107" s="30"/>
      <c r="GZN107" s="30"/>
      <c r="GZO107" s="30"/>
      <c r="GZP107" s="30"/>
      <c r="GZQ107" s="30"/>
      <c r="GZR107" s="30"/>
      <c r="GZS107" s="30"/>
      <c r="GZT107" s="30"/>
      <c r="GZU107" s="30"/>
      <c r="GZV107" s="30"/>
      <c r="GZW107" s="30"/>
      <c r="GZX107" s="30"/>
      <c r="GZY107" s="30"/>
      <c r="GZZ107" s="30"/>
      <c r="HAA107" s="30"/>
      <c r="HAB107" s="30"/>
      <c r="HAC107" s="30"/>
      <c r="HAD107" s="30"/>
      <c r="HAE107" s="30"/>
      <c r="HAF107" s="30"/>
      <c r="HAG107" s="30"/>
      <c r="HAH107" s="30"/>
      <c r="HAI107" s="30"/>
      <c r="HAJ107" s="30"/>
      <c r="HAK107" s="30"/>
      <c r="HAL107" s="30"/>
      <c r="HAM107" s="30"/>
      <c r="HAN107" s="30"/>
      <c r="HAO107" s="30"/>
      <c r="HAP107" s="30"/>
      <c r="HAQ107" s="30"/>
      <c r="HAR107" s="30"/>
      <c r="HAS107" s="30"/>
      <c r="HAT107" s="30"/>
      <c r="HAU107" s="30"/>
      <c r="HAV107" s="30"/>
      <c r="HAW107" s="30"/>
      <c r="HAX107" s="30"/>
      <c r="HAY107" s="30"/>
      <c r="HAZ107" s="30"/>
      <c r="HBA107" s="30"/>
      <c r="HBB107" s="30"/>
      <c r="HBC107" s="30"/>
      <c r="HBD107" s="30"/>
      <c r="HBE107" s="30"/>
      <c r="HBF107" s="30"/>
      <c r="HBG107" s="30"/>
      <c r="HBH107" s="30"/>
      <c r="HBI107" s="30"/>
      <c r="HBJ107" s="30"/>
      <c r="HBK107" s="30"/>
      <c r="HBL107" s="30"/>
      <c r="HBM107" s="30"/>
      <c r="HBN107" s="30"/>
      <c r="HBO107" s="30"/>
      <c r="HBP107" s="30"/>
      <c r="HBQ107" s="30"/>
      <c r="HBR107" s="30"/>
      <c r="HBS107" s="30"/>
      <c r="HBT107" s="30"/>
      <c r="HBU107" s="30"/>
      <c r="HBV107" s="30"/>
      <c r="HBW107" s="30"/>
      <c r="HBX107" s="30"/>
      <c r="HBY107" s="30"/>
      <c r="HBZ107" s="30"/>
      <c r="HCA107" s="30"/>
      <c r="HCB107" s="30"/>
      <c r="HCC107" s="30"/>
      <c r="HCD107" s="30"/>
      <c r="HCE107" s="30"/>
      <c r="HCF107" s="30"/>
      <c r="HCG107" s="30"/>
      <c r="HCH107" s="30"/>
      <c r="HCI107" s="30"/>
      <c r="HCJ107" s="30"/>
      <c r="HCK107" s="30"/>
      <c r="HCL107" s="30"/>
      <c r="HCM107" s="30"/>
      <c r="HCN107" s="30"/>
      <c r="HCO107" s="30"/>
      <c r="HCP107" s="30"/>
      <c r="HCQ107" s="30"/>
      <c r="HCR107" s="30"/>
      <c r="HCS107" s="30"/>
      <c r="HCT107" s="30"/>
      <c r="HCU107" s="30"/>
      <c r="HCV107" s="30"/>
      <c r="HCW107" s="30"/>
      <c r="HCX107" s="30"/>
      <c r="HCY107" s="30"/>
      <c r="HCZ107" s="30"/>
      <c r="HDA107" s="30"/>
      <c r="HDB107" s="30"/>
      <c r="HDC107" s="30"/>
      <c r="HDD107" s="30"/>
      <c r="HDE107" s="30"/>
      <c r="HDF107" s="30"/>
      <c r="HDG107" s="30"/>
      <c r="HDH107" s="30"/>
      <c r="HDI107" s="30"/>
      <c r="HDJ107" s="30"/>
      <c r="HDK107" s="30"/>
      <c r="HDL107" s="30"/>
      <c r="HDM107" s="30"/>
      <c r="HDN107" s="30"/>
      <c r="HDO107" s="30"/>
      <c r="HDP107" s="30"/>
      <c r="HDQ107" s="30"/>
      <c r="HDR107" s="30"/>
      <c r="HDS107" s="30"/>
      <c r="HDT107" s="30"/>
      <c r="HDU107" s="30"/>
      <c r="HDV107" s="30"/>
      <c r="HDW107" s="30"/>
      <c r="HDX107" s="30"/>
      <c r="HDY107" s="30"/>
      <c r="HDZ107" s="30"/>
      <c r="HEA107" s="30"/>
      <c r="HEB107" s="30"/>
      <c r="HEC107" s="30"/>
      <c r="HED107" s="30"/>
      <c r="HEE107" s="30"/>
      <c r="HEF107" s="30"/>
      <c r="HEG107" s="30"/>
      <c r="HEH107" s="30"/>
      <c r="HEI107" s="30"/>
      <c r="HEJ107" s="30"/>
      <c r="HEK107" s="30"/>
      <c r="HEL107" s="30"/>
      <c r="HEM107" s="30"/>
      <c r="HEN107" s="30"/>
      <c r="HEO107" s="30"/>
      <c r="HEP107" s="30"/>
      <c r="HEQ107" s="30"/>
      <c r="HER107" s="30"/>
      <c r="HES107" s="30"/>
      <c r="HET107" s="30"/>
      <c r="HEU107" s="30"/>
      <c r="HEV107" s="30"/>
      <c r="HEW107" s="30"/>
      <c r="HEX107" s="30"/>
      <c r="HEY107" s="30"/>
      <c r="HEZ107" s="30"/>
      <c r="HFA107" s="30"/>
      <c r="HFB107" s="30"/>
      <c r="HFC107" s="30"/>
      <c r="HFD107" s="30"/>
      <c r="HFE107" s="30"/>
      <c r="HFF107" s="30"/>
      <c r="HFG107" s="30"/>
      <c r="HFH107" s="30"/>
      <c r="HFI107" s="30"/>
      <c r="HFJ107" s="30"/>
      <c r="HFK107" s="30"/>
      <c r="HFL107" s="30"/>
      <c r="HFM107" s="30"/>
      <c r="HFN107" s="30"/>
      <c r="HFO107" s="30"/>
      <c r="HFP107" s="30"/>
      <c r="HFQ107" s="30"/>
      <c r="HFR107" s="30"/>
      <c r="HFS107" s="30"/>
      <c r="HFT107" s="30"/>
      <c r="HFU107" s="30"/>
      <c r="HFV107" s="30"/>
      <c r="HFW107" s="30"/>
      <c r="HFX107" s="30"/>
      <c r="HFY107" s="30"/>
      <c r="HFZ107" s="30"/>
      <c r="HGA107" s="30"/>
      <c r="HGB107" s="30"/>
      <c r="HGC107" s="30"/>
      <c r="HGD107" s="30"/>
      <c r="HGE107" s="30"/>
      <c r="HGF107" s="30"/>
      <c r="HGG107" s="30"/>
      <c r="HGH107" s="30"/>
      <c r="HGI107" s="30"/>
      <c r="HGJ107" s="30"/>
      <c r="HGK107" s="30"/>
      <c r="HGL107" s="30"/>
      <c r="HGM107" s="30"/>
      <c r="HGN107" s="30"/>
      <c r="HGO107" s="30"/>
      <c r="HGP107" s="30"/>
      <c r="HGQ107" s="30"/>
      <c r="HGR107" s="30"/>
      <c r="HGS107" s="30"/>
      <c r="HGT107" s="30"/>
      <c r="HGU107" s="30"/>
      <c r="HGV107" s="30"/>
      <c r="HGW107" s="30"/>
      <c r="HGX107" s="30"/>
      <c r="HGY107" s="30"/>
      <c r="HGZ107" s="30"/>
      <c r="HHA107" s="30"/>
      <c r="HHB107" s="30"/>
      <c r="HHC107" s="30"/>
      <c r="HHD107" s="30"/>
      <c r="HHE107" s="30"/>
      <c r="HHF107" s="30"/>
      <c r="HHG107" s="30"/>
      <c r="HHH107" s="30"/>
      <c r="HHI107" s="30"/>
      <c r="HHJ107" s="30"/>
      <c r="HHK107" s="30"/>
      <c r="HHL107" s="30"/>
      <c r="HHM107" s="30"/>
      <c r="HHN107" s="30"/>
      <c r="HHO107" s="30"/>
      <c r="HHP107" s="30"/>
      <c r="HHQ107" s="30"/>
      <c r="HHR107" s="30"/>
      <c r="HHS107" s="30"/>
      <c r="HHT107" s="30"/>
      <c r="HHU107" s="30"/>
      <c r="HHV107" s="30"/>
      <c r="HHW107" s="30"/>
      <c r="HHX107" s="30"/>
      <c r="HHY107" s="30"/>
      <c r="HHZ107" s="30"/>
      <c r="HIA107" s="30"/>
      <c r="HIB107" s="30"/>
      <c r="HIC107" s="30"/>
      <c r="HID107" s="30"/>
      <c r="HIE107" s="30"/>
      <c r="HIF107" s="30"/>
      <c r="HIG107" s="30"/>
      <c r="HIH107" s="30"/>
      <c r="HII107" s="30"/>
      <c r="HIJ107" s="30"/>
      <c r="HIK107" s="30"/>
      <c r="HIL107" s="30"/>
      <c r="HIM107" s="30"/>
      <c r="HIN107" s="30"/>
      <c r="HIO107" s="30"/>
      <c r="HIP107" s="30"/>
      <c r="HIQ107" s="30"/>
      <c r="HIR107" s="30"/>
      <c r="HIS107" s="30"/>
      <c r="HIT107" s="30"/>
      <c r="HIU107" s="30"/>
      <c r="HIV107" s="30"/>
      <c r="HIW107" s="30"/>
      <c r="HIX107" s="30"/>
      <c r="HIY107" s="30"/>
      <c r="HIZ107" s="30"/>
      <c r="HJA107" s="30"/>
      <c r="HJB107" s="30"/>
      <c r="HJC107" s="30"/>
      <c r="HJD107" s="30"/>
      <c r="HJE107" s="30"/>
      <c r="HJF107" s="30"/>
      <c r="HJG107" s="30"/>
      <c r="HJH107" s="30"/>
      <c r="HJI107" s="30"/>
      <c r="HJJ107" s="30"/>
      <c r="HJK107" s="30"/>
      <c r="HJL107" s="30"/>
      <c r="HJM107" s="30"/>
      <c r="HJN107" s="30"/>
      <c r="HJO107" s="30"/>
      <c r="HJP107" s="30"/>
      <c r="HJQ107" s="30"/>
      <c r="HJR107" s="30"/>
      <c r="HJS107" s="30"/>
      <c r="HJT107" s="30"/>
      <c r="HJU107" s="30"/>
      <c r="HJV107" s="30"/>
      <c r="HJW107" s="30"/>
      <c r="HJX107" s="30"/>
      <c r="HJY107" s="30"/>
      <c r="HJZ107" s="30"/>
      <c r="HKA107" s="30"/>
      <c r="HKB107" s="30"/>
      <c r="HKC107" s="30"/>
      <c r="HKD107" s="30"/>
      <c r="HKE107" s="30"/>
      <c r="HKF107" s="30"/>
      <c r="HKG107" s="30"/>
      <c r="HKH107" s="30"/>
      <c r="HKI107" s="30"/>
      <c r="HKJ107" s="30"/>
      <c r="HKK107" s="30"/>
      <c r="HKL107" s="30"/>
      <c r="HKM107" s="30"/>
      <c r="HKN107" s="30"/>
      <c r="HKO107" s="30"/>
      <c r="HKP107" s="30"/>
      <c r="HKQ107" s="30"/>
      <c r="HKR107" s="30"/>
      <c r="HKS107" s="30"/>
      <c r="HKT107" s="30"/>
      <c r="HKU107" s="30"/>
      <c r="HKV107" s="30"/>
      <c r="HKW107" s="30"/>
      <c r="HKX107" s="30"/>
      <c r="HKY107" s="30"/>
      <c r="HKZ107" s="30"/>
      <c r="HLA107" s="30"/>
      <c r="HLB107" s="30"/>
      <c r="HLC107" s="30"/>
      <c r="HLD107" s="30"/>
      <c r="HLE107" s="30"/>
      <c r="HLF107" s="30"/>
      <c r="HLG107" s="30"/>
      <c r="HLH107" s="30"/>
      <c r="HLI107" s="30"/>
      <c r="HLJ107" s="30"/>
      <c r="HLK107" s="30"/>
      <c r="HLL107" s="30"/>
      <c r="HLM107" s="30"/>
      <c r="HLN107" s="30"/>
      <c r="HLO107" s="30"/>
      <c r="HLP107" s="30"/>
      <c r="HLQ107" s="30"/>
      <c r="HLR107" s="30"/>
      <c r="HLS107" s="30"/>
      <c r="HLT107" s="30"/>
      <c r="HLU107" s="30"/>
      <c r="HLV107" s="30"/>
      <c r="HLW107" s="30"/>
      <c r="HLX107" s="30"/>
      <c r="HLY107" s="30"/>
      <c r="HLZ107" s="30"/>
      <c r="HMA107" s="30"/>
      <c r="HMB107" s="30"/>
      <c r="HMC107" s="30"/>
      <c r="HMD107" s="30"/>
      <c r="HME107" s="30"/>
      <c r="HMF107" s="30"/>
      <c r="HMG107" s="30"/>
      <c r="HMH107" s="30"/>
      <c r="HMI107" s="30"/>
      <c r="HMJ107" s="30"/>
      <c r="HMK107" s="30"/>
      <c r="HML107" s="30"/>
      <c r="HMM107" s="30"/>
      <c r="HMN107" s="30"/>
      <c r="HMO107" s="30"/>
      <c r="HMP107" s="30"/>
      <c r="HMQ107" s="30"/>
      <c r="HMR107" s="30"/>
      <c r="HMS107" s="30"/>
      <c r="HMT107" s="30"/>
      <c r="HMU107" s="30"/>
      <c r="HMV107" s="30"/>
      <c r="HMW107" s="30"/>
      <c r="HMX107" s="30"/>
      <c r="HMY107" s="30"/>
      <c r="HMZ107" s="30"/>
      <c r="HNA107" s="30"/>
      <c r="HNB107" s="30"/>
      <c r="HNC107" s="30"/>
      <c r="HND107" s="30"/>
      <c r="HNE107" s="30"/>
      <c r="HNF107" s="30"/>
      <c r="HNG107" s="30"/>
      <c r="HNH107" s="30"/>
      <c r="HNI107" s="30"/>
      <c r="HNJ107" s="30"/>
      <c r="HNK107" s="30"/>
      <c r="HNL107" s="30"/>
      <c r="HNM107" s="30"/>
      <c r="HNN107" s="30"/>
      <c r="HNO107" s="30"/>
      <c r="HNP107" s="30"/>
      <c r="HNQ107" s="30"/>
      <c r="HNR107" s="30"/>
      <c r="HNS107" s="30"/>
      <c r="HNT107" s="30"/>
      <c r="HNU107" s="30"/>
      <c r="HNV107" s="30"/>
      <c r="HNW107" s="30"/>
      <c r="HNX107" s="30"/>
      <c r="HNY107" s="30"/>
      <c r="HNZ107" s="30"/>
      <c r="HOA107" s="30"/>
      <c r="HOB107" s="30"/>
      <c r="HOC107" s="30"/>
      <c r="HOD107" s="30"/>
      <c r="HOE107" s="30"/>
      <c r="HOF107" s="30"/>
      <c r="HOG107" s="30"/>
      <c r="HOH107" s="30"/>
      <c r="HOI107" s="30"/>
      <c r="HOJ107" s="30"/>
      <c r="HOK107" s="30"/>
      <c r="HOL107" s="30"/>
      <c r="HOM107" s="30"/>
      <c r="HON107" s="30"/>
      <c r="HOO107" s="30"/>
      <c r="HOP107" s="30"/>
      <c r="HOQ107" s="30"/>
      <c r="HOR107" s="30"/>
      <c r="HOS107" s="30"/>
      <c r="HOT107" s="30"/>
      <c r="HOU107" s="30"/>
      <c r="HOV107" s="30"/>
      <c r="HOW107" s="30"/>
      <c r="HOX107" s="30"/>
      <c r="HOY107" s="30"/>
      <c r="HOZ107" s="30"/>
      <c r="HPA107" s="30"/>
      <c r="HPB107" s="30"/>
      <c r="HPC107" s="30"/>
      <c r="HPD107" s="30"/>
      <c r="HPE107" s="30"/>
      <c r="HPF107" s="30"/>
      <c r="HPG107" s="30"/>
      <c r="HPH107" s="30"/>
      <c r="HPI107" s="30"/>
      <c r="HPJ107" s="30"/>
      <c r="HPK107" s="30"/>
      <c r="HPL107" s="30"/>
      <c r="HPM107" s="30"/>
      <c r="HPN107" s="30"/>
      <c r="HPO107" s="30"/>
      <c r="HPP107" s="30"/>
      <c r="HPQ107" s="30"/>
      <c r="HPR107" s="30"/>
      <c r="HPS107" s="30"/>
      <c r="HPT107" s="30"/>
      <c r="HPU107" s="30"/>
      <c r="HPV107" s="30"/>
      <c r="HPW107" s="30"/>
      <c r="HPX107" s="30"/>
      <c r="HPY107" s="30"/>
      <c r="HPZ107" s="30"/>
      <c r="HQA107" s="30"/>
      <c r="HQB107" s="30"/>
      <c r="HQC107" s="30"/>
      <c r="HQD107" s="30"/>
      <c r="HQE107" s="30"/>
      <c r="HQF107" s="30"/>
      <c r="HQG107" s="30"/>
      <c r="HQH107" s="30"/>
      <c r="HQI107" s="30"/>
      <c r="HQJ107" s="30"/>
      <c r="HQK107" s="30"/>
      <c r="HQL107" s="30"/>
      <c r="HQM107" s="30"/>
      <c r="HQN107" s="30"/>
      <c r="HQO107" s="30"/>
      <c r="HQP107" s="30"/>
      <c r="HQQ107" s="30"/>
      <c r="HQR107" s="30"/>
      <c r="HQS107" s="30"/>
      <c r="HQT107" s="30"/>
      <c r="HQU107" s="30"/>
      <c r="HQV107" s="30"/>
      <c r="HQW107" s="30"/>
      <c r="HQX107" s="30"/>
      <c r="HQY107" s="30"/>
      <c r="HQZ107" s="30"/>
      <c r="HRA107" s="30"/>
      <c r="HRB107" s="30"/>
      <c r="HRC107" s="30"/>
      <c r="HRD107" s="30"/>
      <c r="HRE107" s="30"/>
      <c r="HRF107" s="30"/>
      <c r="HRG107" s="30"/>
      <c r="HRH107" s="30"/>
      <c r="HRI107" s="30"/>
      <c r="HRJ107" s="30"/>
      <c r="HRK107" s="30"/>
      <c r="HRL107" s="30"/>
      <c r="HRM107" s="30"/>
      <c r="HRN107" s="30"/>
      <c r="HRO107" s="30"/>
      <c r="HRP107" s="30"/>
      <c r="HRQ107" s="30"/>
      <c r="HRR107" s="30"/>
      <c r="HRS107" s="30"/>
      <c r="HRT107" s="30"/>
      <c r="HRU107" s="30"/>
      <c r="HRV107" s="30"/>
      <c r="HRW107" s="30"/>
      <c r="HRX107" s="30"/>
      <c r="HRY107" s="30"/>
      <c r="HRZ107" s="30"/>
      <c r="HSA107" s="30"/>
      <c r="HSB107" s="30"/>
      <c r="HSC107" s="30"/>
      <c r="HSD107" s="30"/>
      <c r="HSE107" s="30"/>
      <c r="HSF107" s="30"/>
      <c r="HSG107" s="30"/>
      <c r="HSH107" s="30"/>
      <c r="HSI107" s="30"/>
      <c r="HSJ107" s="30"/>
      <c r="HSK107" s="30"/>
      <c r="HSL107" s="30"/>
      <c r="HSM107" s="30"/>
      <c r="HSN107" s="30"/>
      <c r="HSO107" s="30"/>
      <c r="HSP107" s="30"/>
      <c r="HSQ107" s="30"/>
      <c r="HSR107" s="30"/>
      <c r="HSS107" s="30"/>
      <c r="HST107" s="30"/>
      <c r="HSU107" s="30"/>
      <c r="HSV107" s="30"/>
      <c r="HSW107" s="30"/>
      <c r="HSX107" s="30"/>
      <c r="HSY107" s="30"/>
      <c r="HSZ107" s="30"/>
      <c r="HTA107" s="30"/>
      <c r="HTB107" s="30"/>
      <c r="HTC107" s="30"/>
      <c r="HTD107" s="30"/>
      <c r="HTE107" s="30"/>
      <c r="HTF107" s="30"/>
      <c r="HTG107" s="30"/>
      <c r="HTH107" s="30"/>
      <c r="HTI107" s="30"/>
      <c r="HTJ107" s="30"/>
      <c r="HTK107" s="30"/>
      <c r="HTL107" s="30"/>
      <c r="HTM107" s="30"/>
      <c r="HTN107" s="30"/>
      <c r="HTO107" s="30"/>
      <c r="HTP107" s="30"/>
      <c r="HTQ107" s="30"/>
      <c r="HTR107" s="30"/>
      <c r="HTS107" s="30"/>
      <c r="HTT107" s="30"/>
      <c r="HTU107" s="30"/>
      <c r="HTV107" s="30"/>
      <c r="HTW107" s="30"/>
      <c r="HTX107" s="30"/>
      <c r="HTY107" s="30"/>
      <c r="HTZ107" s="30"/>
      <c r="HUA107" s="30"/>
      <c r="HUB107" s="30"/>
      <c r="HUC107" s="30"/>
      <c r="HUD107" s="30"/>
      <c r="HUE107" s="30"/>
      <c r="HUF107" s="30"/>
      <c r="HUG107" s="30"/>
      <c r="HUH107" s="30"/>
      <c r="HUI107" s="30"/>
      <c r="HUJ107" s="30"/>
      <c r="HUK107" s="30"/>
      <c r="HUL107" s="30"/>
      <c r="HUM107" s="30"/>
      <c r="HUN107" s="30"/>
      <c r="HUO107" s="30"/>
      <c r="HUP107" s="30"/>
      <c r="HUQ107" s="30"/>
      <c r="HUR107" s="30"/>
      <c r="HUS107" s="30"/>
      <c r="HUT107" s="30"/>
      <c r="HUU107" s="30"/>
      <c r="HUV107" s="30"/>
      <c r="HUW107" s="30"/>
      <c r="HUX107" s="30"/>
      <c r="HUY107" s="30"/>
      <c r="HUZ107" s="30"/>
      <c r="HVA107" s="30"/>
      <c r="HVB107" s="30"/>
      <c r="HVC107" s="30"/>
      <c r="HVD107" s="30"/>
      <c r="HVE107" s="30"/>
      <c r="HVF107" s="30"/>
      <c r="HVG107" s="30"/>
      <c r="HVH107" s="30"/>
      <c r="HVI107" s="30"/>
      <c r="HVJ107" s="30"/>
      <c r="HVK107" s="30"/>
      <c r="HVL107" s="30"/>
      <c r="HVM107" s="30"/>
      <c r="HVN107" s="30"/>
      <c r="HVO107" s="30"/>
      <c r="HVP107" s="30"/>
      <c r="HVQ107" s="30"/>
      <c r="HVR107" s="30"/>
      <c r="HVS107" s="30"/>
      <c r="HVT107" s="30"/>
      <c r="HVU107" s="30"/>
      <c r="HVV107" s="30"/>
      <c r="HVW107" s="30"/>
      <c r="HVX107" s="30"/>
      <c r="HVY107" s="30"/>
      <c r="HVZ107" s="30"/>
      <c r="HWA107" s="30"/>
      <c r="HWB107" s="30"/>
      <c r="HWC107" s="30"/>
      <c r="HWD107" s="30"/>
      <c r="HWE107" s="30"/>
      <c r="HWF107" s="30"/>
      <c r="HWG107" s="30"/>
      <c r="HWH107" s="30"/>
      <c r="HWI107" s="30"/>
      <c r="HWJ107" s="30"/>
      <c r="HWK107" s="30"/>
      <c r="HWL107" s="30"/>
      <c r="HWM107" s="30"/>
      <c r="HWN107" s="30"/>
      <c r="HWO107" s="30"/>
      <c r="HWP107" s="30"/>
      <c r="HWQ107" s="30"/>
      <c r="HWR107" s="30"/>
      <c r="HWS107" s="30"/>
      <c r="HWT107" s="30"/>
      <c r="HWU107" s="30"/>
      <c r="HWV107" s="30"/>
      <c r="HWW107" s="30"/>
      <c r="HWX107" s="30"/>
      <c r="HWY107" s="30"/>
      <c r="HWZ107" s="30"/>
      <c r="HXA107" s="30"/>
      <c r="HXB107" s="30"/>
      <c r="HXC107" s="30"/>
      <c r="HXD107" s="30"/>
      <c r="HXE107" s="30"/>
      <c r="HXF107" s="30"/>
      <c r="HXG107" s="30"/>
      <c r="HXH107" s="30"/>
      <c r="HXI107" s="30"/>
      <c r="HXJ107" s="30"/>
      <c r="HXK107" s="30"/>
      <c r="HXL107" s="30"/>
      <c r="HXM107" s="30"/>
      <c r="HXN107" s="30"/>
      <c r="HXO107" s="30"/>
      <c r="HXP107" s="30"/>
      <c r="HXQ107" s="30"/>
      <c r="HXR107" s="30"/>
      <c r="HXS107" s="30"/>
      <c r="HXT107" s="30"/>
      <c r="HXU107" s="30"/>
      <c r="HXV107" s="30"/>
      <c r="HXW107" s="30"/>
      <c r="HXX107" s="30"/>
      <c r="HXY107" s="30"/>
      <c r="HXZ107" s="30"/>
      <c r="HYA107" s="30"/>
      <c r="HYB107" s="30"/>
      <c r="HYC107" s="30"/>
      <c r="HYD107" s="30"/>
      <c r="HYE107" s="30"/>
      <c r="HYF107" s="30"/>
      <c r="HYG107" s="30"/>
      <c r="HYH107" s="30"/>
      <c r="HYI107" s="30"/>
      <c r="HYJ107" s="30"/>
      <c r="HYK107" s="30"/>
      <c r="HYL107" s="30"/>
      <c r="HYM107" s="30"/>
      <c r="HYN107" s="30"/>
      <c r="HYO107" s="30"/>
      <c r="HYP107" s="30"/>
      <c r="HYQ107" s="30"/>
      <c r="HYR107" s="30"/>
      <c r="HYS107" s="30"/>
      <c r="HYT107" s="30"/>
      <c r="HYU107" s="30"/>
      <c r="HYV107" s="30"/>
      <c r="HYW107" s="30"/>
      <c r="HYX107" s="30"/>
      <c r="HYY107" s="30"/>
      <c r="HYZ107" s="30"/>
      <c r="HZA107" s="30"/>
      <c r="HZB107" s="30"/>
      <c r="HZC107" s="30"/>
      <c r="HZD107" s="30"/>
      <c r="HZE107" s="30"/>
      <c r="HZF107" s="30"/>
      <c r="HZG107" s="30"/>
      <c r="HZH107" s="30"/>
      <c r="HZI107" s="30"/>
      <c r="HZJ107" s="30"/>
      <c r="HZK107" s="30"/>
      <c r="HZL107" s="30"/>
      <c r="HZM107" s="30"/>
      <c r="HZN107" s="30"/>
      <c r="HZO107" s="30"/>
      <c r="HZP107" s="30"/>
      <c r="HZQ107" s="30"/>
      <c r="HZR107" s="30"/>
      <c r="HZS107" s="30"/>
      <c r="HZT107" s="30"/>
      <c r="HZU107" s="30"/>
      <c r="HZV107" s="30"/>
      <c r="HZW107" s="30"/>
      <c r="HZX107" s="30"/>
      <c r="HZY107" s="30"/>
      <c r="HZZ107" s="30"/>
      <c r="IAA107" s="30"/>
      <c r="IAB107" s="30"/>
      <c r="IAC107" s="30"/>
      <c r="IAD107" s="30"/>
      <c r="IAE107" s="30"/>
      <c r="IAF107" s="30"/>
      <c r="IAG107" s="30"/>
      <c r="IAH107" s="30"/>
      <c r="IAI107" s="30"/>
      <c r="IAJ107" s="30"/>
      <c r="IAK107" s="30"/>
      <c r="IAL107" s="30"/>
      <c r="IAM107" s="30"/>
      <c r="IAN107" s="30"/>
      <c r="IAO107" s="30"/>
      <c r="IAP107" s="30"/>
      <c r="IAQ107" s="30"/>
      <c r="IAR107" s="30"/>
      <c r="IAS107" s="30"/>
      <c r="IAT107" s="30"/>
      <c r="IAU107" s="30"/>
      <c r="IAV107" s="30"/>
      <c r="IAW107" s="30"/>
      <c r="IAX107" s="30"/>
      <c r="IAY107" s="30"/>
      <c r="IAZ107" s="30"/>
      <c r="IBA107" s="30"/>
      <c r="IBB107" s="30"/>
      <c r="IBC107" s="30"/>
      <c r="IBD107" s="30"/>
      <c r="IBE107" s="30"/>
      <c r="IBF107" s="30"/>
      <c r="IBG107" s="30"/>
      <c r="IBH107" s="30"/>
      <c r="IBI107" s="30"/>
      <c r="IBJ107" s="30"/>
      <c r="IBK107" s="30"/>
      <c r="IBL107" s="30"/>
      <c r="IBM107" s="30"/>
      <c r="IBN107" s="30"/>
      <c r="IBO107" s="30"/>
      <c r="IBP107" s="30"/>
      <c r="IBQ107" s="30"/>
      <c r="IBR107" s="30"/>
      <c r="IBS107" s="30"/>
      <c r="IBT107" s="30"/>
      <c r="IBU107" s="30"/>
      <c r="IBV107" s="30"/>
      <c r="IBW107" s="30"/>
      <c r="IBX107" s="30"/>
      <c r="IBY107" s="30"/>
      <c r="IBZ107" s="30"/>
      <c r="ICA107" s="30"/>
      <c r="ICB107" s="30"/>
      <c r="ICC107" s="30"/>
      <c r="ICD107" s="30"/>
      <c r="ICE107" s="30"/>
      <c r="ICF107" s="30"/>
      <c r="ICG107" s="30"/>
      <c r="ICH107" s="30"/>
      <c r="ICI107" s="30"/>
      <c r="ICJ107" s="30"/>
      <c r="ICK107" s="30"/>
      <c r="ICL107" s="30"/>
      <c r="ICM107" s="30"/>
      <c r="ICN107" s="30"/>
      <c r="ICO107" s="30"/>
      <c r="ICP107" s="30"/>
      <c r="ICQ107" s="30"/>
      <c r="ICR107" s="30"/>
      <c r="ICS107" s="30"/>
      <c r="ICT107" s="30"/>
      <c r="ICU107" s="30"/>
      <c r="ICV107" s="30"/>
      <c r="ICW107" s="30"/>
      <c r="ICX107" s="30"/>
      <c r="ICY107" s="30"/>
      <c r="ICZ107" s="30"/>
      <c r="IDA107" s="30"/>
      <c r="IDB107" s="30"/>
      <c r="IDC107" s="30"/>
      <c r="IDD107" s="30"/>
      <c r="IDE107" s="30"/>
      <c r="IDF107" s="30"/>
      <c r="IDG107" s="30"/>
      <c r="IDH107" s="30"/>
      <c r="IDI107" s="30"/>
      <c r="IDJ107" s="30"/>
      <c r="IDK107" s="30"/>
      <c r="IDL107" s="30"/>
      <c r="IDM107" s="30"/>
      <c r="IDN107" s="30"/>
      <c r="IDO107" s="30"/>
      <c r="IDP107" s="30"/>
      <c r="IDQ107" s="30"/>
      <c r="IDR107" s="30"/>
      <c r="IDS107" s="30"/>
      <c r="IDT107" s="30"/>
      <c r="IDU107" s="30"/>
      <c r="IDV107" s="30"/>
      <c r="IDW107" s="30"/>
      <c r="IDX107" s="30"/>
      <c r="IDY107" s="30"/>
      <c r="IDZ107" s="30"/>
      <c r="IEA107" s="30"/>
      <c r="IEB107" s="30"/>
      <c r="IEC107" s="30"/>
      <c r="IED107" s="30"/>
      <c r="IEE107" s="30"/>
      <c r="IEF107" s="30"/>
      <c r="IEG107" s="30"/>
      <c r="IEH107" s="30"/>
      <c r="IEI107" s="30"/>
      <c r="IEJ107" s="30"/>
      <c r="IEK107" s="30"/>
      <c r="IEL107" s="30"/>
      <c r="IEM107" s="30"/>
      <c r="IEN107" s="30"/>
      <c r="IEO107" s="30"/>
      <c r="IEP107" s="30"/>
      <c r="IEQ107" s="30"/>
      <c r="IER107" s="30"/>
      <c r="IES107" s="30"/>
      <c r="IET107" s="30"/>
      <c r="IEU107" s="30"/>
      <c r="IEV107" s="30"/>
      <c r="IEW107" s="30"/>
      <c r="IEX107" s="30"/>
      <c r="IEY107" s="30"/>
      <c r="IEZ107" s="30"/>
      <c r="IFA107" s="30"/>
      <c r="IFB107" s="30"/>
      <c r="IFC107" s="30"/>
      <c r="IFD107" s="30"/>
      <c r="IFE107" s="30"/>
      <c r="IFF107" s="30"/>
      <c r="IFG107" s="30"/>
      <c r="IFH107" s="30"/>
      <c r="IFI107" s="30"/>
      <c r="IFJ107" s="30"/>
      <c r="IFK107" s="30"/>
      <c r="IFL107" s="30"/>
      <c r="IFM107" s="30"/>
      <c r="IFN107" s="30"/>
      <c r="IFO107" s="30"/>
      <c r="IFP107" s="30"/>
      <c r="IFQ107" s="30"/>
      <c r="IFR107" s="30"/>
      <c r="IFS107" s="30"/>
      <c r="IFT107" s="30"/>
      <c r="IFU107" s="30"/>
      <c r="IFV107" s="30"/>
      <c r="IFW107" s="30"/>
      <c r="IFX107" s="30"/>
      <c r="IFY107" s="30"/>
      <c r="IFZ107" s="30"/>
      <c r="IGA107" s="30"/>
      <c r="IGB107" s="30"/>
      <c r="IGC107" s="30"/>
      <c r="IGD107" s="30"/>
      <c r="IGE107" s="30"/>
      <c r="IGF107" s="30"/>
      <c r="IGG107" s="30"/>
      <c r="IGH107" s="30"/>
      <c r="IGI107" s="30"/>
      <c r="IGJ107" s="30"/>
      <c r="IGK107" s="30"/>
      <c r="IGL107" s="30"/>
      <c r="IGM107" s="30"/>
      <c r="IGN107" s="30"/>
      <c r="IGO107" s="30"/>
      <c r="IGP107" s="30"/>
      <c r="IGQ107" s="30"/>
      <c r="IGR107" s="30"/>
      <c r="IGS107" s="30"/>
      <c r="IGT107" s="30"/>
      <c r="IGU107" s="30"/>
      <c r="IGV107" s="30"/>
      <c r="IGW107" s="30"/>
      <c r="IGX107" s="30"/>
      <c r="IGY107" s="30"/>
      <c r="IGZ107" s="30"/>
      <c r="IHA107" s="30"/>
      <c r="IHB107" s="30"/>
      <c r="IHC107" s="30"/>
      <c r="IHD107" s="30"/>
      <c r="IHE107" s="30"/>
      <c r="IHF107" s="30"/>
      <c r="IHG107" s="30"/>
      <c r="IHH107" s="30"/>
      <c r="IHI107" s="30"/>
      <c r="IHJ107" s="30"/>
      <c r="IHK107" s="30"/>
      <c r="IHL107" s="30"/>
      <c r="IHM107" s="30"/>
      <c r="IHN107" s="30"/>
      <c r="IHO107" s="30"/>
      <c r="IHP107" s="30"/>
      <c r="IHQ107" s="30"/>
      <c r="IHR107" s="30"/>
      <c r="IHS107" s="30"/>
      <c r="IHT107" s="30"/>
      <c r="IHU107" s="30"/>
      <c r="IHV107" s="30"/>
      <c r="IHW107" s="30"/>
      <c r="IHX107" s="30"/>
      <c r="IHY107" s="30"/>
      <c r="IHZ107" s="30"/>
      <c r="IIA107" s="30"/>
      <c r="IIB107" s="30"/>
      <c r="IIC107" s="30"/>
      <c r="IID107" s="30"/>
      <c r="IIE107" s="30"/>
      <c r="IIF107" s="30"/>
      <c r="IIG107" s="30"/>
      <c r="IIH107" s="30"/>
      <c r="III107" s="30"/>
      <c r="IIJ107" s="30"/>
      <c r="IIK107" s="30"/>
      <c r="IIL107" s="30"/>
      <c r="IIM107" s="30"/>
      <c r="IIN107" s="30"/>
      <c r="IIO107" s="30"/>
      <c r="IIP107" s="30"/>
      <c r="IIQ107" s="30"/>
      <c r="IIR107" s="30"/>
      <c r="IIS107" s="30"/>
      <c r="IIT107" s="30"/>
      <c r="IIU107" s="30"/>
      <c r="IIV107" s="30"/>
      <c r="IIW107" s="30"/>
      <c r="IIX107" s="30"/>
      <c r="IIY107" s="30"/>
      <c r="IIZ107" s="30"/>
      <c r="IJA107" s="30"/>
      <c r="IJB107" s="30"/>
      <c r="IJC107" s="30"/>
      <c r="IJD107" s="30"/>
      <c r="IJE107" s="30"/>
      <c r="IJF107" s="30"/>
      <c r="IJG107" s="30"/>
      <c r="IJH107" s="30"/>
      <c r="IJI107" s="30"/>
      <c r="IJJ107" s="30"/>
      <c r="IJK107" s="30"/>
      <c r="IJL107" s="30"/>
      <c r="IJM107" s="30"/>
      <c r="IJN107" s="30"/>
      <c r="IJO107" s="30"/>
      <c r="IJP107" s="30"/>
      <c r="IJQ107" s="30"/>
      <c r="IJR107" s="30"/>
      <c r="IJS107" s="30"/>
      <c r="IJT107" s="30"/>
      <c r="IJU107" s="30"/>
      <c r="IJV107" s="30"/>
      <c r="IJW107" s="30"/>
      <c r="IJX107" s="30"/>
      <c r="IJY107" s="30"/>
      <c r="IJZ107" s="30"/>
      <c r="IKA107" s="30"/>
      <c r="IKB107" s="30"/>
      <c r="IKC107" s="30"/>
      <c r="IKD107" s="30"/>
      <c r="IKE107" s="30"/>
      <c r="IKF107" s="30"/>
      <c r="IKG107" s="30"/>
      <c r="IKH107" s="30"/>
      <c r="IKI107" s="30"/>
      <c r="IKJ107" s="30"/>
      <c r="IKK107" s="30"/>
      <c r="IKL107" s="30"/>
      <c r="IKM107" s="30"/>
      <c r="IKN107" s="30"/>
      <c r="IKO107" s="30"/>
      <c r="IKP107" s="30"/>
      <c r="IKQ107" s="30"/>
      <c r="IKR107" s="30"/>
      <c r="IKS107" s="30"/>
      <c r="IKT107" s="30"/>
      <c r="IKU107" s="30"/>
      <c r="IKV107" s="30"/>
      <c r="IKW107" s="30"/>
      <c r="IKX107" s="30"/>
      <c r="IKY107" s="30"/>
      <c r="IKZ107" s="30"/>
      <c r="ILA107" s="30"/>
      <c r="ILB107" s="30"/>
      <c r="ILC107" s="30"/>
      <c r="ILD107" s="30"/>
      <c r="ILE107" s="30"/>
      <c r="ILF107" s="30"/>
      <c r="ILG107" s="30"/>
      <c r="ILH107" s="30"/>
      <c r="ILI107" s="30"/>
      <c r="ILJ107" s="30"/>
      <c r="ILK107" s="30"/>
      <c r="ILL107" s="30"/>
      <c r="ILM107" s="30"/>
      <c r="ILN107" s="30"/>
      <c r="ILO107" s="30"/>
      <c r="ILP107" s="30"/>
      <c r="ILQ107" s="30"/>
      <c r="ILR107" s="30"/>
      <c r="ILS107" s="30"/>
      <c r="ILT107" s="30"/>
      <c r="ILU107" s="30"/>
      <c r="ILV107" s="30"/>
      <c r="ILW107" s="30"/>
      <c r="ILX107" s="30"/>
      <c r="ILY107" s="30"/>
      <c r="ILZ107" s="30"/>
      <c r="IMA107" s="30"/>
      <c r="IMB107" s="30"/>
      <c r="IMC107" s="30"/>
      <c r="IMD107" s="30"/>
      <c r="IME107" s="30"/>
      <c r="IMF107" s="30"/>
      <c r="IMG107" s="30"/>
      <c r="IMH107" s="30"/>
      <c r="IMI107" s="30"/>
      <c r="IMJ107" s="30"/>
      <c r="IMK107" s="30"/>
      <c r="IML107" s="30"/>
      <c r="IMM107" s="30"/>
      <c r="IMN107" s="30"/>
      <c r="IMO107" s="30"/>
      <c r="IMP107" s="30"/>
      <c r="IMQ107" s="30"/>
      <c r="IMR107" s="30"/>
      <c r="IMS107" s="30"/>
      <c r="IMT107" s="30"/>
      <c r="IMU107" s="30"/>
      <c r="IMV107" s="30"/>
      <c r="IMW107" s="30"/>
      <c r="IMX107" s="30"/>
      <c r="IMY107" s="30"/>
      <c r="IMZ107" s="30"/>
      <c r="INA107" s="30"/>
      <c r="INB107" s="30"/>
      <c r="INC107" s="30"/>
      <c r="IND107" s="30"/>
      <c r="INE107" s="30"/>
      <c r="INF107" s="30"/>
      <c r="ING107" s="30"/>
      <c r="INH107" s="30"/>
      <c r="INI107" s="30"/>
      <c r="INJ107" s="30"/>
      <c r="INK107" s="30"/>
      <c r="INL107" s="30"/>
      <c r="INM107" s="30"/>
      <c r="INN107" s="30"/>
      <c r="INO107" s="30"/>
      <c r="INP107" s="30"/>
      <c r="INQ107" s="30"/>
      <c r="INR107" s="30"/>
      <c r="INS107" s="30"/>
      <c r="INT107" s="30"/>
      <c r="INU107" s="30"/>
      <c r="INV107" s="30"/>
      <c r="INW107" s="30"/>
      <c r="INX107" s="30"/>
      <c r="INY107" s="30"/>
      <c r="INZ107" s="30"/>
      <c r="IOA107" s="30"/>
      <c r="IOB107" s="30"/>
      <c r="IOC107" s="30"/>
      <c r="IOD107" s="30"/>
      <c r="IOE107" s="30"/>
      <c r="IOF107" s="30"/>
      <c r="IOG107" s="30"/>
      <c r="IOH107" s="30"/>
      <c r="IOI107" s="30"/>
      <c r="IOJ107" s="30"/>
      <c r="IOK107" s="30"/>
      <c r="IOL107" s="30"/>
      <c r="IOM107" s="30"/>
      <c r="ION107" s="30"/>
      <c r="IOO107" s="30"/>
      <c r="IOP107" s="30"/>
      <c r="IOQ107" s="30"/>
      <c r="IOR107" s="30"/>
      <c r="IOS107" s="30"/>
      <c r="IOT107" s="30"/>
      <c r="IOU107" s="30"/>
      <c r="IOV107" s="30"/>
      <c r="IOW107" s="30"/>
      <c r="IOX107" s="30"/>
      <c r="IOY107" s="30"/>
      <c r="IOZ107" s="30"/>
      <c r="IPA107" s="30"/>
      <c r="IPB107" s="30"/>
      <c r="IPC107" s="30"/>
      <c r="IPD107" s="30"/>
      <c r="IPE107" s="30"/>
      <c r="IPF107" s="30"/>
      <c r="IPG107" s="30"/>
      <c r="IPH107" s="30"/>
      <c r="IPI107" s="30"/>
      <c r="IPJ107" s="30"/>
      <c r="IPK107" s="30"/>
      <c r="IPL107" s="30"/>
      <c r="IPM107" s="30"/>
      <c r="IPN107" s="30"/>
      <c r="IPO107" s="30"/>
      <c r="IPP107" s="30"/>
      <c r="IPQ107" s="30"/>
      <c r="IPR107" s="30"/>
      <c r="IPS107" s="30"/>
      <c r="IPT107" s="30"/>
      <c r="IPU107" s="30"/>
      <c r="IPV107" s="30"/>
      <c r="IPW107" s="30"/>
      <c r="IPX107" s="30"/>
      <c r="IPY107" s="30"/>
      <c r="IPZ107" s="30"/>
      <c r="IQA107" s="30"/>
      <c r="IQB107" s="30"/>
      <c r="IQC107" s="30"/>
      <c r="IQD107" s="30"/>
      <c r="IQE107" s="30"/>
      <c r="IQF107" s="30"/>
      <c r="IQG107" s="30"/>
      <c r="IQH107" s="30"/>
      <c r="IQI107" s="30"/>
      <c r="IQJ107" s="30"/>
      <c r="IQK107" s="30"/>
      <c r="IQL107" s="30"/>
      <c r="IQM107" s="30"/>
      <c r="IQN107" s="30"/>
      <c r="IQO107" s="30"/>
      <c r="IQP107" s="30"/>
      <c r="IQQ107" s="30"/>
      <c r="IQR107" s="30"/>
      <c r="IQS107" s="30"/>
      <c r="IQT107" s="30"/>
      <c r="IQU107" s="30"/>
      <c r="IQV107" s="30"/>
      <c r="IQW107" s="30"/>
      <c r="IQX107" s="30"/>
      <c r="IQY107" s="30"/>
      <c r="IQZ107" s="30"/>
      <c r="IRA107" s="30"/>
      <c r="IRB107" s="30"/>
      <c r="IRC107" s="30"/>
      <c r="IRD107" s="30"/>
      <c r="IRE107" s="30"/>
      <c r="IRF107" s="30"/>
      <c r="IRG107" s="30"/>
      <c r="IRH107" s="30"/>
      <c r="IRI107" s="30"/>
      <c r="IRJ107" s="30"/>
      <c r="IRK107" s="30"/>
      <c r="IRL107" s="30"/>
      <c r="IRM107" s="30"/>
      <c r="IRN107" s="30"/>
      <c r="IRO107" s="30"/>
      <c r="IRP107" s="30"/>
      <c r="IRQ107" s="30"/>
      <c r="IRR107" s="30"/>
      <c r="IRS107" s="30"/>
      <c r="IRT107" s="30"/>
      <c r="IRU107" s="30"/>
      <c r="IRV107" s="30"/>
      <c r="IRW107" s="30"/>
      <c r="IRX107" s="30"/>
      <c r="IRY107" s="30"/>
      <c r="IRZ107" s="30"/>
      <c r="ISA107" s="30"/>
      <c r="ISB107" s="30"/>
      <c r="ISC107" s="30"/>
      <c r="ISD107" s="30"/>
      <c r="ISE107" s="30"/>
      <c r="ISF107" s="30"/>
      <c r="ISG107" s="30"/>
      <c r="ISH107" s="30"/>
      <c r="ISI107" s="30"/>
      <c r="ISJ107" s="30"/>
      <c r="ISK107" s="30"/>
      <c r="ISL107" s="30"/>
      <c r="ISM107" s="30"/>
      <c r="ISN107" s="30"/>
      <c r="ISO107" s="30"/>
      <c r="ISP107" s="30"/>
      <c r="ISQ107" s="30"/>
      <c r="ISR107" s="30"/>
      <c r="ISS107" s="30"/>
      <c r="IST107" s="30"/>
      <c r="ISU107" s="30"/>
      <c r="ISV107" s="30"/>
      <c r="ISW107" s="30"/>
      <c r="ISX107" s="30"/>
      <c r="ISY107" s="30"/>
      <c r="ISZ107" s="30"/>
      <c r="ITA107" s="30"/>
      <c r="ITB107" s="30"/>
      <c r="ITC107" s="30"/>
      <c r="ITD107" s="30"/>
      <c r="ITE107" s="30"/>
      <c r="ITF107" s="30"/>
      <c r="ITG107" s="30"/>
      <c r="ITH107" s="30"/>
      <c r="ITI107" s="30"/>
      <c r="ITJ107" s="30"/>
      <c r="ITK107" s="30"/>
      <c r="ITL107" s="30"/>
      <c r="ITM107" s="30"/>
      <c r="ITN107" s="30"/>
      <c r="ITO107" s="30"/>
      <c r="ITP107" s="30"/>
      <c r="ITQ107" s="30"/>
      <c r="ITR107" s="30"/>
      <c r="ITS107" s="30"/>
      <c r="ITT107" s="30"/>
      <c r="ITU107" s="30"/>
      <c r="ITV107" s="30"/>
      <c r="ITW107" s="30"/>
      <c r="ITX107" s="30"/>
      <c r="ITY107" s="30"/>
      <c r="ITZ107" s="30"/>
      <c r="IUA107" s="30"/>
      <c r="IUB107" s="30"/>
      <c r="IUC107" s="30"/>
      <c r="IUD107" s="30"/>
      <c r="IUE107" s="30"/>
      <c r="IUF107" s="30"/>
      <c r="IUG107" s="30"/>
      <c r="IUH107" s="30"/>
      <c r="IUI107" s="30"/>
      <c r="IUJ107" s="30"/>
      <c r="IUK107" s="30"/>
      <c r="IUL107" s="30"/>
      <c r="IUM107" s="30"/>
      <c r="IUN107" s="30"/>
      <c r="IUO107" s="30"/>
      <c r="IUP107" s="30"/>
      <c r="IUQ107" s="30"/>
      <c r="IUR107" s="30"/>
      <c r="IUS107" s="30"/>
      <c r="IUT107" s="30"/>
      <c r="IUU107" s="30"/>
      <c r="IUV107" s="30"/>
      <c r="IUW107" s="30"/>
      <c r="IUX107" s="30"/>
      <c r="IUY107" s="30"/>
      <c r="IUZ107" s="30"/>
      <c r="IVA107" s="30"/>
      <c r="IVB107" s="30"/>
      <c r="IVC107" s="30"/>
      <c r="IVD107" s="30"/>
      <c r="IVE107" s="30"/>
      <c r="IVF107" s="30"/>
      <c r="IVG107" s="30"/>
      <c r="IVH107" s="30"/>
      <c r="IVI107" s="30"/>
      <c r="IVJ107" s="30"/>
      <c r="IVK107" s="30"/>
      <c r="IVL107" s="30"/>
      <c r="IVM107" s="30"/>
      <c r="IVN107" s="30"/>
      <c r="IVO107" s="30"/>
      <c r="IVP107" s="30"/>
      <c r="IVQ107" s="30"/>
      <c r="IVR107" s="30"/>
      <c r="IVS107" s="30"/>
      <c r="IVT107" s="30"/>
      <c r="IVU107" s="30"/>
      <c r="IVV107" s="30"/>
      <c r="IVW107" s="30"/>
      <c r="IVX107" s="30"/>
      <c r="IVY107" s="30"/>
      <c r="IVZ107" s="30"/>
      <c r="IWA107" s="30"/>
      <c r="IWB107" s="30"/>
      <c r="IWC107" s="30"/>
      <c r="IWD107" s="30"/>
      <c r="IWE107" s="30"/>
      <c r="IWF107" s="30"/>
      <c r="IWG107" s="30"/>
      <c r="IWH107" s="30"/>
      <c r="IWI107" s="30"/>
      <c r="IWJ107" s="30"/>
      <c r="IWK107" s="30"/>
      <c r="IWL107" s="30"/>
      <c r="IWM107" s="30"/>
      <c r="IWN107" s="30"/>
      <c r="IWO107" s="30"/>
      <c r="IWP107" s="30"/>
      <c r="IWQ107" s="30"/>
      <c r="IWR107" s="30"/>
      <c r="IWS107" s="30"/>
      <c r="IWT107" s="30"/>
      <c r="IWU107" s="30"/>
      <c r="IWV107" s="30"/>
      <c r="IWW107" s="30"/>
      <c r="IWX107" s="30"/>
      <c r="IWY107" s="30"/>
      <c r="IWZ107" s="30"/>
      <c r="IXA107" s="30"/>
      <c r="IXB107" s="30"/>
      <c r="IXC107" s="30"/>
      <c r="IXD107" s="30"/>
      <c r="IXE107" s="30"/>
      <c r="IXF107" s="30"/>
      <c r="IXG107" s="30"/>
      <c r="IXH107" s="30"/>
      <c r="IXI107" s="30"/>
      <c r="IXJ107" s="30"/>
      <c r="IXK107" s="30"/>
      <c r="IXL107" s="30"/>
      <c r="IXM107" s="30"/>
      <c r="IXN107" s="30"/>
      <c r="IXO107" s="30"/>
      <c r="IXP107" s="30"/>
      <c r="IXQ107" s="30"/>
      <c r="IXR107" s="30"/>
      <c r="IXS107" s="30"/>
      <c r="IXT107" s="30"/>
      <c r="IXU107" s="30"/>
      <c r="IXV107" s="30"/>
      <c r="IXW107" s="30"/>
      <c r="IXX107" s="30"/>
      <c r="IXY107" s="30"/>
      <c r="IXZ107" s="30"/>
      <c r="IYA107" s="30"/>
      <c r="IYB107" s="30"/>
      <c r="IYC107" s="30"/>
      <c r="IYD107" s="30"/>
      <c r="IYE107" s="30"/>
      <c r="IYF107" s="30"/>
      <c r="IYG107" s="30"/>
      <c r="IYH107" s="30"/>
      <c r="IYI107" s="30"/>
      <c r="IYJ107" s="30"/>
      <c r="IYK107" s="30"/>
      <c r="IYL107" s="30"/>
      <c r="IYM107" s="30"/>
      <c r="IYN107" s="30"/>
      <c r="IYO107" s="30"/>
      <c r="IYP107" s="30"/>
      <c r="IYQ107" s="30"/>
      <c r="IYR107" s="30"/>
      <c r="IYS107" s="30"/>
      <c r="IYT107" s="30"/>
      <c r="IYU107" s="30"/>
      <c r="IYV107" s="30"/>
      <c r="IYW107" s="30"/>
      <c r="IYX107" s="30"/>
      <c r="IYY107" s="30"/>
      <c r="IYZ107" s="30"/>
      <c r="IZA107" s="30"/>
      <c r="IZB107" s="30"/>
      <c r="IZC107" s="30"/>
      <c r="IZD107" s="30"/>
      <c r="IZE107" s="30"/>
      <c r="IZF107" s="30"/>
      <c r="IZG107" s="30"/>
      <c r="IZH107" s="30"/>
      <c r="IZI107" s="30"/>
      <c r="IZJ107" s="30"/>
      <c r="IZK107" s="30"/>
      <c r="IZL107" s="30"/>
      <c r="IZM107" s="30"/>
      <c r="IZN107" s="30"/>
      <c r="IZO107" s="30"/>
      <c r="IZP107" s="30"/>
      <c r="IZQ107" s="30"/>
      <c r="IZR107" s="30"/>
      <c r="IZS107" s="30"/>
      <c r="IZT107" s="30"/>
      <c r="IZU107" s="30"/>
      <c r="IZV107" s="30"/>
      <c r="IZW107" s="30"/>
      <c r="IZX107" s="30"/>
      <c r="IZY107" s="30"/>
      <c r="IZZ107" s="30"/>
      <c r="JAA107" s="30"/>
      <c r="JAB107" s="30"/>
      <c r="JAC107" s="30"/>
      <c r="JAD107" s="30"/>
      <c r="JAE107" s="30"/>
      <c r="JAF107" s="30"/>
      <c r="JAG107" s="30"/>
      <c r="JAH107" s="30"/>
      <c r="JAI107" s="30"/>
      <c r="JAJ107" s="30"/>
      <c r="JAK107" s="30"/>
      <c r="JAL107" s="30"/>
      <c r="JAM107" s="30"/>
      <c r="JAN107" s="30"/>
      <c r="JAO107" s="30"/>
      <c r="JAP107" s="30"/>
      <c r="JAQ107" s="30"/>
      <c r="JAR107" s="30"/>
      <c r="JAS107" s="30"/>
      <c r="JAT107" s="30"/>
      <c r="JAU107" s="30"/>
      <c r="JAV107" s="30"/>
      <c r="JAW107" s="30"/>
      <c r="JAX107" s="30"/>
      <c r="JAY107" s="30"/>
      <c r="JAZ107" s="30"/>
      <c r="JBA107" s="30"/>
      <c r="JBB107" s="30"/>
      <c r="JBC107" s="30"/>
      <c r="JBD107" s="30"/>
      <c r="JBE107" s="30"/>
      <c r="JBF107" s="30"/>
      <c r="JBG107" s="30"/>
      <c r="JBH107" s="30"/>
      <c r="JBI107" s="30"/>
      <c r="JBJ107" s="30"/>
      <c r="JBK107" s="30"/>
      <c r="JBL107" s="30"/>
      <c r="JBM107" s="30"/>
      <c r="JBN107" s="30"/>
      <c r="JBO107" s="30"/>
      <c r="JBP107" s="30"/>
      <c r="JBQ107" s="30"/>
      <c r="JBR107" s="30"/>
      <c r="JBS107" s="30"/>
      <c r="JBT107" s="30"/>
      <c r="JBU107" s="30"/>
      <c r="JBV107" s="30"/>
      <c r="JBW107" s="30"/>
      <c r="JBX107" s="30"/>
      <c r="JBY107" s="30"/>
      <c r="JBZ107" s="30"/>
      <c r="JCA107" s="30"/>
      <c r="JCB107" s="30"/>
      <c r="JCC107" s="30"/>
      <c r="JCD107" s="30"/>
      <c r="JCE107" s="30"/>
      <c r="JCF107" s="30"/>
      <c r="JCG107" s="30"/>
      <c r="JCH107" s="30"/>
      <c r="JCI107" s="30"/>
      <c r="JCJ107" s="30"/>
      <c r="JCK107" s="30"/>
      <c r="JCL107" s="30"/>
      <c r="JCM107" s="30"/>
      <c r="JCN107" s="30"/>
      <c r="JCO107" s="30"/>
      <c r="JCP107" s="30"/>
      <c r="JCQ107" s="30"/>
      <c r="JCR107" s="30"/>
      <c r="JCS107" s="30"/>
      <c r="JCT107" s="30"/>
      <c r="JCU107" s="30"/>
      <c r="JCV107" s="30"/>
      <c r="JCW107" s="30"/>
      <c r="JCX107" s="30"/>
      <c r="JCY107" s="30"/>
      <c r="JCZ107" s="30"/>
      <c r="JDA107" s="30"/>
      <c r="JDB107" s="30"/>
      <c r="JDC107" s="30"/>
      <c r="JDD107" s="30"/>
      <c r="JDE107" s="30"/>
      <c r="JDF107" s="30"/>
      <c r="JDG107" s="30"/>
      <c r="JDH107" s="30"/>
      <c r="JDI107" s="30"/>
      <c r="JDJ107" s="30"/>
      <c r="JDK107" s="30"/>
      <c r="JDL107" s="30"/>
      <c r="JDM107" s="30"/>
      <c r="JDN107" s="30"/>
      <c r="JDO107" s="30"/>
      <c r="JDP107" s="30"/>
      <c r="JDQ107" s="30"/>
      <c r="JDR107" s="30"/>
      <c r="JDS107" s="30"/>
      <c r="JDT107" s="30"/>
      <c r="JDU107" s="30"/>
      <c r="JDV107" s="30"/>
      <c r="JDW107" s="30"/>
      <c r="JDX107" s="30"/>
      <c r="JDY107" s="30"/>
      <c r="JDZ107" s="30"/>
      <c r="JEA107" s="30"/>
      <c r="JEB107" s="30"/>
      <c r="JEC107" s="30"/>
      <c r="JED107" s="30"/>
      <c r="JEE107" s="30"/>
      <c r="JEF107" s="30"/>
      <c r="JEG107" s="30"/>
      <c r="JEH107" s="30"/>
      <c r="JEI107" s="30"/>
      <c r="JEJ107" s="30"/>
      <c r="JEK107" s="30"/>
      <c r="JEL107" s="30"/>
      <c r="JEM107" s="30"/>
      <c r="JEN107" s="30"/>
      <c r="JEO107" s="30"/>
      <c r="JEP107" s="30"/>
      <c r="JEQ107" s="30"/>
      <c r="JER107" s="30"/>
      <c r="JES107" s="30"/>
      <c r="JET107" s="30"/>
      <c r="JEU107" s="30"/>
      <c r="JEV107" s="30"/>
      <c r="JEW107" s="30"/>
      <c r="JEX107" s="30"/>
      <c r="JEY107" s="30"/>
      <c r="JEZ107" s="30"/>
      <c r="JFA107" s="30"/>
      <c r="JFB107" s="30"/>
      <c r="JFC107" s="30"/>
      <c r="JFD107" s="30"/>
      <c r="JFE107" s="30"/>
      <c r="JFF107" s="30"/>
      <c r="JFG107" s="30"/>
      <c r="JFH107" s="30"/>
      <c r="JFI107" s="30"/>
      <c r="JFJ107" s="30"/>
      <c r="JFK107" s="30"/>
      <c r="JFL107" s="30"/>
      <c r="JFM107" s="30"/>
      <c r="JFN107" s="30"/>
      <c r="JFO107" s="30"/>
      <c r="JFP107" s="30"/>
      <c r="JFQ107" s="30"/>
      <c r="JFR107" s="30"/>
      <c r="JFS107" s="30"/>
      <c r="JFT107" s="30"/>
      <c r="JFU107" s="30"/>
      <c r="JFV107" s="30"/>
      <c r="JFW107" s="30"/>
      <c r="JFX107" s="30"/>
      <c r="JFY107" s="30"/>
      <c r="JFZ107" s="30"/>
      <c r="JGA107" s="30"/>
      <c r="JGB107" s="30"/>
      <c r="JGC107" s="30"/>
      <c r="JGD107" s="30"/>
      <c r="JGE107" s="30"/>
      <c r="JGF107" s="30"/>
      <c r="JGG107" s="30"/>
      <c r="JGH107" s="30"/>
      <c r="JGI107" s="30"/>
      <c r="JGJ107" s="30"/>
      <c r="JGK107" s="30"/>
      <c r="JGL107" s="30"/>
      <c r="JGM107" s="30"/>
      <c r="JGN107" s="30"/>
      <c r="JGO107" s="30"/>
      <c r="JGP107" s="30"/>
      <c r="JGQ107" s="30"/>
      <c r="JGR107" s="30"/>
      <c r="JGS107" s="30"/>
      <c r="JGT107" s="30"/>
      <c r="JGU107" s="30"/>
      <c r="JGV107" s="30"/>
      <c r="JGW107" s="30"/>
      <c r="JGX107" s="30"/>
      <c r="JGY107" s="30"/>
      <c r="JGZ107" s="30"/>
      <c r="JHA107" s="30"/>
      <c r="JHB107" s="30"/>
      <c r="JHC107" s="30"/>
      <c r="JHD107" s="30"/>
      <c r="JHE107" s="30"/>
      <c r="JHF107" s="30"/>
      <c r="JHG107" s="30"/>
      <c r="JHH107" s="30"/>
      <c r="JHI107" s="30"/>
      <c r="JHJ107" s="30"/>
      <c r="JHK107" s="30"/>
      <c r="JHL107" s="30"/>
      <c r="JHM107" s="30"/>
      <c r="JHN107" s="30"/>
      <c r="JHO107" s="30"/>
      <c r="JHP107" s="30"/>
      <c r="JHQ107" s="30"/>
      <c r="JHR107" s="30"/>
      <c r="JHS107" s="30"/>
      <c r="JHT107" s="30"/>
      <c r="JHU107" s="30"/>
      <c r="JHV107" s="30"/>
      <c r="JHW107" s="30"/>
      <c r="JHX107" s="30"/>
      <c r="JHY107" s="30"/>
      <c r="JHZ107" s="30"/>
      <c r="JIA107" s="30"/>
      <c r="JIB107" s="30"/>
      <c r="JIC107" s="30"/>
      <c r="JID107" s="30"/>
      <c r="JIE107" s="30"/>
      <c r="JIF107" s="30"/>
      <c r="JIG107" s="30"/>
      <c r="JIH107" s="30"/>
      <c r="JII107" s="30"/>
      <c r="JIJ107" s="30"/>
      <c r="JIK107" s="30"/>
      <c r="JIL107" s="30"/>
      <c r="JIM107" s="30"/>
      <c r="JIN107" s="30"/>
      <c r="JIO107" s="30"/>
      <c r="JIP107" s="30"/>
      <c r="JIQ107" s="30"/>
      <c r="JIR107" s="30"/>
      <c r="JIS107" s="30"/>
      <c r="JIT107" s="30"/>
      <c r="JIU107" s="30"/>
      <c r="JIV107" s="30"/>
      <c r="JIW107" s="30"/>
      <c r="JIX107" s="30"/>
      <c r="JIY107" s="30"/>
      <c r="JIZ107" s="30"/>
      <c r="JJA107" s="30"/>
      <c r="JJB107" s="30"/>
      <c r="JJC107" s="30"/>
      <c r="JJD107" s="30"/>
      <c r="JJE107" s="30"/>
      <c r="JJF107" s="30"/>
      <c r="JJG107" s="30"/>
      <c r="JJH107" s="30"/>
      <c r="JJI107" s="30"/>
      <c r="JJJ107" s="30"/>
      <c r="JJK107" s="30"/>
      <c r="JJL107" s="30"/>
      <c r="JJM107" s="30"/>
      <c r="JJN107" s="30"/>
      <c r="JJO107" s="30"/>
      <c r="JJP107" s="30"/>
      <c r="JJQ107" s="30"/>
      <c r="JJR107" s="30"/>
      <c r="JJS107" s="30"/>
      <c r="JJT107" s="30"/>
      <c r="JJU107" s="30"/>
      <c r="JJV107" s="30"/>
      <c r="JJW107" s="30"/>
      <c r="JJX107" s="30"/>
      <c r="JJY107" s="30"/>
      <c r="JJZ107" s="30"/>
      <c r="JKA107" s="30"/>
      <c r="JKB107" s="30"/>
      <c r="JKC107" s="30"/>
      <c r="JKD107" s="30"/>
      <c r="JKE107" s="30"/>
      <c r="JKF107" s="30"/>
      <c r="JKG107" s="30"/>
      <c r="JKH107" s="30"/>
      <c r="JKI107" s="30"/>
      <c r="JKJ107" s="30"/>
      <c r="JKK107" s="30"/>
      <c r="JKL107" s="30"/>
      <c r="JKM107" s="30"/>
      <c r="JKN107" s="30"/>
      <c r="JKO107" s="30"/>
      <c r="JKP107" s="30"/>
      <c r="JKQ107" s="30"/>
      <c r="JKR107" s="30"/>
      <c r="JKS107" s="30"/>
      <c r="JKT107" s="30"/>
      <c r="JKU107" s="30"/>
      <c r="JKV107" s="30"/>
      <c r="JKW107" s="30"/>
      <c r="JKX107" s="30"/>
      <c r="JKY107" s="30"/>
      <c r="JKZ107" s="30"/>
      <c r="JLA107" s="30"/>
      <c r="JLB107" s="30"/>
      <c r="JLC107" s="30"/>
      <c r="JLD107" s="30"/>
      <c r="JLE107" s="30"/>
      <c r="JLF107" s="30"/>
      <c r="JLG107" s="30"/>
      <c r="JLH107" s="30"/>
      <c r="JLI107" s="30"/>
      <c r="JLJ107" s="30"/>
      <c r="JLK107" s="30"/>
      <c r="JLL107" s="30"/>
      <c r="JLM107" s="30"/>
      <c r="JLN107" s="30"/>
      <c r="JLO107" s="30"/>
      <c r="JLP107" s="30"/>
      <c r="JLQ107" s="30"/>
      <c r="JLR107" s="30"/>
      <c r="JLS107" s="30"/>
      <c r="JLT107" s="30"/>
      <c r="JLU107" s="30"/>
      <c r="JLV107" s="30"/>
      <c r="JLW107" s="30"/>
      <c r="JLX107" s="30"/>
      <c r="JLY107" s="30"/>
      <c r="JLZ107" s="30"/>
      <c r="JMA107" s="30"/>
      <c r="JMB107" s="30"/>
      <c r="JMC107" s="30"/>
      <c r="JMD107" s="30"/>
      <c r="JME107" s="30"/>
      <c r="JMF107" s="30"/>
      <c r="JMG107" s="30"/>
      <c r="JMH107" s="30"/>
      <c r="JMI107" s="30"/>
      <c r="JMJ107" s="30"/>
      <c r="JMK107" s="30"/>
      <c r="JML107" s="30"/>
      <c r="JMM107" s="30"/>
      <c r="JMN107" s="30"/>
      <c r="JMO107" s="30"/>
      <c r="JMP107" s="30"/>
      <c r="JMQ107" s="30"/>
      <c r="JMR107" s="30"/>
      <c r="JMS107" s="30"/>
      <c r="JMT107" s="30"/>
      <c r="JMU107" s="30"/>
      <c r="JMV107" s="30"/>
      <c r="JMW107" s="30"/>
      <c r="JMX107" s="30"/>
      <c r="JMY107" s="30"/>
      <c r="JMZ107" s="30"/>
      <c r="JNA107" s="30"/>
      <c r="JNB107" s="30"/>
      <c r="JNC107" s="30"/>
      <c r="JND107" s="30"/>
      <c r="JNE107" s="30"/>
      <c r="JNF107" s="30"/>
      <c r="JNG107" s="30"/>
      <c r="JNH107" s="30"/>
      <c r="JNI107" s="30"/>
      <c r="JNJ107" s="30"/>
      <c r="JNK107" s="30"/>
      <c r="JNL107" s="30"/>
      <c r="JNM107" s="30"/>
      <c r="JNN107" s="30"/>
      <c r="JNO107" s="30"/>
      <c r="JNP107" s="30"/>
      <c r="JNQ107" s="30"/>
      <c r="JNR107" s="30"/>
      <c r="JNS107" s="30"/>
      <c r="JNT107" s="30"/>
      <c r="JNU107" s="30"/>
      <c r="JNV107" s="30"/>
      <c r="JNW107" s="30"/>
      <c r="JNX107" s="30"/>
      <c r="JNY107" s="30"/>
      <c r="JNZ107" s="30"/>
      <c r="JOA107" s="30"/>
      <c r="JOB107" s="30"/>
      <c r="JOC107" s="30"/>
      <c r="JOD107" s="30"/>
      <c r="JOE107" s="30"/>
      <c r="JOF107" s="30"/>
      <c r="JOG107" s="30"/>
      <c r="JOH107" s="30"/>
      <c r="JOI107" s="30"/>
      <c r="JOJ107" s="30"/>
      <c r="JOK107" s="30"/>
      <c r="JOL107" s="30"/>
      <c r="JOM107" s="30"/>
      <c r="JON107" s="30"/>
      <c r="JOO107" s="30"/>
      <c r="JOP107" s="30"/>
      <c r="JOQ107" s="30"/>
      <c r="JOR107" s="30"/>
      <c r="JOS107" s="30"/>
      <c r="JOT107" s="30"/>
      <c r="JOU107" s="30"/>
      <c r="JOV107" s="30"/>
      <c r="JOW107" s="30"/>
      <c r="JOX107" s="30"/>
      <c r="JOY107" s="30"/>
      <c r="JOZ107" s="30"/>
      <c r="JPA107" s="30"/>
      <c r="JPB107" s="30"/>
      <c r="JPC107" s="30"/>
      <c r="JPD107" s="30"/>
      <c r="JPE107" s="30"/>
      <c r="JPF107" s="30"/>
      <c r="JPG107" s="30"/>
      <c r="JPH107" s="30"/>
      <c r="JPI107" s="30"/>
      <c r="JPJ107" s="30"/>
      <c r="JPK107" s="30"/>
      <c r="JPL107" s="30"/>
      <c r="JPM107" s="30"/>
      <c r="JPN107" s="30"/>
      <c r="JPO107" s="30"/>
      <c r="JPP107" s="30"/>
      <c r="JPQ107" s="30"/>
      <c r="JPR107" s="30"/>
      <c r="JPS107" s="30"/>
      <c r="JPT107" s="30"/>
      <c r="JPU107" s="30"/>
      <c r="JPV107" s="30"/>
      <c r="JPW107" s="30"/>
      <c r="JPX107" s="30"/>
      <c r="JPY107" s="30"/>
      <c r="JPZ107" s="30"/>
      <c r="JQA107" s="30"/>
      <c r="JQB107" s="30"/>
      <c r="JQC107" s="30"/>
      <c r="JQD107" s="30"/>
      <c r="JQE107" s="30"/>
      <c r="JQF107" s="30"/>
      <c r="JQG107" s="30"/>
      <c r="JQH107" s="30"/>
      <c r="JQI107" s="30"/>
      <c r="JQJ107" s="30"/>
      <c r="JQK107" s="30"/>
      <c r="JQL107" s="30"/>
      <c r="JQM107" s="30"/>
      <c r="JQN107" s="30"/>
      <c r="JQO107" s="30"/>
      <c r="JQP107" s="30"/>
      <c r="JQQ107" s="30"/>
      <c r="JQR107" s="30"/>
      <c r="JQS107" s="30"/>
      <c r="JQT107" s="30"/>
      <c r="JQU107" s="30"/>
      <c r="JQV107" s="30"/>
      <c r="JQW107" s="30"/>
      <c r="JQX107" s="30"/>
      <c r="JQY107" s="30"/>
      <c r="JQZ107" s="30"/>
      <c r="JRA107" s="30"/>
      <c r="JRB107" s="30"/>
      <c r="JRC107" s="30"/>
      <c r="JRD107" s="30"/>
      <c r="JRE107" s="30"/>
      <c r="JRF107" s="30"/>
      <c r="JRG107" s="30"/>
      <c r="JRH107" s="30"/>
      <c r="JRI107" s="30"/>
      <c r="JRJ107" s="30"/>
      <c r="JRK107" s="30"/>
      <c r="JRL107" s="30"/>
      <c r="JRM107" s="30"/>
      <c r="JRN107" s="30"/>
      <c r="JRO107" s="30"/>
      <c r="JRP107" s="30"/>
      <c r="JRQ107" s="30"/>
      <c r="JRR107" s="30"/>
      <c r="JRS107" s="30"/>
      <c r="JRT107" s="30"/>
      <c r="JRU107" s="30"/>
      <c r="JRV107" s="30"/>
      <c r="JRW107" s="30"/>
      <c r="JRX107" s="30"/>
      <c r="JRY107" s="30"/>
      <c r="JRZ107" s="30"/>
      <c r="JSA107" s="30"/>
      <c r="JSB107" s="30"/>
      <c r="JSC107" s="30"/>
      <c r="JSD107" s="30"/>
      <c r="JSE107" s="30"/>
      <c r="JSF107" s="30"/>
      <c r="JSG107" s="30"/>
      <c r="JSH107" s="30"/>
      <c r="JSI107" s="30"/>
      <c r="JSJ107" s="30"/>
      <c r="JSK107" s="30"/>
      <c r="JSL107" s="30"/>
      <c r="JSM107" s="30"/>
      <c r="JSN107" s="30"/>
      <c r="JSO107" s="30"/>
      <c r="JSP107" s="30"/>
      <c r="JSQ107" s="30"/>
      <c r="JSR107" s="30"/>
      <c r="JSS107" s="30"/>
      <c r="JST107" s="30"/>
      <c r="JSU107" s="30"/>
      <c r="JSV107" s="30"/>
      <c r="JSW107" s="30"/>
      <c r="JSX107" s="30"/>
      <c r="JSY107" s="30"/>
      <c r="JSZ107" s="30"/>
      <c r="JTA107" s="30"/>
      <c r="JTB107" s="30"/>
      <c r="JTC107" s="30"/>
      <c r="JTD107" s="30"/>
      <c r="JTE107" s="30"/>
      <c r="JTF107" s="30"/>
      <c r="JTG107" s="30"/>
      <c r="JTH107" s="30"/>
      <c r="JTI107" s="30"/>
      <c r="JTJ107" s="30"/>
      <c r="JTK107" s="30"/>
      <c r="JTL107" s="30"/>
      <c r="JTM107" s="30"/>
      <c r="JTN107" s="30"/>
      <c r="JTO107" s="30"/>
      <c r="JTP107" s="30"/>
      <c r="JTQ107" s="30"/>
      <c r="JTR107" s="30"/>
      <c r="JTS107" s="30"/>
      <c r="JTT107" s="30"/>
      <c r="JTU107" s="30"/>
      <c r="JTV107" s="30"/>
      <c r="JTW107" s="30"/>
      <c r="JTX107" s="30"/>
      <c r="JTY107" s="30"/>
      <c r="JTZ107" s="30"/>
      <c r="JUA107" s="30"/>
      <c r="JUB107" s="30"/>
      <c r="JUC107" s="30"/>
      <c r="JUD107" s="30"/>
      <c r="JUE107" s="30"/>
      <c r="JUF107" s="30"/>
      <c r="JUG107" s="30"/>
      <c r="JUH107" s="30"/>
      <c r="JUI107" s="30"/>
      <c r="JUJ107" s="30"/>
      <c r="JUK107" s="30"/>
      <c r="JUL107" s="30"/>
      <c r="JUM107" s="30"/>
      <c r="JUN107" s="30"/>
      <c r="JUO107" s="30"/>
      <c r="JUP107" s="30"/>
      <c r="JUQ107" s="30"/>
      <c r="JUR107" s="30"/>
      <c r="JUS107" s="30"/>
      <c r="JUT107" s="30"/>
      <c r="JUU107" s="30"/>
      <c r="JUV107" s="30"/>
      <c r="JUW107" s="30"/>
      <c r="JUX107" s="30"/>
      <c r="JUY107" s="30"/>
      <c r="JUZ107" s="30"/>
      <c r="JVA107" s="30"/>
      <c r="JVB107" s="30"/>
      <c r="JVC107" s="30"/>
      <c r="JVD107" s="30"/>
      <c r="JVE107" s="30"/>
      <c r="JVF107" s="30"/>
      <c r="JVG107" s="30"/>
      <c r="JVH107" s="30"/>
      <c r="JVI107" s="30"/>
      <c r="JVJ107" s="30"/>
      <c r="JVK107" s="30"/>
      <c r="JVL107" s="30"/>
      <c r="JVM107" s="30"/>
      <c r="JVN107" s="30"/>
      <c r="JVO107" s="30"/>
      <c r="JVP107" s="30"/>
      <c r="JVQ107" s="30"/>
      <c r="JVR107" s="30"/>
      <c r="JVS107" s="30"/>
      <c r="JVT107" s="30"/>
      <c r="JVU107" s="30"/>
      <c r="JVV107" s="30"/>
      <c r="JVW107" s="30"/>
      <c r="JVX107" s="30"/>
      <c r="JVY107" s="30"/>
      <c r="JVZ107" s="30"/>
      <c r="JWA107" s="30"/>
      <c r="JWB107" s="30"/>
      <c r="JWC107" s="30"/>
      <c r="JWD107" s="30"/>
      <c r="JWE107" s="30"/>
      <c r="JWF107" s="30"/>
      <c r="JWG107" s="30"/>
      <c r="JWH107" s="30"/>
      <c r="JWI107" s="30"/>
      <c r="JWJ107" s="30"/>
      <c r="JWK107" s="30"/>
      <c r="JWL107" s="30"/>
      <c r="JWM107" s="30"/>
      <c r="JWN107" s="30"/>
      <c r="JWO107" s="30"/>
      <c r="JWP107" s="30"/>
      <c r="JWQ107" s="30"/>
      <c r="JWR107" s="30"/>
      <c r="JWS107" s="30"/>
      <c r="JWT107" s="30"/>
      <c r="JWU107" s="30"/>
      <c r="JWV107" s="30"/>
      <c r="JWW107" s="30"/>
      <c r="JWX107" s="30"/>
      <c r="JWY107" s="30"/>
      <c r="JWZ107" s="30"/>
      <c r="JXA107" s="30"/>
      <c r="JXB107" s="30"/>
      <c r="JXC107" s="30"/>
      <c r="JXD107" s="30"/>
      <c r="JXE107" s="30"/>
      <c r="JXF107" s="30"/>
      <c r="JXG107" s="30"/>
      <c r="JXH107" s="30"/>
      <c r="JXI107" s="30"/>
      <c r="JXJ107" s="30"/>
      <c r="JXK107" s="30"/>
      <c r="JXL107" s="30"/>
      <c r="JXM107" s="30"/>
      <c r="JXN107" s="30"/>
      <c r="JXO107" s="30"/>
      <c r="JXP107" s="30"/>
      <c r="JXQ107" s="30"/>
      <c r="JXR107" s="30"/>
      <c r="JXS107" s="30"/>
      <c r="JXT107" s="30"/>
      <c r="JXU107" s="30"/>
      <c r="JXV107" s="30"/>
      <c r="JXW107" s="30"/>
      <c r="JXX107" s="30"/>
      <c r="JXY107" s="30"/>
      <c r="JXZ107" s="30"/>
      <c r="JYA107" s="30"/>
      <c r="JYB107" s="30"/>
      <c r="JYC107" s="30"/>
      <c r="JYD107" s="30"/>
      <c r="JYE107" s="30"/>
      <c r="JYF107" s="30"/>
      <c r="JYG107" s="30"/>
      <c r="JYH107" s="30"/>
      <c r="JYI107" s="30"/>
      <c r="JYJ107" s="30"/>
      <c r="JYK107" s="30"/>
      <c r="JYL107" s="30"/>
      <c r="JYM107" s="30"/>
      <c r="JYN107" s="30"/>
      <c r="JYO107" s="30"/>
      <c r="JYP107" s="30"/>
      <c r="JYQ107" s="30"/>
      <c r="JYR107" s="30"/>
      <c r="JYS107" s="30"/>
      <c r="JYT107" s="30"/>
      <c r="JYU107" s="30"/>
      <c r="JYV107" s="30"/>
      <c r="JYW107" s="30"/>
      <c r="JYX107" s="30"/>
      <c r="JYY107" s="30"/>
      <c r="JYZ107" s="30"/>
      <c r="JZA107" s="30"/>
      <c r="JZB107" s="30"/>
      <c r="JZC107" s="30"/>
      <c r="JZD107" s="30"/>
      <c r="JZE107" s="30"/>
      <c r="JZF107" s="30"/>
      <c r="JZG107" s="30"/>
      <c r="JZH107" s="30"/>
      <c r="JZI107" s="30"/>
      <c r="JZJ107" s="30"/>
      <c r="JZK107" s="30"/>
      <c r="JZL107" s="30"/>
      <c r="JZM107" s="30"/>
      <c r="JZN107" s="30"/>
      <c r="JZO107" s="30"/>
      <c r="JZP107" s="30"/>
      <c r="JZQ107" s="30"/>
      <c r="JZR107" s="30"/>
      <c r="JZS107" s="30"/>
      <c r="JZT107" s="30"/>
      <c r="JZU107" s="30"/>
      <c r="JZV107" s="30"/>
      <c r="JZW107" s="30"/>
      <c r="JZX107" s="30"/>
      <c r="JZY107" s="30"/>
      <c r="JZZ107" s="30"/>
      <c r="KAA107" s="30"/>
      <c r="KAB107" s="30"/>
      <c r="KAC107" s="30"/>
      <c r="KAD107" s="30"/>
      <c r="KAE107" s="30"/>
      <c r="KAF107" s="30"/>
      <c r="KAG107" s="30"/>
      <c r="KAH107" s="30"/>
      <c r="KAI107" s="30"/>
      <c r="KAJ107" s="30"/>
      <c r="KAK107" s="30"/>
      <c r="KAL107" s="30"/>
      <c r="KAM107" s="30"/>
      <c r="KAN107" s="30"/>
      <c r="KAO107" s="30"/>
      <c r="KAP107" s="30"/>
      <c r="KAQ107" s="30"/>
      <c r="KAR107" s="30"/>
      <c r="KAS107" s="30"/>
      <c r="KAT107" s="30"/>
      <c r="KAU107" s="30"/>
      <c r="KAV107" s="30"/>
      <c r="KAW107" s="30"/>
      <c r="KAX107" s="30"/>
      <c r="KAY107" s="30"/>
      <c r="KAZ107" s="30"/>
      <c r="KBA107" s="30"/>
      <c r="KBB107" s="30"/>
      <c r="KBC107" s="30"/>
      <c r="KBD107" s="30"/>
      <c r="KBE107" s="30"/>
      <c r="KBF107" s="30"/>
      <c r="KBG107" s="30"/>
      <c r="KBH107" s="30"/>
      <c r="KBI107" s="30"/>
      <c r="KBJ107" s="30"/>
      <c r="KBK107" s="30"/>
      <c r="KBL107" s="30"/>
      <c r="KBM107" s="30"/>
      <c r="KBN107" s="30"/>
      <c r="KBO107" s="30"/>
      <c r="KBP107" s="30"/>
      <c r="KBQ107" s="30"/>
      <c r="KBR107" s="30"/>
      <c r="KBS107" s="30"/>
      <c r="KBT107" s="30"/>
      <c r="KBU107" s="30"/>
      <c r="KBV107" s="30"/>
      <c r="KBW107" s="30"/>
      <c r="KBX107" s="30"/>
      <c r="KBY107" s="30"/>
      <c r="KBZ107" s="30"/>
      <c r="KCA107" s="30"/>
      <c r="KCB107" s="30"/>
      <c r="KCC107" s="30"/>
      <c r="KCD107" s="30"/>
      <c r="KCE107" s="30"/>
      <c r="KCF107" s="30"/>
      <c r="KCG107" s="30"/>
      <c r="KCH107" s="30"/>
      <c r="KCI107" s="30"/>
      <c r="KCJ107" s="30"/>
      <c r="KCK107" s="30"/>
      <c r="KCL107" s="30"/>
      <c r="KCM107" s="30"/>
      <c r="KCN107" s="30"/>
      <c r="KCO107" s="30"/>
      <c r="KCP107" s="30"/>
      <c r="KCQ107" s="30"/>
      <c r="KCR107" s="30"/>
      <c r="KCS107" s="30"/>
      <c r="KCT107" s="30"/>
      <c r="KCU107" s="30"/>
      <c r="KCV107" s="30"/>
      <c r="KCW107" s="30"/>
      <c r="KCX107" s="30"/>
      <c r="KCY107" s="30"/>
      <c r="KCZ107" s="30"/>
      <c r="KDA107" s="30"/>
      <c r="KDB107" s="30"/>
      <c r="KDC107" s="30"/>
      <c r="KDD107" s="30"/>
      <c r="KDE107" s="30"/>
      <c r="KDF107" s="30"/>
      <c r="KDG107" s="30"/>
      <c r="KDH107" s="30"/>
      <c r="KDI107" s="30"/>
      <c r="KDJ107" s="30"/>
      <c r="KDK107" s="30"/>
      <c r="KDL107" s="30"/>
      <c r="KDM107" s="30"/>
      <c r="KDN107" s="30"/>
      <c r="KDO107" s="30"/>
      <c r="KDP107" s="30"/>
      <c r="KDQ107" s="30"/>
      <c r="KDR107" s="30"/>
      <c r="KDS107" s="30"/>
      <c r="KDT107" s="30"/>
      <c r="KDU107" s="30"/>
      <c r="KDV107" s="30"/>
      <c r="KDW107" s="30"/>
      <c r="KDX107" s="30"/>
      <c r="KDY107" s="30"/>
      <c r="KDZ107" s="30"/>
      <c r="KEA107" s="30"/>
      <c r="KEB107" s="30"/>
      <c r="KEC107" s="30"/>
      <c r="KED107" s="30"/>
      <c r="KEE107" s="30"/>
      <c r="KEF107" s="30"/>
      <c r="KEG107" s="30"/>
      <c r="KEH107" s="30"/>
      <c r="KEI107" s="30"/>
      <c r="KEJ107" s="30"/>
      <c r="KEK107" s="30"/>
      <c r="KEL107" s="30"/>
      <c r="KEM107" s="30"/>
      <c r="KEN107" s="30"/>
      <c r="KEO107" s="30"/>
      <c r="KEP107" s="30"/>
      <c r="KEQ107" s="30"/>
      <c r="KER107" s="30"/>
      <c r="KES107" s="30"/>
      <c r="KET107" s="30"/>
      <c r="KEU107" s="30"/>
      <c r="KEV107" s="30"/>
      <c r="KEW107" s="30"/>
      <c r="KEX107" s="30"/>
      <c r="KEY107" s="30"/>
      <c r="KEZ107" s="30"/>
      <c r="KFA107" s="30"/>
      <c r="KFB107" s="30"/>
      <c r="KFC107" s="30"/>
      <c r="KFD107" s="30"/>
      <c r="KFE107" s="30"/>
      <c r="KFF107" s="30"/>
      <c r="KFG107" s="30"/>
      <c r="KFH107" s="30"/>
      <c r="KFI107" s="30"/>
      <c r="KFJ107" s="30"/>
      <c r="KFK107" s="30"/>
      <c r="KFL107" s="30"/>
      <c r="KFM107" s="30"/>
      <c r="KFN107" s="30"/>
      <c r="KFO107" s="30"/>
      <c r="KFP107" s="30"/>
      <c r="KFQ107" s="30"/>
      <c r="KFR107" s="30"/>
      <c r="KFS107" s="30"/>
      <c r="KFT107" s="30"/>
      <c r="KFU107" s="30"/>
      <c r="KFV107" s="30"/>
      <c r="KFW107" s="30"/>
      <c r="KFX107" s="30"/>
      <c r="KFY107" s="30"/>
      <c r="KFZ107" s="30"/>
      <c r="KGA107" s="30"/>
      <c r="KGB107" s="30"/>
      <c r="KGC107" s="30"/>
      <c r="KGD107" s="30"/>
      <c r="KGE107" s="30"/>
      <c r="KGF107" s="30"/>
      <c r="KGG107" s="30"/>
      <c r="KGH107" s="30"/>
      <c r="KGI107" s="30"/>
      <c r="KGJ107" s="30"/>
      <c r="KGK107" s="30"/>
      <c r="KGL107" s="30"/>
      <c r="KGM107" s="30"/>
      <c r="KGN107" s="30"/>
      <c r="KGO107" s="30"/>
      <c r="KGP107" s="30"/>
      <c r="KGQ107" s="30"/>
      <c r="KGR107" s="30"/>
      <c r="KGS107" s="30"/>
      <c r="KGT107" s="30"/>
      <c r="KGU107" s="30"/>
      <c r="KGV107" s="30"/>
      <c r="KGW107" s="30"/>
      <c r="KGX107" s="30"/>
      <c r="KGY107" s="30"/>
      <c r="KGZ107" s="30"/>
      <c r="KHA107" s="30"/>
      <c r="KHB107" s="30"/>
      <c r="KHC107" s="30"/>
      <c r="KHD107" s="30"/>
      <c r="KHE107" s="30"/>
      <c r="KHF107" s="30"/>
      <c r="KHG107" s="30"/>
      <c r="KHH107" s="30"/>
      <c r="KHI107" s="30"/>
      <c r="KHJ107" s="30"/>
      <c r="KHK107" s="30"/>
      <c r="KHL107" s="30"/>
      <c r="KHM107" s="30"/>
      <c r="KHN107" s="30"/>
      <c r="KHO107" s="30"/>
      <c r="KHP107" s="30"/>
      <c r="KHQ107" s="30"/>
      <c r="KHR107" s="30"/>
      <c r="KHS107" s="30"/>
      <c r="KHT107" s="30"/>
      <c r="KHU107" s="30"/>
      <c r="KHV107" s="30"/>
      <c r="KHW107" s="30"/>
      <c r="KHX107" s="30"/>
      <c r="KHY107" s="30"/>
      <c r="KHZ107" s="30"/>
      <c r="KIA107" s="30"/>
      <c r="KIB107" s="30"/>
      <c r="KIC107" s="30"/>
      <c r="KID107" s="30"/>
      <c r="KIE107" s="30"/>
      <c r="KIF107" s="30"/>
      <c r="KIG107" s="30"/>
      <c r="KIH107" s="30"/>
      <c r="KII107" s="30"/>
      <c r="KIJ107" s="30"/>
      <c r="KIK107" s="30"/>
      <c r="KIL107" s="30"/>
      <c r="KIM107" s="30"/>
      <c r="KIN107" s="30"/>
      <c r="KIO107" s="30"/>
      <c r="KIP107" s="30"/>
      <c r="KIQ107" s="30"/>
      <c r="KIR107" s="30"/>
      <c r="KIS107" s="30"/>
      <c r="KIT107" s="30"/>
      <c r="KIU107" s="30"/>
      <c r="KIV107" s="30"/>
      <c r="KIW107" s="30"/>
      <c r="KIX107" s="30"/>
      <c r="KIY107" s="30"/>
      <c r="KIZ107" s="30"/>
      <c r="KJA107" s="30"/>
      <c r="KJB107" s="30"/>
      <c r="KJC107" s="30"/>
      <c r="KJD107" s="30"/>
      <c r="KJE107" s="30"/>
      <c r="KJF107" s="30"/>
      <c r="KJG107" s="30"/>
      <c r="KJH107" s="30"/>
      <c r="KJI107" s="30"/>
      <c r="KJJ107" s="30"/>
      <c r="KJK107" s="30"/>
      <c r="KJL107" s="30"/>
      <c r="KJM107" s="30"/>
      <c r="KJN107" s="30"/>
      <c r="KJO107" s="30"/>
      <c r="KJP107" s="30"/>
      <c r="KJQ107" s="30"/>
      <c r="KJR107" s="30"/>
      <c r="KJS107" s="30"/>
      <c r="KJT107" s="30"/>
      <c r="KJU107" s="30"/>
      <c r="KJV107" s="30"/>
      <c r="KJW107" s="30"/>
      <c r="KJX107" s="30"/>
      <c r="KJY107" s="30"/>
      <c r="KJZ107" s="30"/>
      <c r="KKA107" s="30"/>
      <c r="KKB107" s="30"/>
      <c r="KKC107" s="30"/>
      <c r="KKD107" s="30"/>
      <c r="KKE107" s="30"/>
      <c r="KKF107" s="30"/>
      <c r="KKG107" s="30"/>
      <c r="KKH107" s="30"/>
      <c r="KKI107" s="30"/>
      <c r="KKJ107" s="30"/>
      <c r="KKK107" s="30"/>
      <c r="KKL107" s="30"/>
      <c r="KKM107" s="30"/>
      <c r="KKN107" s="30"/>
      <c r="KKO107" s="30"/>
      <c r="KKP107" s="30"/>
      <c r="KKQ107" s="30"/>
      <c r="KKR107" s="30"/>
      <c r="KKS107" s="30"/>
      <c r="KKT107" s="30"/>
      <c r="KKU107" s="30"/>
      <c r="KKV107" s="30"/>
      <c r="KKW107" s="30"/>
      <c r="KKX107" s="30"/>
      <c r="KKY107" s="30"/>
      <c r="KKZ107" s="30"/>
      <c r="KLA107" s="30"/>
      <c r="KLB107" s="30"/>
      <c r="KLC107" s="30"/>
      <c r="KLD107" s="30"/>
      <c r="KLE107" s="30"/>
      <c r="KLF107" s="30"/>
      <c r="KLG107" s="30"/>
      <c r="KLH107" s="30"/>
      <c r="KLI107" s="30"/>
      <c r="KLJ107" s="30"/>
      <c r="KLK107" s="30"/>
      <c r="KLL107" s="30"/>
      <c r="KLM107" s="30"/>
      <c r="KLN107" s="30"/>
      <c r="KLO107" s="30"/>
      <c r="KLP107" s="30"/>
      <c r="KLQ107" s="30"/>
      <c r="KLR107" s="30"/>
      <c r="KLS107" s="30"/>
      <c r="KLT107" s="30"/>
      <c r="KLU107" s="30"/>
      <c r="KLV107" s="30"/>
      <c r="KLW107" s="30"/>
      <c r="KLX107" s="30"/>
      <c r="KLY107" s="30"/>
      <c r="KLZ107" s="30"/>
      <c r="KMA107" s="30"/>
      <c r="KMB107" s="30"/>
      <c r="KMC107" s="30"/>
      <c r="KMD107" s="30"/>
      <c r="KME107" s="30"/>
      <c r="KMF107" s="30"/>
      <c r="KMG107" s="30"/>
      <c r="KMH107" s="30"/>
      <c r="KMI107" s="30"/>
      <c r="KMJ107" s="30"/>
      <c r="KMK107" s="30"/>
      <c r="KML107" s="30"/>
      <c r="KMM107" s="30"/>
      <c r="KMN107" s="30"/>
      <c r="KMO107" s="30"/>
      <c r="KMP107" s="30"/>
      <c r="KMQ107" s="30"/>
      <c r="KMR107" s="30"/>
      <c r="KMS107" s="30"/>
      <c r="KMT107" s="30"/>
      <c r="KMU107" s="30"/>
      <c r="KMV107" s="30"/>
      <c r="KMW107" s="30"/>
      <c r="KMX107" s="30"/>
      <c r="KMY107" s="30"/>
      <c r="KMZ107" s="30"/>
      <c r="KNA107" s="30"/>
      <c r="KNB107" s="30"/>
      <c r="KNC107" s="30"/>
      <c r="KND107" s="30"/>
      <c r="KNE107" s="30"/>
      <c r="KNF107" s="30"/>
      <c r="KNG107" s="30"/>
      <c r="KNH107" s="30"/>
      <c r="KNI107" s="30"/>
      <c r="KNJ107" s="30"/>
      <c r="KNK107" s="30"/>
      <c r="KNL107" s="30"/>
      <c r="KNM107" s="30"/>
      <c r="KNN107" s="30"/>
      <c r="KNO107" s="30"/>
      <c r="KNP107" s="30"/>
      <c r="KNQ107" s="30"/>
      <c r="KNR107" s="30"/>
      <c r="KNS107" s="30"/>
      <c r="KNT107" s="30"/>
      <c r="KNU107" s="30"/>
      <c r="KNV107" s="30"/>
      <c r="KNW107" s="30"/>
      <c r="KNX107" s="30"/>
      <c r="KNY107" s="30"/>
      <c r="KNZ107" s="30"/>
      <c r="KOA107" s="30"/>
      <c r="KOB107" s="30"/>
      <c r="KOC107" s="30"/>
      <c r="KOD107" s="30"/>
      <c r="KOE107" s="30"/>
      <c r="KOF107" s="30"/>
      <c r="KOG107" s="30"/>
      <c r="KOH107" s="30"/>
      <c r="KOI107" s="30"/>
      <c r="KOJ107" s="30"/>
      <c r="KOK107" s="30"/>
      <c r="KOL107" s="30"/>
      <c r="KOM107" s="30"/>
      <c r="KON107" s="30"/>
      <c r="KOO107" s="30"/>
      <c r="KOP107" s="30"/>
      <c r="KOQ107" s="30"/>
      <c r="KOR107" s="30"/>
      <c r="KOS107" s="30"/>
      <c r="KOT107" s="30"/>
      <c r="KOU107" s="30"/>
      <c r="KOV107" s="30"/>
      <c r="KOW107" s="30"/>
      <c r="KOX107" s="30"/>
      <c r="KOY107" s="30"/>
      <c r="KOZ107" s="30"/>
      <c r="KPA107" s="30"/>
      <c r="KPB107" s="30"/>
      <c r="KPC107" s="30"/>
      <c r="KPD107" s="30"/>
      <c r="KPE107" s="30"/>
      <c r="KPF107" s="30"/>
      <c r="KPG107" s="30"/>
      <c r="KPH107" s="30"/>
      <c r="KPI107" s="30"/>
      <c r="KPJ107" s="30"/>
      <c r="KPK107" s="30"/>
      <c r="KPL107" s="30"/>
      <c r="KPM107" s="30"/>
      <c r="KPN107" s="30"/>
      <c r="KPO107" s="30"/>
      <c r="KPP107" s="30"/>
      <c r="KPQ107" s="30"/>
      <c r="KPR107" s="30"/>
      <c r="KPS107" s="30"/>
      <c r="KPT107" s="30"/>
      <c r="KPU107" s="30"/>
      <c r="KPV107" s="30"/>
      <c r="KPW107" s="30"/>
      <c r="KPX107" s="30"/>
      <c r="KPY107" s="30"/>
      <c r="KPZ107" s="30"/>
      <c r="KQA107" s="30"/>
      <c r="KQB107" s="30"/>
      <c r="KQC107" s="30"/>
      <c r="KQD107" s="30"/>
      <c r="KQE107" s="30"/>
      <c r="KQF107" s="30"/>
      <c r="KQG107" s="30"/>
      <c r="KQH107" s="30"/>
      <c r="KQI107" s="30"/>
      <c r="KQJ107" s="30"/>
      <c r="KQK107" s="30"/>
      <c r="KQL107" s="30"/>
      <c r="KQM107" s="30"/>
      <c r="KQN107" s="30"/>
      <c r="KQO107" s="30"/>
      <c r="KQP107" s="30"/>
      <c r="KQQ107" s="30"/>
      <c r="KQR107" s="30"/>
      <c r="KQS107" s="30"/>
      <c r="KQT107" s="30"/>
      <c r="KQU107" s="30"/>
      <c r="KQV107" s="30"/>
      <c r="KQW107" s="30"/>
      <c r="KQX107" s="30"/>
      <c r="KQY107" s="30"/>
      <c r="KQZ107" s="30"/>
      <c r="KRA107" s="30"/>
      <c r="KRB107" s="30"/>
      <c r="KRC107" s="30"/>
      <c r="KRD107" s="30"/>
      <c r="KRE107" s="30"/>
      <c r="KRF107" s="30"/>
      <c r="KRG107" s="30"/>
      <c r="KRH107" s="30"/>
      <c r="KRI107" s="30"/>
      <c r="KRJ107" s="30"/>
      <c r="KRK107" s="30"/>
      <c r="KRL107" s="30"/>
      <c r="KRM107" s="30"/>
      <c r="KRN107" s="30"/>
      <c r="KRO107" s="30"/>
      <c r="KRP107" s="30"/>
      <c r="KRQ107" s="30"/>
      <c r="KRR107" s="30"/>
      <c r="KRS107" s="30"/>
      <c r="KRT107" s="30"/>
      <c r="KRU107" s="30"/>
      <c r="KRV107" s="30"/>
      <c r="KRW107" s="30"/>
      <c r="KRX107" s="30"/>
      <c r="KRY107" s="30"/>
      <c r="KRZ107" s="30"/>
      <c r="KSA107" s="30"/>
      <c r="KSB107" s="30"/>
      <c r="KSC107" s="30"/>
      <c r="KSD107" s="30"/>
      <c r="KSE107" s="30"/>
      <c r="KSF107" s="30"/>
      <c r="KSG107" s="30"/>
      <c r="KSH107" s="30"/>
      <c r="KSI107" s="30"/>
      <c r="KSJ107" s="30"/>
      <c r="KSK107" s="30"/>
      <c r="KSL107" s="30"/>
      <c r="KSM107" s="30"/>
      <c r="KSN107" s="30"/>
      <c r="KSO107" s="30"/>
      <c r="KSP107" s="30"/>
      <c r="KSQ107" s="30"/>
      <c r="KSR107" s="30"/>
      <c r="KSS107" s="30"/>
      <c r="KST107" s="30"/>
      <c r="KSU107" s="30"/>
      <c r="KSV107" s="30"/>
      <c r="KSW107" s="30"/>
      <c r="KSX107" s="30"/>
      <c r="KSY107" s="30"/>
      <c r="KSZ107" s="30"/>
      <c r="KTA107" s="30"/>
      <c r="KTB107" s="30"/>
      <c r="KTC107" s="30"/>
      <c r="KTD107" s="30"/>
      <c r="KTE107" s="30"/>
      <c r="KTF107" s="30"/>
      <c r="KTG107" s="30"/>
      <c r="KTH107" s="30"/>
      <c r="KTI107" s="30"/>
      <c r="KTJ107" s="30"/>
      <c r="KTK107" s="30"/>
      <c r="KTL107" s="30"/>
      <c r="KTM107" s="30"/>
      <c r="KTN107" s="30"/>
      <c r="KTO107" s="30"/>
      <c r="KTP107" s="30"/>
      <c r="KTQ107" s="30"/>
      <c r="KTR107" s="30"/>
      <c r="KTS107" s="30"/>
      <c r="KTT107" s="30"/>
      <c r="KTU107" s="30"/>
      <c r="KTV107" s="30"/>
      <c r="KTW107" s="30"/>
      <c r="KTX107" s="30"/>
      <c r="KTY107" s="30"/>
      <c r="KTZ107" s="30"/>
      <c r="KUA107" s="30"/>
      <c r="KUB107" s="30"/>
      <c r="KUC107" s="30"/>
      <c r="KUD107" s="30"/>
      <c r="KUE107" s="30"/>
      <c r="KUF107" s="30"/>
      <c r="KUG107" s="30"/>
      <c r="KUH107" s="30"/>
      <c r="KUI107" s="30"/>
      <c r="KUJ107" s="30"/>
      <c r="KUK107" s="30"/>
      <c r="KUL107" s="30"/>
      <c r="KUM107" s="30"/>
      <c r="KUN107" s="30"/>
      <c r="KUO107" s="30"/>
      <c r="KUP107" s="30"/>
      <c r="KUQ107" s="30"/>
      <c r="KUR107" s="30"/>
      <c r="KUS107" s="30"/>
      <c r="KUT107" s="30"/>
      <c r="KUU107" s="30"/>
      <c r="KUV107" s="30"/>
      <c r="KUW107" s="30"/>
      <c r="KUX107" s="30"/>
      <c r="KUY107" s="30"/>
      <c r="KUZ107" s="30"/>
      <c r="KVA107" s="30"/>
      <c r="KVB107" s="30"/>
      <c r="KVC107" s="30"/>
      <c r="KVD107" s="30"/>
      <c r="KVE107" s="30"/>
      <c r="KVF107" s="30"/>
      <c r="KVG107" s="30"/>
      <c r="KVH107" s="30"/>
      <c r="KVI107" s="30"/>
      <c r="KVJ107" s="30"/>
      <c r="KVK107" s="30"/>
      <c r="KVL107" s="30"/>
      <c r="KVM107" s="30"/>
      <c r="KVN107" s="30"/>
      <c r="KVO107" s="30"/>
      <c r="KVP107" s="30"/>
      <c r="KVQ107" s="30"/>
      <c r="KVR107" s="30"/>
      <c r="KVS107" s="30"/>
      <c r="KVT107" s="30"/>
      <c r="KVU107" s="30"/>
      <c r="KVV107" s="30"/>
      <c r="KVW107" s="30"/>
      <c r="KVX107" s="30"/>
      <c r="KVY107" s="30"/>
      <c r="KVZ107" s="30"/>
      <c r="KWA107" s="30"/>
      <c r="KWB107" s="30"/>
      <c r="KWC107" s="30"/>
      <c r="KWD107" s="30"/>
      <c r="KWE107" s="30"/>
      <c r="KWF107" s="30"/>
      <c r="KWG107" s="30"/>
      <c r="KWH107" s="30"/>
      <c r="KWI107" s="30"/>
      <c r="KWJ107" s="30"/>
      <c r="KWK107" s="30"/>
      <c r="KWL107" s="30"/>
      <c r="KWM107" s="30"/>
      <c r="KWN107" s="30"/>
      <c r="KWO107" s="30"/>
      <c r="KWP107" s="30"/>
      <c r="KWQ107" s="30"/>
      <c r="KWR107" s="30"/>
      <c r="KWS107" s="30"/>
      <c r="KWT107" s="30"/>
      <c r="KWU107" s="30"/>
      <c r="KWV107" s="30"/>
      <c r="KWW107" s="30"/>
      <c r="KWX107" s="30"/>
      <c r="KWY107" s="30"/>
      <c r="KWZ107" s="30"/>
      <c r="KXA107" s="30"/>
      <c r="KXB107" s="30"/>
      <c r="KXC107" s="30"/>
      <c r="KXD107" s="30"/>
      <c r="KXE107" s="30"/>
      <c r="KXF107" s="30"/>
      <c r="KXG107" s="30"/>
      <c r="KXH107" s="30"/>
      <c r="KXI107" s="30"/>
      <c r="KXJ107" s="30"/>
      <c r="KXK107" s="30"/>
      <c r="KXL107" s="30"/>
      <c r="KXM107" s="30"/>
      <c r="KXN107" s="30"/>
      <c r="KXO107" s="30"/>
      <c r="KXP107" s="30"/>
      <c r="KXQ107" s="30"/>
      <c r="KXR107" s="30"/>
      <c r="KXS107" s="30"/>
      <c r="KXT107" s="30"/>
      <c r="KXU107" s="30"/>
      <c r="KXV107" s="30"/>
      <c r="KXW107" s="30"/>
      <c r="KXX107" s="30"/>
      <c r="KXY107" s="30"/>
      <c r="KXZ107" s="30"/>
      <c r="KYA107" s="30"/>
      <c r="KYB107" s="30"/>
      <c r="KYC107" s="30"/>
      <c r="KYD107" s="30"/>
      <c r="KYE107" s="30"/>
      <c r="KYF107" s="30"/>
      <c r="KYG107" s="30"/>
      <c r="KYH107" s="30"/>
      <c r="KYI107" s="30"/>
      <c r="KYJ107" s="30"/>
      <c r="KYK107" s="30"/>
      <c r="KYL107" s="30"/>
      <c r="KYM107" s="30"/>
      <c r="KYN107" s="30"/>
      <c r="KYO107" s="30"/>
      <c r="KYP107" s="30"/>
      <c r="KYQ107" s="30"/>
      <c r="KYR107" s="30"/>
      <c r="KYS107" s="30"/>
      <c r="KYT107" s="30"/>
      <c r="KYU107" s="30"/>
      <c r="KYV107" s="30"/>
      <c r="KYW107" s="30"/>
      <c r="KYX107" s="30"/>
      <c r="KYY107" s="30"/>
      <c r="KYZ107" s="30"/>
      <c r="KZA107" s="30"/>
      <c r="KZB107" s="30"/>
      <c r="KZC107" s="30"/>
      <c r="KZD107" s="30"/>
      <c r="KZE107" s="30"/>
      <c r="KZF107" s="30"/>
      <c r="KZG107" s="30"/>
      <c r="KZH107" s="30"/>
      <c r="KZI107" s="30"/>
      <c r="KZJ107" s="30"/>
      <c r="KZK107" s="30"/>
      <c r="KZL107" s="30"/>
      <c r="KZM107" s="30"/>
      <c r="KZN107" s="30"/>
      <c r="KZO107" s="30"/>
      <c r="KZP107" s="30"/>
      <c r="KZQ107" s="30"/>
      <c r="KZR107" s="30"/>
      <c r="KZS107" s="30"/>
      <c r="KZT107" s="30"/>
      <c r="KZU107" s="30"/>
      <c r="KZV107" s="30"/>
      <c r="KZW107" s="30"/>
      <c r="KZX107" s="30"/>
      <c r="KZY107" s="30"/>
      <c r="KZZ107" s="30"/>
      <c r="LAA107" s="30"/>
      <c r="LAB107" s="30"/>
      <c r="LAC107" s="30"/>
      <c r="LAD107" s="30"/>
      <c r="LAE107" s="30"/>
      <c r="LAF107" s="30"/>
      <c r="LAG107" s="30"/>
      <c r="LAH107" s="30"/>
      <c r="LAI107" s="30"/>
      <c r="LAJ107" s="30"/>
      <c r="LAK107" s="30"/>
      <c r="LAL107" s="30"/>
      <c r="LAM107" s="30"/>
      <c r="LAN107" s="30"/>
      <c r="LAO107" s="30"/>
      <c r="LAP107" s="30"/>
      <c r="LAQ107" s="30"/>
      <c r="LAR107" s="30"/>
      <c r="LAS107" s="30"/>
      <c r="LAT107" s="30"/>
      <c r="LAU107" s="30"/>
      <c r="LAV107" s="30"/>
      <c r="LAW107" s="30"/>
      <c r="LAX107" s="30"/>
      <c r="LAY107" s="30"/>
      <c r="LAZ107" s="30"/>
      <c r="LBA107" s="30"/>
      <c r="LBB107" s="30"/>
      <c r="LBC107" s="30"/>
      <c r="LBD107" s="30"/>
      <c r="LBE107" s="30"/>
      <c r="LBF107" s="30"/>
      <c r="LBG107" s="30"/>
      <c r="LBH107" s="30"/>
      <c r="LBI107" s="30"/>
      <c r="LBJ107" s="30"/>
      <c r="LBK107" s="30"/>
      <c r="LBL107" s="30"/>
      <c r="LBM107" s="30"/>
      <c r="LBN107" s="30"/>
      <c r="LBO107" s="30"/>
      <c r="LBP107" s="30"/>
      <c r="LBQ107" s="30"/>
      <c r="LBR107" s="30"/>
      <c r="LBS107" s="30"/>
      <c r="LBT107" s="30"/>
      <c r="LBU107" s="30"/>
      <c r="LBV107" s="30"/>
      <c r="LBW107" s="30"/>
      <c r="LBX107" s="30"/>
      <c r="LBY107" s="30"/>
      <c r="LBZ107" s="30"/>
      <c r="LCA107" s="30"/>
      <c r="LCB107" s="30"/>
      <c r="LCC107" s="30"/>
      <c r="LCD107" s="30"/>
      <c r="LCE107" s="30"/>
      <c r="LCF107" s="30"/>
      <c r="LCG107" s="30"/>
      <c r="LCH107" s="30"/>
      <c r="LCI107" s="30"/>
      <c r="LCJ107" s="30"/>
      <c r="LCK107" s="30"/>
      <c r="LCL107" s="30"/>
      <c r="LCM107" s="30"/>
      <c r="LCN107" s="30"/>
      <c r="LCO107" s="30"/>
      <c r="LCP107" s="30"/>
      <c r="LCQ107" s="30"/>
      <c r="LCR107" s="30"/>
      <c r="LCS107" s="30"/>
      <c r="LCT107" s="30"/>
      <c r="LCU107" s="30"/>
      <c r="LCV107" s="30"/>
      <c r="LCW107" s="30"/>
      <c r="LCX107" s="30"/>
      <c r="LCY107" s="30"/>
      <c r="LCZ107" s="30"/>
      <c r="LDA107" s="30"/>
      <c r="LDB107" s="30"/>
      <c r="LDC107" s="30"/>
      <c r="LDD107" s="30"/>
      <c r="LDE107" s="30"/>
      <c r="LDF107" s="30"/>
      <c r="LDG107" s="30"/>
      <c r="LDH107" s="30"/>
      <c r="LDI107" s="30"/>
      <c r="LDJ107" s="30"/>
      <c r="LDK107" s="30"/>
      <c r="LDL107" s="30"/>
      <c r="LDM107" s="30"/>
      <c r="LDN107" s="30"/>
      <c r="LDO107" s="30"/>
      <c r="LDP107" s="30"/>
      <c r="LDQ107" s="30"/>
      <c r="LDR107" s="30"/>
      <c r="LDS107" s="30"/>
      <c r="LDT107" s="30"/>
      <c r="LDU107" s="30"/>
      <c r="LDV107" s="30"/>
      <c r="LDW107" s="30"/>
      <c r="LDX107" s="30"/>
      <c r="LDY107" s="30"/>
      <c r="LDZ107" s="30"/>
      <c r="LEA107" s="30"/>
      <c r="LEB107" s="30"/>
      <c r="LEC107" s="30"/>
      <c r="LED107" s="30"/>
      <c r="LEE107" s="30"/>
      <c r="LEF107" s="30"/>
      <c r="LEG107" s="30"/>
      <c r="LEH107" s="30"/>
      <c r="LEI107" s="30"/>
      <c r="LEJ107" s="30"/>
      <c r="LEK107" s="30"/>
      <c r="LEL107" s="30"/>
      <c r="LEM107" s="30"/>
      <c r="LEN107" s="30"/>
      <c r="LEO107" s="30"/>
      <c r="LEP107" s="30"/>
      <c r="LEQ107" s="30"/>
      <c r="LER107" s="30"/>
      <c r="LES107" s="30"/>
      <c r="LET107" s="30"/>
      <c r="LEU107" s="30"/>
      <c r="LEV107" s="30"/>
      <c r="LEW107" s="30"/>
      <c r="LEX107" s="30"/>
      <c r="LEY107" s="30"/>
      <c r="LEZ107" s="30"/>
      <c r="LFA107" s="30"/>
      <c r="LFB107" s="30"/>
      <c r="LFC107" s="30"/>
      <c r="LFD107" s="30"/>
      <c r="LFE107" s="30"/>
      <c r="LFF107" s="30"/>
      <c r="LFG107" s="30"/>
      <c r="LFH107" s="30"/>
      <c r="LFI107" s="30"/>
      <c r="LFJ107" s="30"/>
      <c r="LFK107" s="30"/>
      <c r="LFL107" s="30"/>
      <c r="LFM107" s="30"/>
      <c r="LFN107" s="30"/>
      <c r="LFO107" s="30"/>
      <c r="LFP107" s="30"/>
      <c r="LFQ107" s="30"/>
      <c r="LFR107" s="30"/>
      <c r="LFS107" s="30"/>
      <c r="LFT107" s="30"/>
      <c r="LFU107" s="30"/>
      <c r="LFV107" s="30"/>
      <c r="LFW107" s="30"/>
      <c r="LFX107" s="30"/>
      <c r="LFY107" s="30"/>
      <c r="LFZ107" s="30"/>
      <c r="LGA107" s="30"/>
      <c r="LGB107" s="30"/>
      <c r="LGC107" s="30"/>
      <c r="LGD107" s="30"/>
      <c r="LGE107" s="30"/>
      <c r="LGF107" s="30"/>
      <c r="LGG107" s="30"/>
      <c r="LGH107" s="30"/>
      <c r="LGI107" s="30"/>
      <c r="LGJ107" s="30"/>
      <c r="LGK107" s="30"/>
      <c r="LGL107" s="30"/>
      <c r="LGM107" s="30"/>
      <c r="LGN107" s="30"/>
      <c r="LGO107" s="30"/>
      <c r="LGP107" s="30"/>
      <c r="LGQ107" s="30"/>
      <c r="LGR107" s="30"/>
      <c r="LGS107" s="30"/>
      <c r="LGT107" s="30"/>
      <c r="LGU107" s="30"/>
      <c r="LGV107" s="30"/>
      <c r="LGW107" s="30"/>
      <c r="LGX107" s="30"/>
      <c r="LGY107" s="30"/>
      <c r="LGZ107" s="30"/>
      <c r="LHA107" s="30"/>
      <c r="LHB107" s="30"/>
      <c r="LHC107" s="30"/>
      <c r="LHD107" s="30"/>
      <c r="LHE107" s="30"/>
      <c r="LHF107" s="30"/>
      <c r="LHG107" s="30"/>
      <c r="LHH107" s="30"/>
      <c r="LHI107" s="30"/>
      <c r="LHJ107" s="30"/>
      <c r="LHK107" s="30"/>
      <c r="LHL107" s="30"/>
      <c r="LHM107" s="30"/>
      <c r="LHN107" s="30"/>
      <c r="LHO107" s="30"/>
      <c r="LHP107" s="30"/>
      <c r="LHQ107" s="30"/>
      <c r="LHR107" s="30"/>
      <c r="LHS107" s="30"/>
      <c r="LHT107" s="30"/>
      <c r="LHU107" s="30"/>
      <c r="LHV107" s="30"/>
      <c r="LHW107" s="30"/>
      <c r="LHX107" s="30"/>
      <c r="LHY107" s="30"/>
      <c r="LHZ107" s="30"/>
      <c r="LIA107" s="30"/>
      <c r="LIB107" s="30"/>
      <c r="LIC107" s="30"/>
      <c r="LID107" s="30"/>
      <c r="LIE107" s="30"/>
      <c r="LIF107" s="30"/>
      <c r="LIG107" s="30"/>
      <c r="LIH107" s="30"/>
      <c r="LII107" s="30"/>
      <c r="LIJ107" s="30"/>
      <c r="LIK107" s="30"/>
      <c r="LIL107" s="30"/>
      <c r="LIM107" s="30"/>
      <c r="LIN107" s="30"/>
      <c r="LIO107" s="30"/>
      <c r="LIP107" s="30"/>
      <c r="LIQ107" s="30"/>
      <c r="LIR107" s="30"/>
      <c r="LIS107" s="30"/>
      <c r="LIT107" s="30"/>
      <c r="LIU107" s="30"/>
      <c r="LIV107" s="30"/>
      <c r="LIW107" s="30"/>
      <c r="LIX107" s="30"/>
      <c r="LIY107" s="30"/>
      <c r="LIZ107" s="30"/>
      <c r="LJA107" s="30"/>
      <c r="LJB107" s="30"/>
      <c r="LJC107" s="30"/>
      <c r="LJD107" s="30"/>
      <c r="LJE107" s="30"/>
      <c r="LJF107" s="30"/>
      <c r="LJG107" s="30"/>
      <c r="LJH107" s="30"/>
      <c r="LJI107" s="30"/>
      <c r="LJJ107" s="30"/>
      <c r="LJK107" s="30"/>
      <c r="LJL107" s="30"/>
      <c r="LJM107" s="30"/>
      <c r="LJN107" s="30"/>
      <c r="LJO107" s="30"/>
      <c r="LJP107" s="30"/>
      <c r="LJQ107" s="30"/>
      <c r="LJR107" s="30"/>
      <c r="LJS107" s="30"/>
      <c r="LJT107" s="30"/>
      <c r="LJU107" s="30"/>
      <c r="LJV107" s="30"/>
      <c r="LJW107" s="30"/>
      <c r="LJX107" s="30"/>
      <c r="LJY107" s="30"/>
      <c r="LJZ107" s="30"/>
      <c r="LKA107" s="30"/>
      <c r="LKB107" s="30"/>
      <c r="LKC107" s="30"/>
      <c r="LKD107" s="30"/>
      <c r="LKE107" s="30"/>
      <c r="LKF107" s="30"/>
      <c r="LKG107" s="30"/>
      <c r="LKH107" s="30"/>
      <c r="LKI107" s="30"/>
      <c r="LKJ107" s="30"/>
      <c r="LKK107" s="30"/>
      <c r="LKL107" s="30"/>
      <c r="LKM107" s="30"/>
      <c r="LKN107" s="30"/>
      <c r="LKO107" s="30"/>
      <c r="LKP107" s="30"/>
      <c r="LKQ107" s="30"/>
      <c r="LKR107" s="30"/>
      <c r="LKS107" s="30"/>
      <c r="LKT107" s="30"/>
      <c r="LKU107" s="30"/>
      <c r="LKV107" s="30"/>
      <c r="LKW107" s="30"/>
      <c r="LKX107" s="30"/>
      <c r="LKY107" s="30"/>
      <c r="LKZ107" s="30"/>
      <c r="LLA107" s="30"/>
      <c r="LLB107" s="30"/>
      <c r="LLC107" s="30"/>
      <c r="LLD107" s="30"/>
      <c r="LLE107" s="30"/>
      <c r="LLF107" s="30"/>
      <c r="LLG107" s="30"/>
      <c r="LLH107" s="30"/>
      <c r="LLI107" s="30"/>
      <c r="LLJ107" s="30"/>
      <c r="LLK107" s="30"/>
      <c r="LLL107" s="30"/>
      <c r="LLM107" s="30"/>
      <c r="LLN107" s="30"/>
      <c r="LLO107" s="30"/>
      <c r="LLP107" s="30"/>
      <c r="LLQ107" s="30"/>
      <c r="LLR107" s="30"/>
      <c r="LLS107" s="30"/>
      <c r="LLT107" s="30"/>
      <c r="LLU107" s="30"/>
      <c r="LLV107" s="30"/>
      <c r="LLW107" s="30"/>
      <c r="LLX107" s="30"/>
      <c r="LLY107" s="30"/>
      <c r="LLZ107" s="30"/>
      <c r="LMA107" s="30"/>
      <c r="LMB107" s="30"/>
      <c r="LMC107" s="30"/>
      <c r="LMD107" s="30"/>
      <c r="LME107" s="30"/>
      <c r="LMF107" s="30"/>
      <c r="LMG107" s="30"/>
      <c r="LMH107" s="30"/>
      <c r="LMI107" s="30"/>
      <c r="LMJ107" s="30"/>
      <c r="LMK107" s="30"/>
      <c r="LML107" s="30"/>
      <c r="LMM107" s="30"/>
      <c r="LMN107" s="30"/>
      <c r="LMO107" s="30"/>
      <c r="LMP107" s="30"/>
      <c r="LMQ107" s="30"/>
      <c r="LMR107" s="30"/>
      <c r="LMS107" s="30"/>
      <c r="LMT107" s="30"/>
      <c r="LMU107" s="30"/>
      <c r="LMV107" s="30"/>
      <c r="LMW107" s="30"/>
      <c r="LMX107" s="30"/>
      <c r="LMY107" s="30"/>
      <c r="LMZ107" s="30"/>
      <c r="LNA107" s="30"/>
      <c r="LNB107" s="30"/>
      <c r="LNC107" s="30"/>
      <c r="LND107" s="30"/>
      <c r="LNE107" s="30"/>
      <c r="LNF107" s="30"/>
      <c r="LNG107" s="30"/>
      <c r="LNH107" s="30"/>
      <c r="LNI107" s="30"/>
      <c r="LNJ107" s="30"/>
      <c r="LNK107" s="30"/>
      <c r="LNL107" s="30"/>
      <c r="LNM107" s="30"/>
      <c r="LNN107" s="30"/>
      <c r="LNO107" s="30"/>
      <c r="LNP107" s="30"/>
      <c r="LNQ107" s="30"/>
      <c r="LNR107" s="30"/>
      <c r="LNS107" s="30"/>
      <c r="LNT107" s="30"/>
      <c r="LNU107" s="30"/>
      <c r="LNV107" s="30"/>
      <c r="LNW107" s="30"/>
      <c r="LNX107" s="30"/>
      <c r="LNY107" s="30"/>
      <c r="LNZ107" s="30"/>
      <c r="LOA107" s="30"/>
      <c r="LOB107" s="30"/>
      <c r="LOC107" s="30"/>
      <c r="LOD107" s="30"/>
      <c r="LOE107" s="30"/>
      <c r="LOF107" s="30"/>
      <c r="LOG107" s="30"/>
      <c r="LOH107" s="30"/>
      <c r="LOI107" s="30"/>
      <c r="LOJ107" s="30"/>
      <c r="LOK107" s="30"/>
      <c r="LOL107" s="30"/>
      <c r="LOM107" s="30"/>
      <c r="LON107" s="30"/>
      <c r="LOO107" s="30"/>
      <c r="LOP107" s="30"/>
      <c r="LOQ107" s="30"/>
      <c r="LOR107" s="30"/>
      <c r="LOS107" s="30"/>
      <c r="LOT107" s="30"/>
      <c r="LOU107" s="30"/>
      <c r="LOV107" s="30"/>
      <c r="LOW107" s="30"/>
      <c r="LOX107" s="30"/>
      <c r="LOY107" s="30"/>
      <c r="LOZ107" s="30"/>
      <c r="LPA107" s="30"/>
      <c r="LPB107" s="30"/>
      <c r="LPC107" s="30"/>
      <c r="LPD107" s="30"/>
      <c r="LPE107" s="30"/>
      <c r="LPF107" s="30"/>
      <c r="LPG107" s="30"/>
      <c r="LPH107" s="30"/>
      <c r="LPI107" s="30"/>
      <c r="LPJ107" s="30"/>
      <c r="LPK107" s="30"/>
      <c r="LPL107" s="30"/>
      <c r="LPM107" s="30"/>
      <c r="LPN107" s="30"/>
      <c r="LPO107" s="30"/>
      <c r="LPP107" s="30"/>
      <c r="LPQ107" s="30"/>
      <c r="LPR107" s="30"/>
      <c r="LPS107" s="30"/>
      <c r="LPT107" s="30"/>
      <c r="LPU107" s="30"/>
      <c r="LPV107" s="30"/>
      <c r="LPW107" s="30"/>
      <c r="LPX107" s="30"/>
      <c r="LPY107" s="30"/>
      <c r="LPZ107" s="30"/>
      <c r="LQA107" s="30"/>
      <c r="LQB107" s="30"/>
      <c r="LQC107" s="30"/>
      <c r="LQD107" s="30"/>
      <c r="LQE107" s="30"/>
      <c r="LQF107" s="30"/>
      <c r="LQG107" s="30"/>
      <c r="LQH107" s="30"/>
      <c r="LQI107" s="30"/>
      <c r="LQJ107" s="30"/>
      <c r="LQK107" s="30"/>
      <c r="LQL107" s="30"/>
      <c r="LQM107" s="30"/>
      <c r="LQN107" s="30"/>
      <c r="LQO107" s="30"/>
      <c r="LQP107" s="30"/>
      <c r="LQQ107" s="30"/>
      <c r="LQR107" s="30"/>
      <c r="LQS107" s="30"/>
      <c r="LQT107" s="30"/>
      <c r="LQU107" s="30"/>
      <c r="LQV107" s="30"/>
      <c r="LQW107" s="30"/>
      <c r="LQX107" s="30"/>
      <c r="LQY107" s="30"/>
      <c r="LQZ107" s="30"/>
      <c r="LRA107" s="30"/>
      <c r="LRB107" s="30"/>
      <c r="LRC107" s="30"/>
      <c r="LRD107" s="30"/>
      <c r="LRE107" s="30"/>
      <c r="LRF107" s="30"/>
      <c r="LRG107" s="30"/>
      <c r="LRH107" s="30"/>
      <c r="LRI107" s="30"/>
      <c r="LRJ107" s="30"/>
      <c r="LRK107" s="30"/>
      <c r="LRL107" s="30"/>
      <c r="LRM107" s="30"/>
      <c r="LRN107" s="30"/>
      <c r="LRO107" s="30"/>
      <c r="LRP107" s="30"/>
      <c r="LRQ107" s="30"/>
      <c r="LRR107" s="30"/>
      <c r="LRS107" s="30"/>
      <c r="LRT107" s="30"/>
      <c r="LRU107" s="30"/>
      <c r="LRV107" s="30"/>
      <c r="LRW107" s="30"/>
      <c r="LRX107" s="30"/>
      <c r="LRY107" s="30"/>
      <c r="LRZ107" s="30"/>
      <c r="LSA107" s="30"/>
      <c r="LSB107" s="30"/>
      <c r="LSC107" s="30"/>
      <c r="LSD107" s="30"/>
      <c r="LSE107" s="30"/>
      <c r="LSF107" s="30"/>
      <c r="LSG107" s="30"/>
      <c r="LSH107" s="30"/>
      <c r="LSI107" s="30"/>
      <c r="LSJ107" s="30"/>
      <c r="LSK107" s="30"/>
      <c r="LSL107" s="30"/>
      <c r="LSM107" s="30"/>
      <c r="LSN107" s="30"/>
      <c r="LSO107" s="30"/>
      <c r="LSP107" s="30"/>
      <c r="LSQ107" s="30"/>
      <c r="LSR107" s="30"/>
      <c r="LSS107" s="30"/>
      <c r="LST107" s="30"/>
      <c r="LSU107" s="30"/>
      <c r="LSV107" s="30"/>
      <c r="LSW107" s="30"/>
      <c r="LSX107" s="30"/>
      <c r="LSY107" s="30"/>
      <c r="LSZ107" s="30"/>
      <c r="LTA107" s="30"/>
      <c r="LTB107" s="30"/>
      <c r="LTC107" s="30"/>
      <c r="LTD107" s="30"/>
      <c r="LTE107" s="30"/>
      <c r="LTF107" s="30"/>
      <c r="LTG107" s="30"/>
      <c r="LTH107" s="30"/>
      <c r="LTI107" s="30"/>
      <c r="LTJ107" s="30"/>
      <c r="LTK107" s="30"/>
      <c r="LTL107" s="30"/>
      <c r="LTM107" s="30"/>
      <c r="LTN107" s="30"/>
      <c r="LTO107" s="30"/>
      <c r="LTP107" s="30"/>
      <c r="LTQ107" s="30"/>
      <c r="LTR107" s="30"/>
      <c r="LTS107" s="30"/>
      <c r="LTT107" s="30"/>
      <c r="LTU107" s="30"/>
      <c r="LTV107" s="30"/>
      <c r="LTW107" s="30"/>
      <c r="LTX107" s="30"/>
      <c r="LTY107" s="30"/>
      <c r="LTZ107" s="30"/>
      <c r="LUA107" s="30"/>
      <c r="LUB107" s="30"/>
      <c r="LUC107" s="30"/>
      <c r="LUD107" s="30"/>
      <c r="LUE107" s="30"/>
      <c r="LUF107" s="30"/>
      <c r="LUG107" s="30"/>
      <c r="LUH107" s="30"/>
      <c r="LUI107" s="30"/>
      <c r="LUJ107" s="30"/>
      <c r="LUK107" s="30"/>
      <c r="LUL107" s="30"/>
      <c r="LUM107" s="30"/>
      <c r="LUN107" s="30"/>
      <c r="LUO107" s="30"/>
      <c r="LUP107" s="30"/>
      <c r="LUQ107" s="30"/>
      <c r="LUR107" s="30"/>
      <c r="LUS107" s="30"/>
      <c r="LUT107" s="30"/>
      <c r="LUU107" s="30"/>
      <c r="LUV107" s="30"/>
      <c r="LUW107" s="30"/>
      <c r="LUX107" s="30"/>
      <c r="LUY107" s="30"/>
      <c r="LUZ107" s="30"/>
      <c r="LVA107" s="30"/>
      <c r="LVB107" s="30"/>
      <c r="LVC107" s="30"/>
      <c r="LVD107" s="30"/>
      <c r="LVE107" s="30"/>
      <c r="LVF107" s="30"/>
      <c r="LVG107" s="30"/>
      <c r="LVH107" s="30"/>
      <c r="LVI107" s="30"/>
      <c r="LVJ107" s="30"/>
      <c r="LVK107" s="30"/>
      <c r="LVL107" s="30"/>
      <c r="LVM107" s="30"/>
      <c r="LVN107" s="30"/>
      <c r="LVO107" s="30"/>
      <c r="LVP107" s="30"/>
      <c r="LVQ107" s="30"/>
      <c r="LVR107" s="30"/>
      <c r="LVS107" s="30"/>
      <c r="LVT107" s="30"/>
      <c r="LVU107" s="30"/>
      <c r="LVV107" s="30"/>
      <c r="LVW107" s="30"/>
      <c r="LVX107" s="30"/>
      <c r="LVY107" s="30"/>
      <c r="LVZ107" s="30"/>
      <c r="LWA107" s="30"/>
      <c r="LWB107" s="30"/>
      <c r="LWC107" s="30"/>
      <c r="LWD107" s="30"/>
      <c r="LWE107" s="30"/>
      <c r="LWF107" s="30"/>
      <c r="LWG107" s="30"/>
      <c r="LWH107" s="30"/>
      <c r="LWI107" s="30"/>
      <c r="LWJ107" s="30"/>
      <c r="LWK107" s="30"/>
      <c r="LWL107" s="30"/>
      <c r="LWM107" s="30"/>
      <c r="LWN107" s="30"/>
      <c r="LWO107" s="30"/>
      <c r="LWP107" s="30"/>
      <c r="LWQ107" s="30"/>
      <c r="LWR107" s="30"/>
      <c r="LWS107" s="30"/>
      <c r="LWT107" s="30"/>
      <c r="LWU107" s="30"/>
      <c r="LWV107" s="30"/>
      <c r="LWW107" s="30"/>
      <c r="LWX107" s="30"/>
      <c r="LWY107" s="30"/>
      <c r="LWZ107" s="30"/>
      <c r="LXA107" s="30"/>
      <c r="LXB107" s="30"/>
      <c r="LXC107" s="30"/>
      <c r="LXD107" s="30"/>
      <c r="LXE107" s="30"/>
      <c r="LXF107" s="30"/>
      <c r="LXG107" s="30"/>
      <c r="LXH107" s="30"/>
      <c r="LXI107" s="30"/>
      <c r="LXJ107" s="30"/>
      <c r="LXK107" s="30"/>
      <c r="LXL107" s="30"/>
      <c r="LXM107" s="30"/>
      <c r="LXN107" s="30"/>
      <c r="LXO107" s="30"/>
      <c r="LXP107" s="30"/>
      <c r="LXQ107" s="30"/>
      <c r="LXR107" s="30"/>
      <c r="LXS107" s="30"/>
      <c r="LXT107" s="30"/>
      <c r="LXU107" s="30"/>
      <c r="LXV107" s="30"/>
      <c r="LXW107" s="30"/>
      <c r="LXX107" s="30"/>
      <c r="LXY107" s="30"/>
      <c r="LXZ107" s="30"/>
      <c r="LYA107" s="30"/>
      <c r="LYB107" s="30"/>
      <c r="LYC107" s="30"/>
      <c r="LYD107" s="30"/>
      <c r="LYE107" s="30"/>
      <c r="LYF107" s="30"/>
      <c r="LYG107" s="30"/>
      <c r="LYH107" s="30"/>
      <c r="LYI107" s="30"/>
      <c r="LYJ107" s="30"/>
      <c r="LYK107" s="30"/>
      <c r="LYL107" s="30"/>
      <c r="LYM107" s="30"/>
      <c r="LYN107" s="30"/>
      <c r="LYO107" s="30"/>
      <c r="LYP107" s="30"/>
      <c r="LYQ107" s="30"/>
      <c r="LYR107" s="30"/>
      <c r="LYS107" s="30"/>
      <c r="LYT107" s="30"/>
      <c r="LYU107" s="30"/>
      <c r="LYV107" s="30"/>
      <c r="LYW107" s="30"/>
      <c r="LYX107" s="30"/>
      <c r="LYY107" s="30"/>
      <c r="LYZ107" s="30"/>
      <c r="LZA107" s="30"/>
      <c r="LZB107" s="30"/>
      <c r="LZC107" s="30"/>
      <c r="LZD107" s="30"/>
      <c r="LZE107" s="30"/>
      <c r="LZF107" s="30"/>
      <c r="LZG107" s="30"/>
      <c r="LZH107" s="30"/>
      <c r="LZI107" s="30"/>
      <c r="LZJ107" s="30"/>
      <c r="LZK107" s="30"/>
      <c r="LZL107" s="30"/>
      <c r="LZM107" s="30"/>
      <c r="LZN107" s="30"/>
      <c r="LZO107" s="30"/>
      <c r="LZP107" s="30"/>
      <c r="LZQ107" s="30"/>
      <c r="LZR107" s="30"/>
      <c r="LZS107" s="30"/>
      <c r="LZT107" s="30"/>
      <c r="LZU107" s="30"/>
      <c r="LZV107" s="30"/>
      <c r="LZW107" s="30"/>
      <c r="LZX107" s="30"/>
      <c r="LZY107" s="30"/>
      <c r="LZZ107" s="30"/>
      <c r="MAA107" s="30"/>
      <c r="MAB107" s="30"/>
      <c r="MAC107" s="30"/>
      <c r="MAD107" s="30"/>
      <c r="MAE107" s="30"/>
      <c r="MAF107" s="30"/>
      <c r="MAG107" s="30"/>
      <c r="MAH107" s="30"/>
      <c r="MAI107" s="30"/>
      <c r="MAJ107" s="30"/>
      <c r="MAK107" s="30"/>
      <c r="MAL107" s="30"/>
      <c r="MAM107" s="30"/>
      <c r="MAN107" s="30"/>
      <c r="MAO107" s="30"/>
      <c r="MAP107" s="30"/>
      <c r="MAQ107" s="30"/>
      <c r="MAR107" s="30"/>
      <c r="MAS107" s="30"/>
      <c r="MAT107" s="30"/>
      <c r="MAU107" s="30"/>
      <c r="MAV107" s="30"/>
      <c r="MAW107" s="30"/>
      <c r="MAX107" s="30"/>
      <c r="MAY107" s="30"/>
      <c r="MAZ107" s="30"/>
      <c r="MBA107" s="30"/>
      <c r="MBB107" s="30"/>
      <c r="MBC107" s="30"/>
      <c r="MBD107" s="30"/>
      <c r="MBE107" s="30"/>
      <c r="MBF107" s="30"/>
      <c r="MBG107" s="30"/>
      <c r="MBH107" s="30"/>
      <c r="MBI107" s="30"/>
      <c r="MBJ107" s="30"/>
      <c r="MBK107" s="30"/>
      <c r="MBL107" s="30"/>
      <c r="MBM107" s="30"/>
      <c r="MBN107" s="30"/>
      <c r="MBO107" s="30"/>
      <c r="MBP107" s="30"/>
      <c r="MBQ107" s="30"/>
      <c r="MBR107" s="30"/>
      <c r="MBS107" s="30"/>
      <c r="MBT107" s="30"/>
      <c r="MBU107" s="30"/>
      <c r="MBV107" s="30"/>
      <c r="MBW107" s="30"/>
      <c r="MBX107" s="30"/>
      <c r="MBY107" s="30"/>
      <c r="MBZ107" s="30"/>
      <c r="MCA107" s="30"/>
      <c r="MCB107" s="30"/>
      <c r="MCC107" s="30"/>
      <c r="MCD107" s="30"/>
      <c r="MCE107" s="30"/>
      <c r="MCF107" s="30"/>
      <c r="MCG107" s="30"/>
      <c r="MCH107" s="30"/>
      <c r="MCI107" s="30"/>
      <c r="MCJ107" s="30"/>
      <c r="MCK107" s="30"/>
      <c r="MCL107" s="30"/>
      <c r="MCM107" s="30"/>
      <c r="MCN107" s="30"/>
      <c r="MCO107" s="30"/>
      <c r="MCP107" s="30"/>
      <c r="MCQ107" s="30"/>
      <c r="MCR107" s="30"/>
      <c r="MCS107" s="30"/>
      <c r="MCT107" s="30"/>
      <c r="MCU107" s="30"/>
      <c r="MCV107" s="30"/>
      <c r="MCW107" s="30"/>
      <c r="MCX107" s="30"/>
      <c r="MCY107" s="30"/>
      <c r="MCZ107" s="30"/>
      <c r="MDA107" s="30"/>
      <c r="MDB107" s="30"/>
      <c r="MDC107" s="30"/>
      <c r="MDD107" s="30"/>
      <c r="MDE107" s="30"/>
      <c r="MDF107" s="30"/>
      <c r="MDG107" s="30"/>
      <c r="MDH107" s="30"/>
      <c r="MDI107" s="30"/>
      <c r="MDJ107" s="30"/>
      <c r="MDK107" s="30"/>
      <c r="MDL107" s="30"/>
      <c r="MDM107" s="30"/>
      <c r="MDN107" s="30"/>
      <c r="MDO107" s="30"/>
      <c r="MDP107" s="30"/>
      <c r="MDQ107" s="30"/>
      <c r="MDR107" s="30"/>
      <c r="MDS107" s="30"/>
      <c r="MDT107" s="30"/>
      <c r="MDU107" s="30"/>
      <c r="MDV107" s="30"/>
      <c r="MDW107" s="30"/>
      <c r="MDX107" s="30"/>
      <c r="MDY107" s="30"/>
      <c r="MDZ107" s="30"/>
      <c r="MEA107" s="30"/>
      <c r="MEB107" s="30"/>
      <c r="MEC107" s="30"/>
      <c r="MED107" s="30"/>
      <c r="MEE107" s="30"/>
      <c r="MEF107" s="30"/>
      <c r="MEG107" s="30"/>
      <c r="MEH107" s="30"/>
      <c r="MEI107" s="30"/>
      <c r="MEJ107" s="30"/>
      <c r="MEK107" s="30"/>
      <c r="MEL107" s="30"/>
      <c r="MEM107" s="30"/>
      <c r="MEN107" s="30"/>
      <c r="MEO107" s="30"/>
      <c r="MEP107" s="30"/>
      <c r="MEQ107" s="30"/>
      <c r="MER107" s="30"/>
      <c r="MES107" s="30"/>
      <c r="MET107" s="30"/>
      <c r="MEU107" s="30"/>
      <c r="MEV107" s="30"/>
      <c r="MEW107" s="30"/>
      <c r="MEX107" s="30"/>
      <c r="MEY107" s="30"/>
      <c r="MEZ107" s="30"/>
      <c r="MFA107" s="30"/>
      <c r="MFB107" s="30"/>
      <c r="MFC107" s="30"/>
      <c r="MFD107" s="30"/>
      <c r="MFE107" s="30"/>
      <c r="MFF107" s="30"/>
      <c r="MFG107" s="30"/>
      <c r="MFH107" s="30"/>
      <c r="MFI107" s="30"/>
      <c r="MFJ107" s="30"/>
      <c r="MFK107" s="30"/>
      <c r="MFL107" s="30"/>
      <c r="MFM107" s="30"/>
      <c r="MFN107" s="30"/>
      <c r="MFO107" s="30"/>
      <c r="MFP107" s="30"/>
      <c r="MFQ107" s="30"/>
      <c r="MFR107" s="30"/>
      <c r="MFS107" s="30"/>
      <c r="MFT107" s="30"/>
      <c r="MFU107" s="30"/>
      <c r="MFV107" s="30"/>
      <c r="MFW107" s="30"/>
      <c r="MFX107" s="30"/>
      <c r="MFY107" s="30"/>
      <c r="MFZ107" s="30"/>
      <c r="MGA107" s="30"/>
      <c r="MGB107" s="30"/>
      <c r="MGC107" s="30"/>
      <c r="MGD107" s="30"/>
      <c r="MGE107" s="30"/>
      <c r="MGF107" s="30"/>
      <c r="MGG107" s="30"/>
      <c r="MGH107" s="30"/>
      <c r="MGI107" s="30"/>
      <c r="MGJ107" s="30"/>
      <c r="MGK107" s="30"/>
      <c r="MGL107" s="30"/>
      <c r="MGM107" s="30"/>
      <c r="MGN107" s="30"/>
      <c r="MGO107" s="30"/>
      <c r="MGP107" s="30"/>
      <c r="MGQ107" s="30"/>
      <c r="MGR107" s="30"/>
      <c r="MGS107" s="30"/>
      <c r="MGT107" s="30"/>
      <c r="MGU107" s="30"/>
      <c r="MGV107" s="30"/>
      <c r="MGW107" s="30"/>
      <c r="MGX107" s="30"/>
      <c r="MGY107" s="30"/>
      <c r="MGZ107" s="30"/>
      <c r="MHA107" s="30"/>
      <c r="MHB107" s="30"/>
      <c r="MHC107" s="30"/>
      <c r="MHD107" s="30"/>
      <c r="MHE107" s="30"/>
      <c r="MHF107" s="30"/>
      <c r="MHG107" s="30"/>
      <c r="MHH107" s="30"/>
      <c r="MHI107" s="30"/>
      <c r="MHJ107" s="30"/>
      <c r="MHK107" s="30"/>
      <c r="MHL107" s="30"/>
      <c r="MHM107" s="30"/>
      <c r="MHN107" s="30"/>
      <c r="MHO107" s="30"/>
      <c r="MHP107" s="30"/>
      <c r="MHQ107" s="30"/>
      <c r="MHR107" s="30"/>
      <c r="MHS107" s="30"/>
      <c r="MHT107" s="30"/>
      <c r="MHU107" s="30"/>
      <c r="MHV107" s="30"/>
      <c r="MHW107" s="30"/>
      <c r="MHX107" s="30"/>
      <c r="MHY107" s="30"/>
      <c r="MHZ107" s="30"/>
      <c r="MIA107" s="30"/>
      <c r="MIB107" s="30"/>
      <c r="MIC107" s="30"/>
      <c r="MID107" s="30"/>
      <c r="MIE107" s="30"/>
      <c r="MIF107" s="30"/>
      <c r="MIG107" s="30"/>
      <c r="MIH107" s="30"/>
      <c r="MII107" s="30"/>
      <c r="MIJ107" s="30"/>
      <c r="MIK107" s="30"/>
      <c r="MIL107" s="30"/>
      <c r="MIM107" s="30"/>
      <c r="MIN107" s="30"/>
      <c r="MIO107" s="30"/>
      <c r="MIP107" s="30"/>
      <c r="MIQ107" s="30"/>
      <c r="MIR107" s="30"/>
      <c r="MIS107" s="30"/>
      <c r="MIT107" s="30"/>
      <c r="MIU107" s="30"/>
      <c r="MIV107" s="30"/>
      <c r="MIW107" s="30"/>
      <c r="MIX107" s="30"/>
      <c r="MIY107" s="30"/>
      <c r="MIZ107" s="30"/>
      <c r="MJA107" s="30"/>
      <c r="MJB107" s="30"/>
      <c r="MJC107" s="30"/>
      <c r="MJD107" s="30"/>
      <c r="MJE107" s="30"/>
      <c r="MJF107" s="30"/>
      <c r="MJG107" s="30"/>
      <c r="MJH107" s="30"/>
      <c r="MJI107" s="30"/>
      <c r="MJJ107" s="30"/>
      <c r="MJK107" s="30"/>
      <c r="MJL107" s="30"/>
      <c r="MJM107" s="30"/>
      <c r="MJN107" s="30"/>
      <c r="MJO107" s="30"/>
      <c r="MJP107" s="30"/>
      <c r="MJQ107" s="30"/>
      <c r="MJR107" s="30"/>
      <c r="MJS107" s="30"/>
      <c r="MJT107" s="30"/>
      <c r="MJU107" s="30"/>
      <c r="MJV107" s="30"/>
      <c r="MJW107" s="30"/>
      <c r="MJX107" s="30"/>
      <c r="MJY107" s="30"/>
      <c r="MJZ107" s="30"/>
      <c r="MKA107" s="30"/>
      <c r="MKB107" s="30"/>
      <c r="MKC107" s="30"/>
      <c r="MKD107" s="30"/>
      <c r="MKE107" s="30"/>
      <c r="MKF107" s="30"/>
      <c r="MKG107" s="30"/>
      <c r="MKH107" s="30"/>
      <c r="MKI107" s="30"/>
      <c r="MKJ107" s="30"/>
      <c r="MKK107" s="30"/>
      <c r="MKL107" s="30"/>
      <c r="MKM107" s="30"/>
      <c r="MKN107" s="30"/>
      <c r="MKO107" s="30"/>
      <c r="MKP107" s="30"/>
      <c r="MKQ107" s="30"/>
      <c r="MKR107" s="30"/>
      <c r="MKS107" s="30"/>
      <c r="MKT107" s="30"/>
      <c r="MKU107" s="30"/>
      <c r="MKV107" s="30"/>
      <c r="MKW107" s="30"/>
      <c r="MKX107" s="30"/>
      <c r="MKY107" s="30"/>
      <c r="MKZ107" s="30"/>
      <c r="MLA107" s="30"/>
      <c r="MLB107" s="30"/>
      <c r="MLC107" s="30"/>
      <c r="MLD107" s="30"/>
      <c r="MLE107" s="30"/>
      <c r="MLF107" s="30"/>
      <c r="MLG107" s="30"/>
      <c r="MLH107" s="30"/>
      <c r="MLI107" s="30"/>
      <c r="MLJ107" s="30"/>
      <c r="MLK107" s="30"/>
      <c r="MLL107" s="30"/>
      <c r="MLM107" s="30"/>
      <c r="MLN107" s="30"/>
      <c r="MLO107" s="30"/>
      <c r="MLP107" s="30"/>
      <c r="MLQ107" s="30"/>
      <c r="MLR107" s="30"/>
      <c r="MLS107" s="30"/>
      <c r="MLT107" s="30"/>
      <c r="MLU107" s="30"/>
      <c r="MLV107" s="30"/>
      <c r="MLW107" s="30"/>
      <c r="MLX107" s="30"/>
      <c r="MLY107" s="30"/>
      <c r="MLZ107" s="30"/>
      <c r="MMA107" s="30"/>
      <c r="MMB107" s="30"/>
      <c r="MMC107" s="30"/>
      <c r="MMD107" s="30"/>
      <c r="MME107" s="30"/>
      <c r="MMF107" s="30"/>
      <c r="MMG107" s="30"/>
      <c r="MMH107" s="30"/>
      <c r="MMI107" s="30"/>
      <c r="MMJ107" s="30"/>
      <c r="MMK107" s="30"/>
      <c r="MML107" s="30"/>
      <c r="MMM107" s="30"/>
      <c r="MMN107" s="30"/>
      <c r="MMO107" s="30"/>
      <c r="MMP107" s="30"/>
      <c r="MMQ107" s="30"/>
      <c r="MMR107" s="30"/>
      <c r="MMS107" s="30"/>
      <c r="MMT107" s="30"/>
      <c r="MMU107" s="30"/>
      <c r="MMV107" s="30"/>
      <c r="MMW107" s="30"/>
      <c r="MMX107" s="30"/>
      <c r="MMY107" s="30"/>
      <c r="MMZ107" s="30"/>
      <c r="MNA107" s="30"/>
      <c r="MNB107" s="30"/>
      <c r="MNC107" s="30"/>
      <c r="MND107" s="30"/>
      <c r="MNE107" s="30"/>
      <c r="MNF107" s="30"/>
      <c r="MNG107" s="30"/>
      <c r="MNH107" s="30"/>
      <c r="MNI107" s="30"/>
      <c r="MNJ107" s="30"/>
      <c r="MNK107" s="30"/>
      <c r="MNL107" s="30"/>
      <c r="MNM107" s="30"/>
      <c r="MNN107" s="30"/>
      <c r="MNO107" s="30"/>
      <c r="MNP107" s="30"/>
      <c r="MNQ107" s="30"/>
      <c r="MNR107" s="30"/>
      <c r="MNS107" s="30"/>
      <c r="MNT107" s="30"/>
      <c r="MNU107" s="30"/>
      <c r="MNV107" s="30"/>
      <c r="MNW107" s="30"/>
      <c r="MNX107" s="30"/>
      <c r="MNY107" s="30"/>
      <c r="MNZ107" s="30"/>
      <c r="MOA107" s="30"/>
      <c r="MOB107" s="30"/>
      <c r="MOC107" s="30"/>
      <c r="MOD107" s="30"/>
      <c r="MOE107" s="30"/>
      <c r="MOF107" s="30"/>
      <c r="MOG107" s="30"/>
      <c r="MOH107" s="30"/>
      <c r="MOI107" s="30"/>
      <c r="MOJ107" s="30"/>
      <c r="MOK107" s="30"/>
      <c r="MOL107" s="30"/>
      <c r="MOM107" s="30"/>
      <c r="MON107" s="30"/>
      <c r="MOO107" s="30"/>
      <c r="MOP107" s="30"/>
      <c r="MOQ107" s="30"/>
      <c r="MOR107" s="30"/>
      <c r="MOS107" s="30"/>
      <c r="MOT107" s="30"/>
      <c r="MOU107" s="30"/>
      <c r="MOV107" s="30"/>
      <c r="MOW107" s="30"/>
      <c r="MOX107" s="30"/>
      <c r="MOY107" s="30"/>
      <c r="MOZ107" s="30"/>
      <c r="MPA107" s="30"/>
      <c r="MPB107" s="30"/>
      <c r="MPC107" s="30"/>
      <c r="MPD107" s="30"/>
      <c r="MPE107" s="30"/>
      <c r="MPF107" s="30"/>
      <c r="MPG107" s="30"/>
      <c r="MPH107" s="30"/>
      <c r="MPI107" s="30"/>
      <c r="MPJ107" s="30"/>
      <c r="MPK107" s="30"/>
      <c r="MPL107" s="30"/>
      <c r="MPM107" s="30"/>
      <c r="MPN107" s="30"/>
      <c r="MPO107" s="30"/>
      <c r="MPP107" s="30"/>
      <c r="MPQ107" s="30"/>
      <c r="MPR107" s="30"/>
      <c r="MPS107" s="30"/>
      <c r="MPT107" s="30"/>
      <c r="MPU107" s="30"/>
      <c r="MPV107" s="30"/>
      <c r="MPW107" s="30"/>
      <c r="MPX107" s="30"/>
      <c r="MPY107" s="30"/>
      <c r="MPZ107" s="30"/>
      <c r="MQA107" s="30"/>
      <c r="MQB107" s="30"/>
      <c r="MQC107" s="30"/>
      <c r="MQD107" s="30"/>
      <c r="MQE107" s="30"/>
      <c r="MQF107" s="30"/>
      <c r="MQG107" s="30"/>
      <c r="MQH107" s="30"/>
      <c r="MQI107" s="30"/>
      <c r="MQJ107" s="30"/>
      <c r="MQK107" s="30"/>
      <c r="MQL107" s="30"/>
      <c r="MQM107" s="30"/>
      <c r="MQN107" s="30"/>
      <c r="MQO107" s="30"/>
      <c r="MQP107" s="30"/>
      <c r="MQQ107" s="30"/>
      <c r="MQR107" s="30"/>
      <c r="MQS107" s="30"/>
      <c r="MQT107" s="30"/>
      <c r="MQU107" s="30"/>
      <c r="MQV107" s="30"/>
      <c r="MQW107" s="30"/>
      <c r="MQX107" s="30"/>
      <c r="MQY107" s="30"/>
      <c r="MQZ107" s="30"/>
      <c r="MRA107" s="30"/>
      <c r="MRB107" s="30"/>
      <c r="MRC107" s="30"/>
      <c r="MRD107" s="30"/>
      <c r="MRE107" s="30"/>
      <c r="MRF107" s="30"/>
      <c r="MRG107" s="30"/>
      <c r="MRH107" s="30"/>
      <c r="MRI107" s="30"/>
      <c r="MRJ107" s="30"/>
      <c r="MRK107" s="30"/>
      <c r="MRL107" s="30"/>
      <c r="MRM107" s="30"/>
      <c r="MRN107" s="30"/>
      <c r="MRO107" s="30"/>
      <c r="MRP107" s="30"/>
      <c r="MRQ107" s="30"/>
      <c r="MRR107" s="30"/>
      <c r="MRS107" s="30"/>
      <c r="MRT107" s="30"/>
      <c r="MRU107" s="30"/>
      <c r="MRV107" s="30"/>
      <c r="MRW107" s="30"/>
      <c r="MRX107" s="30"/>
      <c r="MRY107" s="30"/>
      <c r="MRZ107" s="30"/>
      <c r="MSA107" s="30"/>
      <c r="MSB107" s="30"/>
      <c r="MSC107" s="30"/>
      <c r="MSD107" s="30"/>
      <c r="MSE107" s="30"/>
      <c r="MSF107" s="30"/>
      <c r="MSG107" s="30"/>
      <c r="MSH107" s="30"/>
      <c r="MSI107" s="30"/>
      <c r="MSJ107" s="30"/>
      <c r="MSK107" s="30"/>
      <c r="MSL107" s="30"/>
      <c r="MSM107" s="30"/>
      <c r="MSN107" s="30"/>
      <c r="MSO107" s="30"/>
      <c r="MSP107" s="30"/>
      <c r="MSQ107" s="30"/>
      <c r="MSR107" s="30"/>
      <c r="MSS107" s="30"/>
      <c r="MST107" s="30"/>
      <c r="MSU107" s="30"/>
      <c r="MSV107" s="30"/>
      <c r="MSW107" s="30"/>
      <c r="MSX107" s="30"/>
      <c r="MSY107" s="30"/>
      <c r="MSZ107" s="30"/>
      <c r="MTA107" s="30"/>
      <c r="MTB107" s="30"/>
      <c r="MTC107" s="30"/>
      <c r="MTD107" s="30"/>
      <c r="MTE107" s="30"/>
      <c r="MTF107" s="30"/>
      <c r="MTG107" s="30"/>
      <c r="MTH107" s="30"/>
      <c r="MTI107" s="30"/>
      <c r="MTJ107" s="30"/>
      <c r="MTK107" s="30"/>
      <c r="MTL107" s="30"/>
      <c r="MTM107" s="30"/>
      <c r="MTN107" s="30"/>
      <c r="MTO107" s="30"/>
      <c r="MTP107" s="30"/>
      <c r="MTQ107" s="30"/>
      <c r="MTR107" s="30"/>
      <c r="MTS107" s="30"/>
      <c r="MTT107" s="30"/>
      <c r="MTU107" s="30"/>
      <c r="MTV107" s="30"/>
      <c r="MTW107" s="30"/>
      <c r="MTX107" s="30"/>
      <c r="MTY107" s="30"/>
      <c r="MTZ107" s="30"/>
      <c r="MUA107" s="30"/>
      <c r="MUB107" s="30"/>
      <c r="MUC107" s="30"/>
      <c r="MUD107" s="30"/>
      <c r="MUE107" s="30"/>
      <c r="MUF107" s="30"/>
      <c r="MUG107" s="30"/>
      <c r="MUH107" s="30"/>
      <c r="MUI107" s="30"/>
      <c r="MUJ107" s="30"/>
      <c r="MUK107" s="30"/>
      <c r="MUL107" s="30"/>
      <c r="MUM107" s="30"/>
      <c r="MUN107" s="30"/>
      <c r="MUO107" s="30"/>
      <c r="MUP107" s="30"/>
      <c r="MUQ107" s="30"/>
      <c r="MUR107" s="30"/>
      <c r="MUS107" s="30"/>
      <c r="MUT107" s="30"/>
      <c r="MUU107" s="30"/>
      <c r="MUV107" s="30"/>
      <c r="MUW107" s="30"/>
      <c r="MUX107" s="30"/>
      <c r="MUY107" s="30"/>
      <c r="MUZ107" s="30"/>
      <c r="MVA107" s="30"/>
      <c r="MVB107" s="30"/>
      <c r="MVC107" s="30"/>
      <c r="MVD107" s="30"/>
      <c r="MVE107" s="30"/>
      <c r="MVF107" s="30"/>
      <c r="MVG107" s="30"/>
      <c r="MVH107" s="30"/>
      <c r="MVI107" s="30"/>
      <c r="MVJ107" s="30"/>
      <c r="MVK107" s="30"/>
      <c r="MVL107" s="30"/>
      <c r="MVM107" s="30"/>
      <c r="MVN107" s="30"/>
      <c r="MVO107" s="30"/>
      <c r="MVP107" s="30"/>
      <c r="MVQ107" s="30"/>
      <c r="MVR107" s="30"/>
      <c r="MVS107" s="30"/>
      <c r="MVT107" s="30"/>
      <c r="MVU107" s="30"/>
      <c r="MVV107" s="30"/>
      <c r="MVW107" s="30"/>
      <c r="MVX107" s="30"/>
      <c r="MVY107" s="30"/>
      <c r="MVZ107" s="30"/>
      <c r="MWA107" s="30"/>
      <c r="MWB107" s="30"/>
      <c r="MWC107" s="30"/>
      <c r="MWD107" s="30"/>
      <c r="MWE107" s="30"/>
      <c r="MWF107" s="30"/>
      <c r="MWG107" s="30"/>
      <c r="MWH107" s="30"/>
      <c r="MWI107" s="30"/>
      <c r="MWJ107" s="30"/>
      <c r="MWK107" s="30"/>
      <c r="MWL107" s="30"/>
      <c r="MWM107" s="30"/>
      <c r="MWN107" s="30"/>
      <c r="MWO107" s="30"/>
      <c r="MWP107" s="30"/>
      <c r="MWQ107" s="30"/>
      <c r="MWR107" s="30"/>
      <c r="MWS107" s="30"/>
      <c r="MWT107" s="30"/>
      <c r="MWU107" s="30"/>
      <c r="MWV107" s="30"/>
      <c r="MWW107" s="30"/>
      <c r="MWX107" s="30"/>
      <c r="MWY107" s="30"/>
      <c r="MWZ107" s="30"/>
      <c r="MXA107" s="30"/>
      <c r="MXB107" s="30"/>
      <c r="MXC107" s="30"/>
      <c r="MXD107" s="30"/>
      <c r="MXE107" s="30"/>
      <c r="MXF107" s="30"/>
      <c r="MXG107" s="30"/>
      <c r="MXH107" s="30"/>
      <c r="MXI107" s="30"/>
      <c r="MXJ107" s="30"/>
      <c r="MXK107" s="30"/>
      <c r="MXL107" s="30"/>
      <c r="MXM107" s="30"/>
      <c r="MXN107" s="30"/>
      <c r="MXO107" s="30"/>
      <c r="MXP107" s="30"/>
      <c r="MXQ107" s="30"/>
      <c r="MXR107" s="30"/>
      <c r="MXS107" s="30"/>
      <c r="MXT107" s="30"/>
      <c r="MXU107" s="30"/>
      <c r="MXV107" s="30"/>
      <c r="MXW107" s="30"/>
      <c r="MXX107" s="30"/>
      <c r="MXY107" s="30"/>
      <c r="MXZ107" s="30"/>
      <c r="MYA107" s="30"/>
      <c r="MYB107" s="30"/>
      <c r="MYC107" s="30"/>
      <c r="MYD107" s="30"/>
      <c r="MYE107" s="30"/>
      <c r="MYF107" s="30"/>
      <c r="MYG107" s="30"/>
      <c r="MYH107" s="30"/>
      <c r="MYI107" s="30"/>
      <c r="MYJ107" s="30"/>
      <c r="MYK107" s="30"/>
      <c r="MYL107" s="30"/>
      <c r="MYM107" s="30"/>
      <c r="MYN107" s="30"/>
      <c r="MYO107" s="30"/>
      <c r="MYP107" s="30"/>
      <c r="MYQ107" s="30"/>
      <c r="MYR107" s="30"/>
      <c r="MYS107" s="30"/>
      <c r="MYT107" s="30"/>
      <c r="MYU107" s="30"/>
      <c r="MYV107" s="30"/>
      <c r="MYW107" s="30"/>
      <c r="MYX107" s="30"/>
      <c r="MYY107" s="30"/>
      <c r="MYZ107" s="30"/>
      <c r="MZA107" s="30"/>
      <c r="MZB107" s="30"/>
      <c r="MZC107" s="30"/>
      <c r="MZD107" s="30"/>
      <c r="MZE107" s="30"/>
      <c r="MZF107" s="30"/>
      <c r="MZG107" s="30"/>
      <c r="MZH107" s="30"/>
      <c r="MZI107" s="30"/>
      <c r="MZJ107" s="30"/>
      <c r="MZK107" s="30"/>
      <c r="MZL107" s="30"/>
      <c r="MZM107" s="30"/>
      <c r="MZN107" s="30"/>
      <c r="MZO107" s="30"/>
      <c r="MZP107" s="30"/>
      <c r="MZQ107" s="30"/>
      <c r="MZR107" s="30"/>
      <c r="MZS107" s="30"/>
      <c r="MZT107" s="30"/>
      <c r="MZU107" s="30"/>
      <c r="MZV107" s="30"/>
      <c r="MZW107" s="30"/>
      <c r="MZX107" s="30"/>
      <c r="MZY107" s="30"/>
      <c r="MZZ107" s="30"/>
      <c r="NAA107" s="30"/>
      <c r="NAB107" s="30"/>
      <c r="NAC107" s="30"/>
      <c r="NAD107" s="30"/>
      <c r="NAE107" s="30"/>
      <c r="NAF107" s="30"/>
      <c r="NAG107" s="30"/>
      <c r="NAH107" s="30"/>
      <c r="NAI107" s="30"/>
      <c r="NAJ107" s="30"/>
      <c r="NAK107" s="30"/>
      <c r="NAL107" s="30"/>
      <c r="NAM107" s="30"/>
      <c r="NAN107" s="30"/>
      <c r="NAO107" s="30"/>
      <c r="NAP107" s="30"/>
      <c r="NAQ107" s="30"/>
      <c r="NAR107" s="30"/>
      <c r="NAS107" s="30"/>
      <c r="NAT107" s="30"/>
      <c r="NAU107" s="30"/>
      <c r="NAV107" s="30"/>
      <c r="NAW107" s="30"/>
      <c r="NAX107" s="30"/>
      <c r="NAY107" s="30"/>
      <c r="NAZ107" s="30"/>
      <c r="NBA107" s="30"/>
      <c r="NBB107" s="30"/>
      <c r="NBC107" s="30"/>
      <c r="NBD107" s="30"/>
      <c r="NBE107" s="30"/>
      <c r="NBF107" s="30"/>
      <c r="NBG107" s="30"/>
      <c r="NBH107" s="30"/>
      <c r="NBI107" s="30"/>
      <c r="NBJ107" s="30"/>
      <c r="NBK107" s="30"/>
      <c r="NBL107" s="30"/>
      <c r="NBM107" s="30"/>
      <c r="NBN107" s="30"/>
      <c r="NBO107" s="30"/>
      <c r="NBP107" s="30"/>
      <c r="NBQ107" s="30"/>
      <c r="NBR107" s="30"/>
      <c r="NBS107" s="30"/>
      <c r="NBT107" s="30"/>
      <c r="NBU107" s="30"/>
      <c r="NBV107" s="30"/>
      <c r="NBW107" s="30"/>
      <c r="NBX107" s="30"/>
      <c r="NBY107" s="30"/>
      <c r="NBZ107" s="30"/>
      <c r="NCA107" s="30"/>
      <c r="NCB107" s="30"/>
      <c r="NCC107" s="30"/>
      <c r="NCD107" s="30"/>
      <c r="NCE107" s="30"/>
      <c r="NCF107" s="30"/>
      <c r="NCG107" s="30"/>
      <c r="NCH107" s="30"/>
      <c r="NCI107" s="30"/>
      <c r="NCJ107" s="30"/>
      <c r="NCK107" s="30"/>
      <c r="NCL107" s="30"/>
      <c r="NCM107" s="30"/>
      <c r="NCN107" s="30"/>
      <c r="NCO107" s="30"/>
      <c r="NCP107" s="30"/>
      <c r="NCQ107" s="30"/>
      <c r="NCR107" s="30"/>
      <c r="NCS107" s="30"/>
      <c r="NCT107" s="30"/>
      <c r="NCU107" s="30"/>
      <c r="NCV107" s="30"/>
      <c r="NCW107" s="30"/>
      <c r="NCX107" s="30"/>
      <c r="NCY107" s="30"/>
      <c r="NCZ107" s="30"/>
      <c r="NDA107" s="30"/>
      <c r="NDB107" s="30"/>
      <c r="NDC107" s="30"/>
      <c r="NDD107" s="30"/>
      <c r="NDE107" s="30"/>
      <c r="NDF107" s="30"/>
      <c r="NDG107" s="30"/>
      <c r="NDH107" s="30"/>
      <c r="NDI107" s="30"/>
      <c r="NDJ107" s="30"/>
      <c r="NDK107" s="30"/>
      <c r="NDL107" s="30"/>
      <c r="NDM107" s="30"/>
      <c r="NDN107" s="30"/>
      <c r="NDO107" s="30"/>
      <c r="NDP107" s="30"/>
      <c r="NDQ107" s="30"/>
      <c r="NDR107" s="30"/>
      <c r="NDS107" s="30"/>
      <c r="NDT107" s="30"/>
      <c r="NDU107" s="30"/>
      <c r="NDV107" s="30"/>
      <c r="NDW107" s="30"/>
      <c r="NDX107" s="30"/>
      <c r="NDY107" s="30"/>
      <c r="NDZ107" s="30"/>
      <c r="NEA107" s="30"/>
      <c r="NEB107" s="30"/>
      <c r="NEC107" s="30"/>
      <c r="NED107" s="30"/>
      <c r="NEE107" s="30"/>
      <c r="NEF107" s="30"/>
      <c r="NEG107" s="30"/>
      <c r="NEH107" s="30"/>
      <c r="NEI107" s="30"/>
      <c r="NEJ107" s="30"/>
      <c r="NEK107" s="30"/>
      <c r="NEL107" s="30"/>
      <c r="NEM107" s="30"/>
      <c r="NEN107" s="30"/>
      <c r="NEO107" s="30"/>
      <c r="NEP107" s="30"/>
      <c r="NEQ107" s="30"/>
      <c r="NER107" s="30"/>
      <c r="NES107" s="30"/>
      <c r="NET107" s="30"/>
      <c r="NEU107" s="30"/>
      <c r="NEV107" s="30"/>
      <c r="NEW107" s="30"/>
      <c r="NEX107" s="30"/>
      <c r="NEY107" s="30"/>
      <c r="NEZ107" s="30"/>
      <c r="NFA107" s="30"/>
      <c r="NFB107" s="30"/>
      <c r="NFC107" s="30"/>
      <c r="NFD107" s="30"/>
      <c r="NFE107" s="30"/>
      <c r="NFF107" s="30"/>
      <c r="NFG107" s="30"/>
      <c r="NFH107" s="30"/>
      <c r="NFI107" s="30"/>
      <c r="NFJ107" s="30"/>
      <c r="NFK107" s="30"/>
      <c r="NFL107" s="30"/>
      <c r="NFM107" s="30"/>
      <c r="NFN107" s="30"/>
      <c r="NFO107" s="30"/>
      <c r="NFP107" s="30"/>
      <c r="NFQ107" s="30"/>
      <c r="NFR107" s="30"/>
      <c r="NFS107" s="30"/>
      <c r="NFT107" s="30"/>
      <c r="NFU107" s="30"/>
      <c r="NFV107" s="30"/>
      <c r="NFW107" s="30"/>
      <c r="NFX107" s="30"/>
      <c r="NFY107" s="30"/>
      <c r="NFZ107" s="30"/>
      <c r="NGA107" s="30"/>
      <c r="NGB107" s="30"/>
      <c r="NGC107" s="30"/>
      <c r="NGD107" s="30"/>
      <c r="NGE107" s="30"/>
      <c r="NGF107" s="30"/>
      <c r="NGG107" s="30"/>
      <c r="NGH107" s="30"/>
      <c r="NGI107" s="30"/>
      <c r="NGJ107" s="30"/>
      <c r="NGK107" s="30"/>
      <c r="NGL107" s="30"/>
      <c r="NGM107" s="30"/>
      <c r="NGN107" s="30"/>
      <c r="NGO107" s="30"/>
      <c r="NGP107" s="30"/>
      <c r="NGQ107" s="30"/>
      <c r="NGR107" s="30"/>
      <c r="NGS107" s="30"/>
      <c r="NGT107" s="30"/>
      <c r="NGU107" s="30"/>
      <c r="NGV107" s="30"/>
      <c r="NGW107" s="30"/>
      <c r="NGX107" s="30"/>
      <c r="NGY107" s="30"/>
      <c r="NGZ107" s="30"/>
      <c r="NHA107" s="30"/>
      <c r="NHB107" s="30"/>
      <c r="NHC107" s="30"/>
      <c r="NHD107" s="30"/>
      <c r="NHE107" s="30"/>
      <c r="NHF107" s="30"/>
      <c r="NHG107" s="30"/>
      <c r="NHH107" s="30"/>
      <c r="NHI107" s="30"/>
      <c r="NHJ107" s="30"/>
      <c r="NHK107" s="30"/>
      <c r="NHL107" s="30"/>
      <c r="NHM107" s="30"/>
      <c r="NHN107" s="30"/>
      <c r="NHO107" s="30"/>
      <c r="NHP107" s="30"/>
      <c r="NHQ107" s="30"/>
      <c r="NHR107" s="30"/>
      <c r="NHS107" s="30"/>
      <c r="NHT107" s="30"/>
      <c r="NHU107" s="30"/>
      <c r="NHV107" s="30"/>
      <c r="NHW107" s="30"/>
      <c r="NHX107" s="30"/>
      <c r="NHY107" s="30"/>
      <c r="NHZ107" s="30"/>
      <c r="NIA107" s="30"/>
      <c r="NIB107" s="30"/>
      <c r="NIC107" s="30"/>
      <c r="NID107" s="30"/>
      <c r="NIE107" s="30"/>
      <c r="NIF107" s="30"/>
      <c r="NIG107" s="30"/>
      <c r="NIH107" s="30"/>
      <c r="NII107" s="30"/>
      <c r="NIJ107" s="30"/>
      <c r="NIK107" s="30"/>
      <c r="NIL107" s="30"/>
      <c r="NIM107" s="30"/>
      <c r="NIN107" s="30"/>
      <c r="NIO107" s="30"/>
      <c r="NIP107" s="30"/>
      <c r="NIQ107" s="30"/>
      <c r="NIR107" s="30"/>
      <c r="NIS107" s="30"/>
      <c r="NIT107" s="30"/>
      <c r="NIU107" s="30"/>
      <c r="NIV107" s="30"/>
      <c r="NIW107" s="30"/>
      <c r="NIX107" s="30"/>
      <c r="NIY107" s="30"/>
      <c r="NIZ107" s="30"/>
      <c r="NJA107" s="30"/>
      <c r="NJB107" s="30"/>
      <c r="NJC107" s="30"/>
      <c r="NJD107" s="30"/>
      <c r="NJE107" s="30"/>
      <c r="NJF107" s="30"/>
      <c r="NJG107" s="30"/>
      <c r="NJH107" s="30"/>
      <c r="NJI107" s="30"/>
      <c r="NJJ107" s="30"/>
      <c r="NJK107" s="30"/>
      <c r="NJL107" s="30"/>
      <c r="NJM107" s="30"/>
      <c r="NJN107" s="30"/>
      <c r="NJO107" s="30"/>
      <c r="NJP107" s="30"/>
      <c r="NJQ107" s="30"/>
      <c r="NJR107" s="30"/>
      <c r="NJS107" s="30"/>
      <c r="NJT107" s="30"/>
      <c r="NJU107" s="30"/>
      <c r="NJV107" s="30"/>
      <c r="NJW107" s="30"/>
      <c r="NJX107" s="30"/>
      <c r="NJY107" s="30"/>
      <c r="NJZ107" s="30"/>
      <c r="NKA107" s="30"/>
      <c r="NKB107" s="30"/>
      <c r="NKC107" s="30"/>
      <c r="NKD107" s="30"/>
      <c r="NKE107" s="30"/>
      <c r="NKF107" s="30"/>
      <c r="NKG107" s="30"/>
      <c r="NKH107" s="30"/>
      <c r="NKI107" s="30"/>
      <c r="NKJ107" s="30"/>
      <c r="NKK107" s="30"/>
      <c r="NKL107" s="30"/>
      <c r="NKM107" s="30"/>
      <c r="NKN107" s="30"/>
      <c r="NKO107" s="30"/>
      <c r="NKP107" s="30"/>
      <c r="NKQ107" s="30"/>
      <c r="NKR107" s="30"/>
      <c r="NKS107" s="30"/>
      <c r="NKT107" s="30"/>
      <c r="NKU107" s="30"/>
      <c r="NKV107" s="30"/>
      <c r="NKW107" s="30"/>
      <c r="NKX107" s="30"/>
      <c r="NKY107" s="30"/>
      <c r="NKZ107" s="30"/>
      <c r="NLA107" s="30"/>
      <c r="NLB107" s="30"/>
      <c r="NLC107" s="30"/>
      <c r="NLD107" s="30"/>
      <c r="NLE107" s="30"/>
      <c r="NLF107" s="30"/>
      <c r="NLG107" s="30"/>
      <c r="NLH107" s="30"/>
      <c r="NLI107" s="30"/>
      <c r="NLJ107" s="30"/>
      <c r="NLK107" s="30"/>
      <c r="NLL107" s="30"/>
      <c r="NLM107" s="30"/>
      <c r="NLN107" s="30"/>
      <c r="NLO107" s="30"/>
      <c r="NLP107" s="30"/>
      <c r="NLQ107" s="30"/>
      <c r="NLR107" s="30"/>
      <c r="NLS107" s="30"/>
      <c r="NLT107" s="30"/>
      <c r="NLU107" s="30"/>
      <c r="NLV107" s="30"/>
      <c r="NLW107" s="30"/>
      <c r="NLX107" s="30"/>
      <c r="NLY107" s="30"/>
      <c r="NLZ107" s="30"/>
      <c r="NMA107" s="30"/>
      <c r="NMB107" s="30"/>
      <c r="NMC107" s="30"/>
      <c r="NMD107" s="30"/>
      <c r="NME107" s="30"/>
      <c r="NMF107" s="30"/>
      <c r="NMG107" s="30"/>
      <c r="NMH107" s="30"/>
      <c r="NMI107" s="30"/>
      <c r="NMJ107" s="30"/>
      <c r="NMK107" s="30"/>
      <c r="NML107" s="30"/>
      <c r="NMM107" s="30"/>
      <c r="NMN107" s="30"/>
      <c r="NMO107" s="30"/>
      <c r="NMP107" s="30"/>
      <c r="NMQ107" s="30"/>
      <c r="NMR107" s="30"/>
      <c r="NMS107" s="30"/>
      <c r="NMT107" s="30"/>
      <c r="NMU107" s="30"/>
      <c r="NMV107" s="30"/>
      <c r="NMW107" s="30"/>
      <c r="NMX107" s="30"/>
      <c r="NMY107" s="30"/>
      <c r="NMZ107" s="30"/>
      <c r="NNA107" s="30"/>
      <c r="NNB107" s="30"/>
      <c r="NNC107" s="30"/>
      <c r="NND107" s="30"/>
      <c r="NNE107" s="30"/>
      <c r="NNF107" s="30"/>
      <c r="NNG107" s="30"/>
      <c r="NNH107" s="30"/>
      <c r="NNI107" s="30"/>
      <c r="NNJ107" s="30"/>
      <c r="NNK107" s="30"/>
      <c r="NNL107" s="30"/>
      <c r="NNM107" s="30"/>
      <c r="NNN107" s="30"/>
      <c r="NNO107" s="30"/>
      <c r="NNP107" s="30"/>
      <c r="NNQ107" s="30"/>
      <c r="NNR107" s="30"/>
      <c r="NNS107" s="30"/>
      <c r="NNT107" s="30"/>
      <c r="NNU107" s="30"/>
      <c r="NNV107" s="30"/>
      <c r="NNW107" s="30"/>
      <c r="NNX107" s="30"/>
      <c r="NNY107" s="30"/>
      <c r="NNZ107" s="30"/>
      <c r="NOA107" s="30"/>
      <c r="NOB107" s="30"/>
      <c r="NOC107" s="30"/>
      <c r="NOD107" s="30"/>
      <c r="NOE107" s="30"/>
      <c r="NOF107" s="30"/>
      <c r="NOG107" s="30"/>
      <c r="NOH107" s="30"/>
      <c r="NOI107" s="30"/>
      <c r="NOJ107" s="30"/>
      <c r="NOK107" s="30"/>
      <c r="NOL107" s="30"/>
      <c r="NOM107" s="30"/>
      <c r="NON107" s="30"/>
      <c r="NOO107" s="30"/>
      <c r="NOP107" s="30"/>
      <c r="NOQ107" s="30"/>
      <c r="NOR107" s="30"/>
      <c r="NOS107" s="30"/>
      <c r="NOT107" s="30"/>
      <c r="NOU107" s="30"/>
      <c r="NOV107" s="30"/>
      <c r="NOW107" s="30"/>
      <c r="NOX107" s="30"/>
      <c r="NOY107" s="30"/>
      <c r="NOZ107" s="30"/>
      <c r="NPA107" s="30"/>
      <c r="NPB107" s="30"/>
      <c r="NPC107" s="30"/>
      <c r="NPD107" s="30"/>
      <c r="NPE107" s="30"/>
      <c r="NPF107" s="30"/>
      <c r="NPG107" s="30"/>
      <c r="NPH107" s="30"/>
      <c r="NPI107" s="30"/>
      <c r="NPJ107" s="30"/>
      <c r="NPK107" s="30"/>
      <c r="NPL107" s="30"/>
      <c r="NPM107" s="30"/>
      <c r="NPN107" s="30"/>
      <c r="NPO107" s="30"/>
      <c r="NPP107" s="30"/>
      <c r="NPQ107" s="30"/>
      <c r="NPR107" s="30"/>
      <c r="NPS107" s="30"/>
      <c r="NPT107" s="30"/>
      <c r="NPU107" s="30"/>
      <c r="NPV107" s="30"/>
      <c r="NPW107" s="30"/>
      <c r="NPX107" s="30"/>
      <c r="NPY107" s="30"/>
      <c r="NPZ107" s="30"/>
      <c r="NQA107" s="30"/>
      <c r="NQB107" s="30"/>
      <c r="NQC107" s="30"/>
      <c r="NQD107" s="30"/>
      <c r="NQE107" s="30"/>
      <c r="NQF107" s="30"/>
      <c r="NQG107" s="30"/>
      <c r="NQH107" s="30"/>
      <c r="NQI107" s="30"/>
      <c r="NQJ107" s="30"/>
      <c r="NQK107" s="30"/>
      <c r="NQL107" s="30"/>
      <c r="NQM107" s="30"/>
      <c r="NQN107" s="30"/>
      <c r="NQO107" s="30"/>
      <c r="NQP107" s="30"/>
      <c r="NQQ107" s="30"/>
      <c r="NQR107" s="30"/>
      <c r="NQS107" s="30"/>
      <c r="NQT107" s="30"/>
      <c r="NQU107" s="30"/>
      <c r="NQV107" s="30"/>
      <c r="NQW107" s="30"/>
      <c r="NQX107" s="30"/>
      <c r="NQY107" s="30"/>
      <c r="NQZ107" s="30"/>
      <c r="NRA107" s="30"/>
      <c r="NRB107" s="30"/>
      <c r="NRC107" s="30"/>
      <c r="NRD107" s="30"/>
      <c r="NRE107" s="30"/>
      <c r="NRF107" s="30"/>
      <c r="NRG107" s="30"/>
      <c r="NRH107" s="30"/>
      <c r="NRI107" s="30"/>
      <c r="NRJ107" s="30"/>
      <c r="NRK107" s="30"/>
      <c r="NRL107" s="30"/>
      <c r="NRM107" s="30"/>
      <c r="NRN107" s="30"/>
      <c r="NRO107" s="30"/>
      <c r="NRP107" s="30"/>
      <c r="NRQ107" s="30"/>
      <c r="NRR107" s="30"/>
      <c r="NRS107" s="30"/>
      <c r="NRT107" s="30"/>
      <c r="NRU107" s="30"/>
      <c r="NRV107" s="30"/>
      <c r="NRW107" s="30"/>
      <c r="NRX107" s="30"/>
      <c r="NRY107" s="30"/>
      <c r="NRZ107" s="30"/>
      <c r="NSA107" s="30"/>
      <c r="NSB107" s="30"/>
      <c r="NSC107" s="30"/>
      <c r="NSD107" s="30"/>
      <c r="NSE107" s="30"/>
      <c r="NSF107" s="30"/>
      <c r="NSG107" s="30"/>
      <c r="NSH107" s="30"/>
      <c r="NSI107" s="30"/>
      <c r="NSJ107" s="30"/>
      <c r="NSK107" s="30"/>
      <c r="NSL107" s="30"/>
      <c r="NSM107" s="30"/>
      <c r="NSN107" s="30"/>
      <c r="NSO107" s="30"/>
      <c r="NSP107" s="30"/>
      <c r="NSQ107" s="30"/>
      <c r="NSR107" s="30"/>
      <c r="NSS107" s="30"/>
      <c r="NST107" s="30"/>
      <c r="NSU107" s="30"/>
      <c r="NSV107" s="30"/>
      <c r="NSW107" s="30"/>
      <c r="NSX107" s="30"/>
      <c r="NSY107" s="30"/>
      <c r="NSZ107" s="30"/>
      <c r="NTA107" s="30"/>
      <c r="NTB107" s="30"/>
      <c r="NTC107" s="30"/>
      <c r="NTD107" s="30"/>
      <c r="NTE107" s="30"/>
      <c r="NTF107" s="30"/>
      <c r="NTG107" s="30"/>
      <c r="NTH107" s="30"/>
      <c r="NTI107" s="30"/>
      <c r="NTJ107" s="30"/>
      <c r="NTK107" s="30"/>
      <c r="NTL107" s="30"/>
      <c r="NTM107" s="30"/>
      <c r="NTN107" s="30"/>
      <c r="NTO107" s="30"/>
      <c r="NTP107" s="30"/>
      <c r="NTQ107" s="30"/>
      <c r="NTR107" s="30"/>
      <c r="NTS107" s="30"/>
      <c r="NTT107" s="30"/>
      <c r="NTU107" s="30"/>
      <c r="NTV107" s="30"/>
      <c r="NTW107" s="30"/>
      <c r="NTX107" s="30"/>
      <c r="NTY107" s="30"/>
      <c r="NTZ107" s="30"/>
      <c r="NUA107" s="30"/>
      <c r="NUB107" s="30"/>
      <c r="NUC107" s="30"/>
      <c r="NUD107" s="30"/>
      <c r="NUE107" s="30"/>
      <c r="NUF107" s="30"/>
      <c r="NUG107" s="30"/>
      <c r="NUH107" s="30"/>
      <c r="NUI107" s="30"/>
      <c r="NUJ107" s="30"/>
      <c r="NUK107" s="30"/>
      <c r="NUL107" s="30"/>
      <c r="NUM107" s="30"/>
      <c r="NUN107" s="30"/>
      <c r="NUO107" s="30"/>
      <c r="NUP107" s="30"/>
      <c r="NUQ107" s="30"/>
      <c r="NUR107" s="30"/>
      <c r="NUS107" s="30"/>
      <c r="NUT107" s="30"/>
      <c r="NUU107" s="30"/>
      <c r="NUV107" s="30"/>
      <c r="NUW107" s="30"/>
      <c r="NUX107" s="30"/>
      <c r="NUY107" s="30"/>
      <c r="NUZ107" s="30"/>
      <c r="NVA107" s="30"/>
      <c r="NVB107" s="30"/>
      <c r="NVC107" s="30"/>
      <c r="NVD107" s="30"/>
      <c r="NVE107" s="30"/>
      <c r="NVF107" s="30"/>
      <c r="NVG107" s="30"/>
      <c r="NVH107" s="30"/>
      <c r="NVI107" s="30"/>
      <c r="NVJ107" s="30"/>
      <c r="NVK107" s="30"/>
      <c r="NVL107" s="30"/>
      <c r="NVM107" s="30"/>
      <c r="NVN107" s="30"/>
      <c r="NVO107" s="30"/>
      <c r="NVP107" s="30"/>
      <c r="NVQ107" s="30"/>
      <c r="NVR107" s="30"/>
      <c r="NVS107" s="30"/>
      <c r="NVT107" s="30"/>
      <c r="NVU107" s="30"/>
      <c r="NVV107" s="30"/>
      <c r="NVW107" s="30"/>
      <c r="NVX107" s="30"/>
      <c r="NVY107" s="30"/>
      <c r="NVZ107" s="30"/>
      <c r="NWA107" s="30"/>
      <c r="NWB107" s="30"/>
      <c r="NWC107" s="30"/>
      <c r="NWD107" s="30"/>
      <c r="NWE107" s="30"/>
      <c r="NWF107" s="30"/>
      <c r="NWG107" s="30"/>
      <c r="NWH107" s="30"/>
      <c r="NWI107" s="30"/>
      <c r="NWJ107" s="30"/>
      <c r="NWK107" s="30"/>
      <c r="NWL107" s="30"/>
      <c r="NWM107" s="30"/>
      <c r="NWN107" s="30"/>
      <c r="NWO107" s="30"/>
      <c r="NWP107" s="30"/>
      <c r="NWQ107" s="30"/>
      <c r="NWR107" s="30"/>
      <c r="NWS107" s="30"/>
      <c r="NWT107" s="30"/>
      <c r="NWU107" s="30"/>
      <c r="NWV107" s="30"/>
      <c r="NWW107" s="30"/>
      <c r="NWX107" s="30"/>
      <c r="NWY107" s="30"/>
      <c r="NWZ107" s="30"/>
      <c r="NXA107" s="30"/>
      <c r="NXB107" s="30"/>
      <c r="NXC107" s="30"/>
      <c r="NXD107" s="30"/>
      <c r="NXE107" s="30"/>
      <c r="NXF107" s="30"/>
      <c r="NXG107" s="30"/>
      <c r="NXH107" s="30"/>
      <c r="NXI107" s="30"/>
      <c r="NXJ107" s="30"/>
      <c r="NXK107" s="30"/>
      <c r="NXL107" s="30"/>
      <c r="NXM107" s="30"/>
      <c r="NXN107" s="30"/>
      <c r="NXO107" s="30"/>
      <c r="NXP107" s="30"/>
      <c r="NXQ107" s="30"/>
      <c r="NXR107" s="30"/>
      <c r="NXS107" s="30"/>
      <c r="NXT107" s="30"/>
      <c r="NXU107" s="30"/>
      <c r="NXV107" s="30"/>
      <c r="NXW107" s="30"/>
      <c r="NXX107" s="30"/>
      <c r="NXY107" s="30"/>
      <c r="NXZ107" s="30"/>
      <c r="NYA107" s="30"/>
      <c r="NYB107" s="30"/>
      <c r="NYC107" s="30"/>
      <c r="NYD107" s="30"/>
      <c r="NYE107" s="30"/>
      <c r="NYF107" s="30"/>
      <c r="NYG107" s="30"/>
      <c r="NYH107" s="30"/>
      <c r="NYI107" s="30"/>
      <c r="NYJ107" s="30"/>
      <c r="NYK107" s="30"/>
      <c r="NYL107" s="30"/>
      <c r="NYM107" s="30"/>
      <c r="NYN107" s="30"/>
      <c r="NYO107" s="30"/>
      <c r="NYP107" s="30"/>
      <c r="NYQ107" s="30"/>
      <c r="NYR107" s="30"/>
      <c r="NYS107" s="30"/>
      <c r="NYT107" s="30"/>
      <c r="NYU107" s="30"/>
      <c r="NYV107" s="30"/>
      <c r="NYW107" s="30"/>
      <c r="NYX107" s="30"/>
      <c r="NYY107" s="30"/>
      <c r="NYZ107" s="30"/>
      <c r="NZA107" s="30"/>
      <c r="NZB107" s="30"/>
      <c r="NZC107" s="30"/>
      <c r="NZD107" s="30"/>
      <c r="NZE107" s="30"/>
      <c r="NZF107" s="30"/>
      <c r="NZG107" s="30"/>
      <c r="NZH107" s="30"/>
      <c r="NZI107" s="30"/>
      <c r="NZJ107" s="30"/>
      <c r="NZK107" s="30"/>
      <c r="NZL107" s="30"/>
      <c r="NZM107" s="30"/>
      <c r="NZN107" s="30"/>
      <c r="NZO107" s="30"/>
      <c r="NZP107" s="30"/>
      <c r="NZQ107" s="30"/>
      <c r="NZR107" s="30"/>
      <c r="NZS107" s="30"/>
      <c r="NZT107" s="30"/>
      <c r="NZU107" s="30"/>
      <c r="NZV107" s="30"/>
      <c r="NZW107" s="30"/>
      <c r="NZX107" s="30"/>
      <c r="NZY107" s="30"/>
      <c r="NZZ107" s="30"/>
      <c r="OAA107" s="30"/>
      <c r="OAB107" s="30"/>
      <c r="OAC107" s="30"/>
      <c r="OAD107" s="30"/>
      <c r="OAE107" s="30"/>
      <c r="OAF107" s="30"/>
      <c r="OAG107" s="30"/>
      <c r="OAH107" s="30"/>
      <c r="OAI107" s="30"/>
      <c r="OAJ107" s="30"/>
      <c r="OAK107" s="30"/>
      <c r="OAL107" s="30"/>
      <c r="OAM107" s="30"/>
      <c r="OAN107" s="30"/>
      <c r="OAO107" s="30"/>
      <c r="OAP107" s="30"/>
      <c r="OAQ107" s="30"/>
      <c r="OAR107" s="30"/>
      <c r="OAS107" s="30"/>
      <c r="OAT107" s="30"/>
      <c r="OAU107" s="30"/>
      <c r="OAV107" s="30"/>
      <c r="OAW107" s="30"/>
      <c r="OAX107" s="30"/>
      <c r="OAY107" s="30"/>
      <c r="OAZ107" s="30"/>
      <c r="OBA107" s="30"/>
      <c r="OBB107" s="30"/>
      <c r="OBC107" s="30"/>
      <c r="OBD107" s="30"/>
      <c r="OBE107" s="30"/>
      <c r="OBF107" s="30"/>
      <c r="OBG107" s="30"/>
      <c r="OBH107" s="30"/>
      <c r="OBI107" s="30"/>
      <c r="OBJ107" s="30"/>
      <c r="OBK107" s="30"/>
      <c r="OBL107" s="30"/>
      <c r="OBM107" s="30"/>
      <c r="OBN107" s="30"/>
      <c r="OBO107" s="30"/>
      <c r="OBP107" s="30"/>
      <c r="OBQ107" s="30"/>
      <c r="OBR107" s="30"/>
      <c r="OBS107" s="30"/>
      <c r="OBT107" s="30"/>
      <c r="OBU107" s="30"/>
      <c r="OBV107" s="30"/>
      <c r="OBW107" s="30"/>
      <c r="OBX107" s="30"/>
      <c r="OBY107" s="30"/>
      <c r="OBZ107" s="30"/>
      <c r="OCA107" s="30"/>
      <c r="OCB107" s="30"/>
      <c r="OCC107" s="30"/>
      <c r="OCD107" s="30"/>
      <c r="OCE107" s="30"/>
      <c r="OCF107" s="30"/>
      <c r="OCG107" s="30"/>
      <c r="OCH107" s="30"/>
      <c r="OCI107" s="30"/>
      <c r="OCJ107" s="30"/>
      <c r="OCK107" s="30"/>
      <c r="OCL107" s="30"/>
      <c r="OCM107" s="30"/>
      <c r="OCN107" s="30"/>
      <c r="OCO107" s="30"/>
      <c r="OCP107" s="30"/>
      <c r="OCQ107" s="30"/>
      <c r="OCR107" s="30"/>
      <c r="OCS107" s="30"/>
      <c r="OCT107" s="30"/>
      <c r="OCU107" s="30"/>
      <c r="OCV107" s="30"/>
      <c r="OCW107" s="30"/>
      <c r="OCX107" s="30"/>
      <c r="OCY107" s="30"/>
      <c r="OCZ107" s="30"/>
      <c r="ODA107" s="30"/>
      <c r="ODB107" s="30"/>
      <c r="ODC107" s="30"/>
      <c r="ODD107" s="30"/>
      <c r="ODE107" s="30"/>
      <c r="ODF107" s="30"/>
      <c r="ODG107" s="30"/>
      <c r="ODH107" s="30"/>
      <c r="ODI107" s="30"/>
      <c r="ODJ107" s="30"/>
      <c r="ODK107" s="30"/>
      <c r="ODL107" s="30"/>
      <c r="ODM107" s="30"/>
      <c r="ODN107" s="30"/>
      <c r="ODO107" s="30"/>
      <c r="ODP107" s="30"/>
      <c r="ODQ107" s="30"/>
      <c r="ODR107" s="30"/>
      <c r="ODS107" s="30"/>
      <c r="ODT107" s="30"/>
      <c r="ODU107" s="30"/>
      <c r="ODV107" s="30"/>
      <c r="ODW107" s="30"/>
      <c r="ODX107" s="30"/>
      <c r="ODY107" s="30"/>
      <c r="ODZ107" s="30"/>
      <c r="OEA107" s="30"/>
      <c r="OEB107" s="30"/>
      <c r="OEC107" s="30"/>
      <c r="OED107" s="30"/>
      <c r="OEE107" s="30"/>
      <c r="OEF107" s="30"/>
      <c r="OEG107" s="30"/>
      <c r="OEH107" s="30"/>
      <c r="OEI107" s="30"/>
      <c r="OEJ107" s="30"/>
      <c r="OEK107" s="30"/>
      <c r="OEL107" s="30"/>
      <c r="OEM107" s="30"/>
      <c r="OEN107" s="30"/>
      <c r="OEO107" s="30"/>
      <c r="OEP107" s="30"/>
      <c r="OEQ107" s="30"/>
      <c r="OER107" s="30"/>
      <c r="OES107" s="30"/>
      <c r="OET107" s="30"/>
      <c r="OEU107" s="30"/>
      <c r="OEV107" s="30"/>
      <c r="OEW107" s="30"/>
      <c r="OEX107" s="30"/>
      <c r="OEY107" s="30"/>
      <c r="OEZ107" s="30"/>
      <c r="OFA107" s="30"/>
      <c r="OFB107" s="30"/>
      <c r="OFC107" s="30"/>
      <c r="OFD107" s="30"/>
      <c r="OFE107" s="30"/>
      <c r="OFF107" s="30"/>
      <c r="OFG107" s="30"/>
      <c r="OFH107" s="30"/>
      <c r="OFI107" s="30"/>
      <c r="OFJ107" s="30"/>
      <c r="OFK107" s="30"/>
      <c r="OFL107" s="30"/>
      <c r="OFM107" s="30"/>
      <c r="OFN107" s="30"/>
      <c r="OFO107" s="30"/>
      <c r="OFP107" s="30"/>
      <c r="OFQ107" s="30"/>
      <c r="OFR107" s="30"/>
      <c r="OFS107" s="30"/>
      <c r="OFT107" s="30"/>
      <c r="OFU107" s="30"/>
      <c r="OFV107" s="30"/>
      <c r="OFW107" s="30"/>
      <c r="OFX107" s="30"/>
      <c r="OFY107" s="30"/>
      <c r="OFZ107" s="30"/>
      <c r="OGA107" s="30"/>
      <c r="OGB107" s="30"/>
      <c r="OGC107" s="30"/>
      <c r="OGD107" s="30"/>
      <c r="OGE107" s="30"/>
      <c r="OGF107" s="30"/>
      <c r="OGG107" s="30"/>
      <c r="OGH107" s="30"/>
      <c r="OGI107" s="30"/>
      <c r="OGJ107" s="30"/>
      <c r="OGK107" s="30"/>
      <c r="OGL107" s="30"/>
      <c r="OGM107" s="30"/>
      <c r="OGN107" s="30"/>
      <c r="OGO107" s="30"/>
      <c r="OGP107" s="30"/>
      <c r="OGQ107" s="30"/>
      <c r="OGR107" s="30"/>
      <c r="OGS107" s="30"/>
      <c r="OGT107" s="30"/>
      <c r="OGU107" s="30"/>
      <c r="OGV107" s="30"/>
      <c r="OGW107" s="30"/>
      <c r="OGX107" s="30"/>
      <c r="OGY107" s="30"/>
      <c r="OGZ107" s="30"/>
      <c r="OHA107" s="30"/>
      <c r="OHB107" s="30"/>
      <c r="OHC107" s="30"/>
      <c r="OHD107" s="30"/>
      <c r="OHE107" s="30"/>
      <c r="OHF107" s="30"/>
      <c r="OHG107" s="30"/>
      <c r="OHH107" s="30"/>
      <c r="OHI107" s="30"/>
      <c r="OHJ107" s="30"/>
      <c r="OHK107" s="30"/>
      <c r="OHL107" s="30"/>
      <c r="OHM107" s="30"/>
      <c r="OHN107" s="30"/>
      <c r="OHO107" s="30"/>
      <c r="OHP107" s="30"/>
      <c r="OHQ107" s="30"/>
      <c r="OHR107" s="30"/>
      <c r="OHS107" s="30"/>
      <c r="OHT107" s="30"/>
      <c r="OHU107" s="30"/>
      <c r="OHV107" s="30"/>
      <c r="OHW107" s="30"/>
      <c r="OHX107" s="30"/>
      <c r="OHY107" s="30"/>
      <c r="OHZ107" s="30"/>
      <c r="OIA107" s="30"/>
      <c r="OIB107" s="30"/>
      <c r="OIC107" s="30"/>
      <c r="OID107" s="30"/>
      <c r="OIE107" s="30"/>
      <c r="OIF107" s="30"/>
      <c r="OIG107" s="30"/>
      <c r="OIH107" s="30"/>
      <c r="OII107" s="30"/>
      <c r="OIJ107" s="30"/>
      <c r="OIK107" s="30"/>
      <c r="OIL107" s="30"/>
      <c r="OIM107" s="30"/>
      <c r="OIN107" s="30"/>
      <c r="OIO107" s="30"/>
      <c r="OIP107" s="30"/>
      <c r="OIQ107" s="30"/>
      <c r="OIR107" s="30"/>
      <c r="OIS107" s="30"/>
      <c r="OIT107" s="30"/>
      <c r="OIU107" s="30"/>
      <c r="OIV107" s="30"/>
      <c r="OIW107" s="30"/>
      <c r="OIX107" s="30"/>
      <c r="OIY107" s="30"/>
      <c r="OIZ107" s="30"/>
      <c r="OJA107" s="30"/>
      <c r="OJB107" s="30"/>
      <c r="OJC107" s="30"/>
      <c r="OJD107" s="30"/>
      <c r="OJE107" s="30"/>
      <c r="OJF107" s="30"/>
      <c r="OJG107" s="30"/>
      <c r="OJH107" s="30"/>
      <c r="OJI107" s="30"/>
      <c r="OJJ107" s="30"/>
      <c r="OJK107" s="30"/>
      <c r="OJL107" s="30"/>
      <c r="OJM107" s="30"/>
      <c r="OJN107" s="30"/>
      <c r="OJO107" s="30"/>
      <c r="OJP107" s="30"/>
      <c r="OJQ107" s="30"/>
      <c r="OJR107" s="30"/>
      <c r="OJS107" s="30"/>
      <c r="OJT107" s="30"/>
      <c r="OJU107" s="30"/>
      <c r="OJV107" s="30"/>
      <c r="OJW107" s="30"/>
      <c r="OJX107" s="30"/>
      <c r="OJY107" s="30"/>
      <c r="OJZ107" s="30"/>
      <c r="OKA107" s="30"/>
      <c r="OKB107" s="30"/>
      <c r="OKC107" s="30"/>
      <c r="OKD107" s="30"/>
      <c r="OKE107" s="30"/>
      <c r="OKF107" s="30"/>
      <c r="OKG107" s="30"/>
      <c r="OKH107" s="30"/>
      <c r="OKI107" s="30"/>
      <c r="OKJ107" s="30"/>
      <c r="OKK107" s="30"/>
      <c r="OKL107" s="30"/>
      <c r="OKM107" s="30"/>
      <c r="OKN107" s="30"/>
      <c r="OKO107" s="30"/>
      <c r="OKP107" s="30"/>
      <c r="OKQ107" s="30"/>
      <c r="OKR107" s="30"/>
      <c r="OKS107" s="30"/>
      <c r="OKT107" s="30"/>
      <c r="OKU107" s="30"/>
      <c r="OKV107" s="30"/>
      <c r="OKW107" s="30"/>
      <c r="OKX107" s="30"/>
      <c r="OKY107" s="30"/>
      <c r="OKZ107" s="30"/>
      <c r="OLA107" s="30"/>
      <c r="OLB107" s="30"/>
      <c r="OLC107" s="30"/>
      <c r="OLD107" s="30"/>
      <c r="OLE107" s="30"/>
      <c r="OLF107" s="30"/>
      <c r="OLG107" s="30"/>
      <c r="OLH107" s="30"/>
      <c r="OLI107" s="30"/>
      <c r="OLJ107" s="30"/>
      <c r="OLK107" s="30"/>
      <c r="OLL107" s="30"/>
      <c r="OLM107" s="30"/>
      <c r="OLN107" s="30"/>
      <c r="OLO107" s="30"/>
      <c r="OLP107" s="30"/>
      <c r="OLQ107" s="30"/>
      <c r="OLR107" s="30"/>
      <c r="OLS107" s="30"/>
      <c r="OLT107" s="30"/>
      <c r="OLU107" s="30"/>
      <c r="OLV107" s="30"/>
      <c r="OLW107" s="30"/>
      <c r="OLX107" s="30"/>
      <c r="OLY107" s="30"/>
      <c r="OLZ107" s="30"/>
      <c r="OMA107" s="30"/>
      <c r="OMB107" s="30"/>
      <c r="OMC107" s="30"/>
      <c r="OMD107" s="30"/>
      <c r="OME107" s="30"/>
      <c r="OMF107" s="30"/>
      <c r="OMG107" s="30"/>
      <c r="OMH107" s="30"/>
      <c r="OMI107" s="30"/>
      <c r="OMJ107" s="30"/>
      <c r="OMK107" s="30"/>
      <c r="OML107" s="30"/>
      <c r="OMM107" s="30"/>
      <c r="OMN107" s="30"/>
      <c r="OMO107" s="30"/>
      <c r="OMP107" s="30"/>
      <c r="OMQ107" s="30"/>
      <c r="OMR107" s="30"/>
      <c r="OMS107" s="30"/>
      <c r="OMT107" s="30"/>
      <c r="OMU107" s="30"/>
      <c r="OMV107" s="30"/>
      <c r="OMW107" s="30"/>
      <c r="OMX107" s="30"/>
      <c r="OMY107" s="30"/>
      <c r="OMZ107" s="30"/>
      <c r="ONA107" s="30"/>
      <c r="ONB107" s="30"/>
      <c r="ONC107" s="30"/>
      <c r="OND107" s="30"/>
      <c r="ONE107" s="30"/>
      <c r="ONF107" s="30"/>
      <c r="ONG107" s="30"/>
      <c r="ONH107" s="30"/>
      <c r="ONI107" s="30"/>
      <c r="ONJ107" s="30"/>
      <c r="ONK107" s="30"/>
      <c r="ONL107" s="30"/>
      <c r="ONM107" s="30"/>
      <c r="ONN107" s="30"/>
      <c r="ONO107" s="30"/>
      <c r="ONP107" s="30"/>
      <c r="ONQ107" s="30"/>
      <c r="ONR107" s="30"/>
      <c r="ONS107" s="30"/>
      <c r="ONT107" s="30"/>
      <c r="ONU107" s="30"/>
      <c r="ONV107" s="30"/>
      <c r="ONW107" s="30"/>
      <c r="ONX107" s="30"/>
      <c r="ONY107" s="30"/>
      <c r="ONZ107" s="30"/>
      <c r="OOA107" s="30"/>
      <c r="OOB107" s="30"/>
      <c r="OOC107" s="30"/>
      <c r="OOD107" s="30"/>
      <c r="OOE107" s="30"/>
      <c r="OOF107" s="30"/>
      <c r="OOG107" s="30"/>
      <c r="OOH107" s="30"/>
      <c r="OOI107" s="30"/>
      <c r="OOJ107" s="30"/>
      <c r="OOK107" s="30"/>
      <c r="OOL107" s="30"/>
      <c r="OOM107" s="30"/>
      <c r="OON107" s="30"/>
      <c r="OOO107" s="30"/>
      <c r="OOP107" s="30"/>
      <c r="OOQ107" s="30"/>
      <c r="OOR107" s="30"/>
      <c r="OOS107" s="30"/>
      <c r="OOT107" s="30"/>
      <c r="OOU107" s="30"/>
      <c r="OOV107" s="30"/>
      <c r="OOW107" s="30"/>
      <c r="OOX107" s="30"/>
      <c r="OOY107" s="30"/>
      <c r="OOZ107" s="30"/>
      <c r="OPA107" s="30"/>
      <c r="OPB107" s="30"/>
      <c r="OPC107" s="30"/>
      <c r="OPD107" s="30"/>
      <c r="OPE107" s="30"/>
      <c r="OPF107" s="30"/>
      <c r="OPG107" s="30"/>
      <c r="OPH107" s="30"/>
      <c r="OPI107" s="30"/>
      <c r="OPJ107" s="30"/>
      <c r="OPK107" s="30"/>
      <c r="OPL107" s="30"/>
      <c r="OPM107" s="30"/>
      <c r="OPN107" s="30"/>
      <c r="OPO107" s="30"/>
      <c r="OPP107" s="30"/>
      <c r="OPQ107" s="30"/>
      <c r="OPR107" s="30"/>
      <c r="OPS107" s="30"/>
      <c r="OPT107" s="30"/>
      <c r="OPU107" s="30"/>
      <c r="OPV107" s="30"/>
      <c r="OPW107" s="30"/>
      <c r="OPX107" s="30"/>
      <c r="OPY107" s="30"/>
      <c r="OPZ107" s="30"/>
      <c r="OQA107" s="30"/>
      <c r="OQB107" s="30"/>
      <c r="OQC107" s="30"/>
      <c r="OQD107" s="30"/>
      <c r="OQE107" s="30"/>
      <c r="OQF107" s="30"/>
      <c r="OQG107" s="30"/>
      <c r="OQH107" s="30"/>
      <c r="OQI107" s="30"/>
      <c r="OQJ107" s="30"/>
      <c r="OQK107" s="30"/>
      <c r="OQL107" s="30"/>
      <c r="OQM107" s="30"/>
      <c r="OQN107" s="30"/>
      <c r="OQO107" s="30"/>
      <c r="OQP107" s="30"/>
      <c r="OQQ107" s="30"/>
      <c r="OQR107" s="30"/>
      <c r="OQS107" s="30"/>
      <c r="OQT107" s="30"/>
      <c r="OQU107" s="30"/>
      <c r="OQV107" s="30"/>
      <c r="OQW107" s="30"/>
      <c r="OQX107" s="30"/>
      <c r="OQY107" s="30"/>
      <c r="OQZ107" s="30"/>
      <c r="ORA107" s="30"/>
      <c r="ORB107" s="30"/>
      <c r="ORC107" s="30"/>
      <c r="ORD107" s="30"/>
      <c r="ORE107" s="30"/>
      <c r="ORF107" s="30"/>
      <c r="ORG107" s="30"/>
      <c r="ORH107" s="30"/>
      <c r="ORI107" s="30"/>
      <c r="ORJ107" s="30"/>
      <c r="ORK107" s="30"/>
      <c r="ORL107" s="30"/>
      <c r="ORM107" s="30"/>
      <c r="ORN107" s="30"/>
      <c r="ORO107" s="30"/>
      <c r="ORP107" s="30"/>
      <c r="ORQ107" s="30"/>
      <c r="ORR107" s="30"/>
      <c r="ORS107" s="30"/>
      <c r="ORT107" s="30"/>
      <c r="ORU107" s="30"/>
      <c r="ORV107" s="30"/>
      <c r="ORW107" s="30"/>
      <c r="ORX107" s="30"/>
      <c r="ORY107" s="30"/>
      <c r="ORZ107" s="30"/>
      <c r="OSA107" s="30"/>
      <c r="OSB107" s="30"/>
      <c r="OSC107" s="30"/>
      <c r="OSD107" s="30"/>
      <c r="OSE107" s="30"/>
      <c r="OSF107" s="30"/>
      <c r="OSG107" s="30"/>
      <c r="OSH107" s="30"/>
      <c r="OSI107" s="30"/>
      <c r="OSJ107" s="30"/>
      <c r="OSK107" s="30"/>
      <c r="OSL107" s="30"/>
      <c r="OSM107" s="30"/>
      <c r="OSN107" s="30"/>
      <c r="OSO107" s="30"/>
      <c r="OSP107" s="30"/>
      <c r="OSQ107" s="30"/>
      <c r="OSR107" s="30"/>
      <c r="OSS107" s="30"/>
      <c r="OST107" s="30"/>
      <c r="OSU107" s="30"/>
      <c r="OSV107" s="30"/>
      <c r="OSW107" s="30"/>
      <c r="OSX107" s="30"/>
      <c r="OSY107" s="30"/>
      <c r="OSZ107" s="30"/>
      <c r="OTA107" s="30"/>
      <c r="OTB107" s="30"/>
      <c r="OTC107" s="30"/>
      <c r="OTD107" s="30"/>
      <c r="OTE107" s="30"/>
      <c r="OTF107" s="30"/>
      <c r="OTG107" s="30"/>
      <c r="OTH107" s="30"/>
      <c r="OTI107" s="30"/>
      <c r="OTJ107" s="30"/>
      <c r="OTK107" s="30"/>
      <c r="OTL107" s="30"/>
      <c r="OTM107" s="30"/>
      <c r="OTN107" s="30"/>
      <c r="OTO107" s="30"/>
      <c r="OTP107" s="30"/>
      <c r="OTQ107" s="30"/>
      <c r="OTR107" s="30"/>
      <c r="OTS107" s="30"/>
      <c r="OTT107" s="30"/>
      <c r="OTU107" s="30"/>
      <c r="OTV107" s="30"/>
      <c r="OTW107" s="30"/>
      <c r="OTX107" s="30"/>
      <c r="OTY107" s="30"/>
      <c r="OTZ107" s="30"/>
      <c r="OUA107" s="30"/>
      <c r="OUB107" s="30"/>
      <c r="OUC107" s="30"/>
      <c r="OUD107" s="30"/>
      <c r="OUE107" s="30"/>
      <c r="OUF107" s="30"/>
      <c r="OUG107" s="30"/>
      <c r="OUH107" s="30"/>
      <c r="OUI107" s="30"/>
      <c r="OUJ107" s="30"/>
      <c r="OUK107" s="30"/>
      <c r="OUL107" s="30"/>
      <c r="OUM107" s="30"/>
      <c r="OUN107" s="30"/>
      <c r="OUO107" s="30"/>
      <c r="OUP107" s="30"/>
      <c r="OUQ107" s="30"/>
      <c r="OUR107" s="30"/>
      <c r="OUS107" s="30"/>
      <c r="OUT107" s="30"/>
      <c r="OUU107" s="30"/>
      <c r="OUV107" s="30"/>
      <c r="OUW107" s="30"/>
      <c r="OUX107" s="30"/>
      <c r="OUY107" s="30"/>
      <c r="OUZ107" s="30"/>
      <c r="OVA107" s="30"/>
      <c r="OVB107" s="30"/>
      <c r="OVC107" s="30"/>
      <c r="OVD107" s="30"/>
      <c r="OVE107" s="30"/>
      <c r="OVF107" s="30"/>
      <c r="OVG107" s="30"/>
      <c r="OVH107" s="30"/>
      <c r="OVI107" s="30"/>
      <c r="OVJ107" s="30"/>
      <c r="OVK107" s="30"/>
      <c r="OVL107" s="30"/>
      <c r="OVM107" s="30"/>
      <c r="OVN107" s="30"/>
      <c r="OVO107" s="30"/>
      <c r="OVP107" s="30"/>
      <c r="OVQ107" s="30"/>
      <c r="OVR107" s="30"/>
      <c r="OVS107" s="30"/>
      <c r="OVT107" s="30"/>
      <c r="OVU107" s="30"/>
      <c r="OVV107" s="30"/>
      <c r="OVW107" s="30"/>
      <c r="OVX107" s="30"/>
      <c r="OVY107" s="30"/>
      <c r="OVZ107" s="30"/>
      <c r="OWA107" s="30"/>
      <c r="OWB107" s="30"/>
      <c r="OWC107" s="30"/>
      <c r="OWD107" s="30"/>
      <c r="OWE107" s="30"/>
      <c r="OWF107" s="30"/>
      <c r="OWG107" s="30"/>
      <c r="OWH107" s="30"/>
      <c r="OWI107" s="30"/>
      <c r="OWJ107" s="30"/>
      <c r="OWK107" s="30"/>
      <c r="OWL107" s="30"/>
      <c r="OWM107" s="30"/>
      <c r="OWN107" s="30"/>
      <c r="OWO107" s="30"/>
      <c r="OWP107" s="30"/>
      <c r="OWQ107" s="30"/>
      <c r="OWR107" s="30"/>
      <c r="OWS107" s="30"/>
      <c r="OWT107" s="30"/>
      <c r="OWU107" s="30"/>
      <c r="OWV107" s="30"/>
      <c r="OWW107" s="30"/>
      <c r="OWX107" s="30"/>
      <c r="OWY107" s="30"/>
      <c r="OWZ107" s="30"/>
      <c r="OXA107" s="30"/>
      <c r="OXB107" s="30"/>
      <c r="OXC107" s="30"/>
      <c r="OXD107" s="30"/>
      <c r="OXE107" s="30"/>
      <c r="OXF107" s="30"/>
      <c r="OXG107" s="30"/>
      <c r="OXH107" s="30"/>
      <c r="OXI107" s="30"/>
      <c r="OXJ107" s="30"/>
      <c r="OXK107" s="30"/>
      <c r="OXL107" s="30"/>
      <c r="OXM107" s="30"/>
      <c r="OXN107" s="30"/>
      <c r="OXO107" s="30"/>
      <c r="OXP107" s="30"/>
      <c r="OXQ107" s="30"/>
      <c r="OXR107" s="30"/>
      <c r="OXS107" s="30"/>
      <c r="OXT107" s="30"/>
      <c r="OXU107" s="30"/>
      <c r="OXV107" s="30"/>
      <c r="OXW107" s="30"/>
      <c r="OXX107" s="30"/>
      <c r="OXY107" s="30"/>
      <c r="OXZ107" s="30"/>
      <c r="OYA107" s="30"/>
      <c r="OYB107" s="30"/>
      <c r="OYC107" s="30"/>
      <c r="OYD107" s="30"/>
      <c r="OYE107" s="30"/>
      <c r="OYF107" s="30"/>
      <c r="OYG107" s="30"/>
      <c r="OYH107" s="30"/>
      <c r="OYI107" s="30"/>
      <c r="OYJ107" s="30"/>
      <c r="OYK107" s="30"/>
      <c r="OYL107" s="30"/>
      <c r="OYM107" s="30"/>
      <c r="OYN107" s="30"/>
      <c r="OYO107" s="30"/>
      <c r="OYP107" s="30"/>
      <c r="OYQ107" s="30"/>
      <c r="OYR107" s="30"/>
      <c r="OYS107" s="30"/>
      <c r="OYT107" s="30"/>
      <c r="OYU107" s="30"/>
      <c r="OYV107" s="30"/>
      <c r="OYW107" s="30"/>
      <c r="OYX107" s="30"/>
      <c r="OYY107" s="30"/>
      <c r="OYZ107" s="30"/>
      <c r="OZA107" s="30"/>
      <c r="OZB107" s="30"/>
      <c r="OZC107" s="30"/>
      <c r="OZD107" s="30"/>
      <c r="OZE107" s="30"/>
      <c r="OZF107" s="30"/>
      <c r="OZG107" s="30"/>
      <c r="OZH107" s="30"/>
      <c r="OZI107" s="30"/>
      <c r="OZJ107" s="30"/>
      <c r="OZK107" s="30"/>
      <c r="OZL107" s="30"/>
      <c r="OZM107" s="30"/>
      <c r="OZN107" s="30"/>
      <c r="OZO107" s="30"/>
      <c r="OZP107" s="30"/>
      <c r="OZQ107" s="30"/>
      <c r="OZR107" s="30"/>
      <c r="OZS107" s="30"/>
      <c r="OZT107" s="30"/>
      <c r="OZU107" s="30"/>
      <c r="OZV107" s="30"/>
      <c r="OZW107" s="30"/>
      <c r="OZX107" s="30"/>
      <c r="OZY107" s="30"/>
      <c r="OZZ107" s="30"/>
      <c r="PAA107" s="30"/>
      <c r="PAB107" s="30"/>
      <c r="PAC107" s="30"/>
      <c r="PAD107" s="30"/>
      <c r="PAE107" s="30"/>
      <c r="PAF107" s="30"/>
      <c r="PAG107" s="30"/>
      <c r="PAH107" s="30"/>
      <c r="PAI107" s="30"/>
      <c r="PAJ107" s="30"/>
      <c r="PAK107" s="30"/>
      <c r="PAL107" s="30"/>
      <c r="PAM107" s="30"/>
      <c r="PAN107" s="30"/>
      <c r="PAO107" s="30"/>
      <c r="PAP107" s="30"/>
      <c r="PAQ107" s="30"/>
      <c r="PAR107" s="30"/>
      <c r="PAS107" s="30"/>
      <c r="PAT107" s="30"/>
      <c r="PAU107" s="30"/>
      <c r="PAV107" s="30"/>
      <c r="PAW107" s="30"/>
      <c r="PAX107" s="30"/>
      <c r="PAY107" s="30"/>
      <c r="PAZ107" s="30"/>
      <c r="PBA107" s="30"/>
      <c r="PBB107" s="30"/>
      <c r="PBC107" s="30"/>
      <c r="PBD107" s="30"/>
      <c r="PBE107" s="30"/>
      <c r="PBF107" s="30"/>
      <c r="PBG107" s="30"/>
      <c r="PBH107" s="30"/>
      <c r="PBI107" s="30"/>
      <c r="PBJ107" s="30"/>
      <c r="PBK107" s="30"/>
      <c r="PBL107" s="30"/>
      <c r="PBM107" s="30"/>
      <c r="PBN107" s="30"/>
      <c r="PBO107" s="30"/>
      <c r="PBP107" s="30"/>
      <c r="PBQ107" s="30"/>
      <c r="PBR107" s="30"/>
      <c r="PBS107" s="30"/>
      <c r="PBT107" s="30"/>
      <c r="PBU107" s="30"/>
      <c r="PBV107" s="30"/>
      <c r="PBW107" s="30"/>
      <c r="PBX107" s="30"/>
      <c r="PBY107" s="30"/>
      <c r="PBZ107" s="30"/>
      <c r="PCA107" s="30"/>
      <c r="PCB107" s="30"/>
      <c r="PCC107" s="30"/>
      <c r="PCD107" s="30"/>
      <c r="PCE107" s="30"/>
      <c r="PCF107" s="30"/>
      <c r="PCG107" s="30"/>
      <c r="PCH107" s="30"/>
      <c r="PCI107" s="30"/>
      <c r="PCJ107" s="30"/>
      <c r="PCK107" s="30"/>
      <c r="PCL107" s="30"/>
      <c r="PCM107" s="30"/>
      <c r="PCN107" s="30"/>
      <c r="PCO107" s="30"/>
      <c r="PCP107" s="30"/>
      <c r="PCQ107" s="30"/>
      <c r="PCR107" s="30"/>
      <c r="PCS107" s="30"/>
      <c r="PCT107" s="30"/>
      <c r="PCU107" s="30"/>
      <c r="PCV107" s="30"/>
      <c r="PCW107" s="30"/>
      <c r="PCX107" s="30"/>
      <c r="PCY107" s="30"/>
      <c r="PCZ107" s="30"/>
      <c r="PDA107" s="30"/>
      <c r="PDB107" s="30"/>
      <c r="PDC107" s="30"/>
      <c r="PDD107" s="30"/>
      <c r="PDE107" s="30"/>
      <c r="PDF107" s="30"/>
      <c r="PDG107" s="30"/>
      <c r="PDH107" s="30"/>
      <c r="PDI107" s="30"/>
      <c r="PDJ107" s="30"/>
      <c r="PDK107" s="30"/>
      <c r="PDL107" s="30"/>
      <c r="PDM107" s="30"/>
      <c r="PDN107" s="30"/>
      <c r="PDO107" s="30"/>
      <c r="PDP107" s="30"/>
      <c r="PDQ107" s="30"/>
      <c r="PDR107" s="30"/>
      <c r="PDS107" s="30"/>
      <c r="PDT107" s="30"/>
      <c r="PDU107" s="30"/>
      <c r="PDV107" s="30"/>
      <c r="PDW107" s="30"/>
      <c r="PDX107" s="30"/>
      <c r="PDY107" s="30"/>
      <c r="PDZ107" s="30"/>
      <c r="PEA107" s="30"/>
      <c r="PEB107" s="30"/>
      <c r="PEC107" s="30"/>
      <c r="PED107" s="30"/>
      <c r="PEE107" s="30"/>
      <c r="PEF107" s="30"/>
      <c r="PEG107" s="30"/>
      <c r="PEH107" s="30"/>
      <c r="PEI107" s="30"/>
      <c r="PEJ107" s="30"/>
      <c r="PEK107" s="30"/>
      <c r="PEL107" s="30"/>
      <c r="PEM107" s="30"/>
      <c r="PEN107" s="30"/>
      <c r="PEO107" s="30"/>
      <c r="PEP107" s="30"/>
      <c r="PEQ107" s="30"/>
      <c r="PER107" s="30"/>
      <c r="PES107" s="30"/>
      <c r="PET107" s="30"/>
      <c r="PEU107" s="30"/>
      <c r="PEV107" s="30"/>
      <c r="PEW107" s="30"/>
      <c r="PEX107" s="30"/>
      <c r="PEY107" s="30"/>
      <c r="PEZ107" s="30"/>
      <c r="PFA107" s="30"/>
      <c r="PFB107" s="30"/>
      <c r="PFC107" s="30"/>
      <c r="PFD107" s="30"/>
      <c r="PFE107" s="30"/>
      <c r="PFF107" s="30"/>
      <c r="PFG107" s="30"/>
      <c r="PFH107" s="30"/>
      <c r="PFI107" s="30"/>
      <c r="PFJ107" s="30"/>
      <c r="PFK107" s="30"/>
      <c r="PFL107" s="30"/>
      <c r="PFM107" s="30"/>
      <c r="PFN107" s="30"/>
      <c r="PFO107" s="30"/>
      <c r="PFP107" s="30"/>
      <c r="PFQ107" s="30"/>
      <c r="PFR107" s="30"/>
      <c r="PFS107" s="30"/>
      <c r="PFT107" s="30"/>
      <c r="PFU107" s="30"/>
      <c r="PFV107" s="30"/>
      <c r="PFW107" s="30"/>
      <c r="PFX107" s="30"/>
      <c r="PFY107" s="30"/>
      <c r="PFZ107" s="30"/>
      <c r="PGA107" s="30"/>
      <c r="PGB107" s="30"/>
      <c r="PGC107" s="30"/>
      <c r="PGD107" s="30"/>
      <c r="PGE107" s="30"/>
      <c r="PGF107" s="30"/>
      <c r="PGG107" s="30"/>
      <c r="PGH107" s="30"/>
      <c r="PGI107" s="30"/>
      <c r="PGJ107" s="30"/>
      <c r="PGK107" s="30"/>
      <c r="PGL107" s="30"/>
      <c r="PGM107" s="30"/>
      <c r="PGN107" s="30"/>
      <c r="PGO107" s="30"/>
      <c r="PGP107" s="30"/>
      <c r="PGQ107" s="30"/>
      <c r="PGR107" s="30"/>
      <c r="PGS107" s="30"/>
      <c r="PGT107" s="30"/>
      <c r="PGU107" s="30"/>
      <c r="PGV107" s="30"/>
      <c r="PGW107" s="30"/>
      <c r="PGX107" s="30"/>
      <c r="PGY107" s="30"/>
      <c r="PGZ107" s="30"/>
      <c r="PHA107" s="30"/>
      <c r="PHB107" s="30"/>
      <c r="PHC107" s="30"/>
      <c r="PHD107" s="30"/>
      <c r="PHE107" s="30"/>
      <c r="PHF107" s="30"/>
      <c r="PHG107" s="30"/>
      <c r="PHH107" s="30"/>
      <c r="PHI107" s="30"/>
      <c r="PHJ107" s="30"/>
      <c r="PHK107" s="30"/>
      <c r="PHL107" s="30"/>
      <c r="PHM107" s="30"/>
      <c r="PHN107" s="30"/>
      <c r="PHO107" s="30"/>
      <c r="PHP107" s="30"/>
      <c r="PHQ107" s="30"/>
      <c r="PHR107" s="30"/>
      <c r="PHS107" s="30"/>
      <c r="PHT107" s="30"/>
      <c r="PHU107" s="30"/>
      <c r="PHV107" s="30"/>
      <c r="PHW107" s="30"/>
      <c r="PHX107" s="30"/>
      <c r="PHY107" s="30"/>
      <c r="PHZ107" s="30"/>
      <c r="PIA107" s="30"/>
      <c r="PIB107" s="30"/>
      <c r="PIC107" s="30"/>
      <c r="PID107" s="30"/>
      <c r="PIE107" s="30"/>
      <c r="PIF107" s="30"/>
      <c r="PIG107" s="30"/>
      <c r="PIH107" s="30"/>
      <c r="PII107" s="30"/>
      <c r="PIJ107" s="30"/>
      <c r="PIK107" s="30"/>
      <c r="PIL107" s="30"/>
      <c r="PIM107" s="30"/>
      <c r="PIN107" s="30"/>
      <c r="PIO107" s="30"/>
      <c r="PIP107" s="30"/>
      <c r="PIQ107" s="30"/>
      <c r="PIR107" s="30"/>
      <c r="PIS107" s="30"/>
      <c r="PIT107" s="30"/>
      <c r="PIU107" s="30"/>
      <c r="PIV107" s="30"/>
      <c r="PIW107" s="30"/>
      <c r="PIX107" s="30"/>
      <c r="PIY107" s="30"/>
      <c r="PIZ107" s="30"/>
      <c r="PJA107" s="30"/>
      <c r="PJB107" s="30"/>
      <c r="PJC107" s="30"/>
      <c r="PJD107" s="30"/>
      <c r="PJE107" s="30"/>
      <c r="PJF107" s="30"/>
      <c r="PJG107" s="30"/>
      <c r="PJH107" s="30"/>
      <c r="PJI107" s="30"/>
      <c r="PJJ107" s="30"/>
      <c r="PJK107" s="30"/>
      <c r="PJL107" s="30"/>
      <c r="PJM107" s="30"/>
      <c r="PJN107" s="30"/>
      <c r="PJO107" s="30"/>
      <c r="PJP107" s="30"/>
      <c r="PJQ107" s="30"/>
      <c r="PJR107" s="30"/>
      <c r="PJS107" s="30"/>
      <c r="PJT107" s="30"/>
      <c r="PJU107" s="30"/>
      <c r="PJV107" s="30"/>
      <c r="PJW107" s="30"/>
      <c r="PJX107" s="30"/>
      <c r="PJY107" s="30"/>
      <c r="PJZ107" s="30"/>
      <c r="PKA107" s="30"/>
      <c r="PKB107" s="30"/>
      <c r="PKC107" s="30"/>
      <c r="PKD107" s="30"/>
      <c r="PKE107" s="30"/>
      <c r="PKF107" s="30"/>
      <c r="PKG107" s="30"/>
      <c r="PKH107" s="30"/>
      <c r="PKI107" s="30"/>
      <c r="PKJ107" s="30"/>
      <c r="PKK107" s="30"/>
      <c r="PKL107" s="30"/>
      <c r="PKM107" s="30"/>
      <c r="PKN107" s="30"/>
      <c r="PKO107" s="30"/>
      <c r="PKP107" s="30"/>
      <c r="PKQ107" s="30"/>
      <c r="PKR107" s="30"/>
      <c r="PKS107" s="30"/>
      <c r="PKT107" s="30"/>
      <c r="PKU107" s="30"/>
      <c r="PKV107" s="30"/>
      <c r="PKW107" s="30"/>
      <c r="PKX107" s="30"/>
      <c r="PKY107" s="30"/>
      <c r="PKZ107" s="30"/>
      <c r="PLA107" s="30"/>
      <c r="PLB107" s="30"/>
      <c r="PLC107" s="30"/>
      <c r="PLD107" s="30"/>
      <c r="PLE107" s="30"/>
      <c r="PLF107" s="30"/>
      <c r="PLG107" s="30"/>
      <c r="PLH107" s="30"/>
      <c r="PLI107" s="30"/>
      <c r="PLJ107" s="30"/>
      <c r="PLK107" s="30"/>
      <c r="PLL107" s="30"/>
      <c r="PLM107" s="30"/>
      <c r="PLN107" s="30"/>
      <c r="PLO107" s="30"/>
      <c r="PLP107" s="30"/>
      <c r="PLQ107" s="30"/>
      <c r="PLR107" s="30"/>
      <c r="PLS107" s="30"/>
      <c r="PLT107" s="30"/>
      <c r="PLU107" s="30"/>
      <c r="PLV107" s="30"/>
      <c r="PLW107" s="30"/>
      <c r="PLX107" s="30"/>
      <c r="PLY107" s="30"/>
      <c r="PLZ107" s="30"/>
      <c r="PMA107" s="30"/>
      <c r="PMB107" s="30"/>
      <c r="PMC107" s="30"/>
      <c r="PMD107" s="30"/>
      <c r="PME107" s="30"/>
      <c r="PMF107" s="30"/>
      <c r="PMG107" s="30"/>
      <c r="PMH107" s="30"/>
      <c r="PMI107" s="30"/>
      <c r="PMJ107" s="30"/>
      <c r="PMK107" s="30"/>
      <c r="PML107" s="30"/>
      <c r="PMM107" s="30"/>
      <c r="PMN107" s="30"/>
      <c r="PMO107" s="30"/>
      <c r="PMP107" s="30"/>
      <c r="PMQ107" s="30"/>
      <c r="PMR107" s="30"/>
      <c r="PMS107" s="30"/>
      <c r="PMT107" s="30"/>
      <c r="PMU107" s="30"/>
      <c r="PMV107" s="30"/>
      <c r="PMW107" s="30"/>
      <c r="PMX107" s="30"/>
      <c r="PMY107" s="30"/>
      <c r="PMZ107" s="30"/>
      <c r="PNA107" s="30"/>
      <c r="PNB107" s="30"/>
      <c r="PNC107" s="30"/>
      <c r="PND107" s="30"/>
      <c r="PNE107" s="30"/>
      <c r="PNF107" s="30"/>
      <c r="PNG107" s="30"/>
      <c r="PNH107" s="30"/>
      <c r="PNI107" s="30"/>
      <c r="PNJ107" s="30"/>
      <c r="PNK107" s="30"/>
      <c r="PNL107" s="30"/>
      <c r="PNM107" s="30"/>
      <c r="PNN107" s="30"/>
      <c r="PNO107" s="30"/>
      <c r="PNP107" s="30"/>
      <c r="PNQ107" s="30"/>
      <c r="PNR107" s="30"/>
      <c r="PNS107" s="30"/>
      <c r="PNT107" s="30"/>
      <c r="PNU107" s="30"/>
      <c r="PNV107" s="30"/>
      <c r="PNW107" s="30"/>
      <c r="PNX107" s="30"/>
      <c r="PNY107" s="30"/>
      <c r="PNZ107" s="30"/>
      <c r="POA107" s="30"/>
      <c r="POB107" s="30"/>
      <c r="POC107" s="30"/>
      <c r="POD107" s="30"/>
      <c r="POE107" s="30"/>
      <c r="POF107" s="30"/>
      <c r="POG107" s="30"/>
      <c r="POH107" s="30"/>
      <c r="POI107" s="30"/>
      <c r="POJ107" s="30"/>
      <c r="POK107" s="30"/>
      <c r="POL107" s="30"/>
      <c r="POM107" s="30"/>
      <c r="PON107" s="30"/>
      <c r="POO107" s="30"/>
      <c r="POP107" s="30"/>
      <c r="POQ107" s="30"/>
      <c r="POR107" s="30"/>
      <c r="POS107" s="30"/>
      <c r="POT107" s="30"/>
      <c r="POU107" s="30"/>
      <c r="POV107" s="30"/>
      <c r="POW107" s="30"/>
      <c r="POX107" s="30"/>
      <c r="POY107" s="30"/>
      <c r="POZ107" s="30"/>
      <c r="PPA107" s="30"/>
      <c r="PPB107" s="30"/>
      <c r="PPC107" s="30"/>
      <c r="PPD107" s="30"/>
      <c r="PPE107" s="30"/>
      <c r="PPF107" s="30"/>
      <c r="PPG107" s="30"/>
      <c r="PPH107" s="30"/>
      <c r="PPI107" s="30"/>
      <c r="PPJ107" s="30"/>
      <c r="PPK107" s="30"/>
      <c r="PPL107" s="30"/>
      <c r="PPM107" s="30"/>
      <c r="PPN107" s="30"/>
      <c r="PPO107" s="30"/>
      <c r="PPP107" s="30"/>
      <c r="PPQ107" s="30"/>
      <c r="PPR107" s="30"/>
      <c r="PPS107" s="30"/>
      <c r="PPT107" s="30"/>
      <c r="PPU107" s="30"/>
      <c r="PPV107" s="30"/>
      <c r="PPW107" s="30"/>
      <c r="PPX107" s="30"/>
      <c r="PPY107" s="30"/>
      <c r="PPZ107" s="30"/>
      <c r="PQA107" s="30"/>
      <c r="PQB107" s="30"/>
      <c r="PQC107" s="30"/>
      <c r="PQD107" s="30"/>
      <c r="PQE107" s="30"/>
      <c r="PQF107" s="30"/>
      <c r="PQG107" s="30"/>
      <c r="PQH107" s="30"/>
      <c r="PQI107" s="30"/>
      <c r="PQJ107" s="30"/>
      <c r="PQK107" s="30"/>
      <c r="PQL107" s="30"/>
      <c r="PQM107" s="30"/>
      <c r="PQN107" s="30"/>
      <c r="PQO107" s="30"/>
      <c r="PQP107" s="30"/>
      <c r="PQQ107" s="30"/>
      <c r="PQR107" s="30"/>
      <c r="PQS107" s="30"/>
      <c r="PQT107" s="30"/>
      <c r="PQU107" s="30"/>
      <c r="PQV107" s="30"/>
      <c r="PQW107" s="30"/>
      <c r="PQX107" s="30"/>
      <c r="PQY107" s="30"/>
      <c r="PQZ107" s="30"/>
      <c r="PRA107" s="30"/>
      <c r="PRB107" s="30"/>
      <c r="PRC107" s="30"/>
      <c r="PRD107" s="30"/>
      <c r="PRE107" s="30"/>
      <c r="PRF107" s="30"/>
      <c r="PRG107" s="30"/>
      <c r="PRH107" s="30"/>
      <c r="PRI107" s="30"/>
      <c r="PRJ107" s="30"/>
      <c r="PRK107" s="30"/>
      <c r="PRL107" s="30"/>
      <c r="PRM107" s="30"/>
      <c r="PRN107" s="30"/>
      <c r="PRO107" s="30"/>
      <c r="PRP107" s="30"/>
      <c r="PRQ107" s="30"/>
      <c r="PRR107" s="30"/>
      <c r="PRS107" s="30"/>
      <c r="PRT107" s="30"/>
      <c r="PRU107" s="30"/>
      <c r="PRV107" s="30"/>
      <c r="PRW107" s="30"/>
      <c r="PRX107" s="30"/>
      <c r="PRY107" s="30"/>
      <c r="PRZ107" s="30"/>
      <c r="PSA107" s="30"/>
      <c r="PSB107" s="30"/>
      <c r="PSC107" s="30"/>
      <c r="PSD107" s="30"/>
      <c r="PSE107" s="30"/>
      <c r="PSF107" s="30"/>
      <c r="PSG107" s="30"/>
      <c r="PSH107" s="30"/>
      <c r="PSI107" s="30"/>
      <c r="PSJ107" s="30"/>
      <c r="PSK107" s="30"/>
      <c r="PSL107" s="30"/>
      <c r="PSM107" s="30"/>
      <c r="PSN107" s="30"/>
      <c r="PSO107" s="30"/>
      <c r="PSP107" s="30"/>
      <c r="PSQ107" s="30"/>
      <c r="PSR107" s="30"/>
      <c r="PSS107" s="30"/>
      <c r="PST107" s="30"/>
      <c r="PSU107" s="30"/>
      <c r="PSV107" s="30"/>
      <c r="PSW107" s="30"/>
      <c r="PSX107" s="30"/>
      <c r="PSY107" s="30"/>
      <c r="PSZ107" s="30"/>
      <c r="PTA107" s="30"/>
      <c r="PTB107" s="30"/>
      <c r="PTC107" s="30"/>
      <c r="PTD107" s="30"/>
      <c r="PTE107" s="30"/>
      <c r="PTF107" s="30"/>
      <c r="PTG107" s="30"/>
      <c r="PTH107" s="30"/>
      <c r="PTI107" s="30"/>
      <c r="PTJ107" s="30"/>
      <c r="PTK107" s="30"/>
      <c r="PTL107" s="30"/>
      <c r="PTM107" s="30"/>
      <c r="PTN107" s="30"/>
      <c r="PTO107" s="30"/>
      <c r="PTP107" s="30"/>
      <c r="PTQ107" s="30"/>
      <c r="PTR107" s="30"/>
      <c r="PTS107" s="30"/>
      <c r="PTT107" s="30"/>
      <c r="PTU107" s="30"/>
      <c r="PTV107" s="30"/>
      <c r="PTW107" s="30"/>
      <c r="PTX107" s="30"/>
      <c r="PTY107" s="30"/>
      <c r="PTZ107" s="30"/>
      <c r="PUA107" s="30"/>
      <c r="PUB107" s="30"/>
      <c r="PUC107" s="30"/>
      <c r="PUD107" s="30"/>
      <c r="PUE107" s="30"/>
      <c r="PUF107" s="30"/>
      <c r="PUG107" s="30"/>
      <c r="PUH107" s="30"/>
      <c r="PUI107" s="30"/>
      <c r="PUJ107" s="30"/>
      <c r="PUK107" s="30"/>
      <c r="PUL107" s="30"/>
      <c r="PUM107" s="30"/>
      <c r="PUN107" s="30"/>
      <c r="PUO107" s="30"/>
      <c r="PUP107" s="30"/>
      <c r="PUQ107" s="30"/>
      <c r="PUR107" s="30"/>
      <c r="PUS107" s="30"/>
      <c r="PUT107" s="30"/>
      <c r="PUU107" s="30"/>
      <c r="PUV107" s="30"/>
      <c r="PUW107" s="30"/>
      <c r="PUX107" s="30"/>
      <c r="PUY107" s="30"/>
      <c r="PUZ107" s="30"/>
      <c r="PVA107" s="30"/>
      <c r="PVB107" s="30"/>
      <c r="PVC107" s="30"/>
      <c r="PVD107" s="30"/>
      <c r="PVE107" s="30"/>
      <c r="PVF107" s="30"/>
      <c r="PVG107" s="30"/>
      <c r="PVH107" s="30"/>
      <c r="PVI107" s="30"/>
      <c r="PVJ107" s="30"/>
      <c r="PVK107" s="30"/>
      <c r="PVL107" s="30"/>
      <c r="PVM107" s="30"/>
      <c r="PVN107" s="30"/>
      <c r="PVO107" s="30"/>
      <c r="PVP107" s="30"/>
      <c r="PVQ107" s="30"/>
      <c r="PVR107" s="30"/>
      <c r="PVS107" s="30"/>
      <c r="PVT107" s="30"/>
      <c r="PVU107" s="30"/>
      <c r="PVV107" s="30"/>
      <c r="PVW107" s="30"/>
      <c r="PVX107" s="30"/>
      <c r="PVY107" s="30"/>
      <c r="PVZ107" s="30"/>
      <c r="PWA107" s="30"/>
      <c r="PWB107" s="30"/>
      <c r="PWC107" s="30"/>
      <c r="PWD107" s="30"/>
      <c r="PWE107" s="30"/>
      <c r="PWF107" s="30"/>
      <c r="PWG107" s="30"/>
      <c r="PWH107" s="30"/>
      <c r="PWI107" s="30"/>
      <c r="PWJ107" s="30"/>
      <c r="PWK107" s="30"/>
      <c r="PWL107" s="30"/>
      <c r="PWM107" s="30"/>
      <c r="PWN107" s="30"/>
      <c r="PWO107" s="30"/>
      <c r="PWP107" s="30"/>
      <c r="PWQ107" s="30"/>
      <c r="PWR107" s="30"/>
      <c r="PWS107" s="30"/>
      <c r="PWT107" s="30"/>
      <c r="PWU107" s="30"/>
      <c r="PWV107" s="30"/>
      <c r="PWW107" s="30"/>
      <c r="PWX107" s="30"/>
      <c r="PWY107" s="30"/>
      <c r="PWZ107" s="30"/>
      <c r="PXA107" s="30"/>
      <c r="PXB107" s="30"/>
      <c r="PXC107" s="30"/>
      <c r="PXD107" s="30"/>
      <c r="PXE107" s="30"/>
      <c r="PXF107" s="30"/>
      <c r="PXG107" s="30"/>
      <c r="PXH107" s="30"/>
      <c r="PXI107" s="30"/>
      <c r="PXJ107" s="30"/>
      <c r="PXK107" s="30"/>
      <c r="PXL107" s="30"/>
      <c r="PXM107" s="30"/>
      <c r="PXN107" s="30"/>
      <c r="PXO107" s="30"/>
      <c r="PXP107" s="30"/>
      <c r="PXQ107" s="30"/>
      <c r="PXR107" s="30"/>
      <c r="PXS107" s="30"/>
      <c r="PXT107" s="30"/>
      <c r="PXU107" s="30"/>
      <c r="PXV107" s="30"/>
      <c r="PXW107" s="30"/>
      <c r="PXX107" s="30"/>
      <c r="PXY107" s="30"/>
      <c r="PXZ107" s="30"/>
      <c r="PYA107" s="30"/>
      <c r="PYB107" s="30"/>
      <c r="PYC107" s="30"/>
      <c r="PYD107" s="30"/>
      <c r="PYE107" s="30"/>
      <c r="PYF107" s="30"/>
      <c r="PYG107" s="30"/>
      <c r="PYH107" s="30"/>
      <c r="PYI107" s="30"/>
      <c r="PYJ107" s="30"/>
      <c r="PYK107" s="30"/>
      <c r="PYL107" s="30"/>
      <c r="PYM107" s="30"/>
      <c r="PYN107" s="30"/>
      <c r="PYO107" s="30"/>
      <c r="PYP107" s="30"/>
      <c r="PYQ107" s="30"/>
      <c r="PYR107" s="30"/>
      <c r="PYS107" s="30"/>
      <c r="PYT107" s="30"/>
      <c r="PYU107" s="30"/>
      <c r="PYV107" s="30"/>
      <c r="PYW107" s="30"/>
      <c r="PYX107" s="30"/>
      <c r="PYY107" s="30"/>
      <c r="PYZ107" s="30"/>
      <c r="PZA107" s="30"/>
      <c r="PZB107" s="30"/>
      <c r="PZC107" s="30"/>
      <c r="PZD107" s="30"/>
      <c r="PZE107" s="30"/>
      <c r="PZF107" s="30"/>
      <c r="PZG107" s="30"/>
      <c r="PZH107" s="30"/>
      <c r="PZI107" s="30"/>
      <c r="PZJ107" s="30"/>
      <c r="PZK107" s="30"/>
      <c r="PZL107" s="30"/>
      <c r="PZM107" s="30"/>
      <c r="PZN107" s="30"/>
      <c r="PZO107" s="30"/>
      <c r="PZP107" s="30"/>
      <c r="PZQ107" s="30"/>
      <c r="PZR107" s="30"/>
      <c r="PZS107" s="30"/>
      <c r="PZT107" s="30"/>
      <c r="PZU107" s="30"/>
      <c r="PZV107" s="30"/>
      <c r="PZW107" s="30"/>
      <c r="PZX107" s="30"/>
      <c r="PZY107" s="30"/>
      <c r="PZZ107" s="30"/>
      <c r="QAA107" s="30"/>
      <c r="QAB107" s="30"/>
      <c r="QAC107" s="30"/>
      <c r="QAD107" s="30"/>
      <c r="QAE107" s="30"/>
      <c r="QAF107" s="30"/>
      <c r="QAG107" s="30"/>
      <c r="QAH107" s="30"/>
      <c r="QAI107" s="30"/>
      <c r="QAJ107" s="30"/>
      <c r="QAK107" s="30"/>
      <c r="QAL107" s="30"/>
      <c r="QAM107" s="30"/>
      <c r="QAN107" s="30"/>
      <c r="QAO107" s="30"/>
      <c r="QAP107" s="30"/>
      <c r="QAQ107" s="30"/>
      <c r="QAR107" s="30"/>
      <c r="QAS107" s="30"/>
      <c r="QAT107" s="30"/>
      <c r="QAU107" s="30"/>
      <c r="QAV107" s="30"/>
      <c r="QAW107" s="30"/>
      <c r="QAX107" s="30"/>
      <c r="QAY107" s="30"/>
      <c r="QAZ107" s="30"/>
      <c r="QBA107" s="30"/>
      <c r="QBB107" s="30"/>
      <c r="QBC107" s="30"/>
      <c r="QBD107" s="30"/>
      <c r="QBE107" s="30"/>
      <c r="QBF107" s="30"/>
      <c r="QBG107" s="30"/>
      <c r="QBH107" s="30"/>
      <c r="QBI107" s="30"/>
      <c r="QBJ107" s="30"/>
      <c r="QBK107" s="30"/>
      <c r="QBL107" s="30"/>
      <c r="QBM107" s="30"/>
      <c r="QBN107" s="30"/>
      <c r="QBO107" s="30"/>
      <c r="QBP107" s="30"/>
      <c r="QBQ107" s="30"/>
      <c r="QBR107" s="30"/>
      <c r="QBS107" s="30"/>
      <c r="QBT107" s="30"/>
      <c r="QBU107" s="30"/>
      <c r="QBV107" s="30"/>
      <c r="QBW107" s="30"/>
      <c r="QBX107" s="30"/>
      <c r="QBY107" s="30"/>
      <c r="QBZ107" s="30"/>
      <c r="QCA107" s="30"/>
      <c r="QCB107" s="30"/>
      <c r="QCC107" s="30"/>
      <c r="QCD107" s="30"/>
      <c r="QCE107" s="30"/>
      <c r="QCF107" s="30"/>
      <c r="QCG107" s="30"/>
      <c r="QCH107" s="30"/>
      <c r="QCI107" s="30"/>
      <c r="QCJ107" s="30"/>
      <c r="QCK107" s="30"/>
      <c r="QCL107" s="30"/>
      <c r="QCM107" s="30"/>
      <c r="QCN107" s="30"/>
      <c r="QCO107" s="30"/>
      <c r="QCP107" s="30"/>
      <c r="QCQ107" s="30"/>
      <c r="QCR107" s="30"/>
      <c r="QCS107" s="30"/>
      <c r="QCT107" s="30"/>
      <c r="QCU107" s="30"/>
      <c r="QCV107" s="30"/>
      <c r="QCW107" s="30"/>
      <c r="QCX107" s="30"/>
      <c r="QCY107" s="30"/>
      <c r="QCZ107" s="30"/>
      <c r="QDA107" s="30"/>
      <c r="QDB107" s="30"/>
      <c r="QDC107" s="30"/>
      <c r="QDD107" s="30"/>
      <c r="QDE107" s="30"/>
      <c r="QDF107" s="30"/>
      <c r="QDG107" s="30"/>
      <c r="QDH107" s="30"/>
      <c r="QDI107" s="30"/>
      <c r="QDJ107" s="30"/>
      <c r="QDK107" s="30"/>
      <c r="QDL107" s="30"/>
      <c r="QDM107" s="30"/>
      <c r="QDN107" s="30"/>
      <c r="QDO107" s="30"/>
      <c r="QDP107" s="30"/>
      <c r="QDQ107" s="30"/>
      <c r="QDR107" s="30"/>
      <c r="QDS107" s="30"/>
      <c r="QDT107" s="30"/>
      <c r="QDU107" s="30"/>
      <c r="QDV107" s="30"/>
      <c r="QDW107" s="30"/>
      <c r="QDX107" s="30"/>
      <c r="QDY107" s="30"/>
      <c r="QDZ107" s="30"/>
      <c r="QEA107" s="30"/>
      <c r="QEB107" s="30"/>
      <c r="QEC107" s="30"/>
      <c r="QED107" s="30"/>
      <c r="QEE107" s="30"/>
      <c r="QEF107" s="30"/>
      <c r="QEG107" s="30"/>
      <c r="QEH107" s="30"/>
      <c r="QEI107" s="30"/>
      <c r="QEJ107" s="30"/>
      <c r="QEK107" s="30"/>
      <c r="QEL107" s="30"/>
      <c r="QEM107" s="30"/>
      <c r="QEN107" s="30"/>
      <c r="QEO107" s="30"/>
      <c r="QEP107" s="30"/>
      <c r="QEQ107" s="30"/>
      <c r="QER107" s="30"/>
      <c r="QES107" s="30"/>
      <c r="QET107" s="30"/>
      <c r="QEU107" s="30"/>
      <c r="QEV107" s="30"/>
      <c r="QEW107" s="30"/>
      <c r="QEX107" s="30"/>
      <c r="QEY107" s="30"/>
      <c r="QEZ107" s="30"/>
      <c r="QFA107" s="30"/>
      <c r="QFB107" s="30"/>
      <c r="QFC107" s="30"/>
      <c r="QFD107" s="30"/>
      <c r="QFE107" s="30"/>
      <c r="QFF107" s="30"/>
      <c r="QFG107" s="30"/>
      <c r="QFH107" s="30"/>
      <c r="QFI107" s="30"/>
      <c r="QFJ107" s="30"/>
      <c r="QFK107" s="30"/>
      <c r="QFL107" s="30"/>
      <c r="QFM107" s="30"/>
      <c r="QFN107" s="30"/>
      <c r="QFO107" s="30"/>
      <c r="QFP107" s="30"/>
      <c r="QFQ107" s="30"/>
      <c r="QFR107" s="30"/>
      <c r="QFS107" s="30"/>
      <c r="QFT107" s="30"/>
      <c r="QFU107" s="30"/>
      <c r="QFV107" s="30"/>
      <c r="QFW107" s="30"/>
      <c r="QFX107" s="30"/>
      <c r="QFY107" s="30"/>
      <c r="QFZ107" s="30"/>
      <c r="QGA107" s="30"/>
      <c r="QGB107" s="30"/>
      <c r="QGC107" s="30"/>
      <c r="QGD107" s="30"/>
      <c r="QGE107" s="30"/>
      <c r="QGF107" s="30"/>
      <c r="QGG107" s="30"/>
      <c r="QGH107" s="30"/>
      <c r="QGI107" s="30"/>
      <c r="QGJ107" s="30"/>
      <c r="QGK107" s="30"/>
      <c r="QGL107" s="30"/>
      <c r="QGM107" s="30"/>
      <c r="QGN107" s="30"/>
      <c r="QGO107" s="30"/>
      <c r="QGP107" s="30"/>
      <c r="QGQ107" s="30"/>
      <c r="QGR107" s="30"/>
      <c r="QGS107" s="30"/>
      <c r="QGT107" s="30"/>
      <c r="QGU107" s="30"/>
      <c r="QGV107" s="30"/>
      <c r="QGW107" s="30"/>
      <c r="QGX107" s="30"/>
      <c r="QGY107" s="30"/>
      <c r="QGZ107" s="30"/>
      <c r="QHA107" s="30"/>
      <c r="QHB107" s="30"/>
      <c r="QHC107" s="30"/>
      <c r="QHD107" s="30"/>
      <c r="QHE107" s="30"/>
      <c r="QHF107" s="30"/>
      <c r="QHG107" s="30"/>
      <c r="QHH107" s="30"/>
      <c r="QHI107" s="30"/>
      <c r="QHJ107" s="30"/>
      <c r="QHK107" s="30"/>
      <c r="QHL107" s="30"/>
      <c r="QHM107" s="30"/>
      <c r="QHN107" s="30"/>
      <c r="QHO107" s="30"/>
      <c r="QHP107" s="30"/>
      <c r="QHQ107" s="30"/>
      <c r="QHR107" s="30"/>
      <c r="QHS107" s="30"/>
      <c r="QHT107" s="30"/>
      <c r="QHU107" s="30"/>
      <c r="QHV107" s="30"/>
      <c r="QHW107" s="30"/>
      <c r="QHX107" s="30"/>
      <c r="QHY107" s="30"/>
      <c r="QHZ107" s="30"/>
      <c r="QIA107" s="30"/>
      <c r="QIB107" s="30"/>
      <c r="QIC107" s="30"/>
      <c r="QID107" s="30"/>
      <c r="QIE107" s="30"/>
      <c r="QIF107" s="30"/>
      <c r="QIG107" s="30"/>
      <c r="QIH107" s="30"/>
      <c r="QII107" s="30"/>
      <c r="QIJ107" s="30"/>
      <c r="QIK107" s="30"/>
      <c r="QIL107" s="30"/>
      <c r="QIM107" s="30"/>
      <c r="QIN107" s="30"/>
      <c r="QIO107" s="30"/>
      <c r="QIP107" s="30"/>
      <c r="QIQ107" s="30"/>
      <c r="QIR107" s="30"/>
      <c r="QIS107" s="30"/>
      <c r="QIT107" s="30"/>
      <c r="QIU107" s="30"/>
      <c r="QIV107" s="30"/>
      <c r="QIW107" s="30"/>
      <c r="QIX107" s="30"/>
      <c r="QIY107" s="30"/>
      <c r="QIZ107" s="30"/>
      <c r="QJA107" s="30"/>
      <c r="QJB107" s="30"/>
      <c r="QJC107" s="30"/>
      <c r="QJD107" s="30"/>
      <c r="QJE107" s="30"/>
      <c r="QJF107" s="30"/>
      <c r="QJG107" s="30"/>
      <c r="QJH107" s="30"/>
      <c r="QJI107" s="30"/>
      <c r="QJJ107" s="30"/>
      <c r="QJK107" s="30"/>
      <c r="QJL107" s="30"/>
      <c r="QJM107" s="30"/>
      <c r="QJN107" s="30"/>
      <c r="QJO107" s="30"/>
      <c r="QJP107" s="30"/>
      <c r="QJQ107" s="30"/>
      <c r="QJR107" s="30"/>
      <c r="QJS107" s="30"/>
      <c r="QJT107" s="30"/>
      <c r="QJU107" s="30"/>
      <c r="QJV107" s="30"/>
      <c r="QJW107" s="30"/>
      <c r="QJX107" s="30"/>
      <c r="QJY107" s="30"/>
      <c r="QJZ107" s="30"/>
      <c r="QKA107" s="30"/>
      <c r="QKB107" s="30"/>
      <c r="QKC107" s="30"/>
      <c r="QKD107" s="30"/>
      <c r="QKE107" s="30"/>
      <c r="QKF107" s="30"/>
      <c r="QKG107" s="30"/>
      <c r="QKH107" s="30"/>
      <c r="QKI107" s="30"/>
      <c r="QKJ107" s="30"/>
      <c r="QKK107" s="30"/>
      <c r="QKL107" s="30"/>
      <c r="QKM107" s="30"/>
      <c r="QKN107" s="30"/>
      <c r="QKO107" s="30"/>
      <c r="QKP107" s="30"/>
      <c r="QKQ107" s="30"/>
      <c r="QKR107" s="30"/>
      <c r="QKS107" s="30"/>
      <c r="QKT107" s="30"/>
      <c r="QKU107" s="30"/>
      <c r="QKV107" s="30"/>
      <c r="QKW107" s="30"/>
      <c r="QKX107" s="30"/>
      <c r="QKY107" s="30"/>
      <c r="QKZ107" s="30"/>
      <c r="QLA107" s="30"/>
      <c r="QLB107" s="30"/>
      <c r="QLC107" s="30"/>
      <c r="QLD107" s="30"/>
      <c r="QLE107" s="30"/>
      <c r="QLF107" s="30"/>
      <c r="QLG107" s="30"/>
      <c r="QLH107" s="30"/>
      <c r="QLI107" s="30"/>
      <c r="QLJ107" s="30"/>
      <c r="QLK107" s="30"/>
      <c r="QLL107" s="30"/>
      <c r="QLM107" s="30"/>
      <c r="QLN107" s="30"/>
      <c r="QLO107" s="30"/>
      <c r="QLP107" s="30"/>
      <c r="QLQ107" s="30"/>
      <c r="QLR107" s="30"/>
      <c r="QLS107" s="30"/>
      <c r="QLT107" s="30"/>
      <c r="QLU107" s="30"/>
      <c r="QLV107" s="30"/>
      <c r="QLW107" s="30"/>
      <c r="QLX107" s="30"/>
      <c r="QLY107" s="30"/>
      <c r="QLZ107" s="30"/>
      <c r="QMA107" s="30"/>
      <c r="QMB107" s="30"/>
      <c r="QMC107" s="30"/>
      <c r="QMD107" s="30"/>
      <c r="QME107" s="30"/>
      <c r="QMF107" s="30"/>
      <c r="QMG107" s="30"/>
      <c r="QMH107" s="30"/>
      <c r="QMI107" s="30"/>
      <c r="QMJ107" s="30"/>
      <c r="QMK107" s="30"/>
      <c r="QML107" s="30"/>
      <c r="QMM107" s="30"/>
      <c r="QMN107" s="30"/>
      <c r="QMO107" s="30"/>
      <c r="QMP107" s="30"/>
      <c r="QMQ107" s="30"/>
      <c r="QMR107" s="30"/>
      <c r="QMS107" s="30"/>
      <c r="QMT107" s="30"/>
      <c r="QMU107" s="30"/>
      <c r="QMV107" s="30"/>
      <c r="QMW107" s="30"/>
      <c r="QMX107" s="30"/>
      <c r="QMY107" s="30"/>
      <c r="QMZ107" s="30"/>
      <c r="QNA107" s="30"/>
      <c r="QNB107" s="30"/>
      <c r="QNC107" s="30"/>
      <c r="QND107" s="30"/>
      <c r="QNE107" s="30"/>
      <c r="QNF107" s="30"/>
      <c r="QNG107" s="30"/>
      <c r="QNH107" s="30"/>
      <c r="QNI107" s="30"/>
      <c r="QNJ107" s="30"/>
      <c r="QNK107" s="30"/>
      <c r="QNL107" s="30"/>
      <c r="QNM107" s="30"/>
      <c r="QNN107" s="30"/>
      <c r="QNO107" s="30"/>
      <c r="QNP107" s="30"/>
      <c r="QNQ107" s="30"/>
      <c r="QNR107" s="30"/>
      <c r="QNS107" s="30"/>
      <c r="QNT107" s="30"/>
      <c r="QNU107" s="30"/>
      <c r="QNV107" s="30"/>
      <c r="QNW107" s="30"/>
      <c r="QNX107" s="30"/>
      <c r="QNY107" s="30"/>
      <c r="QNZ107" s="30"/>
      <c r="QOA107" s="30"/>
      <c r="QOB107" s="30"/>
      <c r="QOC107" s="30"/>
      <c r="QOD107" s="30"/>
      <c r="QOE107" s="30"/>
      <c r="QOF107" s="30"/>
      <c r="QOG107" s="30"/>
      <c r="QOH107" s="30"/>
      <c r="QOI107" s="30"/>
      <c r="QOJ107" s="30"/>
      <c r="QOK107" s="30"/>
      <c r="QOL107" s="30"/>
      <c r="QOM107" s="30"/>
      <c r="QON107" s="30"/>
      <c r="QOO107" s="30"/>
      <c r="QOP107" s="30"/>
      <c r="QOQ107" s="30"/>
      <c r="QOR107" s="30"/>
      <c r="QOS107" s="30"/>
      <c r="QOT107" s="30"/>
      <c r="QOU107" s="30"/>
      <c r="QOV107" s="30"/>
      <c r="QOW107" s="30"/>
      <c r="QOX107" s="30"/>
      <c r="QOY107" s="30"/>
      <c r="QOZ107" s="30"/>
      <c r="QPA107" s="30"/>
      <c r="QPB107" s="30"/>
      <c r="QPC107" s="30"/>
      <c r="QPD107" s="30"/>
      <c r="QPE107" s="30"/>
      <c r="QPF107" s="30"/>
      <c r="QPG107" s="30"/>
      <c r="QPH107" s="30"/>
      <c r="QPI107" s="30"/>
      <c r="QPJ107" s="30"/>
      <c r="QPK107" s="30"/>
      <c r="QPL107" s="30"/>
      <c r="QPM107" s="30"/>
      <c r="QPN107" s="30"/>
      <c r="QPO107" s="30"/>
      <c r="QPP107" s="30"/>
      <c r="QPQ107" s="30"/>
      <c r="QPR107" s="30"/>
      <c r="QPS107" s="30"/>
      <c r="QPT107" s="30"/>
      <c r="QPU107" s="30"/>
      <c r="QPV107" s="30"/>
      <c r="QPW107" s="30"/>
      <c r="QPX107" s="30"/>
      <c r="QPY107" s="30"/>
      <c r="QPZ107" s="30"/>
      <c r="QQA107" s="30"/>
      <c r="QQB107" s="30"/>
      <c r="QQC107" s="30"/>
      <c r="QQD107" s="30"/>
      <c r="QQE107" s="30"/>
      <c r="QQF107" s="30"/>
      <c r="QQG107" s="30"/>
      <c r="QQH107" s="30"/>
      <c r="QQI107" s="30"/>
      <c r="QQJ107" s="30"/>
      <c r="QQK107" s="30"/>
      <c r="QQL107" s="30"/>
      <c r="QQM107" s="30"/>
      <c r="QQN107" s="30"/>
      <c r="QQO107" s="30"/>
      <c r="QQP107" s="30"/>
      <c r="QQQ107" s="30"/>
      <c r="QQR107" s="30"/>
      <c r="QQS107" s="30"/>
      <c r="QQT107" s="30"/>
      <c r="QQU107" s="30"/>
      <c r="QQV107" s="30"/>
      <c r="QQW107" s="30"/>
      <c r="QQX107" s="30"/>
      <c r="QQY107" s="30"/>
      <c r="QQZ107" s="30"/>
      <c r="QRA107" s="30"/>
      <c r="QRB107" s="30"/>
      <c r="QRC107" s="30"/>
      <c r="QRD107" s="30"/>
      <c r="QRE107" s="30"/>
      <c r="QRF107" s="30"/>
      <c r="QRG107" s="30"/>
      <c r="QRH107" s="30"/>
      <c r="QRI107" s="30"/>
      <c r="QRJ107" s="30"/>
      <c r="QRK107" s="30"/>
      <c r="QRL107" s="30"/>
      <c r="QRM107" s="30"/>
      <c r="QRN107" s="30"/>
      <c r="QRO107" s="30"/>
      <c r="QRP107" s="30"/>
      <c r="QRQ107" s="30"/>
      <c r="QRR107" s="30"/>
      <c r="QRS107" s="30"/>
      <c r="QRT107" s="30"/>
      <c r="QRU107" s="30"/>
      <c r="QRV107" s="30"/>
      <c r="QRW107" s="30"/>
      <c r="QRX107" s="30"/>
      <c r="QRY107" s="30"/>
      <c r="QRZ107" s="30"/>
      <c r="QSA107" s="30"/>
      <c r="QSB107" s="30"/>
      <c r="QSC107" s="30"/>
      <c r="QSD107" s="30"/>
      <c r="QSE107" s="30"/>
      <c r="QSF107" s="30"/>
      <c r="QSG107" s="30"/>
      <c r="QSH107" s="30"/>
      <c r="QSI107" s="30"/>
      <c r="QSJ107" s="30"/>
      <c r="QSK107" s="30"/>
      <c r="QSL107" s="30"/>
      <c r="QSM107" s="30"/>
      <c r="QSN107" s="30"/>
      <c r="QSO107" s="30"/>
      <c r="QSP107" s="30"/>
      <c r="QSQ107" s="30"/>
      <c r="QSR107" s="30"/>
      <c r="QSS107" s="30"/>
      <c r="QST107" s="30"/>
      <c r="QSU107" s="30"/>
      <c r="QSV107" s="30"/>
      <c r="QSW107" s="30"/>
      <c r="QSX107" s="30"/>
      <c r="QSY107" s="30"/>
      <c r="QSZ107" s="30"/>
      <c r="QTA107" s="30"/>
      <c r="QTB107" s="30"/>
      <c r="QTC107" s="30"/>
      <c r="QTD107" s="30"/>
      <c r="QTE107" s="30"/>
      <c r="QTF107" s="30"/>
      <c r="QTG107" s="30"/>
      <c r="QTH107" s="30"/>
      <c r="QTI107" s="30"/>
      <c r="QTJ107" s="30"/>
      <c r="QTK107" s="30"/>
      <c r="QTL107" s="30"/>
      <c r="QTM107" s="30"/>
      <c r="QTN107" s="30"/>
      <c r="QTO107" s="30"/>
      <c r="QTP107" s="30"/>
      <c r="QTQ107" s="30"/>
      <c r="QTR107" s="30"/>
      <c r="QTS107" s="30"/>
      <c r="QTT107" s="30"/>
      <c r="QTU107" s="30"/>
      <c r="QTV107" s="30"/>
      <c r="QTW107" s="30"/>
      <c r="QTX107" s="30"/>
      <c r="QTY107" s="30"/>
      <c r="QTZ107" s="30"/>
      <c r="QUA107" s="30"/>
      <c r="QUB107" s="30"/>
      <c r="QUC107" s="30"/>
      <c r="QUD107" s="30"/>
      <c r="QUE107" s="30"/>
      <c r="QUF107" s="30"/>
      <c r="QUG107" s="30"/>
      <c r="QUH107" s="30"/>
      <c r="QUI107" s="30"/>
      <c r="QUJ107" s="30"/>
      <c r="QUK107" s="30"/>
      <c r="QUL107" s="30"/>
      <c r="QUM107" s="30"/>
      <c r="QUN107" s="30"/>
      <c r="QUO107" s="30"/>
      <c r="QUP107" s="30"/>
      <c r="QUQ107" s="30"/>
      <c r="QUR107" s="30"/>
      <c r="QUS107" s="30"/>
      <c r="QUT107" s="30"/>
      <c r="QUU107" s="30"/>
      <c r="QUV107" s="30"/>
      <c r="QUW107" s="30"/>
      <c r="QUX107" s="30"/>
      <c r="QUY107" s="30"/>
      <c r="QUZ107" s="30"/>
      <c r="QVA107" s="30"/>
      <c r="QVB107" s="30"/>
      <c r="QVC107" s="30"/>
      <c r="QVD107" s="30"/>
      <c r="QVE107" s="30"/>
      <c r="QVF107" s="30"/>
      <c r="QVG107" s="30"/>
      <c r="QVH107" s="30"/>
      <c r="QVI107" s="30"/>
      <c r="QVJ107" s="30"/>
      <c r="QVK107" s="30"/>
      <c r="QVL107" s="30"/>
      <c r="QVM107" s="30"/>
      <c r="QVN107" s="30"/>
      <c r="QVO107" s="30"/>
      <c r="QVP107" s="30"/>
      <c r="QVQ107" s="30"/>
      <c r="QVR107" s="30"/>
      <c r="QVS107" s="30"/>
      <c r="QVT107" s="30"/>
      <c r="QVU107" s="30"/>
      <c r="QVV107" s="30"/>
      <c r="QVW107" s="30"/>
      <c r="QVX107" s="30"/>
      <c r="QVY107" s="30"/>
      <c r="QVZ107" s="30"/>
      <c r="QWA107" s="30"/>
      <c r="QWB107" s="30"/>
      <c r="QWC107" s="30"/>
      <c r="QWD107" s="30"/>
      <c r="QWE107" s="30"/>
      <c r="QWF107" s="30"/>
      <c r="QWG107" s="30"/>
      <c r="QWH107" s="30"/>
      <c r="QWI107" s="30"/>
      <c r="QWJ107" s="30"/>
      <c r="QWK107" s="30"/>
      <c r="QWL107" s="30"/>
      <c r="QWM107" s="30"/>
      <c r="QWN107" s="30"/>
      <c r="QWO107" s="30"/>
      <c r="QWP107" s="30"/>
      <c r="QWQ107" s="30"/>
      <c r="QWR107" s="30"/>
      <c r="QWS107" s="30"/>
      <c r="QWT107" s="30"/>
      <c r="QWU107" s="30"/>
      <c r="QWV107" s="30"/>
      <c r="QWW107" s="30"/>
      <c r="QWX107" s="30"/>
      <c r="QWY107" s="30"/>
      <c r="QWZ107" s="30"/>
      <c r="QXA107" s="30"/>
      <c r="QXB107" s="30"/>
      <c r="QXC107" s="30"/>
      <c r="QXD107" s="30"/>
      <c r="QXE107" s="30"/>
      <c r="QXF107" s="30"/>
      <c r="QXG107" s="30"/>
      <c r="QXH107" s="30"/>
      <c r="QXI107" s="30"/>
      <c r="QXJ107" s="30"/>
      <c r="QXK107" s="30"/>
      <c r="QXL107" s="30"/>
      <c r="QXM107" s="30"/>
      <c r="QXN107" s="30"/>
      <c r="QXO107" s="30"/>
      <c r="QXP107" s="30"/>
      <c r="QXQ107" s="30"/>
      <c r="QXR107" s="30"/>
      <c r="QXS107" s="30"/>
      <c r="QXT107" s="30"/>
      <c r="QXU107" s="30"/>
      <c r="QXV107" s="30"/>
      <c r="QXW107" s="30"/>
      <c r="QXX107" s="30"/>
      <c r="QXY107" s="30"/>
      <c r="QXZ107" s="30"/>
      <c r="QYA107" s="30"/>
      <c r="QYB107" s="30"/>
      <c r="QYC107" s="30"/>
      <c r="QYD107" s="30"/>
      <c r="QYE107" s="30"/>
      <c r="QYF107" s="30"/>
      <c r="QYG107" s="30"/>
      <c r="QYH107" s="30"/>
      <c r="QYI107" s="30"/>
      <c r="QYJ107" s="30"/>
      <c r="QYK107" s="30"/>
      <c r="QYL107" s="30"/>
      <c r="QYM107" s="30"/>
      <c r="QYN107" s="30"/>
      <c r="QYO107" s="30"/>
      <c r="QYP107" s="30"/>
      <c r="QYQ107" s="30"/>
      <c r="QYR107" s="30"/>
      <c r="QYS107" s="30"/>
      <c r="QYT107" s="30"/>
      <c r="QYU107" s="30"/>
      <c r="QYV107" s="30"/>
      <c r="QYW107" s="30"/>
      <c r="QYX107" s="30"/>
      <c r="QYY107" s="30"/>
      <c r="QYZ107" s="30"/>
      <c r="QZA107" s="30"/>
      <c r="QZB107" s="30"/>
      <c r="QZC107" s="30"/>
      <c r="QZD107" s="30"/>
      <c r="QZE107" s="30"/>
      <c r="QZF107" s="30"/>
      <c r="QZG107" s="30"/>
      <c r="QZH107" s="30"/>
      <c r="QZI107" s="30"/>
      <c r="QZJ107" s="30"/>
      <c r="QZK107" s="30"/>
      <c r="QZL107" s="30"/>
      <c r="QZM107" s="30"/>
      <c r="QZN107" s="30"/>
      <c r="QZO107" s="30"/>
      <c r="QZP107" s="30"/>
      <c r="QZQ107" s="30"/>
      <c r="QZR107" s="30"/>
      <c r="QZS107" s="30"/>
      <c r="QZT107" s="30"/>
      <c r="QZU107" s="30"/>
      <c r="QZV107" s="30"/>
      <c r="QZW107" s="30"/>
      <c r="QZX107" s="30"/>
      <c r="QZY107" s="30"/>
      <c r="QZZ107" s="30"/>
      <c r="RAA107" s="30"/>
      <c r="RAB107" s="30"/>
      <c r="RAC107" s="30"/>
      <c r="RAD107" s="30"/>
      <c r="RAE107" s="30"/>
      <c r="RAF107" s="30"/>
      <c r="RAG107" s="30"/>
      <c r="RAH107" s="30"/>
      <c r="RAI107" s="30"/>
      <c r="RAJ107" s="30"/>
      <c r="RAK107" s="30"/>
      <c r="RAL107" s="30"/>
      <c r="RAM107" s="30"/>
      <c r="RAN107" s="30"/>
      <c r="RAO107" s="30"/>
      <c r="RAP107" s="30"/>
      <c r="RAQ107" s="30"/>
      <c r="RAR107" s="30"/>
      <c r="RAS107" s="30"/>
      <c r="RAT107" s="30"/>
      <c r="RAU107" s="30"/>
      <c r="RAV107" s="30"/>
      <c r="RAW107" s="30"/>
      <c r="RAX107" s="30"/>
      <c r="RAY107" s="30"/>
      <c r="RAZ107" s="30"/>
      <c r="RBA107" s="30"/>
      <c r="RBB107" s="30"/>
      <c r="RBC107" s="30"/>
      <c r="RBD107" s="30"/>
      <c r="RBE107" s="30"/>
      <c r="RBF107" s="30"/>
      <c r="RBG107" s="30"/>
      <c r="RBH107" s="30"/>
      <c r="RBI107" s="30"/>
      <c r="RBJ107" s="30"/>
      <c r="RBK107" s="30"/>
      <c r="RBL107" s="30"/>
      <c r="RBM107" s="30"/>
      <c r="RBN107" s="30"/>
      <c r="RBO107" s="30"/>
      <c r="RBP107" s="30"/>
      <c r="RBQ107" s="30"/>
      <c r="RBR107" s="30"/>
      <c r="RBS107" s="30"/>
      <c r="RBT107" s="30"/>
      <c r="RBU107" s="30"/>
      <c r="RBV107" s="30"/>
      <c r="RBW107" s="30"/>
      <c r="RBX107" s="30"/>
      <c r="RBY107" s="30"/>
      <c r="RBZ107" s="30"/>
      <c r="RCA107" s="30"/>
      <c r="RCB107" s="30"/>
      <c r="RCC107" s="30"/>
      <c r="RCD107" s="30"/>
      <c r="RCE107" s="30"/>
      <c r="RCF107" s="30"/>
      <c r="RCG107" s="30"/>
      <c r="RCH107" s="30"/>
      <c r="RCI107" s="30"/>
      <c r="RCJ107" s="30"/>
      <c r="RCK107" s="30"/>
      <c r="RCL107" s="30"/>
      <c r="RCM107" s="30"/>
      <c r="RCN107" s="30"/>
      <c r="RCO107" s="30"/>
      <c r="RCP107" s="30"/>
      <c r="RCQ107" s="30"/>
      <c r="RCR107" s="30"/>
      <c r="RCS107" s="30"/>
      <c r="RCT107" s="30"/>
      <c r="RCU107" s="30"/>
      <c r="RCV107" s="30"/>
      <c r="RCW107" s="30"/>
      <c r="RCX107" s="30"/>
      <c r="RCY107" s="30"/>
      <c r="RCZ107" s="30"/>
      <c r="RDA107" s="30"/>
      <c r="RDB107" s="30"/>
      <c r="RDC107" s="30"/>
      <c r="RDD107" s="30"/>
      <c r="RDE107" s="30"/>
      <c r="RDF107" s="30"/>
      <c r="RDG107" s="30"/>
      <c r="RDH107" s="30"/>
      <c r="RDI107" s="30"/>
      <c r="RDJ107" s="30"/>
      <c r="RDK107" s="30"/>
      <c r="RDL107" s="30"/>
      <c r="RDM107" s="30"/>
      <c r="RDN107" s="30"/>
      <c r="RDO107" s="30"/>
      <c r="RDP107" s="30"/>
      <c r="RDQ107" s="30"/>
      <c r="RDR107" s="30"/>
      <c r="RDS107" s="30"/>
      <c r="RDT107" s="30"/>
      <c r="RDU107" s="30"/>
      <c r="RDV107" s="30"/>
      <c r="RDW107" s="30"/>
      <c r="RDX107" s="30"/>
      <c r="RDY107" s="30"/>
      <c r="RDZ107" s="30"/>
      <c r="REA107" s="30"/>
      <c r="REB107" s="30"/>
      <c r="REC107" s="30"/>
      <c r="RED107" s="30"/>
      <c r="REE107" s="30"/>
      <c r="REF107" s="30"/>
      <c r="REG107" s="30"/>
      <c r="REH107" s="30"/>
      <c r="REI107" s="30"/>
      <c r="REJ107" s="30"/>
      <c r="REK107" s="30"/>
      <c r="REL107" s="30"/>
      <c r="REM107" s="30"/>
      <c r="REN107" s="30"/>
      <c r="REO107" s="30"/>
      <c r="REP107" s="30"/>
      <c r="REQ107" s="30"/>
      <c r="RER107" s="30"/>
      <c r="RES107" s="30"/>
      <c r="RET107" s="30"/>
      <c r="REU107" s="30"/>
      <c r="REV107" s="30"/>
      <c r="REW107" s="30"/>
      <c r="REX107" s="30"/>
      <c r="REY107" s="30"/>
      <c r="REZ107" s="30"/>
      <c r="RFA107" s="30"/>
      <c r="RFB107" s="30"/>
      <c r="RFC107" s="30"/>
      <c r="RFD107" s="30"/>
      <c r="RFE107" s="30"/>
      <c r="RFF107" s="30"/>
      <c r="RFG107" s="30"/>
      <c r="RFH107" s="30"/>
      <c r="RFI107" s="30"/>
      <c r="RFJ107" s="30"/>
      <c r="RFK107" s="30"/>
      <c r="RFL107" s="30"/>
      <c r="RFM107" s="30"/>
      <c r="RFN107" s="30"/>
      <c r="RFO107" s="30"/>
      <c r="RFP107" s="30"/>
      <c r="RFQ107" s="30"/>
      <c r="RFR107" s="30"/>
      <c r="RFS107" s="30"/>
      <c r="RFT107" s="30"/>
      <c r="RFU107" s="30"/>
      <c r="RFV107" s="30"/>
      <c r="RFW107" s="30"/>
      <c r="RFX107" s="30"/>
      <c r="RFY107" s="30"/>
      <c r="RFZ107" s="30"/>
      <c r="RGA107" s="30"/>
      <c r="RGB107" s="30"/>
      <c r="RGC107" s="30"/>
      <c r="RGD107" s="30"/>
      <c r="RGE107" s="30"/>
      <c r="RGF107" s="30"/>
      <c r="RGG107" s="30"/>
      <c r="RGH107" s="30"/>
      <c r="RGI107" s="30"/>
      <c r="RGJ107" s="30"/>
      <c r="RGK107" s="30"/>
      <c r="RGL107" s="30"/>
      <c r="RGM107" s="30"/>
      <c r="RGN107" s="30"/>
      <c r="RGO107" s="30"/>
      <c r="RGP107" s="30"/>
      <c r="RGQ107" s="30"/>
      <c r="RGR107" s="30"/>
      <c r="RGS107" s="30"/>
      <c r="RGT107" s="30"/>
      <c r="RGU107" s="30"/>
      <c r="RGV107" s="30"/>
      <c r="RGW107" s="30"/>
      <c r="RGX107" s="30"/>
      <c r="RGY107" s="30"/>
      <c r="RGZ107" s="30"/>
      <c r="RHA107" s="30"/>
      <c r="RHB107" s="30"/>
      <c r="RHC107" s="30"/>
      <c r="RHD107" s="30"/>
      <c r="RHE107" s="30"/>
      <c r="RHF107" s="30"/>
      <c r="RHG107" s="30"/>
      <c r="RHH107" s="30"/>
      <c r="RHI107" s="30"/>
      <c r="RHJ107" s="30"/>
      <c r="RHK107" s="30"/>
      <c r="RHL107" s="30"/>
      <c r="RHM107" s="30"/>
      <c r="RHN107" s="30"/>
      <c r="RHO107" s="30"/>
      <c r="RHP107" s="30"/>
      <c r="RHQ107" s="30"/>
      <c r="RHR107" s="30"/>
      <c r="RHS107" s="30"/>
      <c r="RHT107" s="30"/>
      <c r="RHU107" s="30"/>
      <c r="RHV107" s="30"/>
      <c r="RHW107" s="30"/>
      <c r="RHX107" s="30"/>
      <c r="RHY107" s="30"/>
      <c r="RHZ107" s="30"/>
      <c r="RIA107" s="30"/>
      <c r="RIB107" s="30"/>
      <c r="RIC107" s="30"/>
      <c r="RID107" s="30"/>
      <c r="RIE107" s="30"/>
      <c r="RIF107" s="30"/>
      <c r="RIG107" s="30"/>
      <c r="RIH107" s="30"/>
      <c r="RII107" s="30"/>
      <c r="RIJ107" s="30"/>
      <c r="RIK107" s="30"/>
      <c r="RIL107" s="30"/>
      <c r="RIM107" s="30"/>
      <c r="RIN107" s="30"/>
      <c r="RIO107" s="30"/>
      <c r="RIP107" s="30"/>
      <c r="RIQ107" s="30"/>
      <c r="RIR107" s="30"/>
      <c r="RIS107" s="30"/>
      <c r="RIT107" s="30"/>
      <c r="RIU107" s="30"/>
      <c r="RIV107" s="30"/>
      <c r="RIW107" s="30"/>
      <c r="RIX107" s="30"/>
      <c r="RIY107" s="30"/>
      <c r="RIZ107" s="30"/>
      <c r="RJA107" s="30"/>
      <c r="RJB107" s="30"/>
      <c r="RJC107" s="30"/>
      <c r="RJD107" s="30"/>
      <c r="RJE107" s="30"/>
      <c r="RJF107" s="30"/>
      <c r="RJG107" s="30"/>
      <c r="RJH107" s="30"/>
      <c r="RJI107" s="30"/>
      <c r="RJJ107" s="30"/>
      <c r="RJK107" s="30"/>
      <c r="RJL107" s="30"/>
      <c r="RJM107" s="30"/>
      <c r="RJN107" s="30"/>
      <c r="RJO107" s="30"/>
      <c r="RJP107" s="30"/>
      <c r="RJQ107" s="30"/>
      <c r="RJR107" s="30"/>
      <c r="RJS107" s="30"/>
      <c r="RJT107" s="30"/>
      <c r="RJU107" s="30"/>
      <c r="RJV107" s="30"/>
      <c r="RJW107" s="30"/>
      <c r="RJX107" s="30"/>
      <c r="RJY107" s="30"/>
      <c r="RJZ107" s="30"/>
      <c r="RKA107" s="30"/>
      <c r="RKB107" s="30"/>
      <c r="RKC107" s="30"/>
      <c r="RKD107" s="30"/>
      <c r="RKE107" s="30"/>
      <c r="RKF107" s="30"/>
      <c r="RKG107" s="30"/>
      <c r="RKH107" s="30"/>
      <c r="RKI107" s="30"/>
      <c r="RKJ107" s="30"/>
      <c r="RKK107" s="30"/>
      <c r="RKL107" s="30"/>
      <c r="RKM107" s="30"/>
      <c r="RKN107" s="30"/>
      <c r="RKO107" s="30"/>
      <c r="RKP107" s="30"/>
      <c r="RKQ107" s="30"/>
      <c r="RKR107" s="30"/>
      <c r="RKS107" s="30"/>
      <c r="RKT107" s="30"/>
      <c r="RKU107" s="30"/>
      <c r="RKV107" s="30"/>
      <c r="RKW107" s="30"/>
      <c r="RKX107" s="30"/>
      <c r="RKY107" s="30"/>
      <c r="RKZ107" s="30"/>
      <c r="RLA107" s="30"/>
      <c r="RLB107" s="30"/>
      <c r="RLC107" s="30"/>
      <c r="RLD107" s="30"/>
      <c r="RLE107" s="30"/>
      <c r="RLF107" s="30"/>
      <c r="RLG107" s="30"/>
      <c r="RLH107" s="30"/>
      <c r="RLI107" s="30"/>
      <c r="RLJ107" s="30"/>
      <c r="RLK107" s="30"/>
      <c r="RLL107" s="30"/>
      <c r="RLM107" s="30"/>
      <c r="RLN107" s="30"/>
      <c r="RLO107" s="30"/>
      <c r="RLP107" s="30"/>
      <c r="RLQ107" s="30"/>
      <c r="RLR107" s="30"/>
      <c r="RLS107" s="30"/>
      <c r="RLT107" s="30"/>
      <c r="RLU107" s="30"/>
      <c r="RLV107" s="30"/>
      <c r="RLW107" s="30"/>
      <c r="RLX107" s="30"/>
      <c r="RLY107" s="30"/>
      <c r="RLZ107" s="30"/>
      <c r="RMA107" s="30"/>
      <c r="RMB107" s="30"/>
      <c r="RMC107" s="30"/>
      <c r="RMD107" s="30"/>
      <c r="RME107" s="30"/>
      <c r="RMF107" s="30"/>
      <c r="RMG107" s="30"/>
      <c r="RMH107" s="30"/>
      <c r="RMI107" s="30"/>
      <c r="RMJ107" s="30"/>
      <c r="RMK107" s="30"/>
      <c r="RML107" s="30"/>
      <c r="RMM107" s="30"/>
      <c r="RMN107" s="30"/>
      <c r="RMO107" s="30"/>
      <c r="RMP107" s="30"/>
      <c r="RMQ107" s="30"/>
      <c r="RMR107" s="30"/>
      <c r="RMS107" s="30"/>
      <c r="RMT107" s="30"/>
      <c r="RMU107" s="30"/>
      <c r="RMV107" s="30"/>
      <c r="RMW107" s="30"/>
      <c r="RMX107" s="30"/>
      <c r="RMY107" s="30"/>
      <c r="RMZ107" s="30"/>
      <c r="RNA107" s="30"/>
      <c r="RNB107" s="30"/>
      <c r="RNC107" s="30"/>
      <c r="RND107" s="30"/>
      <c r="RNE107" s="30"/>
      <c r="RNF107" s="30"/>
      <c r="RNG107" s="30"/>
      <c r="RNH107" s="30"/>
      <c r="RNI107" s="30"/>
      <c r="RNJ107" s="30"/>
      <c r="RNK107" s="30"/>
      <c r="RNL107" s="30"/>
      <c r="RNM107" s="30"/>
      <c r="RNN107" s="30"/>
      <c r="RNO107" s="30"/>
      <c r="RNP107" s="30"/>
      <c r="RNQ107" s="30"/>
      <c r="RNR107" s="30"/>
      <c r="RNS107" s="30"/>
      <c r="RNT107" s="30"/>
      <c r="RNU107" s="30"/>
      <c r="RNV107" s="30"/>
      <c r="RNW107" s="30"/>
      <c r="RNX107" s="30"/>
      <c r="RNY107" s="30"/>
      <c r="RNZ107" s="30"/>
      <c r="ROA107" s="30"/>
      <c r="ROB107" s="30"/>
      <c r="ROC107" s="30"/>
      <c r="ROD107" s="30"/>
      <c r="ROE107" s="30"/>
      <c r="ROF107" s="30"/>
      <c r="ROG107" s="30"/>
      <c r="ROH107" s="30"/>
      <c r="ROI107" s="30"/>
      <c r="ROJ107" s="30"/>
      <c r="ROK107" s="30"/>
      <c r="ROL107" s="30"/>
      <c r="ROM107" s="30"/>
      <c r="RON107" s="30"/>
      <c r="ROO107" s="30"/>
      <c r="ROP107" s="30"/>
      <c r="ROQ107" s="30"/>
      <c r="ROR107" s="30"/>
      <c r="ROS107" s="30"/>
      <c r="ROT107" s="30"/>
      <c r="ROU107" s="30"/>
      <c r="ROV107" s="30"/>
      <c r="ROW107" s="30"/>
      <c r="ROX107" s="30"/>
      <c r="ROY107" s="30"/>
      <c r="ROZ107" s="30"/>
      <c r="RPA107" s="30"/>
      <c r="RPB107" s="30"/>
      <c r="RPC107" s="30"/>
      <c r="RPD107" s="30"/>
      <c r="RPE107" s="30"/>
      <c r="RPF107" s="30"/>
      <c r="RPG107" s="30"/>
      <c r="RPH107" s="30"/>
      <c r="RPI107" s="30"/>
      <c r="RPJ107" s="30"/>
      <c r="RPK107" s="30"/>
      <c r="RPL107" s="30"/>
      <c r="RPM107" s="30"/>
      <c r="RPN107" s="30"/>
      <c r="RPO107" s="30"/>
      <c r="RPP107" s="30"/>
      <c r="RPQ107" s="30"/>
      <c r="RPR107" s="30"/>
      <c r="RPS107" s="30"/>
      <c r="RPT107" s="30"/>
      <c r="RPU107" s="30"/>
      <c r="RPV107" s="30"/>
      <c r="RPW107" s="30"/>
      <c r="RPX107" s="30"/>
      <c r="RPY107" s="30"/>
      <c r="RPZ107" s="30"/>
      <c r="RQA107" s="30"/>
      <c r="RQB107" s="30"/>
      <c r="RQC107" s="30"/>
      <c r="RQD107" s="30"/>
      <c r="RQE107" s="30"/>
      <c r="RQF107" s="30"/>
      <c r="RQG107" s="30"/>
      <c r="RQH107" s="30"/>
      <c r="RQI107" s="30"/>
      <c r="RQJ107" s="30"/>
      <c r="RQK107" s="30"/>
      <c r="RQL107" s="30"/>
      <c r="RQM107" s="30"/>
      <c r="RQN107" s="30"/>
      <c r="RQO107" s="30"/>
      <c r="RQP107" s="30"/>
      <c r="RQQ107" s="30"/>
      <c r="RQR107" s="30"/>
      <c r="RQS107" s="30"/>
      <c r="RQT107" s="30"/>
      <c r="RQU107" s="30"/>
      <c r="RQV107" s="30"/>
      <c r="RQW107" s="30"/>
      <c r="RQX107" s="30"/>
      <c r="RQY107" s="30"/>
      <c r="RQZ107" s="30"/>
      <c r="RRA107" s="30"/>
      <c r="RRB107" s="30"/>
      <c r="RRC107" s="30"/>
      <c r="RRD107" s="30"/>
      <c r="RRE107" s="30"/>
      <c r="RRF107" s="30"/>
      <c r="RRG107" s="30"/>
      <c r="RRH107" s="30"/>
      <c r="RRI107" s="30"/>
      <c r="RRJ107" s="30"/>
      <c r="RRK107" s="30"/>
      <c r="RRL107" s="30"/>
      <c r="RRM107" s="30"/>
      <c r="RRN107" s="30"/>
      <c r="RRO107" s="30"/>
      <c r="RRP107" s="30"/>
      <c r="RRQ107" s="30"/>
      <c r="RRR107" s="30"/>
      <c r="RRS107" s="30"/>
      <c r="RRT107" s="30"/>
      <c r="RRU107" s="30"/>
      <c r="RRV107" s="30"/>
      <c r="RRW107" s="30"/>
      <c r="RRX107" s="30"/>
      <c r="RRY107" s="30"/>
      <c r="RRZ107" s="30"/>
      <c r="RSA107" s="30"/>
      <c r="RSB107" s="30"/>
      <c r="RSC107" s="30"/>
      <c r="RSD107" s="30"/>
      <c r="RSE107" s="30"/>
      <c r="RSF107" s="30"/>
      <c r="RSG107" s="30"/>
      <c r="RSH107" s="30"/>
      <c r="RSI107" s="30"/>
      <c r="RSJ107" s="30"/>
      <c r="RSK107" s="30"/>
      <c r="RSL107" s="30"/>
      <c r="RSM107" s="30"/>
      <c r="RSN107" s="30"/>
      <c r="RSO107" s="30"/>
      <c r="RSP107" s="30"/>
      <c r="RSQ107" s="30"/>
      <c r="RSR107" s="30"/>
      <c r="RSS107" s="30"/>
      <c r="RST107" s="30"/>
      <c r="RSU107" s="30"/>
      <c r="RSV107" s="30"/>
      <c r="RSW107" s="30"/>
      <c r="RSX107" s="30"/>
      <c r="RSY107" s="30"/>
      <c r="RSZ107" s="30"/>
      <c r="RTA107" s="30"/>
      <c r="RTB107" s="30"/>
      <c r="RTC107" s="30"/>
      <c r="RTD107" s="30"/>
      <c r="RTE107" s="30"/>
      <c r="RTF107" s="30"/>
      <c r="RTG107" s="30"/>
      <c r="RTH107" s="30"/>
      <c r="RTI107" s="30"/>
      <c r="RTJ107" s="30"/>
      <c r="RTK107" s="30"/>
      <c r="RTL107" s="30"/>
      <c r="RTM107" s="30"/>
      <c r="RTN107" s="30"/>
      <c r="RTO107" s="30"/>
      <c r="RTP107" s="30"/>
      <c r="RTQ107" s="30"/>
      <c r="RTR107" s="30"/>
      <c r="RTS107" s="30"/>
      <c r="RTT107" s="30"/>
      <c r="RTU107" s="30"/>
      <c r="RTV107" s="30"/>
      <c r="RTW107" s="30"/>
      <c r="RTX107" s="30"/>
      <c r="RTY107" s="30"/>
      <c r="RTZ107" s="30"/>
      <c r="RUA107" s="30"/>
      <c r="RUB107" s="30"/>
      <c r="RUC107" s="30"/>
      <c r="RUD107" s="30"/>
      <c r="RUE107" s="30"/>
      <c r="RUF107" s="30"/>
      <c r="RUG107" s="30"/>
      <c r="RUH107" s="30"/>
      <c r="RUI107" s="30"/>
      <c r="RUJ107" s="30"/>
      <c r="RUK107" s="30"/>
      <c r="RUL107" s="30"/>
      <c r="RUM107" s="30"/>
      <c r="RUN107" s="30"/>
      <c r="RUO107" s="30"/>
      <c r="RUP107" s="30"/>
      <c r="RUQ107" s="30"/>
      <c r="RUR107" s="30"/>
      <c r="RUS107" s="30"/>
      <c r="RUT107" s="30"/>
      <c r="RUU107" s="30"/>
      <c r="RUV107" s="30"/>
      <c r="RUW107" s="30"/>
      <c r="RUX107" s="30"/>
      <c r="RUY107" s="30"/>
      <c r="RUZ107" s="30"/>
      <c r="RVA107" s="30"/>
      <c r="RVB107" s="30"/>
      <c r="RVC107" s="30"/>
      <c r="RVD107" s="30"/>
      <c r="RVE107" s="30"/>
      <c r="RVF107" s="30"/>
      <c r="RVG107" s="30"/>
      <c r="RVH107" s="30"/>
      <c r="RVI107" s="30"/>
      <c r="RVJ107" s="30"/>
      <c r="RVK107" s="30"/>
      <c r="RVL107" s="30"/>
      <c r="RVM107" s="30"/>
      <c r="RVN107" s="30"/>
      <c r="RVO107" s="30"/>
      <c r="RVP107" s="30"/>
      <c r="RVQ107" s="30"/>
      <c r="RVR107" s="30"/>
      <c r="RVS107" s="30"/>
      <c r="RVT107" s="30"/>
      <c r="RVU107" s="30"/>
      <c r="RVV107" s="30"/>
      <c r="RVW107" s="30"/>
      <c r="RVX107" s="30"/>
      <c r="RVY107" s="30"/>
      <c r="RVZ107" s="30"/>
      <c r="RWA107" s="30"/>
      <c r="RWB107" s="30"/>
      <c r="RWC107" s="30"/>
      <c r="RWD107" s="30"/>
      <c r="RWE107" s="30"/>
      <c r="RWF107" s="30"/>
      <c r="RWG107" s="30"/>
      <c r="RWH107" s="30"/>
      <c r="RWI107" s="30"/>
      <c r="RWJ107" s="30"/>
      <c r="RWK107" s="30"/>
      <c r="RWL107" s="30"/>
      <c r="RWM107" s="30"/>
      <c r="RWN107" s="30"/>
      <c r="RWO107" s="30"/>
      <c r="RWP107" s="30"/>
      <c r="RWQ107" s="30"/>
      <c r="RWR107" s="30"/>
      <c r="RWS107" s="30"/>
      <c r="RWT107" s="30"/>
      <c r="RWU107" s="30"/>
      <c r="RWV107" s="30"/>
      <c r="RWW107" s="30"/>
      <c r="RWX107" s="30"/>
      <c r="RWY107" s="30"/>
      <c r="RWZ107" s="30"/>
      <c r="RXA107" s="30"/>
      <c r="RXB107" s="30"/>
      <c r="RXC107" s="30"/>
      <c r="RXD107" s="30"/>
      <c r="RXE107" s="30"/>
      <c r="RXF107" s="30"/>
      <c r="RXG107" s="30"/>
      <c r="RXH107" s="30"/>
      <c r="RXI107" s="30"/>
      <c r="RXJ107" s="30"/>
      <c r="RXK107" s="30"/>
      <c r="RXL107" s="30"/>
      <c r="RXM107" s="30"/>
      <c r="RXN107" s="30"/>
      <c r="RXO107" s="30"/>
      <c r="RXP107" s="30"/>
      <c r="RXQ107" s="30"/>
      <c r="RXR107" s="30"/>
      <c r="RXS107" s="30"/>
      <c r="RXT107" s="30"/>
      <c r="RXU107" s="30"/>
      <c r="RXV107" s="30"/>
      <c r="RXW107" s="30"/>
      <c r="RXX107" s="30"/>
      <c r="RXY107" s="30"/>
      <c r="RXZ107" s="30"/>
      <c r="RYA107" s="30"/>
      <c r="RYB107" s="30"/>
      <c r="RYC107" s="30"/>
      <c r="RYD107" s="30"/>
      <c r="RYE107" s="30"/>
      <c r="RYF107" s="30"/>
      <c r="RYG107" s="30"/>
      <c r="RYH107" s="30"/>
      <c r="RYI107" s="30"/>
      <c r="RYJ107" s="30"/>
      <c r="RYK107" s="30"/>
      <c r="RYL107" s="30"/>
      <c r="RYM107" s="30"/>
      <c r="RYN107" s="30"/>
      <c r="RYO107" s="30"/>
      <c r="RYP107" s="30"/>
      <c r="RYQ107" s="30"/>
      <c r="RYR107" s="30"/>
      <c r="RYS107" s="30"/>
      <c r="RYT107" s="30"/>
      <c r="RYU107" s="30"/>
      <c r="RYV107" s="30"/>
      <c r="RYW107" s="30"/>
      <c r="RYX107" s="30"/>
      <c r="RYY107" s="30"/>
      <c r="RYZ107" s="30"/>
      <c r="RZA107" s="30"/>
      <c r="RZB107" s="30"/>
      <c r="RZC107" s="30"/>
      <c r="RZD107" s="30"/>
      <c r="RZE107" s="30"/>
      <c r="RZF107" s="30"/>
      <c r="RZG107" s="30"/>
      <c r="RZH107" s="30"/>
      <c r="RZI107" s="30"/>
      <c r="RZJ107" s="30"/>
      <c r="RZK107" s="30"/>
      <c r="RZL107" s="30"/>
      <c r="RZM107" s="30"/>
      <c r="RZN107" s="30"/>
      <c r="RZO107" s="30"/>
      <c r="RZP107" s="30"/>
      <c r="RZQ107" s="30"/>
      <c r="RZR107" s="30"/>
      <c r="RZS107" s="30"/>
      <c r="RZT107" s="30"/>
      <c r="RZU107" s="30"/>
      <c r="RZV107" s="30"/>
      <c r="RZW107" s="30"/>
      <c r="RZX107" s="30"/>
      <c r="RZY107" s="30"/>
      <c r="RZZ107" s="30"/>
      <c r="SAA107" s="30"/>
      <c r="SAB107" s="30"/>
      <c r="SAC107" s="30"/>
      <c r="SAD107" s="30"/>
      <c r="SAE107" s="30"/>
      <c r="SAF107" s="30"/>
      <c r="SAG107" s="30"/>
      <c r="SAH107" s="30"/>
      <c r="SAI107" s="30"/>
      <c r="SAJ107" s="30"/>
      <c r="SAK107" s="30"/>
      <c r="SAL107" s="30"/>
      <c r="SAM107" s="30"/>
      <c r="SAN107" s="30"/>
      <c r="SAO107" s="30"/>
      <c r="SAP107" s="30"/>
      <c r="SAQ107" s="30"/>
      <c r="SAR107" s="30"/>
      <c r="SAS107" s="30"/>
      <c r="SAT107" s="30"/>
      <c r="SAU107" s="30"/>
      <c r="SAV107" s="30"/>
      <c r="SAW107" s="30"/>
      <c r="SAX107" s="30"/>
      <c r="SAY107" s="30"/>
      <c r="SAZ107" s="30"/>
      <c r="SBA107" s="30"/>
      <c r="SBB107" s="30"/>
      <c r="SBC107" s="30"/>
      <c r="SBD107" s="30"/>
      <c r="SBE107" s="30"/>
      <c r="SBF107" s="30"/>
      <c r="SBG107" s="30"/>
      <c r="SBH107" s="30"/>
      <c r="SBI107" s="30"/>
      <c r="SBJ107" s="30"/>
      <c r="SBK107" s="30"/>
      <c r="SBL107" s="30"/>
      <c r="SBM107" s="30"/>
      <c r="SBN107" s="30"/>
      <c r="SBO107" s="30"/>
      <c r="SBP107" s="30"/>
      <c r="SBQ107" s="30"/>
      <c r="SBR107" s="30"/>
      <c r="SBS107" s="30"/>
      <c r="SBT107" s="30"/>
      <c r="SBU107" s="30"/>
      <c r="SBV107" s="30"/>
      <c r="SBW107" s="30"/>
      <c r="SBX107" s="30"/>
      <c r="SBY107" s="30"/>
      <c r="SBZ107" s="30"/>
      <c r="SCA107" s="30"/>
      <c r="SCB107" s="30"/>
      <c r="SCC107" s="30"/>
      <c r="SCD107" s="30"/>
      <c r="SCE107" s="30"/>
      <c r="SCF107" s="30"/>
      <c r="SCG107" s="30"/>
      <c r="SCH107" s="30"/>
      <c r="SCI107" s="30"/>
      <c r="SCJ107" s="30"/>
      <c r="SCK107" s="30"/>
      <c r="SCL107" s="30"/>
      <c r="SCM107" s="30"/>
      <c r="SCN107" s="30"/>
      <c r="SCO107" s="30"/>
      <c r="SCP107" s="30"/>
      <c r="SCQ107" s="30"/>
      <c r="SCR107" s="30"/>
      <c r="SCS107" s="30"/>
      <c r="SCT107" s="30"/>
      <c r="SCU107" s="30"/>
      <c r="SCV107" s="30"/>
      <c r="SCW107" s="30"/>
      <c r="SCX107" s="30"/>
      <c r="SCY107" s="30"/>
      <c r="SCZ107" s="30"/>
      <c r="SDA107" s="30"/>
      <c r="SDB107" s="30"/>
      <c r="SDC107" s="30"/>
      <c r="SDD107" s="30"/>
      <c r="SDE107" s="30"/>
      <c r="SDF107" s="30"/>
      <c r="SDG107" s="30"/>
      <c r="SDH107" s="30"/>
      <c r="SDI107" s="30"/>
      <c r="SDJ107" s="30"/>
      <c r="SDK107" s="30"/>
      <c r="SDL107" s="30"/>
      <c r="SDM107" s="30"/>
      <c r="SDN107" s="30"/>
      <c r="SDO107" s="30"/>
      <c r="SDP107" s="30"/>
      <c r="SDQ107" s="30"/>
      <c r="SDR107" s="30"/>
      <c r="SDS107" s="30"/>
      <c r="SDT107" s="30"/>
      <c r="SDU107" s="30"/>
      <c r="SDV107" s="30"/>
      <c r="SDW107" s="30"/>
      <c r="SDX107" s="30"/>
      <c r="SDY107" s="30"/>
      <c r="SDZ107" s="30"/>
      <c r="SEA107" s="30"/>
      <c r="SEB107" s="30"/>
      <c r="SEC107" s="30"/>
      <c r="SED107" s="30"/>
      <c r="SEE107" s="30"/>
      <c r="SEF107" s="30"/>
      <c r="SEG107" s="30"/>
      <c r="SEH107" s="30"/>
      <c r="SEI107" s="30"/>
      <c r="SEJ107" s="30"/>
      <c r="SEK107" s="30"/>
      <c r="SEL107" s="30"/>
      <c r="SEM107" s="30"/>
      <c r="SEN107" s="30"/>
      <c r="SEO107" s="30"/>
      <c r="SEP107" s="30"/>
      <c r="SEQ107" s="30"/>
      <c r="SER107" s="30"/>
      <c r="SES107" s="30"/>
      <c r="SET107" s="30"/>
      <c r="SEU107" s="30"/>
      <c r="SEV107" s="30"/>
      <c r="SEW107" s="30"/>
      <c r="SEX107" s="30"/>
      <c r="SEY107" s="30"/>
      <c r="SEZ107" s="30"/>
      <c r="SFA107" s="30"/>
      <c r="SFB107" s="30"/>
      <c r="SFC107" s="30"/>
      <c r="SFD107" s="30"/>
      <c r="SFE107" s="30"/>
      <c r="SFF107" s="30"/>
      <c r="SFG107" s="30"/>
      <c r="SFH107" s="30"/>
      <c r="SFI107" s="30"/>
      <c r="SFJ107" s="30"/>
      <c r="SFK107" s="30"/>
      <c r="SFL107" s="30"/>
      <c r="SFM107" s="30"/>
      <c r="SFN107" s="30"/>
      <c r="SFO107" s="30"/>
      <c r="SFP107" s="30"/>
      <c r="SFQ107" s="30"/>
      <c r="SFR107" s="30"/>
      <c r="SFS107" s="30"/>
      <c r="SFT107" s="30"/>
      <c r="SFU107" s="30"/>
      <c r="SFV107" s="30"/>
      <c r="SFW107" s="30"/>
      <c r="SFX107" s="30"/>
      <c r="SFY107" s="30"/>
      <c r="SFZ107" s="30"/>
      <c r="SGA107" s="30"/>
      <c r="SGB107" s="30"/>
      <c r="SGC107" s="30"/>
      <c r="SGD107" s="30"/>
      <c r="SGE107" s="30"/>
      <c r="SGF107" s="30"/>
      <c r="SGG107" s="30"/>
      <c r="SGH107" s="30"/>
      <c r="SGI107" s="30"/>
      <c r="SGJ107" s="30"/>
      <c r="SGK107" s="30"/>
      <c r="SGL107" s="30"/>
      <c r="SGM107" s="30"/>
      <c r="SGN107" s="30"/>
      <c r="SGO107" s="30"/>
      <c r="SGP107" s="30"/>
      <c r="SGQ107" s="30"/>
      <c r="SGR107" s="30"/>
      <c r="SGS107" s="30"/>
      <c r="SGT107" s="30"/>
      <c r="SGU107" s="30"/>
      <c r="SGV107" s="30"/>
      <c r="SGW107" s="30"/>
      <c r="SGX107" s="30"/>
      <c r="SGY107" s="30"/>
      <c r="SGZ107" s="30"/>
      <c r="SHA107" s="30"/>
      <c r="SHB107" s="30"/>
      <c r="SHC107" s="30"/>
      <c r="SHD107" s="30"/>
      <c r="SHE107" s="30"/>
      <c r="SHF107" s="30"/>
      <c r="SHG107" s="30"/>
      <c r="SHH107" s="30"/>
      <c r="SHI107" s="30"/>
      <c r="SHJ107" s="30"/>
      <c r="SHK107" s="30"/>
      <c r="SHL107" s="30"/>
      <c r="SHM107" s="30"/>
      <c r="SHN107" s="30"/>
      <c r="SHO107" s="30"/>
      <c r="SHP107" s="30"/>
      <c r="SHQ107" s="30"/>
      <c r="SHR107" s="30"/>
      <c r="SHS107" s="30"/>
      <c r="SHT107" s="30"/>
      <c r="SHU107" s="30"/>
      <c r="SHV107" s="30"/>
      <c r="SHW107" s="30"/>
      <c r="SHX107" s="30"/>
      <c r="SHY107" s="30"/>
      <c r="SHZ107" s="30"/>
      <c r="SIA107" s="30"/>
      <c r="SIB107" s="30"/>
      <c r="SIC107" s="30"/>
      <c r="SID107" s="30"/>
      <c r="SIE107" s="30"/>
      <c r="SIF107" s="30"/>
      <c r="SIG107" s="30"/>
      <c r="SIH107" s="30"/>
      <c r="SII107" s="30"/>
      <c r="SIJ107" s="30"/>
      <c r="SIK107" s="30"/>
      <c r="SIL107" s="30"/>
      <c r="SIM107" s="30"/>
      <c r="SIN107" s="30"/>
      <c r="SIO107" s="30"/>
      <c r="SIP107" s="30"/>
      <c r="SIQ107" s="30"/>
      <c r="SIR107" s="30"/>
      <c r="SIS107" s="30"/>
      <c r="SIT107" s="30"/>
      <c r="SIU107" s="30"/>
      <c r="SIV107" s="30"/>
      <c r="SIW107" s="30"/>
      <c r="SIX107" s="30"/>
      <c r="SIY107" s="30"/>
      <c r="SIZ107" s="30"/>
      <c r="SJA107" s="30"/>
      <c r="SJB107" s="30"/>
      <c r="SJC107" s="30"/>
      <c r="SJD107" s="30"/>
      <c r="SJE107" s="30"/>
      <c r="SJF107" s="30"/>
      <c r="SJG107" s="30"/>
      <c r="SJH107" s="30"/>
      <c r="SJI107" s="30"/>
      <c r="SJJ107" s="30"/>
      <c r="SJK107" s="30"/>
      <c r="SJL107" s="30"/>
      <c r="SJM107" s="30"/>
      <c r="SJN107" s="30"/>
      <c r="SJO107" s="30"/>
      <c r="SJP107" s="30"/>
      <c r="SJQ107" s="30"/>
      <c r="SJR107" s="30"/>
      <c r="SJS107" s="30"/>
      <c r="SJT107" s="30"/>
      <c r="SJU107" s="30"/>
      <c r="SJV107" s="30"/>
      <c r="SJW107" s="30"/>
      <c r="SJX107" s="30"/>
      <c r="SJY107" s="30"/>
      <c r="SJZ107" s="30"/>
      <c r="SKA107" s="30"/>
      <c r="SKB107" s="30"/>
      <c r="SKC107" s="30"/>
      <c r="SKD107" s="30"/>
      <c r="SKE107" s="30"/>
      <c r="SKF107" s="30"/>
      <c r="SKG107" s="30"/>
      <c r="SKH107" s="30"/>
      <c r="SKI107" s="30"/>
      <c r="SKJ107" s="30"/>
      <c r="SKK107" s="30"/>
      <c r="SKL107" s="30"/>
      <c r="SKM107" s="30"/>
      <c r="SKN107" s="30"/>
      <c r="SKO107" s="30"/>
      <c r="SKP107" s="30"/>
      <c r="SKQ107" s="30"/>
      <c r="SKR107" s="30"/>
      <c r="SKS107" s="30"/>
      <c r="SKT107" s="30"/>
      <c r="SKU107" s="30"/>
      <c r="SKV107" s="30"/>
      <c r="SKW107" s="30"/>
      <c r="SKX107" s="30"/>
      <c r="SKY107" s="30"/>
      <c r="SKZ107" s="30"/>
      <c r="SLA107" s="30"/>
      <c r="SLB107" s="30"/>
      <c r="SLC107" s="30"/>
      <c r="SLD107" s="30"/>
      <c r="SLE107" s="30"/>
      <c r="SLF107" s="30"/>
      <c r="SLG107" s="30"/>
      <c r="SLH107" s="30"/>
      <c r="SLI107" s="30"/>
      <c r="SLJ107" s="30"/>
      <c r="SLK107" s="30"/>
      <c r="SLL107" s="30"/>
      <c r="SLM107" s="30"/>
      <c r="SLN107" s="30"/>
      <c r="SLO107" s="30"/>
      <c r="SLP107" s="30"/>
      <c r="SLQ107" s="30"/>
      <c r="SLR107" s="30"/>
      <c r="SLS107" s="30"/>
      <c r="SLT107" s="30"/>
      <c r="SLU107" s="30"/>
      <c r="SLV107" s="30"/>
      <c r="SLW107" s="30"/>
      <c r="SLX107" s="30"/>
      <c r="SLY107" s="30"/>
      <c r="SLZ107" s="30"/>
      <c r="SMA107" s="30"/>
      <c r="SMB107" s="30"/>
      <c r="SMC107" s="30"/>
      <c r="SMD107" s="30"/>
      <c r="SME107" s="30"/>
      <c r="SMF107" s="30"/>
      <c r="SMG107" s="30"/>
      <c r="SMH107" s="30"/>
      <c r="SMI107" s="30"/>
      <c r="SMJ107" s="30"/>
      <c r="SMK107" s="30"/>
      <c r="SML107" s="30"/>
      <c r="SMM107" s="30"/>
      <c r="SMN107" s="30"/>
      <c r="SMO107" s="30"/>
      <c r="SMP107" s="30"/>
      <c r="SMQ107" s="30"/>
      <c r="SMR107" s="30"/>
      <c r="SMS107" s="30"/>
      <c r="SMT107" s="30"/>
      <c r="SMU107" s="30"/>
      <c r="SMV107" s="30"/>
      <c r="SMW107" s="30"/>
      <c r="SMX107" s="30"/>
      <c r="SMY107" s="30"/>
      <c r="SMZ107" s="30"/>
      <c r="SNA107" s="30"/>
      <c r="SNB107" s="30"/>
      <c r="SNC107" s="30"/>
      <c r="SND107" s="30"/>
      <c r="SNE107" s="30"/>
      <c r="SNF107" s="30"/>
      <c r="SNG107" s="30"/>
      <c r="SNH107" s="30"/>
      <c r="SNI107" s="30"/>
      <c r="SNJ107" s="30"/>
      <c r="SNK107" s="30"/>
      <c r="SNL107" s="30"/>
      <c r="SNM107" s="30"/>
      <c r="SNN107" s="30"/>
      <c r="SNO107" s="30"/>
      <c r="SNP107" s="30"/>
      <c r="SNQ107" s="30"/>
      <c r="SNR107" s="30"/>
      <c r="SNS107" s="30"/>
      <c r="SNT107" s="30"/>
      <c r="SNU107" s="30"/>
      <c r="SNV107" s="30"/>
      <c r="SNW107" s="30"/>
      <c r="SNX107" s="30"/>
      <c r="SNY107" s="30"/>
      <c r="SNZ107" s="30"/>
      <c r="SOA107" s="30"/>
      <c r="SOB107" s="30"/>
      <c r="SOC107" s="30"/>
      <c r="SOD107" s="30"/>
      <c r="SOE107" s="30"/>
      <c r="SOF107" s="30"/>
      <c r="SOG107" s="30"/>
      <c r="SOH107" s="30"/>
      <c r="SOI107" s="30"/>
      <c r="SOJ107" s="30"/>
      <c r="SOK107" s="30"/>
      <c r="SOL107" s="30"/>
      <c r="SOM107" s="30"/>
      <c r="SON107" s="30"/>
      <c r="SOO107" s="30"/>
      <c r="SOP107" s="30"/>
      <c r="SOQ107" s="30"/>
      <c r="SOR107" s="30"/>
      <c r="SOS107" s="30"/>
      <c r="SOT107" s="30"/>
      <c r="SOU107" s="30"/>
      <c r="SOV107" s="30"/>
      <c r="SOW107" s="30"/>
      <c r="SOX107" s="30"/>
      <c r="SOY107" s="30"/>
      <c r="SOZ107" s="30"/>
      <c r="SPA107" s="30"/>
      <c r="SPB107" s="30"/>
      <c r="SPC107" s="30"/>
      <c r="SPD107" s="30"/>
      <c r="SPE107" s="30"/>
      <c r="SPF107" s="30"/>
      <c r="SPG107" s="30"/>
      <c r="SPH107" s="30"/>
      <c r="SPI107" s="30"/>
      <c r="SPJ107" s="30"/>
      <c r="SPK107" s="30"/>
      <c r="SPL107" s="30"/>
      <c r="SPM107" s="30"/>
      <c r="SPN107" s="30"/>
      <c r="SPO107" s="30"/>
      <c r="SPP107" s="30"/>
      <c r="SPQ107" s="30"/>
      <c r="SPR107" s="30"/>
      <c r="SPS107" s="30"/>
      <c r="SPT107" s="30"/>
      <c r="SPU107" s="30"/>
      <c r="SPV107" s="30"/>
      <c r="SPW107" s="30"/>
      <c r="SPX107" s="30"/>
      <c r="SPY107" s="30"/>
      <c r="SPZ107" s="30"/>
      <c r="SQA107" s="30"/>
      <c r="SQB107" s="30"/>
      <c r="SQC107" s="30"/>
      <c r="SQD107" s="30"/>
      <c r="SQE107" s="30"/>
      <c r="SQF107" s="30"/>
      <c r="SQG107" s="30"/>
      <c r="SQH107" s="30"/>
      <c r="SQI107" s="30"/>
      <c r="SQJ107" s="30"/>
      <c r="SQK107" s="30"/>
      <c r="SQL107" s="30"/>
      <c r="SQM107" s="30"/>
      <c r="SQN107" s="30"/>
      <c r="SQO107" s="30"/>
      <c r="SQP107" s="30"/>
      <c r="SQQ107" s="30"/>
      <c r="SQR107" s="30"/>
      <c r="SQS107" s="30"/>
      <c r="SQT107" s="30"/>
      <c r="SQU107" s="30"/>
      <c r="SQV107" s="30"/>
      <c r="SQW107" s="30"/>
      <c r="SQX107" s="30"/>
      <c r="SQY107" s="30"/>
      <c r="SQZ107" s="30"/>
      <c r="SRA107" s="30"/>
      <c r="SRB107" s="30"/>
      <c r="SRC107" s="30"/>
      <c r="SRD107" s="30"/>
      <c r="SRE107" s="30"/>
      <c r="SRF107" s="30"/>
      <c r="SRG107" s="30"/>
      <c r="SRH107" s="30"/>
      <c r="SRI107" s="30"/>
      <c r="SRJ107" s="30"/>
      <c r="SRK107" s="30"/>
      <c r="SRL107" s="30"/>
      <c r="SRM107" s="30"/>
      <c r="SRN107" s="30"/>
      <c r="SRO107" s="30"/>
      <c r="SRP107" s="30"/>
      <c r="SRQ107" s="30"/>
      <c r="SRR107" s="30"/>
      <c r="SRS107" s="30"/>
      <c r="SRT107" s="30"/>
      <c r="SRU107" s="30"/>
      <c r="SRV107" s="30"/>
      <c r="SRW107" s="30"/>
      <c r="SRX107" s="30"/>
      <c r="SRY107" s="30"/>
      <c r="SRZ107" s="30"/>
      <c r="SSA107" s="30"/>
      <c r="SSB107" s="30"/>
      <c r="SSC107" s="30"/>
      <c r="SSD107" s="30"/>
      <c r="SSE107" s="30"/>
      <c r="SSF107" s="30"/>
      <c r="SSG107" s="30"/>
      <c r="SSH107" s="30"/>
      <c r="SSI107" s="30"/>
      <c r="SSJ107" s="30"/>
      <c r="SSK107" s="30"/>
      <c r="SSL107" s="30"/>
      <c r="SSM107" s="30"/>
      <c r="SSN107" s="30"/>
      <c r="SSO107" s="30"/>
      <c r="SSP107" s="30"/>
      <c r="SSQ107" s="30"/>
      <c r="SSR107" s="30"/>
      <c r="SSS107" s="30"/>
      <c r="SST107" s="30"/>
      <c r="SSU107" s="30"/>
      <c r="SSV107" s="30"/>
      <c r="SSW107" s="30"/>
      <c r="SSX107" s="30"/>
      <c r="SSY107" s="30"/>
      <c r="SSZ107" s="30"/>
      <c r="STA107" s="30"/>
      <c r="STB107" s="30"/>
      <c r="STC107" s="30"/>
      <c r="STD107" s="30"/>
      <c r="STE107" s="30"/>
      <c r="STF107" s="30"/>
      <c r="STG107" s="30"/>
      <c r="STH107" s="30"/>
      <c r="STI107" s="30"/>
      <c r="STJ107" s="30"/>
      <c r="STK107" s="30"/>
      <c r="STL107" s="30"/>
      <c r="STM107" s="30"/>
      <c r="STN107" s="30"/>
      <c r="STO107" s="30"/>
      <c r="STP107" s="30"/>
      <c r="STQ107" s="30"/>
      <c r="STR107" s="30"/>
      <c r="STS107" s="30"/>
      <c r="STT107" s="30"/>
      <c r="STU107" s="30"/>
      <c r="STV107" s="30"/>
      <c r="STW107" s="30"/>
      <c r="STX107" s="30"/>
      <c r="STY107" s="30"/>
      <c r="STZ107" s="30"/>
      <c r="SUA107" s="30"/>
      <c r="SUB107" s="30"/>
      <c r="SUC107" s="30"/>
      <c r="SUD107" s="30"/>
      <c r="SUE107" s="30"/>
      <c r="SUF107" s="30"/>
      <c r="SUG107" s="30"/>
      <c r="SUH107" s="30"/>
      <c r="SUI107" s="30"/>
      <c r="SUJ107" s="30"/>
      <c r="SUK107" s="30"/>
      <c r="SUL107" s="30"/>
      <c r="SUM107" s="30"/>
      <c r="SUN107" s="30"/>
      <c r="SUO107" s="30"/>
      <c r="SUP107" s="30"/>
      <c r="SUQ107" s="30"/>
      <c r="SUR107" s="30"/>
      <c r="SUS107" s="30"/>
      <c r="SUT107" s="30"/>
      <c r="SUU107" s="30"/>
      <c r="SUV107" s="30"/>
      <c r="SUW107" s="30"/>
      <c r="SUX107" s="30"/>
      <c r="SUY107" s="30"/>
      <c r="SUZ107" s="30"/>
      <c r="SVA107" s="30"/>
      <c r="SVB107" s="30"/>
      <c r="SVC107" s="30"/>
      <c r="SVD107" s="30"/>
      <c r="SVE107" s="30"/>
      <c r="SVF107" s="30"/>
      <c r="SVG107" s="30"/>
      <c r="SVH107" s="30"/>
      <c r="SVI107" s="30"/>
      <c r="SVJ107" s="30"/>
      <c r="SVK107" s="30"/>
      <c r="SVL107" s="30"/>
      <c r="SVM107" s="30"/>
      <c r="SVN107" s="30"/>
      <c r="SVO107" s="30"/>
      <c r="SVP107" s="30"/>
      <c r="SVQ107" s="30"/>
      <c r="SVR107" s="30"/>
      <c r="SVS107" s="30"/>
      <c r="SVT107" s="30"/>
      <c r="SVU107" s="30"/>
      <c r="SVV107" s="30"/>
      <c r="SVW107" s="30"/>
      <c r="SVX107" s="30"/>
      <c r="SVY107" s="30"/>
      <c r="SVZ107" s="30"/>
      <c r="SWA107" s="30"/>
      <c r="SWB107" s="30"/>
      <c r="SWC107" s="30"/>
      <c r="SWD107" s="30"/>
      <c r="SWE107" s="30"/>
      <c r="SWF107" s="30"/>
      <c r="SWG107" s="30"/>
      <c r="SWH107" s="30"/>
      <c r="SWI107" s="30"/>
      <c r="SWJ107" s="30"/>
      <c r="SWK107" s="30"/>
      <c r="SWL107" s="30"/>
      <c r="SWM107" s="30"/>
      <c r="SWN107" s="30"/>
      <c r="SWO107" s="30"/>
      <c r="SWP107" s="30"/>
      <c r="SWQ107" s="30"/>
      <c r="SWR107" s="30"/>
      <c r="SWS107" s="30"/>
      <c r="SWT107" s="30"/>
      <c r="SWU107" s="30"/>
      <c r="SWV107" s="30"/>
      <c r="SWW107" s="30"/>
      <c r="SWX107" s="30"/>
      <c r="SWY107" s="30"/>
      <c r="SWZ107" s="30"/>
      <c r="SXA107" s="30"/>
      <c r="SXB107" s="30"/>
      <c r="SXC107" s="30"/>
      <c r="SXD107" s="30"/>
      <c r="SXE107" s="30"/>
      <c r="SXF107" s="30"/>
      <c r="SXG107" s="30"/>
      <c r="SXH107" s="30"/>
      <c r="SXI107" s="30"/>
      <c r="SXJ107" s="30"/>
      <c r="SXK107" s="30"/>
      <c r="SXL107" s="30"/>
      <c r="SXM107" s="30"/>
      <c r="SXN107" s="30"/>
      <c r="SXO107" s="30"/>
      <c r="SXP107" s="30"/>
      <c r="SXQ107" s="30"/>
      <c r="SXR107" s="30"/>
      <c r="SXS107" s="30"/>
      <c r="SXT107" s="30"/>
      <c r="SXU107" s="30"/>
      <c r="SXV107" s="30"/>
      <c r="SXW107" s="30"/>
      <c r="SXX107" s="30"/>
      <c r="SXY107" s="30"/>
      <c r="SXZ107" s="30"/>
      <c r="SYA107" s="30"/>
      <c r="SYB107" s="30"/>
      <c r="SYC107" s="30"/>
      <c r="SYD107" s="30"/>
      <c r="SYE107" s="30"/>
      <c r="SYF107" s="30"/>
      <c r="SYG107" s="30"/>
      <c r="SYH107" s="30"/>
      <c r="SYI107" s="30"/>
      <c r="SYJ107" s="30"/>
      <c r="SYK107" s="30"/>
      <c r="SYL107" s="30"/>
      <c r="SYM107" s="30"/>
      <c r="SYN107" s="30"/>
      <c r="SYO107" s="30"/>
      <c r="SYP107" s="30"/>
      <c r="SYQ107" s="30"/>
      <c r="SYR107" s="30"/>
      <c r="SYS107" s="30"/>
      <c r="SYT107" s="30"/>
      <c r="SYU107" s="30"/>
      <c r="SYV107" s="30"/>
      <c r="SYW107" s="30"/>
      <c r="SYX107" s="30"/>
      <c r="SYY107" s="30"/>
      <c r="SYZ107" s="30"/>
      <c r="SZA107" s="30"/>
      <c r="SZB107" s="30"/>
      <c r="SZC107" s="30"/>
      <c r="SZD107" s="30"/>
      <c r="SZE107" s="30"/>
      <c r="SZF107" s="30"/>
      <c r="SZG107" s="30"/>
      <c r="SZH107" s="30"/>
      <c r="SZI107" s="30"/>
      <c r="SZJ107" s="30"/>
      <c r="SZK107" s="30"/>
      <c r="SZL107" s="30"/>
      <c r="SZM107" s="30"/>
      <c r="SZN107" s="30"/>
      <c r="SZO107" s="30"/>
      <c r="SZP107" s="30"/>
      <c r="SZQ107" s="30"/>
      <c r="SZR107" s="30"/>
      <c r="SZS107" s="30"/>
      <c r="SZT107" s="30"/>
      <c r="SZU107" s="30"/>
      <c r="SZV107" s="30"/>
      <c r="SZW107" s="30"/>
      <c r="SZX107" s="30"/>
      <c r="SZY107" s="30"/>
      <c r="SZZ107" s="30"/>
      <c r="TAA107" s="30"/>
      <c r="TAB107" s="30"/>
      <c r="TAC107" s="30"/>
      <c r="TAD107" s="30"/>
      <c r="TAE107" s="30"/>
      <c r="TAF107" s="30"/>
      <c r="TAG107" s="30"/>
      <c r="TAH107" s="30"/>
      <c r="TAI107" s="30"/>
      <c r="TAJ107" s="30"/>
      <c r="TAK107" s="30"/>
      <c r="TAL107" s="30"/>
      <c r="TAM107" s="30"/>
      <c r="TAN107" s="30"/>
      <c r="TAO107" s="30"/>
      <c r="TAP107" s="30"/>
      <c r="TAQ107" s="30"/>
      <c r="TAR107" s="30"/>
      <c r="TAS107" s="30"/>
      <c r="TAT107" s="30"/>
      <c r="TAU107" s="30"/>
      <c r="TAV107" s="30"/>
      <c r="TAW107" s="30"/>
      <c r="TAX107" s="30"/>
      <c r="TAY107" s="30"/>
      <c r="TAZ107" s="30"/>
      <c r="TBA107" s="30"/>
      <c r="TBB107" s="30"/>
      <c r="TBC107" s="30"/>
      <c r="TBD107" s="30"/>
      <c r="TBE107" s="30"/>
      <c r="TBF107" s="30"/>
      <c r="TBG107" s="30"/>
      <c r="TBH107" s="30"/>
      <c r="TBI107" s="30"/>
      <c r="TBJ107" s="30"/>
      <c r="TBK107" s="30"/>
      <c r="TBL107" s="30"/>
      <c r="TBM107" s="30"/>
      <c r="TBN107" s="30"/>
      <c r="TBO107" s="30"/>
      <c r="TBP107" s="30"/>
      <c r="TBQ107" s="30"/>
      <c r="TBR107" s="30"/>
      <c r="TBS107" s="30"/>
      <c r="TBT107" s="30"/>
      <c r="TBU107" s="30"/>
      <c r="TBV107" s="30"/>
      <c r="TBW107" s="30"/>
      <c r="TBX107" s="30"/>
      <c r="TBY107" s="30"/>
      <c r="TBZ107" s="30"/>
      <c r="TCA107" s="30"/>
      <c r="TCB107" s="30"/>
      <c r="TCC107" s="30"/>
      <c r="TCD107" s="30"/>
      <c r="TCE107" s="30"/>
      <c r="TCF107" s="30"/>
      <c r="TCG107" s="30"/>
      <c r="TCH107" s="30"/>
      <c r="TCI107" s="30"/>
      <c r="TCJ107" s="30"/>
      <c r="TCK107" s="30"/>
      <c r="TCL107" s="30"/>
      <c r="TCM107" s="30"/>
      <c r="TCN107" s="30"/>
      <c r="TCO107" s="30"/>
      <c r="TCP107" s="30"/>
      <c r="TCQ107" s="30"/>
      <c r="TCR107" s="30"/>
      <c r="TCS107" s="30"/>
      <c r="TCT107" s="30"/>
      <c r="TCU107" s="30"/>
      <c r="TCV107" s="30"/>
      <c r="TCW107" s="30"/>
      <c r="TCX107" s="30"/>
      <c r="TCY107" s="30"/>
      <c r="TCZ107" s="30"/>
      <c r="TDA107" s="30"/>
      <c r="TDB107" s="30"/>
      <c r="TDC107" s="30"/>
      <c r="TDD107" s="30"/>
      <c r="TDE107" s="30"/>
      <c r="TDF107" s="30"/>
      <c r="TDG107" s="30"/>
      <c r="TDH107" s="30"/>
      <c r="TDI107" s="30"/>
      <c r="TDJ107" s="30"/>
      <c r="TDK107" s="30"/>
      <c r="TDL107" s="30"/>
      <c r="TDM107" s="30"/>
      <c r="TDN107" s="30"/>
      <c r="TDO107" s="30"/>
      <c r="TDP107" s="30"/>
      <c r="TDQ107" s="30"/>
      <c r="TDR107" s="30"/>
      <c r="TDS107" s="30"/>
      <c r="TDT107" s="30"/>
      <c r="TDU107" s="30"/>
      <c r="TDV107" s="30"/>
      <c r="TDW107" s="30"/>
      <c r="TDX107" s="30"/>
      <c r="TDY107" s="30"/>
      <c r="TDZ107" s="30"/>
      <c r="TEA107" s="30"/>
      <c r="TEB107" s="30"/>
      <c r="TEC107" s="30"/>
      <c r="TED107" s="30"/>
      <c r="TEE107" s="30"/>
      <c r="TEF107" s="30"/>
      <c r="TEG107" s="30"/>
      <c r="TEH107" s="30"/>
      <c r="TEI107" s="30"/>
      <c r="TEJ107" s="30"/>
      <c r="TEK107" s="30"/>
      <c r="TEL107" s="30"/>
      <c r="TEM107" s="30"/>
      <c r="TEN107" s="30"/>
      <c r="TEO107" s="30"/>
      <c r="TEP107" s="30"/>
      <c r="TEQ107" s="30"/>
      <c r="TER107" s="30"/>
      <c r="TES107" s="30"/>
      <c r="TET107" s="30"/>
      <c r="TEU107" s="30"/>
      <c r="TEV107" s="30"/>
      <c r="TEW107" s="30"/>
      <c r="TEX107" s="30"/>
      <c r="TEY107" s="30"/>
      <c r="TEZ107" s="30"/>
      <c r="TFA107" s="30"/>
      <c r="TFB107" s="30"/>
      <c r="TFC107" s="30"/>
      <c r="TFD107" s="30"/>
      <c r="TFE107" s="30"/>
      <c r="TFF107" s="30"/>
      <c r="TFG107" s="30"/>
      <c r="TFH107" s="30"/>
      <c r="TFI107" s="30"/>
      <c r="TFJ107" s="30"/>
      <c r="TFK107" s="30"/>
      <c r="TFL107" s="30"/>
      <c r="TFM107" s="30"/>
      <c r="TFN107" s="30"/>
      <c r="TFO107" s="30"/>
      <c r="TFP107" s="30"/>
      <c r="TFQ107" s="30"/>
      <c r="TFR107" s="30"/>
      <c r="TFS107" s="30"/>
      <c r="TFT107" s="30"/>
      <c r="TFU107" s="30"/>
      <c r="TFV107" s="30"/>
      <c r="TFW107" s="30"/>
      <c r="TFX107" s="30"/>
      <c r="TFY107" s="30"/>
      <c r="TFZ107" s="30"/>
      <c r="TGA107" s="30"/>
      <c r="TGB107" s="30"/>
      <c r="TGC107" s="30"/>
      <c r="TGD107" s="30"/>
      <c r="TGE107" s="30"/>
      <c r="TGF107" s="30"/>
      <c r="TGG107" s="30"/>
      <c r="TGH107" s="30"/>
      <c r="TGI107" s="30"/>
      <c r="TGJ107" s="30"/>
      <c r="TGK107" s="30"/>
      <c r="TGL107" s="30"/>
      <c r="TGM107" s="30"/>
      <c r="TGN107" s="30"/>
      <c r="TGO107" s="30"/>
      <c r="TGP107" s="30"/>
      <c r="TGQ107" s="30"/>
      <c r="TGR107" s="30"/>
      <c r="TGS107" s="30"/>
      <c r="TGT107" s="30"/>
      <c r="TGU107" s="30"/>
      <c r="TGV107" s="30"/>
      <c r="TGW107" s="30"/>
      <c r="TGX107" s="30"/>
      <c r="TGY107" s="30"/>
      <c r="TGZ107" s="30"/>
      <c r="THA107" s="30"/>
      <c r="THB107" s="30"/>
      <c r="THC107" s="30"/>
      <c r="THD107" s="30"/>
      <c r="THE107" s="30"/>
      <c r="THF107" s="30"/>
      <c r="THG107" s="30"/>
      <c r="THH107" s="30"/>
      <c r="THI107" s="30"/>
      <c r="THJ107" s="30"/>
      <c r="THK107" s="30"/>
      <c r="THL107" s="30"/>
      <c r="THM107" s="30"/>
      <c r="THN107" s="30"/>
      <c r="THO107" s="30"/>
      <c r="THP107" s="30"/>
      <c r="THQ107" s="30"/>
      <c r="THR107" s="30"/>
      <c r="THS107" s="30"/>
      <c r="THT107" s="30"/>
      <c r="THU107" s="30"/>
      <c r="THV107" s="30"/>
      <c r="THW107" s="30"/>
      <c r="THX107" s="30"/>
      <c r="THY107" s="30"/>
      <c r="THZ107" s="30"/>
      <c r="TIA107" s="30"/>
      <c r="TIB107" s="30"/>
      <c r="TIC107" s="30"/>
      <c r="TID107" s="30"/>
      <c r="TIE107" s="30"/>
      <c r="TIF107" s="30"/>
      <c r="TIG107" s="30"/>
      <c r="TIH107" s="30"/>
      <c r="TII107" s="30"/>
      <c r="TIJ107" s="30"/>
      <c r="TIK107" s="30"/>
      <c r="TIL107" s="30"/>
      <c r="TIM107" s="30"/>
      <c r="TIN107" s="30"/>
      <c r="TIO107" s="30"/>
      <c r="TIP107" s="30"/>
      <c r="TIQ107" s="30"/>
      <c r="TIR107" s="30"/>
      <c r="TIS107" s="30"/>
      <c r="TIT107" s="30"/>
      <c r="TIU107" s="30"/>
      <c r="TIV107" s="30"/>
      <c r="TIW107" s="30"/>
      <c r="TIX107" s="30"/>
      <c r="TIY107" s="30"/>
      <c r="TIZ107" s="30"/>
      <c r="TJA107" s="30"/>
      <c r="TJB107" s="30"/>
      <c r="TJC107" s="30"/>
      <c r="TJD107" s="30"/>
      <c r="TJE107" s="30"/>
      <c r="TJF107" s="30"/>
      <c r="TJG107" s="30"/>
      <c r="TJH107" s="30"/>
      <c r="TJI107" s="30"/>
      <c r="TJJ107" s="30"/>
      <c r="TJK107" s="30"/>
      <c r="TJL107" s="30"/>
      <c r="TJM107" s="30"/>
      <c r="TJN107" s="30"/>
      <c r="TJO107" s="30"/>
      <c r="TJP107" s="30"/>
      <c r="TJQ107" s="30"/>
      <c r="TJR107" s="30"/>
      <c r="TJS107" s="30"/>
      <c r="TJT107" s="30"/>
      <c r="TJU107" s="30"/>
      <c r="TJV107" s="30"/>
      <c r="TJW107" s="30"/>
      <c r="TJX107" s="30"/>
      <c r="TJY107" s="30"/>
      <c r="TJZ107" s="30"/>
      <c r="TKA107" s="30"/>
      <c r="TKB107" s="30"/>
      <c r="TKC107" s="30"/>
      <c r="TKD107" s="30"/>
      <c r="TKE107" s="30"/>
      <c r="TKF107" s="30"/>
      <c r="TKG107" s="30"/>
      <c r="TKH107" s="30"/>
      <c r="TKI107" s="30"/>
      <c r="TKJ107" s="30"/>
      <c r="TKK107" s="30"/>
      <c r="TKL107" s="30"/>
      <c r="TKM107" s="30"/>
      <c r="TKN107" s="30"/>
      <c r="TKO107" s="30"/>
      <c r="TKP107" s="30"/>
      <c r="TKQ107" s="30"/>
      <c r="TKR107" s="30"/>
      <c r="TKS107" s="30"/>
      <c r="TKT107" s="30"/>
      <c r="TKU107" s="30"/>
      <c r="TKV107" s="30"/>
      <c r="TKW107" s="30"/>
      <c r="TKX107" s="30"/>
      <c r="TKY107" s="30"/>
      <c r="TKZ107" s="30"/>
      <c r="TLA107" s="30"/>
      <c r="TLB107" s="30"/>
      <c r="TLC107" s="30"/>
      <c r="TLD107" s="30"/>
      <c r="TLE107" s="30"/>
      <c r="TLF107" s="30"/>
      <c r="TLG107" s="30"/>
      <c r="TLH107" s="30"/>
      <c r="TLI107" s="30"/>
      <c r="TLJ107" s="30"/>
      <c r="TLK107" s="30"/>
      <c r="TLL107" s="30"/>
      <c r="TLM107" s="30"/>
      <c r="TLN107" s="30"/>
      <c r="TLO107" s="30"/>
      <c r="TLP107" s="30"/>
      <c r="TLQ107" s="30"/>
      <c r="TLR107" s="30"/>
      <c r="TLS107" s="30"/>
      <c r="TLT107" s="30"/>
      <c r="TLU107" s="30"/>
      <c r="TLV107" s="30"/>
      <c r="TLW107" s="30"/>
      <c r="TLX107" s="30"/>
      <c r="TLY107" s="30"/>
      <c r="TLZ107" s="30"/>
      <c r="TMA107" s="30"/>
      <c r="TMB107" s="30"/>
      <c r="TMC107" s="30"/>
      <c r="TMD107" s="30"/>
      <c r="TME107" s="30"/>
      <c r="TMF107" s="30"/>
      <c r="TMG107" s="30"/>
      <c r="TMH107" s="30"/>
      <c r="TMI107" s="30"/>
      <c r="TMJ107" s="30"/>
      <c r="TMK107" s="30"/>
      <c r="TML107" s="30"/>
      <c r="TMM107" s="30"/>
      <c r="TMN107" s="30"/>
      <c r="TMO107" s="30"/>
      <c r="TMP107" s="30"/>
      <c r="TMQ107" s="30"/>
      <c r="TMR107" s="30"/>
      <c r="TMS107" s="30"/>
      <c r="TMT107" s="30"/>
      <c r="TMU107" s="30"/>
      <c r="TMV107" s="30"/>
      <c r="TMW107" s="30"/>
      <c r="TMX107" s="30"/>
      <c r="TMY107" s="30"/>
      <c r="TMZ107" s="30"/>
      <c r="TNA107" s="30"/>
      <c r="TNB107" s="30"/>
      <c r="TNC107" s="30"/>
      <c r="TND107" s="30"/>
      <c r="TNE107" s="30"/>
      <c r="TNF107" s="30"/>
      <c r="TNG107" s="30"/>
      <c r="TNH107" s="30"/>
      <c r="TNI107" s="30"/>
      <c r="TNJ107" s="30"/>
      <c r="TNK107" s="30"/>
      <c r="TNL107" s="30"/>
      <c r="TNM107" s="30"/>
      <c r="TNN107" s="30"/>
      <c r="TNO107" s="30"/>
      <c r="TNP107" s="30"/>
      <c r="TNQ107" s="30"/>
      <c r="TNR107" s="30"/>
      <c r="TNS107" s="30"/>
      <c r="TNT107" s="30"/>
      <c r="TNU107" s="30"/>
      <c r="TNV107" s="30"/>
      <c r="TNW107" s="30"/>
      <c r="TNX107" s="30"/>
      <c r="TNY107" s="30"/>
      <c r="TNZ107" s="30"/>
      <c r="TOA107" s="30"/>
      <c r="TOB107" s="30"/>
      <c r="TOC107" s="30"/>
      <c r="TOD107" s="30"/>
      <c r="TOE107" s="30"/>
      <c r="TOF107" s="30"/>
      <c r="TOG107" s="30"/>
      <c r="TOH107" s="30"/>
      <c r="TOI107" s="30"/>
      <c r="TOJ107" s="30"/>
      <c r="TOK107" s="30"/>
      <c r="TOL107" s="30"/>
      <c r="TOM107" s="30"/>
      <c r="TON107" s="30"/>
      <c r="TOO107" s="30"/>
      <c r="TOP107" s="30"/>
      <c r="TOQ107" s="30"/>
      <c r="TOR107" s="30"/>
      <c r="TOS107" s="30"/>
      <c r="TOT107" s="30"/>
      <c r="TOU107" s="30"/>
      <c r="TOV107" s="30"/>
      <c r="TOW107" s="30"/>
      <c r="TOX107" s="30"/>
      <c r="TOY107" s="30"/>
      <c r="TOZ107" s="30"/>
      <c r="TPA107" s="30"/>
      <c r="TPB107" s="30"/>
      <c r="TPC107" s="30"/>
      <c r="TPD107" s="30"/>
      <c r="TPE107" s="30"/>
      <c r="TPF107" s="30"/>
      <c r="TPG107" s="30"/>
      <c r="TPH107" s="30"/>
      <c r="TPI107" s="30"/>
      <c r="TPJ107" s="30"/>
      <c r="TPK107" s="30"/>
      <c r="TPL107" s="30"/>
      <c r="TPM107" s="30"/>
      <c r="TPN107" s="30"/>
      <c r="TPO107" s="30"/>
      <c r="TPP107" s="30"/>
      <c r="TPQ107" s="30"/>
      <c r="TPR107" s="30"/>
      <c r="TPS107" s="30"/>
      <c r="TPT107" s="30"/>
      <c r="TPU107" s="30"/>
      <c r="TPV107" s="30"/>
      <c r="TPW107" s="30"/>
      <c r="TPX107" s="30"/>
      <c r="TPY107" s="30"/>
      <c r="TPZ107" s="30"/>
      <c r="TQA107" s="30"/>
      <c r="TQB107" s="30"/>
      <c r="TQC107" s="30"/>
      <c r="TQD107" s="30"/>
      <c r="TQE107" s="30"/>
      <c r="TQF107" s="30"/>
      <c r="TQG107" s="30"/>
      <c r="TQH107" s="30"/>
      <c r="TQI107" s="30"/>
      <c r="TQJ107" s="30"/>
      <c r="TQK107" s="30"/>
      <c r="TQL107" s="30"/>
      <c r="TQM107" s="30"/>
      <c r="TQN107" s="30"/>
      <c r="TQO107" s="30"/>
      <c r="TQP107" s="30"/>
      <c r="TQQ107" s="30"/>
      <c r="TQR107" s="30"/>
      <c r="TQS107" s="30"/>
      <c r="TQT107" s="30"/>
      <c r="TQU107" s="30"/>
      <c r="TQV107" s="30"/>
      <c r="TQW107" s="30"/>
      <c r="TQX107" s="30"/>
      <c r="TQY107" s="30"/>
      <c r="TQZ107" s="30"/>
      <c r="TRA107" s="30"/>
      <c r="TRB107" s="30"/>
      <c r="TRC107" s="30"/>
      <c r="TRD107" s="30"/>
      <c r="TRE107" s="30"/>
      <c r="TRF107" s="30"/>
      <c r="TRG107" s="30"/>
      <c r="TRH107" s="30"/>
      <c r="TRI107" s="30"/>
      <c r="TRJ107" s="30"/>
      <c r="TRK107" s="30"/>
      <c r="TRL107" s="30"/>
      <c r="TRM107" s="30"/>
      <c r="TRN107" s="30"/>
      <c r="TRO107" s="30"/>
      <c r="TRP107" s="30"/>
      <c r="TRQ107" s="30"/>
      <c r="TRR107" s="30"/>
      <c r="TRS107" s="30"/>
      <c r="TRT107" s="30"/>
      <c r="TRU107" s="30"/>
      <c r="TRV107" s="30"/>
      <c r="TRW107" s="30"/>
      <c r="TRX107" s="30"/>
      <c r="TRY107" s="30"/>
      <c r="TRZ107" s="30"/>
      <c r="TSA107" s="30"/>
      <c r="TSB107" s="30"/>
      <c r="TSC107" s="30"/>
      <c r="TSD107" s="30"/>
      <c r="TSE107" s="30"/>
      <c r="TSF107" s="30"/>
      <c r="TSG107" s="30"/>
      <c r="TSH107" s="30"/>
      <c r="TSI107" s="30"/>
      <c r="TSJ107" s="30"/>
      <c r="TSK107" s="30"/>
      <c r="TSL107" s="30"/>
      <c r="TSM107" s="30"/>
      <c r="TSN107" s="30"/>
      <c r="TSO107" s="30"/>
      <c r="TSP107" s="30"/>
      <c r="TSQ107" s="30"/>
      <c r="TSR107" s="30"/>
      <c r="TSS107" s="30"/>
      <c r="TST107" s="30"/>
      <c r="TSU107" s="30"/>
      <c r="TSV107" s="30"/>
      <c r="TSW107" s="30"/>
      <c r="TSX107" s="30"/>
      <c r="TSY107" s="30"/>
      <c r="TSZ107" s="30"/>
      <c r="TTA107" s="30"/>
      <c r="TTB107" s="30"/>
      <c r="TTC107" s="30"/>
      <c r="TTD107" s="30"/>
      <c r="TTE107" s="30"/>
      <c r="TTF107" s="30"/>
      <c r="TTG107" s="30"/>
      <c r="TTH107" s="30"/>
      <c r="TTI107" s="30"/>
      <c r="TTJ107" s="30"/>
      <c r="TTK107" s="30"/>
      <c r="TTL107" s="30"/>
      <c r="TTM107" s="30"/>
      <c r="TTN107" s="30"/>
      <c r="TTO107" s="30"/>
      <c r="TTP107" s="30"/>
      <c r="TTQ107" s="30"/>
      <c r="TTR107" s="30"/>
      <c r="TTS107" s="30"/>
      <c r="TTT107" s="30"/>
      <c r="TTU107" s="30"/>
      <c r="TTV107" s="30"/>
      <c r="TTW107" s="30"/>
      <c r="TTX107" s="30"/>
      <c r="TTY107" s="30"/>
      <c r="TTZ107" s="30"/>
      <c r="TUA107" s="30"/>
      <c r="TUB107" s="30"/>
      <c r="TUC107" s="30"/>
      <c r="TUD107" s="30"/>
      <c r="TUE107" s="30"/>
      <c r="TUF107" s="30"/>
      <c r="TUG107" s="30"/>
      <c r="TUH107" s="30"/>
      <c r="TUI107" s="30"/>
      <c r="TUJ107" s="30"/>
      <c r="TUK107" s="30"/>
      <c r="TUL107" s="30"/>
      <c r="TUM107" s="30"/>
      <c r="TUN107" s="30"/>
      <c r="TUO107" s="30"/>
      <c r="TUP107" s="30"/>
      <c r="TUQ107" s="30"/>
      <c r="TUR107" s="30"/>
      <c r="TUS107" s="30"/>
      <c r="TUT107" s="30"/>
      <c r="TUU107" s="30"/>
      <c r="TUV107" s="30"/>
      <c r="TUW107" s="30"/>
      <c r="TUX107" s="30"/>
      <c r="TUY107" s="30"/>
      <c r="TUZ107" s="30"/>
      <c r="TVA107" s="30"/>
      <c r="TVB107" s="30"/>
      <c r="TVC107" s="30"/>
      <c r="TVD107" s="30"/>
      <c r="TVE107" s="30"/>
      <c r="TVF107" s="30"/>
      <c r="TVG107" s="30"/>
      <c r="TVH107" s="30"/>
      <c r="TVI107" s="30"/>
      <c r="TVJ107" s="30"/>
      <c r="TVK107" s="30"/>
      <c r="TVL107" s="30"/>
      <c r="TVM107" s="30"/>
      <c r="TVN107" s="30"/>
      <c r="TVO107" s="30"/>
      <c r="TVP107" s="30"/>
      <c r="TVQ107" s="30"/>
      <c r="TVR107" s="30"/>
      <c r="TVS107" s="30"/>
      <c r="TVT107" s="30"/>
      <c r="TVU107" s="30"/>
      <c r="TVV107" s="30"/>
      <c r="TVW107" s="30"/>
      <c r="TVX107" s="30"/>
      <c r="TVY107" s="30"/>
      <c r="TVZ107" s="30"/>
      <c r="TWA107" s="30"/>
      <c r="TWB107" s="30"/>
      <c r="TWC107" s="30"/>
      <c r="TWD107" s="30"/>
      <c r="TWE107" s="30"/>
      <c r="TWF107" s="30"/>
      <c r="TWG107" s="30"/>
      <c r="TWH107" s="30"/>
      <c r="TWI107" s="30"/>
      <c r="TWJ107" s="30"/>
      <c r="TWK107" s="30"/>
      <c r="TWL107" s="30"/>
      <c r="TWM107" s="30"/>
      <c r="TWN107" s="30"/>
      <c r="TWO107" s="30"/>
      <c r="TWP107" s="30"/>
      <c r="TWQ107" s="30"/>
      <c r="TWR107" s="30"/>
      <c r="TWS107" s="30"/>
      <c r="TWT107" s="30"/>
      <c r="TWU107" s="30"/>
      <c r="TWV107" s="30"/>
      <c r="TWW107" s="30"/>
      <c r="TWX107" s="30"/>
      <c r="TWY107" s="30"/>
      <c r="TWZ107" s="30"/>
      <c r="TXA107" s="30"/>
      <c r="TXB107" s="30"/>
      <c r="TXC107" s="30"/>
      <c r="TXD107" s="30"/>
      <c r="TXE107" s="30"/>
      <c r="TXF107" s="30"/>
      <c r="TXG107" s="30"/>
      <c r="TXH107" s="30"/>
      <c r="TXI107" s="30"/>
      <c r="TXJ107" s="30"/>
      <c r="TXK107" s="30"/>
      <c r="TXL107" s="30"/>
      <c r="TXM107" s="30"/>
      <c r="TXN107" s="30"/>
      <c r="TXO107" s="30"/>
      <c r="TXP107" s="30"/>
      <c r="TXQ107" s="30"/>
      <c r="TXR107" s="30"/>
      <c r="TXS107" s="30"/>
      <c r="TXT107" s="30"/>
      <c r="TXU107" s="30"/>
      <c r="TXV107" s="30"/>
      <c r="TXW107" s="30"/>
      <c r="TXX107" s="30"/>
      <c r="TXY107" s="30"/>
      <c r="TXZ107" s="30"/>
      <c r="TYA107" s="30"/>
      <c r="TYB107" s="30"/>
      <c r="TYC107" s="30"/>
      <c r="TYD107" s="30"/>
      <c r="TYE107" s="30"/>
      <c r="TYF107" s="30"/>
      <c r="TYG107" s="30"/>
      <c r="TYH107" s="30"/>
      <c r="TYI107" s="30"/>
      <c r="TYJ107" s="30"/>
      <c r="TYK107" s="30"/>
      <c r="TYL107" s="30"/>
      <c r="TYM107" s="30"/>
      <c r="TYN107" s="30"/>
      <c r="TYO107" s="30"/>
      <c r="TYP107" s="30"/>
      <c r="TYQ107" s="30"/>
      <c r="TYR107" s="30"/>
      <c r="TYS107" s="30"/>
      <c r="TYT107" s="30"/>
      <c r="TYU107" s="30"/>
      <c r="TYV107" s="30"/>
      <c r="TYW107" s="30"/>
      <c r="TYX107" s="30"/>
      <c r="TYY107" s="30"/>
      <c r="TYZ107" s="30"/>
      <c r="TZA107" s="30"/>
      <c r="TZB107" s="30"/>
      <c r="TZC107" s="30"/>
      <c r="TZD107" s="30"/>
      <c r="TZE107" s="30"/>
      <c r="TZF107" s="30"/>
      <c r="TZG107" s="30"/>
      <c r="TZH107" s="30"/>
      <c r="TZI107" s="30"/>
      <c r="TZJ107" s="30"/>
      <c r="TZK107" s="30"/>
      <c r="TZL107" s="30"/>
      <c r="TZM107" s="30"/>
      <c r="TZN107" s="30"/>
      <c r="TZO107" s="30"/>
      <c r="TZP107" s="30"/>
      <c r="TZQ107" s="30"/>
      <c r="TZR107" s="30"/>
      <c r="TZS107" s="30"/>
      <c r="TZT107" s="30"/>
      <c r="TZU107" s="30"/>
      <c r="TZV107" s="30"/>
      <c r="TZW107" s="30"/>
      <c r="TZX107" s="30"/>
      <c r="TZY107" s="30"/>
      <c r="TZZ107" s="30"/>
      <c r="UAA107" s="30"/>
      <c r="UAB107" s="30"/>
      <c r="UAC107" s="30"/>
      <c r="UAD107" s="30"/>
      <c r="UAE107" s="30"/>
      <c r="UAF107" s="30"/>
      <c r="UAG107" s="30"/>
      <c r="UAH107" s="30"/>
      <c r="UAI107" s="30"/>
      <c r="UAJ107" s="30"/>
      <c r="UAK107" s="30"/>
      <c r="UAL107" s="30"/>
      <c r="UAM107" s="30"/>
      <c r="UAN107" s="30"/>
      <c r="UAO107" s="30"/>
      <c r="UAP107" s="30"/>
      <c r="UAQ107" s="30"/>
      <c r="UAR107" s="30"/>
      <c r="UAS107" s="30"/>
      <c r="UAT107" s="30"/>
      <c r="UAU107" s="30"/>
      <c r="UAV107" s="30"/>
      <c r="UAW107" s="30"/>
      <c r="UAX107" s="30"/>
      <c r="UAY107" s="30"/>
      <c r="UAZ107" s="30"/>
      <c r="UBA107" s="30"/>
      <c r="UBB107" s="30"/>
      <c r="UBC107" s="30"/>
      <c r="UBD107" s="30"/>
      <c r="UBE107" s="30"/>
      <c r="UBF107" s="30"/>
      <c r="UBG107" s="30"/>
      <c r="UBH107" s="30"/>
      <c r="UBI107" s="30"/>
      <c r="UBJ107" s="30"/>
      <c r="UBK107" s="30"/>
      <c r="UBL107" s="30"/>
      <c r="UBM107" s="30"/>
      <c r="UBN107" s="30"/>
      <c r="UBO107" s="30"/>
      <c r="UBP107" s="30"/>
      <c r="UBQ107" s="30"/>
      <c r="UBR107" s="30"/>
      <c r="UBS107" s="30"/>
      <c r="UBT107" s="30"/>
      <c r="UBU107" s="30"/>
      <c r="UBV107" s="30"/>
      <c r="UBW107" s="30"/>
      <c r="UBX107" s="30"/>
      <c r="UBY107" s="30"/>
      <c r="UBZ107" s="30"/>
      <c r="UCA107" s="30"/>
      <c r="UCB107" s="30"/>
      <c r="UCC107" s="30"/>
      <c r="UCD107" s="30"/>
      <c r="UCE107" s="30"/>
      <c r="UCF107" s="30"/>
      <c r="UCG107" s="30"/>
      <c r="UCH107" s="30"/>
      <c r="UCI107" s="30"/>
      <c r="UCJ107" s="30"/>
      <c r="UCK107" s="30"/>
      <c r="UCL107" s="30"/>
      <c r="UCM107" s="30"/>
      <c r="UCN107" s="30"/>
      <c r="UCO107" s="30"/>
      <c r="UCP107" s="30"/>
      <c r="UCQ107" s="30"/>
      <c r="UCR107" s="30"/>
      <c r="UCS107" s="30"/>
      <c r="UCT107" s="30"/>
      <c r="UCU107" s="30"/>
      <c r="UCV107" s="30"/>
      <c r="UCW107" s="30"/>
      <c r="UCX107" s="30"/>
      <c r="UCY107" s="30"/>
      <c r="UCZ107" s="30"/>
      <c r="UDA107" s="30"/>
      <c r="UDB107" s="30"/>
      <c r="UDC107" s="30"/>
      <c r="UDD107" s="30"/>
      <c r="UDE107" s="30"/>
      <c r="UDF107" s="30"/>
      <c r="UDG107" s="30"/>
      <c r="UDH107" s="30"/>
      <c r="UDI107" s="30"/>
      <c r="UDJ107" s="30"/>
      <c r="UDK107" s="30"/>
      <c r="UDL107" s="30"/>
      <c r="UDM107" s="30"/>
      <c r="UDN107" s="30"/>
      <c r="UDO107" s="30"/>
      <c r="UDP107" s="30"/>
      <c r="UDQ107" s="30"/>
      <c r="UDR107" s="30"/>
      <c r="UDS107" s="30"/>
      <c r="UDT107" s="30"/>
      <c r="UDU107" s="30"/>
      <c r="UDV107" s="30"/>
      <c r="UDW107" s="30"/>
      <c r="UDX107" s="30"/>
      <c r="UDY107" s="30"/>
      <c r="UDZ107" s="30"/>
      <c r="UEA107" s="30"/>
      <c r="UEB107" s="30"/>
      <c r="UEC107" s="30"/>
      <c r="UED107" s="30"/>
      <c r="UEE107" s="30"/>
      <c r="UEF107" s="30"/>
      <c r="UEG107" s="30"/>
      <c r="UEH107" s="30"/>
      <c r="UEI107" s="30"/>
      <c r="UEJ107" s="30"/>
      <c r="UEK107" s="30"/>
      <c r="UEL107" s="30"/>
      <c r="UEM107" s="30"/>
      <c r="UEN107" s="30"/>
      <c r="UEO107" s="30"/>
      <c r="UEP107" s="30"/>
      <c r="UEQ107" s="30"/>
      <c r="UER107" s="30"/>
      <c r="UES107" s="30"/>
      <c r="UET107" s="30"/>
      <c r="UEU107" s="30"/>
      <c r="UEV107" s="30"/>
      <c r="UEW107" s="30"/>
      <c r="UEX107" s="30"/>
      <c r="UEY107" s="30"/>
      <c r="UEZ107" s="30"/>
      <c r="UFA107" s="30"/>
      <c r="UFB107" s="30"/>
      <c r="UFC107" s="30"/>
      <c r="UFD107" s="30"/>
      <c r="UFE107" s="30"/>
      <c r="UFF107" s="30"/>
      <c r="UFG107" s="30"/>
      <c r="UFH107" s="30"/>
      <c r="UFI107" s="30"/>
      <c r="UFJ107" s="30"/>
      <c r="UFK107" s="30"/>
      <c r="UFL107" s="30"/>
      <c r="UFM107" s="30"/>
      <c r="UFN107" s="30"/>
      <c r="UFO107" s="30"/>
      <c r="UFP107" s="30"/>
      <c r="UFQ107" s="30"/>
      <c r="UFR107" s="30"/>
      <c r="UFS107" s="30"/>
      <c r="UFT107" s="30"/>
      <c r="UFU107" s="30"/>
      <c r="UFV107" s="30"/>
      <c r="UFW107" s="30"/>
      <c r="UFX107" s="30"/>
      <c r="UFY107" s="30"/>
      <c r="UFZ107" s="30"/>
      <c r="UGA107" s="30"/>
      <c r="UGB107" s="30"/>
      <c r="UGC107" s="30"/>
      <c r="UGD107" s="30"/>
      <c r="UGE107" s="30"/>
      <c r="UGF107" s="30"/>
      <c r="UGG107" s="30"/>
      <c r="UGH107" s="30"/>
      <c r="UGI107" s="30"/>
      <c r="UGJ107" s="30"/>
      <c r="UGK107" s="30"/>
      <c r="UGL107" s="30"/>
      <c r="UGM107" s="30"/>
      <c r="UGN107" s="30"/>
      <c r="UGO107" s="30"/>
      <c r="UGP107" s="30"/>
      <c r="UGQ107" s="30"/>
      <c r="UGR107" s="30"/>
      <c r="UGS107" s="30"/>
      <c r="UGT107" s="30"/>
      <c r="UGU107" s="30"/>
      <c r="UGV107" s="30"/>
      <c r="UGW107" s="30"/>
      <c r="UGX107" s="30"/>
      <c r="UGY107" s="30"/>
      <c r="UGZ107" s="30"/>
      <c r="UHA107" s="30"/>
      <c r="UHB107" s="30"/>
      <c r="UHC107" s="30"/>
      <c r="UHD107" s="30"/>
      <c r="UHE107" s="30"/>
      <c r="UHF107" s="30"/>
      <c r="UHG107" s="30"/>
      <c r="UHH107" s="30"/>
      <c r="UHI107" s="30"/>
      <c r="UHJ107" s="30"/>
      <c r="UHK107" s="30"/>
      <c r="UHL107" s="30"/>
      <c r="UHM107" s="30"/>
      <c r="UHN107" s="30"/>
      <c r="UHO107" s="30"/>
      <c r="UHP107" s="30"/>
      <c r="UHQ107" s="30"/>
      <c r="UHR107" s="30"/>
      <c r="UHS107" s="30"/>
      <c r="UHT107" s="30"/>
      <c r="UHU107" s="30"/>
      <c r="UHV107" s="30"/>
      <c r="UHW107" s="30"/>
      <c r="UHX107" s="30"/>
      <c r="UHY107" s="30"/>
      <c r="UHZ107" s="30"/>
      <c r="UIA107" s="30"/>
      <c r="UIB107" s="30"/>
      <c r="UIC107" s="30"/>
      <c r="UID107" s="30"/>
      <c r="UIE107" s="30"/>
      <c r="UIF107" s="30"/>
      <c r="UIG107" s="30"/>
      <c r="UIH107" s="30"/>
      <c r="UII107" s="30"/>
      <c r="UIJ107" s="30"/>
      <c r="UIK107" s="30"/>
      <c r="UIL107" s="30"/>
      <c r="UIM107" s="30"/>
      <c r="UIN107" s="30"/>
      <c r="UIO107" s="30"/>
      <c r="UIP107" s="30"/>
      <c r="UIQ107" s="30"/>
      <c r="UIR107" s="30"/>
      <c r="UIS107" s="30"/>
      <c r="UIT107" s="30"/>
      <c r="UIU107" s="30"/>
      <c r="UIV107" s="30"/>
      <c r="UIW107" s="30"/>
      <c r="UIX107" s="30"/>
      <c r="UIY107" s="30"/>
      <c r="UIZ107" s="30"/>
      <c r="UJA107" s="30"/>
      <c r="UJB107" s="30"/>
      <c r="UJC107" s="30"/>
      <c r="UJD107" s="30"/>
      <c r="UJE107" s="30"/>
      <c r="UJF107" s="30"/>
      <c r="UJG107" s="30"/>
      <c r="UJH107" s="30"/>
      <c r="UJI107" s="30"/>
      <c r="UJJ107" s="30"/>
      <c r="UJK107" s="30"/>
      <c r="UJL107" s="30"/>
      <c r="UJM107" s="30"/>
      <c r="UJN107" s="30"/>
      <c r="UJO107" s="30"/>
      <c r="UJP107" s="30"/>
      <c r="UJQ107" s="30"/>
      <c r="UJR107" s="30"/>
      <c r="UJS107" s="30"/>
      <c r="UJT107" s="30"/>
      <c r="UJU107" s="30"/>
      <c r="UJV107" s="30"/>
      <c r="UJW107" s="30"/>
      <c r="UJX107" s="30"/>
      <c r="UJY107" s="30"/>
      <c r="UJZ107" s="30"/>
      <c r="UKA107" s="30"/>
      <c r="UKB107" s="30"/>
      <c r="UKC107" s="30"/>
      <c r="UKD107" s="30"/>
      <c r="UKE107" s="30"/>
      <c r="UKF107" s="30"/>
      <c r="UKG107" s="30"/>
      <c r="UKH107" s="30"/>
      <c r="UKI107" s="30"/>
      <c r="UKJ107" s="30"/>
      <c r="UKK107" s="30"/>
      <c r="UKL107" s="30"/>
      <c r="UKM107" s="30"/>
      <c r="UKN107" s="30"/>
      <c r="UKO107" s="30"/>
      <c r="UKP107" s="30"/>
      <c r="UKQ107" s="30"/>
      <c r="UKR107" s="30"/>
      <c r="UKS107" s="30"/>
      <c r="UKT107" s="30"/>
      <c r="UKU107" s="30"/>
      <c r="UKV107" s="30"/>
      <c r="UKW107" s="30"/>
      <c r="UKX107" s="30"/>
      <c r="UKY107" s="30"/>
      <c r="UKZ107" s="30"/>
      <c r="ULA107" s="30"/>
      <c r="ULB107" s="30"/>
      <c r="ULC107" s="30"/>
      <c r="ULD107" s="30"/>
      <c r="ULE107" s="30"/>
      <c r="ULF107" s="30"/>
      <c r="ULG107" s="30"/>
      <c r="ULH107" s="30"/>
      <c r="ULI107" s="30"/>
      <c r="ULJ107" s="30"/>
      <c r="ULK107" s="30"/>
      <c r="ULL107" s="30"/>
      <c r="ULM107" s="30"/>
      <c r="ULN107" s="30"/>
      <c r="ULO107" s="30"/>
      <c r="ULP107" s="30"/>
      <c r="ULQ107" s="30"/>
      <c r="ULR107" s="30"/>
      <c r="ULS107" s="30"/>
      <c r="ULT107" s="30"/>
      <c r="ULU107" s="30"/>
      <c r="ULV107" s="30"/>
      <c r="ULW107" s="30"/>
      <c r="ULX107" s="30"/>
      <c r="ULY107" s="30"/>
      <c r="ULZ107" s="30"/>
      <c r="UMA107" s="30"/>
      <c r="UMB107" s="30"/>
      <c r="UMC107" s="30"/>
      <c r="UMD107" s="30"/>
      <c r="UME107" s="30"/>
      <c r="UMF107" s="30"/>
      <c r="UMG107" s="30"/>
      <c r="UMH107" s="30"/>
      <c r="UMI107" s="30"/>
      <c r="UMJ107" s="30"/>
      <c r="UMK107" s="30"/>
      <c r="UML107" s="30"/>
      <c r="UMM107" s="30"/>
      <c r="UMN107" s="30"/>
      <c r="UMO107" s="30"/>
      <c r="UMP107" s="30"/>
      <c r="UMQ107" s="30"/>
      <c r="UMR107" s="30"/>
      <c r="UMS107" s="30"/>
      <c r="UMT107" s="30"/>
      <c r="UMU107" s="30"/>
      <c r="UMV107" s="30"/>
      <c r="UMW107" s="30"/>
      <c r="UMX107" s="30"/>
      <c r="UMY107" s="30"/>
      <c r="UMZ107" s="30"/>
      <c r="UNA107" s="30"/>
      <c r="UNB107" s="30"/>
      <c r="UNC107" s="30"/>
      <c r="UND107" s="30"/>
      <c r="UNE107" s="30"/>
      <c r="UNF107" s="30"/>
      <c r="UNG107" s="30"/>
      <c r="UNH107" s="30"/>
      <c r="UNI107" s="30"/>
      <c r="UNJ107" s="30"/>
      <c r="UNK107" s="30"/>
      <c r="UNL107" s="30"/>
      <c r="UNM107" s="30"/>
      <c r="UNN107" s="30"/>
      <c r="UNO107" s="30"/>
      <c r="UNP107" s="30"/>
      <c r="UNQ107" s="30"/>
      <c r="UNR107" s="30"/>
      <c r="UNS107" s="30"/>
      <c r="UNT107" s="30"/>
      <c r="UNU107" s="30"/>
      <c r="UNV107" s="30"/>
      <c r="UNW107" s="30"/>
      <c r="UNX107" s="30"/>
      <c r="UNY107" s="30"/>
      <c r="UNZ107" s="30"/>
      <c r="UOA107" s="30"/>
      <c r="UOB107" s="30"/>
      <c r="UOC107" s="30"/>
      <c r="UOD107" s="30"/>
      <c r="UOE107" s="30"/>
      <c r="UOF107" s="30"/>
      <c r="UOG107" s="30"/>
      <c r="UOH107" s="30"/>
      <c r="UOI107" s="30"/>
      <c r="UOJ107" s="30"/>
      <c r="UOK107" s="30"/>
      <c r="UOL107" s="30"/>
      <c r="UOM107" s="30"/>
      <c r="UON107" s="30"/>
      <c r="UOO107" s="30"/>
      <c r="UOP107" s="30"/>
      <c r="UOQ107" s="30"/>
      <c r="UOR107" s="30"/>
      <c r="UOS107" s="30"/>
      <c r="UOT107" s="30"/>
      <c r="UOU107" s="30"/>
      <c r="UOV107" s="30"/>
      <c r="UOW107" s="30"/>
      <c r="UOX107" s="30"/>
      <c r="UOY107" s="30"/>
      <c r="UOZ107" s="30"/>
      <c r="UPA107" s="30"/>
      <c r="UPB107" s="30"/>
      <c r="UPC107" s="30"/>
      <c r="UPD107" s="30"/>
      <c r="UPE107" s="30"/>
      <c r="UPF107" s="30"/>
      <c r="UPG107" s="30"/>
      <c r="UPH107" s="30"/>
      <c r="UPI107" s="30"/>
      <c r="UPJ107" s="30"/>
      <c r="UPK107" s="30"/>
      <c r="UPL107" s="30"/>
      <c r="UPM107" s="30"/>
      <c r="UPN107" s="30"/>
      <c r="UPO107" s="30"/>
      <c r="UPP107" s="30"/>
      <c r="UPQ107" s="30"/>
      <c r="UPR107" s="30"/>
      <c r="UPS107" s="30"/>
      <c r="UPT107" s="30"/>
      <c r="UPU107" s="30"/>
      <c r="UPV107" s="30"/>
      <c r="UPW107" s="30"/>
      <c r="UPX107" s="30"/>
      <c r="UPY107" s="30"/>
      <c r="UPZ107" s="30"/>
      <c r="UQA107" s="30"/>
      <c r="UQB107" s="30"/>
      <c r="UQC107" s="30"/>
      <c r="UQD107" s="30"/>
      <c r="UQE107" s="30"/>
      <c r="UQF107" s="30"/>
      <c r="UQG107" s="30"/>
      <c r="UQH107" s="30"/>
      <c r="UQI107" s="30"/>
      <c r="UQJ107" s="30"/>
      <c r="UQK107" s="30"/>
      <c r="UQL107" s="30"/>
      <c r="UQM107" s="30"/>
      <c r="UQN107" s="30"/>
      <c r="UQO107" s="30"/>
      <c r="UQP107" s="30"/>
      <c r="UQQ107" s="30"/>
      <c r="UQR107" s="30"/>
      <c r="UQS107" s="30"/>
      <c r="UQT107" s="30"/>
      <c r="UQU107" s="30"/>
      <c r="UQV107" s="30"/>
      <c r="UQW107" s="30"/>
      <c r="UQX107" s="30"/>
      <c r="UQY107" s="30"/>
      <c r="UQZ107" s="30"/>
      <c r="URA107" s="30"/>
      <c r="URB107" s="30"/>
      <c r="URC107" s="30"/>
      <c r="URD107" s="30"/>
      <c r="URE107" s="30"/>
      <c r="URF107" s="30"/>
      <c r="URG107" s="30"/>
      <c r="URH107" s="30"/>
      <c r="URI107" s="30"/>
      <c r="URJ107" s="30"/>
      <c r="URK107" s="30"/>
      <c r="URL107" s="30"/>
      <c r="URM107" s="30"/>
      <c r="URN107" s="30"/>
      <c r="URO107" s="30"/>
      <c r="URP107" s="30"/>
      <c r="URQ107" s="30"/>
      <c r="URR107" s="30"/>
      <c r="URS107" s="30"/>
      <c r="URT107" s="30"/>
      <c r="URU107" s="30"/>
      <c r="URV107" s="30"/>
      <c r="URW107" s="30"/>
      <c r="URX107" s="30"/>
      <c r="URY107" s="30"/>
      <c r="URZ107" s="30"/>
      <c r="USA107" s="30"/>
      <c r="USB107" s="30"/>
      <c r="USC107" s="30"/>
      <c r="USD107" s="30"/>
      <c r="USE107" s="30"/>
      <c r="USF107" s="30"/>
      <c r="USG107" s="30"/>
      <c r="USH107" s="30"/>
      <c r="USI107" s="30"/>
      <c r="USJ107" s="30"/>
      <c r="USK107" s="30"/>
      <c r="USL107" s="30"/>
      <c r="USM107" s="30"/>
      <c r="USN107" s="30"/>
      <c r="USO107" s="30"/>
      <c r="USP107" s="30"/>
      <c r="USQ107" s="30"/>
      <c r="USR107" s="30"/>
      <c r="USS107" s="30"/>
      <c r="UST107" s="30"/>
      <c r="USU107" s="30"/>
      <c r="USV107" s="30"/>
      <c r="USW107" s="30"/>
      <c r="USX107" s="30"/>
      <c r="USY107" s="30"/>
      <c r="USZ107" s="30"/>
      <c r="UTA107" s="30"/>
      <c r="UTB107" s="30"/>
      <c r="UTC107" s="30"/>
      <c r="UTD107" s="30"/>
      <c r="UTE107" s="30"/>
      <c r="UTF107" s="30"/>
      <c r="UTG107" s="30"/>
      <c r="UTH107" s="30"/>
      <c r="UTI107" s="30"/>
      <c r="UTJ107" s="30"/>
      <c r="UTK107" s="30"/>
      <c r="UTL107" s="30"/>
      <c r="UTM107" s="30"/>
      <c r="UTN107" s="30"/>
      <c r="UTO107" s="30"/>
      <c r="UTP107" s="30"/>
      <c r="UTQ107" s="30"/>
      <c r="UTR107" s="30"/>
      <c r="UTS107" s="30"/>
      <c r="UTT107" s="30"/>
      <c r="UTU107" s="30"/>
      <c r="UTV107" s="30"/>
      <c r="UTW107" s="30"/>
      <c r="UTX107" s="30"/>
      <c r="UTY107" s="30"/>
      <c r="UTZ107" s="30"/>
      <c r="UUA107" s="30"/>
      <c r="UUB107" s="30"/>
      <c r="UUC107" s="30"/>
      <c r="UUD107" s="30"/>
      <c r="UUE107" s="30"/>
      <c r="UUF107" s="30"/>
      <c r="UUG107" s="30"/>
      <c r="UUH107" s="30"/>
      <c r="UUI107" s="30"/>
      <c r="UUJ107" s="30"/>
      <c r="UUK107" s="30"/>
      <c r="UUL107" s="30"/>
      <c r="UUM107" s="30"/>
      <c r="UUN107" s="30"/>
      <c r="UUO107" s="30"/>
      <c r="UUP107" s="30"/>
      <c r="UUQ107" s="30"/>
      <c r="UUR107" s="30"/>
      <c r="UUS107" s="30"/>
      <c r="UUT107" s="30"/>
      <c r="UUU107" s="30"/>
      <c r="UUV107" s="30"/>
      <c r="UUW107" s="30"/>
      <c r="UUX107" s="30"/>
      <c r="UUY107" s="30"/>
      <c r="UUZ107" s="30"/>
      <c r="UVA107" s="30"/>
      <c r="UVB107" s="30"/>
      <c r="UVC107" s="30"/>
      <c r="UVD107" s="30"/>
      <c r="UVE107" s="30"/>
      <c r="UVF107" s="30"/>
      <c r="UVG107" s="30"/>
      <c r="UVH107" s="30"/>
      <c r="UVI107" s="30"/>
      <c r="UVJ107" s="30"/>
      <c r="UVK107" s="30"/>
      <c r="UVL107" s="30"/>
      <c r="UVM107" s="30"/>
      <c r="UVN107" s="30"/>
      <c r="UVO107" s="30"/>
      <c r="UVP107" s="30"/>
      <c r="UVQ107" s="30"/>
      <c r="UVR107" s="30"/>
      <c r="UVS107" s="30"/>
      <c r="UVT107" s="30"/>
      <c r="UVU107" s="30"/>
      <c r="UVV107" s="30"/>
      <c r="UVW107" s="30"/>
      <c r="UVX107" s="30"/>
      <c r="UVY107" s="30"/>
      <c r="UVZ107" s="30"/>
      <c r="UWA107" s="30"/>
      <c r="UWB107" s="30"/>
      <c r="UWC107" s="30"/>
      <c r="UWD107" s="30"/>
      <c r="UWE107" s="30"/>
      <c r="UWF107" s="30"/>
      <c r="UWG107" s="30"/>
      <c r="UWH107" s="30"/>
      <c r="UWI107" s="30"/>
      <c r="UWJ107" s="30"/>
      <c r="UWK107" s="30"/>
      <c r="UWL107" s="30"/>
      <c r="UWM107" s="30"/>
      <c r="UWN107" s="30"/>
      <c r="UWO107" s="30"/>
      <c r="UWP107" s="30"/>
      <c r="UWQ107" s="30"/>
      <c r="UWR107" s="30"/>
      <c r="UWS107" s="30"/>
      <c r="UWT107" s="30"/>
      <c r="UWU107" s="30"/>
      <c r="UWV107" s="30"/>
      <c r="UWW107" s="30"/>
      <c r="UWX107" s="30"/>
      <c r="UWY107" s="30"/>
      <c r="UWZ107" s="30"/>
      <c r="UXA107" s="30"/>
      <c r="UXB107" s="30"/>
      <c r="UXC107" s="30"/>
      <c r="UXD107" s="30"/>
      <c r="UXE107" s="30"/>
      <c r="UXF107" s="30"/>
      <c r="UXG107" s="30"/>
      <c r="UXH107" s="30"/>
      <c r="UXI107" s="30"/>
      <c r="UXJ107" s="30"/>
      <c r="UXK107" s="30"/>
      <c r="UXL107" s="30"/>
      <c r="UXM107" s="30"/>
      <c r="UXN107" s="30"/>
      <c r="UXO107" s="30"/>
      <c r="UXP107" s="30"/>
      <c r="UXQ107" s="30"/>
      <c r="UXR107" s="30"/>
      <c r="UXS107" s="30"/>
      <c r="UXT107" s="30"/>
      <c r="UXU107" s="30"/>
      <c r="UXV107" s="30"/>
      <c r="UXW107" s="30"/>
      <c r="UXX107" s="30"/>
      <c r="UXY107" s="30"/>
      <c r="UXZ107" s="30"/>
      <c r="UYA107" s="30"/>
      <c r="UYB107" s="30"/>
      <c r="UYC107" s="30"/>
      <c r="UYD107" s="30"/>
      <c r="UYE107" s="30"/>
      <c r="UYF107" s="30"/>
      <c r="UYG107" s="30"/>
      <c r="UYH107" s="30"/>
      <c r="UYI107" s="30"/>
      <c r="UYJ107" s="30"/>
      <c r="UYK107" s="30"/>
      <c r="UYL107" s="30"/>
      <c r="UYM107" s="30"/>
      <c r="UYN107" s="30"/>
      <c r="UYO107" s="30"/>
      <c r="UYP107" s="30"/>
      <c r="UYQ107" s="30"/>
      <c r="UYR107" s="30"/>
      <c r="UYS107" s="30"/>
      <c r="UYT107" s="30"/>
      <c r="UYU107" s="30"/>
      <c r="UYV107" s="30"/>
      <c r="UYW107" s="30"/>
      <c r="UYX107" s="30"/>
      <c r="UYY107" s="30"/>
      <c r="UYZ107" s="30"/>
      <c r="UZA107" s="30"/>
      <c r="UZB107" s="30"/>
      <c r="UZC107" s="30"/>
      <c r="UZD107" s="30"/>
      <c r="UZE107" s="30"/>
      <c r="UZF107" s="30"/>
      <c r="UZG107" s="30"/>
      <c r="UZH107" s="30"/>
      <c r="UZI107" s="30"/>
      <c r="UZJ107" s="30"/>
      <c r="UZK107" s="30"/>
      <c r="UZL107" s="30"/>
      <c r="UZM107" s="30"/>
      <c r="UZN107" s="30"/>
      <c r="UZO107" s="30"/>
      <c r="UZP107" s="30"/>
      <c r="UZQ107" s="30"/>
      <c r="UZR107" s="30"/>
      <c r="UZS107" s="30"/>
      <c r="UZT107" s="30"/>
      <c r="UZU107" s="30"/>
      <c r="UZV107" s="30"/>
      <c r="UZW107" s="30"/>
      <c r="UZX107" s="30"/>
      <c r="UZY107" s="30"/>
      <c r="UZZ107" s="30"/>
      <c r="VAA107" s="30"/>
      <c r="VAB107" s="30"/>
      <c r="VAC107" s="30"/>
      <c r="VAD107" s="30"/>
      <c r="VAE107" s="30"/>
      <c r="VAF107" s="30"/>
      <c r="VAG107" s="30"/>
      <c r="VAH107" s="30"/>
      <c r="VAI107" s="30"/>
      <c r="VAJ107" s="30"/>
      <c r="VAK107" s="30"/>
      <c r="VAL107" s="30"/>
      <c r="VAM107" s="30"/>
      <c r="VAN107" s="30"/>
      <c r="VAO107" s="30"/>
      <c r="VAP107" s="30"/>
      <c r="VAQ107" s="30"/>
      <c r="VAR107" s="30"/>
      <c r="VAS107" s="30"/>
      <c r="VAT107" s="30"/>
      <c r="VAU107" s="30"/>
      <c r="VAV107" s="30"/>
      <c r="VAW107" s="30"/>
      <c r="VAX107" s="30"/>
      <c r="VAY107" s="30"/>
      <c r="VAZ107" s="30"/>
      <c r="VBA107" s="30"/>
      <c r="VBB107" s="30"/>
      <c r="VBC107" s="30"/>
      <c r="VBD107" s="30"/>
      <c r="VBE107" s="30"/>
      <c r="VBF107" s="30"/>
      <c r="VBG107" s="30"/>
      <c r="VBH107" s="30"/>
      <c r="VBI107" s="30"/>
      <c r="VBJ107" s="30"/>
      <c r="VBK107" s="30"/>
      <c r="VBL107" s="30"/>
      <c r="VBM107" s="30"/>
      <c r="VBN107" s="30"/>
      <c r="VBO107" s="30"/>
      <c r="VBP107" s="30"/>
      <c r="VBQ107" s="30"/>
      <c r="VBR107" s="30"/>
      <c r="VBS107" s="30"/>
      <c r="VBT107" s="30"/>
      <c r="VBU107" s="30"/>
      <c r="VBV107" s="30"/>
      <c r="VBW107" s="30"/>
      <c r="VBX107" s="30"/>
      <c r="VBY107" s="30"/>
      <c r="VBZ107" s="30"/>
      <c r="VCA107" s="30"/>
      <c r="VCB107" s="30"/>
      <c r="VCC107" s="30"/>
      <c r="VCD107" s="30"/>
      <c r="VCE107" s="30"/>
      <c r="VCF107" s="30"/>
      <c r="VCG107" s="30"/>
      <c r="VCH107" s="30"/>
      <c r="VCI107" s="30"/>
      <c r="VCJ107" s="30"/>
      <c r="VCK107" s="30"/>
      <c r="VCL107" s="30"/>
      <c r="VCM107" s="30"/>
      <c r="VCN107" s="30"/>
      <c r="VCO107" s="30"/>
      <c r="VCP107" s="30"/>
      <c r="VCQ107" s="30"/>
      <c r="VCR107" s="30"/>
      <c r="VCS107" s="30"/>
      <c r="VCT107" s="30"/>
      <c r="VCU107" s="30"/>
      <c r="VCV107" s="30"/>
      <c r="VCW107" s="30"/>
      <c r="VCX107" s="30"/>
      <c r="VCY107" s="30"/>
      <c r="VCZ107" s="30"/>
      <c r="VDA107" s="30"/>
      <c r="VDB107" s="30"/>
      <c r="VDC107" s="30"/>
      <c r="VDD107" s="30"/>
      <c r="VDE107" s="30"/>
      <c r="VDF107" s="30"/>
      <c r="VDG107" s="30"/>
      <c r="VDH107" s="30"/>
      <c r="VDI107" s="30"/>
      <c r="VDJ107" s="30"/>
      <c r="VDK107" s="30"/>
      <c r="VDL107" s="30"/>
      <c r="VDM107" s="30"/>
      <c r="VDN107" s="30"/>
      <c r="VDO107" s="30"/>
      <c r="VDP107" s="30"/>
      <c r="VDQ107" s="30"/>
      <c r="VDR107" s="30"/>
      <c r="VDS107" s="30"/>
      <c r="VDT107" s="30"/>
      <c r="VDU107" s="30"/>
      <c r="VDV107" s="30"/>
      <c r="VDW107" s="30"/>
      <c r="VDX107" s="30"/>
      <c r="VDY107" s="30"/>
      <c r="VDZ107" s="30"/>
      <c r="VEA107" s="30"/>
      <c r="VEB107" s="30"/>
      <c r="VEC107" s="30"/>
      <c r="VED107" s="30"/>
      <c r="VEE107" s="30"/>
      <c r="VEF107" s="30"/>
      <c r="VEG107" s="30"/>
      <c r="VEH107" s="30"/>
      <c r="VEI107" s="30"/>
      <c r="VEJ107" s="30"/>
      <c r="VEK107" s="30"/>
      <c r="VEL107" s="30"/>
      <c r="VEM107" s="30"/>
      <c r="VEN107" s="30"/>
      <c r="VEO107" s="30"/>
      <c r="VEP107" s="30"/>
      <c r="VEQ107" s="30"/>
      <c r="VER107" s="30"/>
      <c r="VES107" s="30"/>
      <c r="VET107" s="30"/>
      <c r="VEU107" s="30"/>
      <c r="VEV107" s="30"/>
      <c r="VEW107" s="30"/>
      <c r="VEX107" s="30"/>
      <c r="VEY107" s="30"/>
      <c r="VEZ107" s="30"/>
      <c r="VFA107" s="30"/>
      <c r="VFB107" s="30"/>
      <c r="VFC107" s="30"/>
      <c r="VFD107" s="30"/>
      <c r="VFE107" s="30"/>
      <c r="VFF107" s="30"/>
      <c r="VFG107" s="30"/>
      <c r="VFH107" s="30"/>
      <c r="VFI107" s="30"/>
      <c r="VFJ107" s="30"/>
      <c r="VFK107" s="30"/>
      <c r="VFL107" s="30"/>
      <c r="VFM107" s="30"/>
      <c r="VFN107" s="30"/>
      <c r="VFO107" s="30"/>
      <c r="VFP107" s="30"/>
      <c r="VFQ107" s="30"/>
      <c r="VFR107" s="30"/>
      <c r="VFS107" s="30"/>
      <c r="VFT107" s="30"/>
      <c r="VFU107" s="30"/>
      <c r="VFV107" s="30"/>
      <c r="VFW107" s="30"/>
      <c r="VFX107" s="30"/>
      <c r="VFY107" s="30"/>
      <c r="VFZ107" s="30"/>
      <c r="VGA107" s="30"/>
      <c r="VGB107" s="30"/>
      <c r="VGC107" s="30"/>
      <c r="VGD107" s="30"/>
      <c r="VGE107" s="30"/>
      <c r="VGF107" s="30"/>
      <c r="VGG107" s="30"/>
      <c r="VGH107" s="30"/>
      <c r="VGI107" s="30"/>
      <c r="VGJ107" s="30"/>
      <c r="VGK107" s="30"/>
      <c r="VGL107" s="30"/>
      <c r="VGM107" s="30"/>
      <c r="VGN107" s="30"/>
      <c r="VGO107" s="30"/>
      <c r="VGP107" s="30"/>
      <c r="VGQ107" s="30"/>
      <c r="VGR107" s="30"/>
      <c r="VGS107" s="30"/>
      <c r="VGT107" s="30"/>
      <c r="VGU107" s="30"/>
      <c r="VGV107" s="30"/>
      <c r="VGW107" s="30"/>
      <c r="VGX107" s="30"/>
      <c r="VGY107" s="30"/>
      <c r="VGZ107" s="30"/>
      <c r="VHA107" s="30"/>
      <c r="VHB107" s="30"/>
      <c r="VHC107" s="30"/>
      <c r="VHD107" s="30"/>
      <c r="VHE107" s="30"/>
      <c r="VHF107" s="30"/>
      <c r="VHG107" s="30"/>
      <c r="VHH107" s="30"/>
      <c r="VHI107" s="30"/>
      <c r="VHJ107" s="30"/>
      <c r="VHK107" s="30"/>
      <c r="VHL107" s="30"/>
      <c r="VHM107" s="30"/>
      <c r="VHN107" s="30"/>
      <c r="VHO107" s="30"/>
      <c r="VHP107" s="30"/>
      <c r="VHQ107" s="30"/>
      <c r="VHR107" s="30"/>
      <c r="VHS107" s="30"/>
      <c r="VHT107" s="30"/>
      <c r="VHU107" s="30"/>
      <c r="VHV107" s="30"/>
      <c r="VHW107" s="30"/>
      <c r="VHX107" s="30"/>
      <c r="VHY107" s="30"/>
      <c r="VHZ107" s="30"/>
      <c r="VIA107" s="30"/>
      <c r="VIB107" s="30"/>
      <c r="VIC107" s="30"/>
      <c r="VID107" s="30"/>
      <c r="VIE107" s="30"/>
      <c r="VIF107" s="30"/>
      <c r="VIG107" s="30"/>
      <c r="VIH107" s="30"/>
      <c r="VII107" s="30"/>
      <c r="VIJ107" s="30"/>
      <c r="VIK107" s="30"/>
      <c r="VIL107" s="30"/>
      <c r="VIM107" s="30"/>
      <c r="VIN107" s="30"/>
      <c r="VIO107" s="30"/>
      <c r="VIP107" s="30"/>
      <c r="VIQ107" s="30"/>
      <c r="VIR107" s="30"/>
      <c r="VIS107" s="30"/>
      <c r="VIT107" s="30"/>
      <c r="VIU107" s="30"/>
      <c r="VIV107" s="30"/>
      <c r="VIW107" s="30"/>
      <c r="VIX107" s="30"/>
      <c r="VIY107" s="30"/>
      <c r="VIZ107" s="30"/>
      <c r="VJA107" s="30"/>
      <c r="VJB107" s="30"/>
      <c r="VJC107" s="30"/>
      <c r="VJD107" s="30"/>
      <c r="VJE107" s="30"/>
      <c r="VJF107" s="30"/>
      <c r="VJG107" s="30"/>
      <c r="VJH107" s="30"/>
      <c r="VJI107" s="30"/>
      <c r="VJJ107" s="30"/>
      <c r="VJK107" s="30"/>
      <c r="VJL107" s="30"/>
      <c r="VJM107" s="30"/>
      <c r="VJN107" s="30"/>
      <c r="VJO107" s="30"/>
      <c r="VJP107" s="30"/>
      <c r="VJQ107" s="30"/>
      <c r="VJR107" s="30"/>
      <c r="VJS107" s="30"/>
      <c r="VJT107" s="30"/>
      <c r="VJU107" s="30"/>
      <c r="VJV107" s="30"/>
      <c r="VJW107" s="30"/>
      <c r="VJX107" s="30"/>
      <c r="VJY107" s="30"/>
      <c r="VJZ107" s="30"/>
      <c r="VKA107" s="30"/>
      <c r="VKB107" s="30"/>
      <c r="VKC107" s="30"/>
      <c r="VKD107" s="30"/>
      <c r="VKE107" s="30"/>
      <c r="VKF107" s="30"/>
      <c r="VKG107" s="30"/>
      <c r="VKH107" s="30"/>
      <c r="VKI107" s="30"/>
      <c r="VKJ107" s="30"/>
      <c r="VKK107" s="30"/>
      <c r="VKL107" s="30"/>
      <c r="VKM107" s="30"/>
      <c r="VKN107" s="30"/>
      <c r="VKO107" s="30"/>
      <c r="VKP107" s="30"/>
      <c r="VKQ107" s="30"/>
      <c r="VKR107" s="30"/>
      <c r="VKS107" s="30"/>
      <c r="VKT107" s="30"/>
      <c r="VKU107" s="30"/>
      <c r="VKV107" s="30"/>
      <c r="VKW107" s="30"/>
      <c r="VKX107" s="30"/>
      <c r="VKY107" s="30"/>
      <c r="VKZ107" s="30"/>
      <c r="VLA107" s="30"/>
      <c r="VLB107" s="30"/>
      <c r="VLC107" s="30"/>
      <c r="VLD107" s="30"/>
      <c r="VLE107" s="30"/>
      <c r="VLF107" s="30"/>
      <c r="VLG107" s="30"/>
      <c r="VLH107" s="30"/>
      <c r="VLI107" s="30"/>
      <c r="VLJ107" s="30"/>
      <c r="VLK107" s="30"/>
      <c r="VLL107" s="30"/>
      <c r="VLM107" s="30"/>
      <c r="VLN107" s="30"/>
      <c r="VLO107" s="30"/>
      <c r="VLP107" s="30"/>
      <c r="VLQ107" s="30"/>
      <c r="VLR107" s="30"/>
      <c r="VLS107" s="30"/>
      <c r="VLT107" s="30"/>
      <c r="VLU107" s="30"/>
      <c r="VLV107" s="30"/>
      <c r="VLW107" s="30"/>
      <c r="VLX107" s="30"/>
      <c r="VLY107" s="30"/>
      <c r="VLZ107" s="30"/>
      <c r="VMA107" s="30"/>
      <c r="VMB107" s="30"/>
      <c r="VMC107" s="30"/>
      <c r="VMD107" s="30"/>
      <c r="VME107" s="30"/>
      <c r="VMF107" s="30"/>
      <c r="VMG107" s="30"/>
      <c r="VMH107" s="30"/>
      <c r="VMI107" s="30"/>
      <c r="VMJ107" s="30"/>
      <c r="VMK107" s="30"/>
      <c r="VML107" s="30"/>
      <c r="VMM107" s="30"/>
      <c r="VMN107" s="30"/>
      <c r="VMO107" s="30"/>
      <c r="VMP107" s="30"/>
      <c r="VMQ107" s="30"/>
      <c r="VMR107" s="30"/>
      <c r="VMS107" s="30"/>
      <c r="VMT107" s="30"/>
      <c r="VMU107" s="30"/>
      <c r="VMV107" s="30"/>
      <c r="VMW107" s="30"/>
      <c r="VMX107" s="30"/>
      <c r="VMY107" s="30"/>
      <c r="VMZ107" s="30"/>
      <c r="VNA107" s="30"/>
      <c r="VNB107" s="30"/>
      <c r="VNC107" s="30"/>
      <c r="VND107" s="30"/>
      <c r="VNE107" s="30"/>
      <c r="VNF107" s="30"/>
      <c r="VNG107" s="30"/>
      <c r="VNH107" s="30"/>
      <c r="VNI107" s="30"/>
      <c r="VNJ107" s="30"/>
      <c r="VNK107" s="30"/>
      <c r="VNL107" s="30"/>
      <c r="VNM107" s="30"/>
      <c r="VNN107" s="30"/>
      <c r="VNO107" s="30"/>
      <c r="VNP107" s="30"/>
      <c r="VNQ107" s="30"/>
      <c r="VNR107" s="30"/>
      <c r="VNS107" s="30"/>
      <c r="VNT107" s="30"/>
      <c r="VNU107" s="30"/>
      <c r="VNV107" s="30"/>
      <c r="VNW107" s="30"/>
      <c r="VNX107" s="30"/>
      <c r="VNY107" s="30"/>
      <c r="VNZ107" s="30"/>
      <c r="VOA107" s="30"/>
      <c r="VOB107" s="30"/>
      <c r="VOC107" s="30"/>
      <c r="VOD107" s="30"/>
      <c r="VOE107" s="30"/>
      <c r="VOF107" s="30"/>
      <c r="VOG107" s="30"/>
      <c r="VOH107" s="30"/>
      <c r="VOI107" s="30"/>
      <c r="VOJ107" s="30"/>
      <c r="VOK107" s="30"/>
      <c r="VOL107" s="30"/>
      <c r="VOM107" s="30"/>
      <c r="VON107" s="30"/>
      <c r="VOO107" s="30"/>
      <c r="VOP107" s="30"/>
      <c r="VOQ107" s="30"/>
      <c r="VOR107" s="30"/>
      <c r="VOS107" s="30"/>
      <c r="VOT107" s="30"/>
      <c r="VOU107" s="30"/>
      <c r="VOV107" s="30"/>
      <c r="VOW107" s="30"/>
      <c r="VOX107" s="30"/>
      <c r="VOY107" s="30"/>
      <c r="VOZ107" s="30"/>
      <c r="VPA107" s="30"/>
      <c r="VPB107" s="30"/>
      <c r="VPC107" s="30"/>
      <c r="VPD107" s="30"/>
      <c r="VPE107" s="30"/>
      <c r="VPF107" s="30"/>
      <c r="VPG107" s="30"/>
      <c r="VPH107" s="30"/>
      <c r="VPI107" s="30"/>
      <c r="VPJ107" s="30"/>
      <c r="VPK107" s="30"/>
      <c r="VPL107" s="30"/>
      <c r="VPM107" s="30"/>
      <c r="VPN107" s="30"/>
      <c r="VPO107" s="30"/>
      <c r="VPP107" s="30"/>
      <c r="VPQ107" s="30"/>
      <c r="VPR107" s="30"/>
      <c r="VPS107" s="30"/>
      <c r="VPT107" s="30"/>
      <c r="VPU107" s="30"/>
      <c r="VPV107" s="30"/>
      <c r="VPW107" s="30"/>
      <c r="VPX107" s="30"/>
      <c r="VPY107" s="30"/>
      <c r="VPZ107" s="30"/>
      <c r="VQA107" s="30"/>
      <c r="VQB107" s="30"/>
      <c r="VQC107" s="30"/>
      <c r="VQD107" s="30"/>
      <c r="VQE107" s="30"/>
      <c r="VQF107" s="30"/>
      <c r="VQG107" s="30"/>
      <c r="VQH107" s="30"/>
      <c r="VQI107" s="30"/>
      <c r="VQJ107" s="30"/>
      <c r="VQK107" s="30"/>
      <c r="VQL107" s="30"/>
      <c r="VQM107" s="30"/>
      <c r="VQN107" s="30"/>
      <c r="VQO107" s="30"/>
      <c r="VQP107" s="30"/>
      <c r="VQQ107" s="30"/>
      <c r="VQR107" s="30"/>
      <c r="VQS107" s="30"/>
      <c r="VQT107" s="30"/>
      <c r="VQU107" s="30"/>
      <c r="VQV107" s="30"/>
      <c r="VQW107" s="30"/>
      <c r="VQX107" s="30"/>
      <c r="VQY107" s="30"/>
      <c r="VQZ107" s="30"/>
      <c r="VRA107" s="30"/>
      <c r="VRB107" s="30"/>
      <c r="VRC107" s="30"/>
      <c r="VRD107" s="30"/>
      <c r="VRE107" s="30"/>
      <c r="VRF107" s="30"/>
      <c r="VRG107" s="30"/>
      <c r="VRH107" s="30"/>
      <c r="VRI107" s="30"/>
      <c r="VRJ107" s="30"/>
      <c r="VRK107" s="30"/>
      <c r="VRL107" s="30"/>
      <c r="VRM107" s="30"/>
      <c r="VRN107" s="30"/>
      <c r="VRO107" s="30"/>
      <c r="VRP107" s="30"/>
      <c r="VRQ107" s="30"/>
      <c r="VRR107" s="30"/>
      <c r="VRS107" s="30"/>
      <c r="VRT107" s="30"/>
      <c r="VRU107" s="30"/>
      <c r="VRV107" s="30"/>
      <c r="VRW107" s="30"/>
      <c r="VRX107" s="30"/>
      <c r="VRY107" s="30"/>
      <c r="VRZ107" s="30"/>
      <c r="VSA107" s="30"/>
      <c r="VSB107" s="30"/>
      <c r="VSC107" s="30"/>
      <c r="VSD107" s="30"/>
      <c r="VSE107" s="30"/>
      <c r="VSF107" s="30"/>
      <c r="VSG107" s="30"/>
      <c r="VSH107" s="30"/>
      <c r="VSI107" s="30"/>
      <c r="VSJ107" s="30"/>
      <c r="VSK107" s="30"/>
      <c r="VSL107" s="30"/>
      <c r="VSM107" s="30"/>
      <c r="VSN107" s="30"/>
      <c r="VSO107" s="30"/>
      <c r="VSP107" s="30"/>
      <c r="VSQ107" s="30"/>
      <c r="VSR107" s="30"/>
      <c r="VSS107" s="30"/>
      <c r="VST107" s="30"/>
      <c r="VSU107" s="30"/>
      <c r="VSV107" s="30"/>
      <c r="VSW107" s="30"/>
      <c r="VSX107" s="30"/>
      <c r="VSY107" s="30"/>
      <c r="VSZ107" s="30"/>
      <c r="VTA107" s="30"/>
      <c r="VTB107" s="30"/>
      <c r="VTC107" s="30"/>
      <c r="VTD107" s="30"/>
      <c r="VTE107" s="30"/>
      <c r="VTF107" s="30"/>
      <c r="VTG107" s="30"/>
      <c r="VTH107" s="30"/>
      <c r="VTI107" s="30"/>
      <c r="VTJ107" s="30"/>
      <c r="VTK107" s="30"/>
      <c r="VTL107" s="30"/>
      <c r="VTM107" s="30"/>
      <c r="VTN107" s="30"/>
      <c r="VTO107" s="30"/>
      <c r="VTP107" s="30"/>
      <c r="VTQ107" s="30"/>
      <c r="VTR107" s="30"/>
      <c r="VTS107" s="30"/>
      <c r="VTT107" s="30"/>
      <c r="VTU107" s="30"/>
      <c r="VTV107" s="30"/>
      <c r="VTW107" s="30"/>
      <c r="VTX107" s="30"/>
      <c r="VTY107" s="30"/>
      <c r="VTZ107" s="30"/>
      <c r="VUA107" s="30"/>
      <c r="VUB107" s="30"/>
      <c r="VUC107" s="30"/>
      <c r="VUD107" s="30"/>
      <c r="VUE107" s="30"/>
      <c r="VUF107" s="30"/>
      <c r="VUG107" s="30"/>
      <c r="VUH107" s="30"/>
      <c r="VUI107" s="30"/>
      <c r="VUJ107" s="30"/>
      <c r="VUK107" s="30"/>
      <c r="VUL107" s="30"/>
      <c r="VUM107" s="30"/>
      <c r="VUN107" s="30"/>
      <c r="VUO107" s="30"/>
      <c r="VUP107" s="30"/>
      <c r="VUQ107" s="30"/>
      <c r="VUR107" s="30"/>
      <c r="VUS107" s="30"/>
      <c r="VUT107" s="30"/>
      <c r="VUU107" s="30"/>
      <c r="VUV107" s="30"/>
      <c r="VUW107" s="30"/>
      <c r="VUX107" s="30"/>
      <c r="VUY107" s="30"/>
      <c r="VUZ107" s="30"/>
      <c r="VVA107" s="30"/>
      <c r="VVB107" s="30"/>
      <c r="VVC107" s="30"/>
      <c r="VVD107" s="30"/>
      <c r="VVE107" s="30"/>
      <c r="VVF107" s="30"/>
      <c r="VVG107" s="30"/>
      <c r="VVH107" s="30"/>
      <c r="VVI107" s="30"/>
      <c r="VVJ107" s="30"/>
      <c r="VVK107" s="30"/>
      <c r="VVL107" s="30"/>
      <c r="VVM107" s="30"/>
      <c r="VVN107" s="30"/>
      <c r="VVO107" s="30"/>
      <c r="VVP107" s="30"/>
      <c r="VVQ107" s="30"/>
      <c r="VVR107" s="30"/>
      <c r="VVS107" s="30"/>
      <c r="VVT107" s="30"/>
      <c r="VVU107" s="30"/>
      <c r="VVV107" s="30"/>
      <c r="VVW107" s="30"/>
      <c r="VVX107" s="30"/>
      <c r="VVY107" s="30"/>
      <c r="VVZ107" s="30"/>
      <c r="VWA107" s="30"/>
      <c r="VWB107" s="30"/>
      <c r="VWC107" s="30"/>
      <c r="VWD107" s="30"/>
      <c r="VWE107" s="30"/>
      <c r="VWF107" s="30"/>
      <c r="VWG107" s="30"/>
      <c r="VWH107" s="30"/>
      <c r="VWI107" s="30"/>
      <c r="VWJ107" s="30"/>
      <c r="VWK107" s="30"/>
      <c r="VWL107" s="30"/>
      <c r="VWM107" s="30"/>
      <c r="VWN107" s="30"/>
      <c r="VWO107" s="30"/>
      <c r="VWP107" s="30"/>
      <c r="VWQ107" s="30"/>
      <c r="VWR107" s="30"/>
      <c r="VWS107" s="30"/>
      <c r="VWT107" s="30"/>
      <c r="VWU107" s="30"/>
      <c r="VWV107" s="30"/>
      <c r="VWW107" s="30"/>
      <c r="VWX107" s="30"/>
      <c r="VWY107" s="30"/>
      <c r="VWZ107" s="30"/>
      <c r="VXA107" s="30"/>
      <c r="VXB107" s="30"/>
      <c r="VXC107" s="30"/>
      <c r="VXD107" s="30"/>
      <c r="VXE107" s="30"/>
      <c r="VXF107" s="30"/>
      <c r="VXG107" s="30"/>
      <c r="VXH107" s="30"/>
      <c r="VXI107" s="30"/>
      <c r="VXJ107" s="30"/>
      <c r="VXK107" s="30"/>
      <c r="VXL107" s="30"/>
      <c r="VXM107" s="30"/>
      <c r="VXN107" s="30"/>
      <c r="VXO107" s="30"/>
      <c r="VXP107" s="30"/>
      <c r="VXQ107" s="30"/>
      <c r="VXR107" s="30"/>
      <c r="VXS107" s="30"/>
      <c r="VXT107" s="30"/>
      <c r="VXU107" s="30"/>
      <c r="VXV107" s="30"/>
      <c r="VXW107" s="30"/>
      <c r="VXX107" s="30"/>
      <c r="VXY107" s="30"/>
      <c r="VXZ107" s="30"/>
      <c r="VYA107" s="30"/>
      <c r="VYB107" s="30"/>
      <c r="VYC107" s="30"/>
      <c r="VYD107" s="30"/>
      <c r="VYE107" s="30"/>
      <c r="VYF107" s="30"/>
      <c r="VYG107" s="30"/>
      <c r="VYH107" s="30"/>
      <c r="VYI107" s="30"/>
      <c r="VYJ107" s="30"/>
      <c r="VYK107" s="30"/>
      <c r="VYL107" s="30"/>
      <c r="VYM107" s="30"/>
      <c r="VYN107" s="30"/>
      <c r="VYO107" s="30"/>
      <c r="VYP107" s="30"/>
      <c r="VYQ107" s="30"/>
      <c r="VYR107" s="30"/>
      <c r="VYS107" s="30"/>
      <c r="VYT107" s="30"/>
      <c r="VYU107" s="30"/>
      <c r="VYV107" s="30"/>
      <c r="VYW107" s="30"/>
      <c r="VYX107" s="30"/>
      <c r="VYY107" s="30"/>
      <c r="VYZ107" s="30"/>
      <c r="VZA107" s="30"/>
      <c r="VZB107" s="30"/>
      <c r="VZC107" s="30"/>
      <c r="VZD107" s="30"/>
      <c r="VZE107" s="30"/>
      <c r="VZF107" s="30"/>
      <c r="VZG107" s="30"/>
      <c r="VZH107" s="30"/>
      <c r="VZI107" s="30"/>
      <c r="VZJ107" s="30"/>
      <c r="VZK107" s="30"/>
      <c r="VZL107" s="30"/>
      <c r="VZM107" s="30"/>
      <c r="VZN107" s="30"/>
      <c r="VZO107" s="30"/>
      <c r="VZP107" s="30"/>
      <c r="VZQ107" s="30"/>
      <c r="VZR107" s="30"/>
      <c r="VZS107" s="30"/>
      <c r="VZT107" s="30"/>
      <c r="VZU107" s="30"/>
      <c r="VZV107" s="30"/>
      <c r="VZW107" s="30"/>
      <c r="VZX107" s="30"/>
      <c r="VZY107" s="30"/>
      <c r="VZZ107" s="30"/>
      <c r="WAA107" s="30"/>
      <c r="WAB107" s="30"/>
      <c r="WAC107" s="30"/>
      <c r="WAD107" s="30"/>
      <c r="WAE107" s="30"/>
      <c r="WAF107" s="30"/>
      <c r="WAG107" s="30"/>
      <c r="WAH107" s="30"/>
      <c r="WAI107" s="30"/>
      <c r="WAJ107" s="30"/>
      <c r="WAK107" s="30"/>
      <c r="WAL107" s="30"/>
      <c r="WAM107" s="30"/>
      <c r="WAN107" s="30"/>
      <c r="WAO107" s="30"/>
      <c r="WAP107" s="30"/>
      <c r="WAQ107" s="30"/>
      <c r="WAR107" s="30"/>
      <c r="WAS107" s="30"/>
      <c r="WAT107" s="30"/>
      <c r="WAU107" s="30"/>
      <c r="WAV107" s="30"/>
      <c r="WAW107" s="30"/>
      <c r="WAX107" s="30"/>
      <c r="WAY107" s="30"/>
      <c r="WAZ107" s="30"/>
      <c r="WBA107" s="30"/>
      <c r="WBB107" s="30"/>
      <c r="WBC107" s="30"/>
      <c r="WBD107" s="30"/>
      <c r="WBE107" s="30"/>
      <c r="WBF107" s="30"/>
      <c r="WBG107" s="30"/>
      <c r="WBH107" s="30"/>
      <c r="WBI107" s="30"/>
      <c r="WBJ107" s="30"/>
      <c r="WBK107" s="30"/>
      <c r="WBL107" s="30"/>
      <c r="WBM107" s="30"/>
      <c r="WBN107" s="30"/>
      <c r="WBO107" s="30"/>
      <c r="WBP107" s="30"/>
      <c r="WBQ107" s="30"/>
      <c r="WBR107" s="30"/>
      <c r="WBS107" s="30"/>
      <c r="WBT107" s="30"/>
      <c r="WBU107" s="30"/>
      <c r="WBV107" s="30"/>
      <c r="WBW107" s="30"/>
      <c r="WBX107" s="30"/>
      <c r="WBY107" s="30"/>
      <c r="WBZ107" s="30"/>
      <c r="WCA107" s="30"/>
      <c r="WCB107" s="30"/>
      <c r="WCC107" s="30"/>
      <c r="WCD107" s="30"/>
      <c r="WCE107" s="30"/>
      <c r="WCF107" s="30"/>
      <c r="WCG107" s="30"/>
      <c r="WCH107" s="30"/>
      <c r="WCI107" s="30"/>
      <c r="WCJ107" s="30"/>
      <c r="WCK107" s="30"/>
      <c r="WCL107" s="30"/>
      <c r="WCM107" s="30"/>
      <c r="WCN107" s="30"/>
      <c r="WCO107" s="30"/>
      <c r="WCP107" s="30"/>
      <c r="WCQ107" s="30"/>
      <c r="WCR107" s="30"/>
      <c r="WCS107" s="30"/>
      <c r="WCT107" s="30"/>
      <c r="WCU107" s="30"/>
      <c r="WCV107" s="30"/>
      <c r="WCW107" s="30"/>
      <c r="WCX107" s="30"/>
      <c r="WCY107" s="30"/>
      <c r="WCZ107" s="30"/>
      <c r="WDA107" s="30"/>
      <c r="WDB107" s="30"/>
      <c r="WDC107" s="30"/>
      <c r="WDD107" s="30"/>
      <c r="WDE107" s="30"/>
      <c r="WDF107" s="30"/>
      <c r="WDG107" s="30"/>
      <c r="WDH107" s="30"/>
      <c r="WDI107" s="30"/>
      <c r="WDJ107" s="30"/>
      <c r="WDK107" s="30"/>
      <c r="WDL107" s="30"/>
      <c r="WDM107" s="30"/>
      <c r="WDN107" s="30"/>
      <c r="WDO107" s="30"/>
      <c r="WDP107" s="30"/>
      <c r="WDQ107" s="30"/>
      <c r="WDR107" s="30"/>
      <c r="WDS107" s="30"/>
      <c r="WDT107" s="30"/>
      <c r="WDU107" s="30"/>
      <c r="WDV107" s="30"/>
      <c r="WDW107" s="30"/>
      <c r="WDX107" s="30"/>
      <c r="WDY107" s="30"/>
      <c r="WDZ107" s="30"/>
      <c r="WEA107" s="30"/>
      <c r="WEB107" s="30"/>
      <c r="WEC107" s="30"/>
      <c r="WED107" s="30"/>
      <c r="WEE107" s="30"/>
      <c r="WEF107" s="30"/>
      <c r="WEG107" s="30"/>
      <c r="WEH107" s="30"/>
      <c r="WEI107" s="30"/>
      <c r="WEJ107" s="30"/>
      <c r="WEK107" s="30"/>
      <c r="WEL107" s="30"/>
      <c r="WEM107" s="30"/>
      <c r="WEN107" s="30"/>
      <c r="WEO107" s="30"/>
      <c r="WEP107" s="30"/>
      <c r="WEQ107" s="30"/>
      <c r="WER107" s="30"/>
      <c r="WES107" s="30"/>
      <c r="WET107" s="30"/>
      <c r="WEU107" s="30"/>
      <c r="WEV107" s="30"/>
      <c r="WEW107" s="30"/>
      <c r="WEX107" s="30"/>
      <c r="WEY107" s="30"/>
      <c r="WEZ107" s="30"/>
      <c r="WFA107" s="30"/>
      <c r="WFB107" s="30"/>
      <c r="WFC107" s="30"/>
      <c r="WFD107" s="30"/>
      <c r="WFE107" s="30"/>
      <c r="WFF107" s="30"/>
      <c r="WFG107" s="30"/>
      <c r="WFH107" s="30"/>
      <c r="WFI107" s="30"/>
      <c r="WFJ107" s="30"/>
      <c r="WFK107" s="30"/>
      <c r="WFL107" s="30"/>
      <c r="WFM107" s="30"/>
      <c r="WFN107" s="30"/>
      <c r="WFO107" s="30"/>
      <c r="WFP107" s="30"/>
      <c r="WFQ107" s="30"/>
      <c r="WFR107" s="30"/>
      <c r="WFS107" s="30"/>
      <c r="WFT107" s="30"/>
      <c r="WFU107" s="30"/>
      <c r="WFV107" s="30"/>
      <c r="WFW107" s="30"/>
      <c r="WFX107" s="30"/>
      <c r="WFY107" s="30"/>
      <c r="WFZ107" s="30"/>
      <c r="WGA107" s="30"/>
      <c r="WGB107" s="30"/>
      <c r="WGC107" s="30"/>
      <c r="WGD107" s="30"/>
      <c r="WGE107" s="30"/>
      <c r="WGF107" s="30"/>
      <c r="WGG107" s="30"/>
      <c r="WGH107" s="30"/>
      <c r="WGI107" s="30"/>
      <c r="WGJ107" s="30"/>
      <c r="WGK107" s="30"/>
      <c r="WGL107" s="30"/>
      <c r="WGM107" s="30"/>
      <c r="WGN107" s="30"/>
      <c r="WGO107" s="30"/>
      <c r="WGP107" s="30"/>
      <c r="WGQ107" s="30"/>
      <c r="WGR107" s="30"/>
      <c r="WGS107" s="30"/>
      <c r="WGT107" s="30"/>
      <c r="WGU107" s="30"/>
      <c r="WGV107" s="30"/>
      <c r="WGW107" s="30"/>
      <c r="WGX107" s="30"/>
      <c r="WGY107" s="30"/>
      <c r="WGZ107" s="30"/>
      <c r="WHA107" s="30"/>
      <c r="WHB107" s="30"/>
      <c r="WHC107" s="30"/>
      <c r="WHD107" s="30"/>
      <c r="WHE107" s="30"/>
      <c r="WHF107" s="30"/>
      <c r="WHG107" s="30"/>
      <c r="WHH107" s="30"/>
      <c r="WHI107" s="30"/>
      <c r="WHJ107" s="30"/>
      <c r="WHK107" s="30"/>
      <c r="WHL107" s="30"/>
      <c r="WHM107" s="30"/>
      <c r="WHN107" s="30"/>
      <c r="WHO107" s="30"/>
      <c r="WHP107" s="30"/>
      <c r="WHQ107" s="30"/>
      <c r="WHR107" s="30"/>
      <c r="WHS107" s="30"/>
      <c r="WHT107" s="30"/>
      <c r="WHU107" s="30"/>
      <c r="WHV107" s="30"/>
      <c r="WHW107" s="30"/>
      <c r="WHX107" s="30"/>
      <c r="WHY107" s="30"/>
      <c r="WHZ107" s="30"/>
      <c r="WIA107" s="30"/>
      <c r="WIB107" s="30"/>
      <c r="WIC107" s="30"/>
      <c r="WID107" s="30"/>
      <c r="WIE107" s="30"/>
      <c r="WIF107" s="30"/>
      <c r="WIG107" s="30"/>
      <c r="WIH107" s="30"/>
      <c r="WII107" s="30"/>
      <c r="WIJ107" s="30"/>
      <c r="WIK107" s="30"/>
      <c r="WIL107" s="30"/>
      <c r="WIM107" s="30"/>
      <c r="WIN107" s="30"/>
      <c r="WIO107" s="30"/>
      <c r="WIP107" s="30"/>
      <c r="WIQ107" s="30"/>
      <c r="WIR107" s="30"/>
      <c r="WIS107" s="30"/>
      <c r="WIT107" s="30"/>
      <c r="WIU107" s="30"/>
      <c r="WIV107" s="30"/>
      <c r="WIW107" s="30"/>
      <c r="WIX107" s="30"/>
      <c r="WIY107" s="30"/>
      <c r="WIZ107" s="30"/>
      <c r="WJA107" s="30"/>
      <c r="WJB107" s="30"/>
      <c r="WJC107" s="30"/>
      <c r="WJD107" s="30"/>
      <c r="WJE107" s="30"/>
      <c r="WJF107" s="30"/>
      <c r="WJG107" s="30"/>
      <c r="WJH107" s="30"/>
      <c r="WJI107" s="30"/>
      <c r="WJJ107" s="30"/>
      <c r="WJK107" s="30"/>
      <c r="WJL107" s="30"/>
      <c r="WJM107" s="30"/>
      <c r="WJN107" s="30"/>
      <c r="WJO107" s="30"/>
      <c r="WJP107" s="30"/>
      <c r="WJQ107" s="30"/>
      <c r="WJR107" s="30"/>
      <c r="WJS107" s="30"/>
      <c r="WJT107" s="30"/>
      <c r="WJU107" s="30"/>
      <c r="WJV107" s="30"/>
      <c r="WJW107" s="30"/>
      <c r="WJX107" s="30"/>
      <c r="WJY107" s="30"/>
      <c r="WJZ107" s="30"/>
      <c r="WKA107" s="30"/>
      <c r="WKB107" s="30"/>
      <c r="WKC107" s="30"/>
      <c r="WKD107" s="30"/>
      <c r="WKE107" s="30"/>
      <c r="WKF107" s="30"/>
      <c r="WKG107" s="30"/>
      <c r="WKH107" s="30"/>
      <c r="WKI107" s="30"/>
      <c r="WKJ107" s="30"/>
      <c r="WKK107" s="30"/>
      <c r="WKL107" s="30"/>
      <c r="WKM107" s="30"/>
      <c r="WKN107" s="30"/>
      <c r="WKO107" s="30"/>
      <c r="WKP107" s="30"/>
      <c r="WKQ107" s="30"/>
      <c r="WKR107" s="30"/>
      <c r="WKS107" s="30"/>
      <c r="WKT107" s="30"/>
      <c r="WKU107" s="30"/>
      <c r="WKV107" s="30"/>
      <c r="WKW107" s="30"/>
      <c r="WKX107" s="30"/>
      <c r="WKY107" s="30"/>
      <c r="WKZ107" s="30"/>
      <c r="WLA107" s="30"/>
      <c r="WLB107" s="30"/>
      <c r="WLC107" s="30"/>
      <c r="WLD107" s="30"/>
      <c r="WLE107" s="30"/>
      <c r="WLF107" s="30"/>
      <c r="WLG107" s="30"/>
      <c r="WLH107" s="30"/>
      <c r="WLI107" s="30"/>
      <c r="WLJ107" s="30"/>
      <c r="WLK107" s="30"/>
      <c r="WLL107" s="30"/>
      <c r="WLM107" s="30"/>
      <c r="WLN107" s="30"/>
      <c r="WLO107" s="30"/>
      <c r="WLP107" s="30"/>
      <c r="WLQ107" s="30"/>
      <c r="WLR107" s="30"/>
      <c r="WLS107" s="30"/>
      <c r="WLT107" s="30"/>
      <c r="WLU107" s="30"/>
      <c r="WLV107" s="30"/>
      <c r="WLW107" s="30"/>
      <c r="WLX107" s="30"/>
      <c r="WLY107" s="30"/>
      <c r="WLZ107" s="30"/>
      <c r="WMA107" s="30"/>
      <c r="WMB107" s="30"/>
      <c r="WMC107" s="30"/>
      <c r="WMD107" s="30"/>
      <c r="WME107" s="30"/>
      <c r="WMF107" s="30"/>
      <c r="WMG107" s="30"/>
      <c r="WMH107" s="30"/>
      <c r="WMI107" s="30"/>
      <c r="WMJ107" s="30"/>
      <c r="WMK107" s="30"/>
      <c r="WML107" s="30"/>
      <c r="WMM107" s="30"/>
      <c r="WMN107" s="30"/>
      <c r="WMO107" s="30"/>
      <c r="WMP107" s="30"/>
      <c r="WMQ107" s="30"/>
      <c r="WMR107" s="30"/>
      <c r="WMS107" s="30"/>
      <c r="WMT107" s="30"/>
      <c r="WMU107" s="30"/>
      <c r="WMV107" s="30"/>
      <c r="WMW107" s="30"/>
      <c r="WMX107" s="30"/>
      <c r="WMY107" s="30"/>
      <c r="WMZ107" s="30"/>
      <c r="WNA107" s="30"/>
      <c r="WNB107" s="30"/>
      <c r="WNC107" s="30"/>
      <c r="WND107" s="30"/>
      <c r="WNE107" s="30"/>
      <c r="WNF107" s="30"/>
      <c r="WNG107" s="30"/>
      <c r="WNH107" s="30"/>
      <c r="WNI107" s="30"/>
      <c r="WNJ107" s="30"/>
      <c r="WNK107" s="30"/>
      <c r="WNL107" s="30"/>
      <c r="WNM107" s="30"/>
      <c r="WNN107" s="30"/>
      <c r="WNO107" s="30"/>
      <c r="WNP107" s="30"/>
      <c r="WNQ107" s="30"/>
      <c r="WNR107" s="30"/>
      <c r="WNS107" s="30"/>
      <c r="WNT107" s="30"/>
      <c r="WNU107" s="30"/>
      <c r="WNV107" s="30"/>
      <c r="WNW107" s="30"/>
      <c r="WNX107" s="30"/>
      <c r="WNY107" s="30"/>
      <c r="WNZ107" s="30"/>
      <c r="WOA107" s="30"/>
      <c r="WOB107" s="30"/>
      <c r="WOC107" s="30"/>
      <c r="WOD107" s="30"/>
      <c r="WOE107" s="30"/>
      <c r="WOF107" s="30"/>
      <c r="WOG107" s="30"/>
      <c r="WOH107" s="30"/>
      <c r="WOI107" s="30"/>
      <c r="WOJ107" s="30"/>
      <c r="WOK107" s="30"/>
      <c r="WOL107" s="30"/>
      <c r="WOM107" s="30"/>
      <c r="WON107" s="30"/>
      <c r="WOO107" s="30"/>
      <c r="WOP107" s="30"/>
      <c r="WOQ107" s="30"/>
      <c r="WOR107" s="30"/>
      <c r="WOS107" s="30"/>
      <c r="WOT107" s="30"/>
      <c r="WOU107" s="30"/>
      <c r="WOV107" s="30"/>
      <c r="WOW107" s="30"/>
      <c r="WOX107" s="30"/>
      <c r="WOY107" s="30"/>
      <c r="WOZ107" s="30"/>
      <c r="WPA107" s="30"/>
      <c r="WPB107" s="30"/>
      <c r="WPC107" s="30"/>
      <c r="WPD107" s="30"/>
      <c r="WPE107" s="30"/>
      <c r="WPF107" s="30"/>
      <c r="WPG107" s="30"/>
      <c r="WPH107" s="30"/>
      <c r="WPI107" s="30"/>
      <c r="WPJ107" s="30"/>
      <c r="WPK107" s="30"/>
      <c r="WPL107" s="30"/>
      <c r="WPM107" s="30"/>
      <c r="WPN107" s="30"/>
      <c r="WPO107" s="30"/>
      <c r="WPP107" s="30"/>
      <c r="WPQ107" s="30"/>
      <c r="WPR107" s="30"/>
      <c r="WPS107" s="30"/>
      <c r="WPT107" s="30"/>
      <c r="WPU107" s="30"/>
      <c r="WPV107" s="30"/>
      <c r="WPW107" s="30"/>
      <c r="WPX107" s="30"/>
      <c r="WPY107" s="30"/>
      <c r="WPZ107" s="30"/>
      <c r="WQA107" s="30"/>
      <c r="WQB107" s="30"/>
      <c r="WQC107" s="30"/>
      <c r="WQD107" s="30"/>
      <c r="WQE107" s="30"/>
      <c r="WQF107" s="30"/>
      <c r="WQG107" s="30"/>
      <c r="WQH107" s="30"/>
      <c r="WQI107" s="30"/>
      <c r="WQJ107" s="30"/>
      <c r="WQK107" s="30"/>
      <c r="WQL107" s="30"/>
      <c r="WQM107" s="30"/>
      <c r="WQN107" s="30"/>
      <c r="WQO107" s="30"/>
      <c r="WQP107" s="30"/>
      <c r="WQQ107" s="30"/>
      <c r="WQR107" s="30"/>
      <c r="WQS107" s="30"/>
      <c r="WQT107" s="30"/>
      <c r="WQU107" s="30"/>
      <c r="WQV107" s="30"/>
      <c r="WQW107" s="30"/>
      <c r="WQX107" s="30"/>
      <c r="WQY107" s="30"/>
      <c r="WQZ107" s="30"/>
      <c r="WRA107" s="30"/>
      <c r="WRB107" s="30"/>
      <c r="WRC107" s="30"/>
      <c r="WRD107" s="30"/>
      <c r="WRE107" s="30"/>
      <c r="WRF107" s="30"/>
      <c r="WRG107" s="30"/>
      <c r="WRH107" s="30"/>
      <c r="WRI107" s="30"/>
      <c r="WRJ107" s="30"/>
      <c r="WRK107" s="30"/>
      <c r="WRL107" s="30"/>
      <c r="WRM107" s="30"/>
      <c r="WRN107" s="30"/>
      <c r="WRO107" s="30"/>
      <c r="WRP107" s="30"/>
      <c r="WRQ107" s="30"/>
      <c r="WRR107" s="30"/>
      <c r="WRS107" s="30"/>
      <c r="WRT107" s="30"/>
      <c r="WRU107" s="30"/>
      <c r="WRV107" s="30"/>
      <c r="WRW107" s="30"/>
      <c r="WRX107" s="30"/>
      <c r="WRY107" s="30"/>
      <c r="WRZ107" s="30"/>
      <c r="WSA107" s="30"/>
      <c r="WSB107" s="30"/>
      <c r="WSC107" s="30"/>
      <c r="WSD107" s="30"/>
      <c r="WSE107" s="30"/>
      <c r="WSF107" s="30"/>
      <c r="WSG107" s="30"/>
      <c r="WSH107" s="30"/>
      <c r="WSI107" s="30"/>
      <c r="WSJ107" s="30"/>
      <c r="WSK107" s="30"/>
      <c r="WSL107" s="30"/>
      <c r="WSM107" s="30"/>
      <c r="WSN107" s="30"/>
      <c r="WSO107" s="30"/>
      <c r="WSP107" s="30"/>
      <c r="WSQ107" s="30"/>
      <c r="WSR107" s="30"/>
      <c r="WSS107" s="30"/>
      <c r="WST107" s="30"/>
      <c r="WSU107" s="30"/>
      <c r="WSV107" s="30"/>
      <c r="WSW107" s="30"/>
      <c r="WSX107" s="30"/>
      <c r="WSY107" s="30"/>
      <c r="WSZ107" s="30"/>
      <c r="WTA107" s="30"/>
      <c r="WTB107" s="30"/>
      <c r="WTC107" s="30"/>
      <c r="WTD107" s="30"/>
      <c r="WTE107" s="30"/>
      <c r="WTF107" s="30"/>
      <c r="WTG107" s="30"/>
      <c r="WTH107" s="30"/>
      <c r="WTI107" s="30"/>
      <c r="WTJ107" s="30"/>
      <c r="WTK107" s="30"/>
      <c r="WTL107" s="30"/>
      <c r="WTM107" s="30"/>
      <c r="WTN107" s="30"/>
      <c r="WTO107" s="30"/>
      <c r="WTP107" s="30"/>
      <c r="WTQ107" s="30"/>
      <c r="WTR107" s="30"/>
      <c r="WTS107" s="30"/>
      <c r="WTT107" s="30"/>
      <c r="WTU107" s="30"/>
      <c r="WTV107" s="30"/>
      <c r="WTW107" s="30"/>
      <c r="WTX107" s="30"/>
      <c r="WTY107" s="30"/>
      <c r="WTZ107" s="30"/>
      <c r="WUA107" s="30"/>
      <c r="WUB107" s="30"/>
      <c r="WUC107" s="30"/>
      <c r="WUD107" s="30"/>
      <c r="WUE107" s="30"/>
      <c r="WUF107" s="30"/>
      <c r="WUG107" s="30"/>
      <c r="WUH107" s="30"/>
      <c r="WUI107" s="30"/>
      <c r="WUJ107" s="30"/>
      <c r="WUK107" s="30"/>
      <c r="WUL107" s="30"/>
      <c r="WUM107" s="30"/>
      <c r="WUN107" s="30"/>
      <c r="WUO107" s="30"/>
      <c r="WUP107" s="30"/>
      <c r="WUQ107" s="30"/>
      <c r="WUR107" s="30"/>
      <c r="WUS107" s="30"/>
      <c r="WUT107" s="30"/>
      <c r="WUU107" s="30"/>
      <c r="WUV107" s="30"/>
      <c r="WUW107" s="30"/>
      <c r="WUX107" s="30"/>
      <c r="WUY107" s="30"/>
      <c r="WUZ107" s="30"/>
      <c r="WVA107" s="30"/>
      <c r="WVB107" s="30"/>
      <c r="WVC107" s="30"/>
      <c r="WVD107" s="30"/>
      <c r="WVE107" s="30"/>
      <c r="WVF107" s="30"/>
      <c r="WVG107" s="30"/>
      <c r="WVH107" s="30"/>
      <c r="WVI107" s="30"/>
      <c r="WVJ107" s="30"/>
      <c r="WVK107" s="30"/>
      <c r="WVL107" s="30"/>
      <c r="WVM107" s="30"/>
      <c r="WVN107" s="30"/>
      <c r="WVO107" s="30"/>
      <c r="WVP107" s="30"/>
      <c r="WVQ107" s="30"/>
      <c r="WVR107" s="30"/>
      <c r="WVS107" s="30"/>
      <c r="WVT107" s="30"/>
      <c r="WVU107" s="30"/>
      <c r="WVV107" s="30"/>
      <c r="WVW107" s="30"/>
      <c r="WVX107" s="30"/>
      <c r="WVY107" s="30"/>
      <c r="WVZ107" s="30"/>
      <c r="WWA107" s="30"/>
      <c r="WWB107" s="30"/>
      <c r="WWC107" s="30"/>
      <c r="WWD107" s="30"/>
      <c r="WWE107" s="30"/>
      <c r="WWF107" s="30"/>
      <c r="WWG107" s="30"/>
      <c r="WWH107" s="30"/>
      <c r="WWI107" s="30"/>
      <c r="WWJ107" s="30"/>
      <c r="WWK107" s="30"/>
      <c r="WWL107" s="30"/>
      <c r="WWM107" s="30"/>
      <c r="WWN107" s="30"/>
      <c r="WWO107" s="30"/>
      <c r="WWP107" s="30"/>
      <c r="WWQ107" s="30"/>
      <c r="WWR107" s="30"/>
      <c r="WWS107" s="30"/>
      <c r="WWT107" s="30"/>
      <c r="WWU107" s="30"/>
      <c r="WWV107" s="30"/>
      <c r="WWW107" s="30"/>
      <c r="WWX107" s="30"/>
      <c r="WWY107" s="30"/>
      <c r="WWZ107" s="30"/>
      <c r="WXA107" s="30"/>
      <c r="WXB107" s="30"/>
      <c r="WXC107" s="30"/>
      <c r="WXD107" s="30"/>
      <c r="WXE107" s="30"/>
      <c r="WXF107" s="30"/>
      <c r="WXG107" s="30"/>
      <c r="WXH107" s="30"/>
      <c r="WXI107" s="30"/>
      <c r="WXJ107" s="30"/>
      <c r="WXK107" s="30"/>
      <c r="WXL107" s="30"/>
      <c r="WXM107" s="30"/>
      <c r="WXN107" s="30"/>
      <c r="WXO107" s="30"/>
      <c r="WXP107" s="30"/>
      <c r="WXQ107" s="30"/>
      <c r="WXR107" s="30"/>
      <c r="WXS107" s="30"/>
      <c r="WXT107" s="30"/>
      <c r="WXU107" s="30"/>
      <c r="WXV107" s="30"/>
      <c r="WXW107" s="30"/>
      <c r="WXX107" s="30"/>
      <c r="WXY107" s="30"/>
      <c r="WXZ107" s="30"/>
      <c r="WYA107" s="30"/>
      <c r="WYB107" s="30"/>
      <c r="WYC107" s="30"/>
      <c r="WYD107" s="30"/>
      <c r="WYE107" s="30"/>
      <c r="WYF107" s="30"/>
      <c r="WYG107" s="30"/>
      <c r="WYH107" s="30"/>
      <c r="WYI107" s="30"/>
      <c r="WYJ107" s="30"/>
      <c r="WYK107" s="30"/>
      <c r="WYL107" s="30"/>
      <c r="WYM107" s="30"/>
      <c r="WYN107" s="30"/>
      <c r="WYO107" s="30"/>
      <c r="WYP107" s="30"/>
      <c r="WYQ107" s="30"/>
      <c r="WYR107" s="30"/>
      <c r="WYS107" s="30"/>
      <c r="WYT107" s="30"/>
      <c r="WYU107" s="30"/>
      <c r="WYV107" s="30"/>
      <c r="WYW107" s="30"/>
      <c r="WYX107" s="30"/>
      <c r="WYY107" s="30"/>
      <c r="WYZ107" s="30"/>
      <c r="WZA107" s="30"/>
      <c r="WZB107" s="30"/>
      <c r="WZC107" s="30"/>
      <c r="WZD107" s="30"/>
      <c r="WZE107" s="30"/>
      <c r="WZF107" s="30"/>
      <c r="WZG107" s="30"/>
      <c r="WZH107" s="30"/>
      <c r="WZI107" s="30"/>
      <c r="WZJ107" s="30"/>
      <c r="WZK107" s="30"/>
      <c r="WZL107" s="30"/>
      <c r="WZM107" s="30"/>
      <c r="WZN107" s="30"/>
      <c r="WZO107" s="30"/>
      <c r="WZP107" s="30"/>
      <c r="WZQ107" s="30"/>
      <c r="WZR107" s="30"/>
      <c r="WZS107" s="30"/>
      <c r="WZT107" s="30"/>
      <c r="WZU107" s="30"/>
      <c r="WZV107" s="30"/>
      <c r="WZW107" s="30"/>
      <c r="WZX107" s="30"/>
      <c r="WZY107" s="30"/>
      <c r="WZZ107" s="30"/>
      <c r="XAA107" s="30"/>
      <c r="XAB107" s="30"/>
      <c r="XAC107" s="30"/>
      <c r="XAD107" s="30"/>
      <c r="XAE107" s="30"/>
      <c r="XAF107" s="30"/>
      <c r="XAG107" s="30"/>
      <c r="XAH107" s="30"/>
      <c r="XAI107" s="30"/>
      <c r="XAJ107" s="30"/>
      <c r="XAK107" s="30"/>
      <c r="XAL107" s="30"/>
      <c r="XAM107" s="30"/>
      <c r="XAN107" s="30"/>
      <c r="XAO107" s="30"/>
      <c r="XAP107" s="30"/>
      <c r="XAQ107" s="30"/>
      <c r="XAR107" s="30"/>
      <c r="XAS107" s="30"/>
      <c r="XAT107" s="30"/>
      <c r="XAU107" s="30"/>
      <c r="XAV107" s="30"/>
      <c r="XAW107" s="30"/>
      <c r="XAX107" s="30"/>
      <c r="XAY107" s="30"/>
      <c r="XAZ107" s="30"/>
      <c r="XBA107" s="30"/>
      <c r="XBB107" s="30"/>
      <c r="XBC107" s="30"/>
      <c r="XBD107" s="30"/>
      <c r="XBE107" s="30"/>
      <c r="XBF107" s="30"/>
      <c r="XBG107" s="30"/>
      <c r="XBH107" s="30"/>
      <c r="XBI107" s="30"/>
      <c r="XBJ107" s="30"/>
      <c r="XBK107" s="30"/>
      <c r="XBL107" s="30"/>
      <c r="XBM107" s="30"/>
      <c r="XBN107" s="30"/>
      <c r="XBO107" s="30"/>
      <c r="XBP107" s="30"/>
      <c r="XBQ107" s="30"/>
      <c r="XBR107" s="30"/>
      <c r="XBS107" s="30"/>
      <c r="XBT107" s="30"/>
      <c r="XBU107" s="30"/>
      <c r="XBV107" s="30"/>
      <c r="XBW107" s="30"/>
      <c r="XBX107" s="30"/>
      <c r="XBY107" s="30"/>
      <c r="XBZ107" s="30"/>
      <c r="XCA107" s="30"/>
      <c r="XCB107" s="30"/>
      <c r="XCC107" s="30"/>
      <c r="XCD107" s="30"/>
      <c r="XCE107" s="30"/>
      <c r="XCF107" s="30"/>
      <c r="XCG107" s="30"/>
      <c r="XCH107" s="30"/>
      <c r="XCI107" s="30"/>
      <c r="XCJ107" s="30"/>
      <c r="XCK107" s="30"/>
      <c r="XCL107" s="30"/>
      <c r="XCM107" s="30"/>
      <c r="XCN107" s="30"/>
      <c r="XCO107" s="30"/>
      <c r="XCP107" s="30"/>
      <c r="XCQ107" s="30"/>
      <c r="XCR107" s="30"/>
      <c r="XCS107" s="30"/>
      <c r="XCT107" s="30"/>
      <c r="XCU107" s="30"/>
      <c r="XCV107" s="30"/>
      <c r="XCW107" s="30"/>
      <c r="XCX107" s="30"/>
      <c r="XCY107" s="30"/>
      <c r="XCZ107" s="30"/>
      <c r="XDA107" s="30"/>
      <c r="XDB107" s="30"/>
      <c r="XDC107" s="30"/>
      <c r="XDD107" s="30"/>
      <c r="XDE107" s="30"/>
      <c r="XDF107" s="30"/>
      <c r="XDG107" s="30"/>
      <c r="XDH107" s="30"/>
      <c r="XDI107" s="30"/>
      <c r="XDJ107" s="30"/>
      <c r="XDK107" s="30"/>
      <c r="XDL107" s="30"/>
      <c r="XDM107" s="30"/>
      <c r="XDN107" s="30"/>
      <c r="XDO107" s="30"/>
      <c r="XDP107" s="30"/>
      <c r="XDQ107" s="30"/>
      <c r="XDR107" s="30"/>
      <c r="XDS107" s="30"/>
      <c r="XDT107" s="30"/>
      <c r="XDU107" s="30"/>
      <c r="XDV107" s="30"/>
      <c r="XDW107" s="30"/>
      <c r="XDX107" s="30"/>
      <c r="XDY107" s="30"/>
      <c r="XDZ107" s="30"/>
      <c r="XEA107" s="30"/>
      <c r="XEB107" s="30"/>
      <c r="XEC107" s="30"/>
      <c r="XED107" s="30"/>
      <c r="XEE107" s="30"/>
      <c r="XEF107" s="30"/>
      <c r="XEG107" s="30"/>
      <c r="XEH107" s="30"/>
      <c r="XEI107" s="30"/>
      <c r="XEJ107" s="30"/>
      <c r="XEK107" s="30"/>
      <c r="XEL107" s="30"/>
      <c r="XEM107" s="30"/>
      <c r="XEN107" s="30"/>
      <c r="XEO107" s="30"/>
      <c r="XEP107" s="30"/>
      <c r="XEQ107" s="30"/>
      <c r="XER107" s="30"/>
      <c r="XES107" s="30"/>
      <c r="XET107" s="30"/>
      <c r="XEU107" s="30"/>
      <c r="XEV107" s="30"/>
      <c r="XEW107" s="33"/>
      <c r="XEX107" s="33"/>
      <c r="XEY107" s="33"/>
      <c r="XEZ107" s="33"/>
      <c r="XFA107" s="34"/>
    </row>
    <row r="108" spans="1:12" ht="195" customHeight="1">
      <c r="A108" s="46">
        <v>74</v>
      </c>
      <c r="B108" s="46" t="s">
        <v>1184</v>
      </c>
      <c r="C108" s="46">
        <v>2025</v>
      </c>
      <c r="D108" s="46" t="s">
        <v>1185</v>
      </c>
      <c r="E108" s="51" t="s">
        <v>1186</v>
      </c>
      <c r="F108" s="46" t="s">
        <v>1182</v>
      </c>
      <c r="G108" s="48" t="s">
        <v>820</v>
      </c>
      <c r="H108" s="46">
        <v>2302892.01</v>
      </c>
      <c r="I108" s="46" t="s">
        <v>1183</v>
      </c>
      <c r="J108" s="46" t="s">
        <v>1183</v>
      </c>
      <c r="K108" s="46" t="s">
        <v>848</v>
      </c>
      <c r="L108" s="50"/>
    </row>
    <row r="109" spans="1:12" ht="195" customHeight="1">
      <c r="A109" s="46">
        <v>75</v>
      </c>
      <c r="B109" s="46" t="s">
        <v>1187</v>
      </c>
      <c r="C109" s="46">
        <v>2025</v>
      </c>
      <c r="D109" s="46" t="s">
        <v>1188</v>
      </c>
      <c r="E109" s="51" t="s">
        <v>1189</v>
      </c>
      <c r="F109" s="46" t="s">
        <v>1182</v>
      </c>
      <c r="G109" s="48" t="s">
        <v>820</v>
      </c>
      <c r="H109" s="46">
        <v>1386520.01</v>
      </c>
      <c r="I109" s="46" t="s">
        <v>1183</v>
      </c>
      <c r="J109" s="46" t="s">
        <v>1183</v>
      </c>
      <c r="K109" s="46" t="s">
        <v>848</v>
      </c>
      <c r="L109" s="50"/>
    </row>
    <row r="110" spans="1:12" ht="195" customHeight="1">
      <c r="A110" s="46">
        <v>76</v>
      </c>
      <c r="B110" s="46" t="s">
        <v>1190</v>
      </c>
      <c r="C110" s="46">
        <v>2025</v>
      </c>
      <c r="D110" s="46" t="s">
        <v>1191</v>
      </c>
      <c r="E110" s="51" t="s">
        <v>1192</v>
      </c>
      <c r="F110" s="46" t="s">
        <v>1193</v>
      </c>
      <c r="G110" s="48" t="s">
        <v>820</v>
      </c>
      <c r="H110" s="46">
        <v>865800.64</v>
      </c>
      <c r="I110" s="46" t="s">
        <v>1175</v>
      </c>
      <c r="J110" s="46" t="s">
        <v>1175</v>
      </c>
      <c r="K110" s="46" t="s">
        <v>848</v>
      </c>
      <c r="L110" s="50"/>
    </row>
    <row r="111" spans="1:12" ht="195" customHeight="1">
      <c r="A111" s="46">
        <v>77</v>
      </c>
      <c r="B111" s="46" t="s">
        <v>1194</v>
      </c>
      <c r="C111" s="46">
        <v>2025</v>
      </c>
      <c r="D111" s="46" t="s">
        <v>1195</v>
      </c>
      <c r="E111" s="51" t="s">
        <v>1196</v>
      </c>
      <c r="F111" s="46" t="s">
        <v>1182</v>
      </c>
      <c r="G111" s="48" t="s">
        <v>820</v>
      </c>
      <c r="H111" s="46">
        <v>379046.60</v>
      </c>
      <c r="I111" s="46" t="s">
        <v>1183</v>
      </c>
      <c r="J111" s="46" t="s">
        <v>1183</v>
      </c>
      <c r="K111" s="46" t="s">
        <v>848</v>
      </c>
      <c r="L111" s="50"/>
    </row>
    <row r="112" spans="1:12" ht="195" customHeight="1">
      <c r="A112" s="46">
        <v>78</v>
      </c>
      <c r="B112" s="46" t="s">
        <v>1197</v>
      </c>
      <c r="C112" s="46">
        <v>2024</v>
      </c>
      <c r="D112" s="48" t="s">
        <v>1198</v>
      </c>
      <c r="E112" s="49" t="s">
        <v>1199</v>
      </c>
      <c r="F112" s="48" t="s">
        <v>815</v>
      </c>
      <c r="G112" s="48" t="s">
        <v>803</v>
      </c>
      <c r="H112" s="46">
        <v>1933402.88</v>
      </c>
      <c r="I112" s="46" t="s">
        <v>1200</v>
      </c>
      <c r="J112" s="46" t="s">
        <v>1200</v>
      </c>
      <c r="K112" s="46" t="s">
        <v>1201</v>
      </c>
      <c r="L112" s="50"/>
    </row>
    <row r="113" spans="1:12" ht="195" customHeight="1">
      <c r="A113" s="46">
        <v>79</v>
      </c>
      <c r="B113" s="46" t="s">
        <v>1202</v>
      </c>
      <c r="C113" s="46">
        <v>2025</v>
      </c>
      <c r="D113" s="46" t="s">
        <v>1203</v>
      </c>
      <c r="E113" s="51" t="s">
        <v>1204</v>
      </c>
      <c r="F113" s="46" t="s">
        <v>902</v>
      </c>
      <c r="G113" s="48" t="s">
        <v>820</v>
      </c>
      <c r="H113" s="46">
        <v>1189130.50</v>
      </c>
      <c r="I113" s="46" t="s">
        <v>903</v>
      </c>
      <c r="J113" s="46" t="s">
        <v>903</v>
      </c>
      <c r="K113" s="46" t="s">
        <v>1205</v>
      </c>
      <c r="L113" s="50"/>
    </row>
    <row r="114" spans="1:12" ht="195" customHeight="1">
      <c r="A114" s="46">
        <v>80</v>
      </c>
      <c r="B114" s="46" t="s">
        <v>1202</v>
      </c>
      <c r="C114" s="46">
        <v>2025</v>
      </c>
      <c r="D114" s="46" t="s">
        <v>1206</v>
      </c>
      <c r="E114" s="51" t="s">
        <v>1207</v>
      </c>
      <c r="F114" s="46" t="s">
        <v>1208</v>
      </c>
      <c r="G114" s="48" t="s">
        <v>820</v>
      </c>
      <c r="H114" s="46">
        <v>1902608.80</v>
      </c>
      <c r="I114" s="46" t="s">
        <v>1209</v>
      </c>
      <c r="J114" s="46" t="s">
        <v>1209</v>
      </c>
      <c r="K114" s="46" t="s">
        <v>1205</v>
      </c>
      <c r="L114" s="50"/>
    </row>
    <row r="115" spans="1:12" ht="195" customHeight="1">
      <c r="A115" s="46">
        <v>81</v>
      </c>
      <c r="B115" s="46" t="s">
        <v>1202</v>
      </c>
      <c r="C115" s="46">
        <v>2025</v>
      </c>
      <c r="D115" s="46" t="s">
        <v>1210</v>
      </c>
      <c r="E115" s="51" t="s">
        <v>1211</v>
      </c>
      <c r="F115" s="46" t="s">
        <v>1212</v>
      </c>
      <c r="G115" s="48" t="s">
        <v>820</v>
      </c>
      <c r="H115" s="46">
        <v>1664782.70</v>
      </c>
      <c r="I115" s="46" t="s">
        <v>1213</v>
      </c>
      <c r="J115" s="46" t="s">
        <v>1213</v>
      </c>
      <c r="K115" s="46" t="s">
        <v>1205</v>
      </c>
      <c r="L115" s="50"/>
    </row>
    <row r="116" spans="1:12" ht="195" customHeight="1">
      <c r="A116" s="46">
        <v>82</v>
      </c>
      <c r="B116" s="46" t="s">
        <v>1214</v>
      </c>
      <c r="C116" s="46">
        <v>2025</v>
      </c>
      <c r="D116" s="46" t="s">
        <v>1215</v>
      </c>
      <c r="E116" s="51" t="s">
        <v>1216</v>
      </c>
      <c r="F116" s="46" t="s">
        <v>1217</v>
      </c>
      <c r="G116" s="48" t="s">
        <v>803</v>
      </c>
      <c r="H116" s="46">
        <v>2463886.56</v>
      </c>
      <c r="I116" s="46" t="s">
        <v>1218</v>
      </c>
      <c r="J116" s="46" t="s">
        <v>1219</v>
      </c>
      <c r="K116" s="46" t="s">
        <v>805</v>
      </c>
      <c r="L116" s="50"/>
    </row>
    <row r="117" spans="1:12" ht="195" customHeight="1">
      <c r="A117" s="46">
        <v>83</v>
      </c>
      <c r="B117" s="46" t="s">
        <v>1220</v>
      </c>
      <c r="C117" s="46">
        <v>2025</v>
      </c>
      <c r="D117" s="46" t="s">
        <v>1221</v>
      </c>
      <c r="E117" s="51" t="s">
        <v>1222</v>
      </c>
      <c r="F117" s="46" t="s">
        <v>1217</v>
      </c>
      <c r="G117" s="48" t="s">
        <v>803</v>
      </c>
      <c r="H117" s="46">
        <v>854715.42</v>
      </c>
      <c r="I117" s="46" t="s">
        <v>1223</v>
      </c>
      <c r="J117" s="46" t="s">
        <v>1224</v>
      </c>
      <c r="K117" s="46" t="s">
        <v>805</v>
      </c>
      <c r="L117" s="50"/>
    </row>
    <row r="118" spans="1:12" ht="408" customHeight="1">
      <c r="A118" s="46">
        <v>84</v>
      </c>
      <c r="B118" s="46" t="s">
        <v>1225</v>
      </c>
      <c r="C118" s="46">
        <v>2025</v>
      </c>
      <c r="D118" s="46" t="s">
        <v>1226</v>
      </c>
      <c r="E118" s="51" t="s">
        <v>1227</v>
      </c>
      <c r="F118" s="46" t="s">
        <v>1228</v>
      </c>
      <c r="G118" s="48" t="s">
        <v>820</v>
      </c>
      <c r="H118" s="46">
        <v>1197825</v>
      </c>
      <c r="I118" s="46" t="s">
        <v>1229</v>
      </c>
      <c r="J118" s="46" t="s">
        <v>1230</v>
      </c>
      <c r="K118" s="46" t="s">
        <v>1229</v>
      </c>
      <c r="L118" s="50"/>
    </row>
    <row r="119" spans="1:12" ht="195" customHeight="1">
      <c r="A119" s="46">
        <v>85</v>
      </c>
      <c r="B119" s="46" t="s">
        <v>1231</v>
      </c>
      <c r="C119" s="46">
        <v>2025</v>
      </c>
      <c r="D119" s="59" t="s">
        <v>1232</v>
      </c>
      <c r="E119" s="60" t="s">
        <v>1233</v>
      </c>
      <c r="F119" s="59" t="s">
        <v>1234</v>
      </c>
      <c r="G119" s="48" t="s">
        <v>1235</v>
      </c>
      <c r="H119" s="46">
        <v>11498520</v>
      </c>
      <c r="I119" s="46" t="s">
        <v>1236</v>
      </c>
      <c r="J119" s="46" t="s">
        <v>1236</v>
      </c>
      <c r="K119" s="46" t="s">
        <v>848</v>
      </c>
      <c r="L119" s="50"/>
    </row>
    <row r="120" spans="1:12" ht="195" customHeight="1">
      <c r="A120" s="46">
        <v>86</v>
      </c>
      <c r="B120" s="46" t="s">
        <v>1237</v>
      </c>
      <c r="C120" s="46">
        <v>2025</v>
      </c>
      <c r="D120" s="46" t="s">
        <v>1238</v>
      </c>
      <c r="E120" s="51" t="s">
        <v>1239</v>
      </c>
      <c r="F120" s="46" t="s">
        <v>1240</v>
      </c>
      <c r="G120" s="48" t="s">
        <v>803</v>
      </c>
      <c r="H120" s="46">
        <v>1560462.37</v>
      </c>
      <c r="I120" s="46" t="s">
        <v>1241</v>
      </c>
      <c r="J120" s="46" t="s">
        <v>1241</v>
      </c>
      <c r="K120" s="46" t="s">
        <v>848</v>
      </c>
      <c r="L120" s="50"/>
    </row>
    <row r="121" spans="1:12" ht="195" customHeight="1">
      <c r="A121" s="46">
        <v>87</v>
      </c>
      <c r="B121" s="46" t="s">
        <v>1242</v>
      </c>
      <c r="C121" s="46">
        <v>2025</v>
      </c>
      <c r="D121" s="46" t="s">
        <v>1243</v>
      </c>
      <c r="E121" s="51" t="s">
        <v>1244</v>
      </c>
      <c r="F121" s="46" t="s">
        <v>919</v>
      </c>
      <c r="G121" s="48" t="s">
        <v>803</v>
      </c>
      <c r="H121" s="46">
        <v>766335.40</v>
      </c>
      <c r="I121" s="46" t="s">
        <v>1245</v>
      </c>
      <c r="J121" s="46" t="s">
        <v>1245</v>
      </c>
      <c r="K121" s="46" t="s">
        <v>848</v>
      </c>
      <c r="L121" s="50"/>
    </row>
    <row r="122" spans="1:12" ht="195" customHeight="1">
      <c r="A122" s="65">
        <v>88</v>
      </c>
      <c r="B122" s="46" t="s">
        <v>1246</v>
      </c>
      <c r="C122" s="46">
        <v>2025</v>
      </c>
      <c r="D122" s="66" t="s">
        <v>1247</v>
      </c>
      <c r="E122" s="51" t="s">
        <v>1248</v>
      </c>
      <c r="F122" s="46" t="s">
        <v>919</v>
      </c>
      <c r="G122" s="48" t="s">
        <v>803</v>
      </c>
      <c r="H122" s="46">
        <v>295763.58</v>
      </c>
      <c r="I122" s="46" t="s">
        <v>1245</v>
      </c>
      <c r="J122" s="46" t="s">
        <v>1245</v>
      </c>
      <c r="K122" s="46" t="s">
        <v>848</v>
      </c>
      <c r="L122" s="50"/>
    </row>
    <row r="123" spans="1:12" ht="195" customHeight="1">
      <c r="A123" s="67"/>
      <c r="B123" s="46"/>
      <c r="C123" s="46">
        <v>2025</v>
      </c>
      <c r="D123" s="66" t="s">
        <v>1249</v>
      </c>
      <c r="E123" s="51" t="s">
        <v>1250</v>
      </c>
      <c r="F123" s="46" t="s">
        <v>1251</v>
      </c>
      <c r="G123" s="48" t="s">
        <v>803</v>
      </c>
      <c r="H123" s="46">
        <v>241988.38</v>
      </c>
      <c r="I123" s="46" t="s">
        <v>1252</v>
      </c>
      <c r="J123" s="46" t="s">
        <v>1252</v>
      </c>
      <c r="K123" s="46" t="s">
        <v>848</v>
      </c>
      <c r="L123" s="50"/>
    </row>
    <row r="124" spans="1:12" ht="195" customHeight="1">
      <c r="A124" s="46">
        <v>89</v>
      </c>
      <c r="B124" s="46" t="s">
        <v>1253</v>
      </c>
      <c r="C124" s="46">
        <v>2025</v>
      </c>
      <c r="D124" s="46" t="s">
        <v>1254</v>
      </c>
      <c r="E124" s="51" t="s">
        <v>1255</v>
      </c>
      <c r="F124" s="46" t="s">
        <v>1256</v>
      </c>
      <c r="G124" s="48" t="s">
        <v>803</v>
      </c>
      <c r="H124" s="46">
        <v>592872.64</v>
      </c>
      <c r="I124" s="46" t="s">
        <v>816</v>
      </c>
      <c r="J124" s="46" t="s">
        <v>816</v>
      </c>
      <c r="K124" s="46" t="s">
        <v>848</v>
      </c>
      <c r="L124" s="50"/>
    </row>
    <row r="125" spans="1:12" ht="195" customHeight="1">
      <c r="A125" s="46">
        <v>90</v>
      </c>
      <c r="B125" s="46" t="s">
        <v>1257</v>
      </c>
      <c r="C125" s="46">
        <v>2025</v>
      </c>
      <c r="D125" s="46" t="s">
        <v>1258</v>
      </c>
      <c r="E125" s="51" t="s">
        <v>1259</v>
      </c>
      <c r="F125" s="46" t="s">
        <v>1260</v>
      </c>
      <c r="G125" s="48" t="s">
        <v>803</v>
      </c>
      <c r="H125" s="46">
        <v>598185.78</v>
      </c>
      <c r="I125" s="46" t="s">
        <v>833</v>
      </c>
      <c r="J125" s="46" t="s">
        <v>833</v>
      </c>
      <c r="K125" s="46" t="s">
        <v>848</v>
      </c>
      <c r="L125" s="50"/>
    </row>
    <row r="126" spans="1:12" ht="195" customHeight="1">
      <c r="A126" s="46">
        <v>91</v>
      </c>
      <c r="B126" s="46" t="s">
        <v>1261</v>
      </c>
      <c r="C126" s="46">
        <v>2025</v>
      </c>
      <c r="D126" s="46" t="s">
        <v>1262</v>
      </c>
      <c r="E126" s="51" t="s">
        <v>1263</v>
      </c>
      <c r="F126" s="46" t="s">
        <v>1264</v>
      </c>
      <c r="G126" s="48" t="s">
        <v>803</v>
      </c>
      <c r="H126" s="46">
        <v>1340151.47</v>
      </c>
      <c r="I126" s="46" t="s">
        <v>1265</v>
      </c>
      <c r="J126" s="46" t="s">
        <v>1265</v>
      </c>
      <c r="K126" s="46" t="s">
        <v>848</v>
      </c>
      <c r="L126" s="50"/>
    </row>
    <row r="127" spans="1:12" ht="195" customHeight="1">
      <c r="A127" s="46">
        <v>92</v>
      </c>
      <c r="B127" s="46" t="s">
        <v>1266</v>
      </c>
      <c r="C127" s="46">
        <v>2025</v>
      </c>
      <c r="D127" s="46" t="s">
        <v>1267</v>
      </c>
      <c r="E127" s="51" t="s">
        <v>1268</v>
      </c>
      <c r="F127" s="46" t="s">
        <v>1212</v>
      </c>
      <c r="G127" s="48" t="s">
        <v>803</v>
      </c>
      <c r="H127" s="46">
        <v>315599.59</v>
      </c>
      <c r="I127" s="46" t="s">
        <v>1269</v>
      </c>
      <c r="J127" s="46" t="s">
        <v>1269</v>
      </c>
      <c r="K127" s="46" t="s">
        <v>848</v>
      </c>
      <c r="L127" s="50"/>
    </row>
    <row r="128" spans="1:12" ht="195" customHeight="1">
      <c r="A128" s="46">
        <v>93</v>
      </c>
      <c r="B128" s="46" t="s">
        <v>1270</v>
      </c>
      <c r="C128" s="46">
        <v>2025</v>
      </c>
      <c r="D128" s="46" t="s">
        <v>1271</v>
      </c>
      <c r="E128" s="51" t="s">
        <v>1272</v>
      </c>
      <c r="F128" s="46" t="s">
        <v>930</v>
      </c>
      <c r="G128" s="48" t="s">
        <v>803</v>
      </c>
      <c r="H128" s="68">
        <v>392580</v>
      </c>
      <c r="I128" s="46" t="s">
        <v>1273</v>
      </c>
      <c r="J128" s="46" t="s">
        <v>1273</v>
      </c>
      <c r="K128" s="46" t="s">
        <v>848</v>
      </c>
      <c r="L128" s="50"/>
    </row>
    <row r="129" spans="1:12" ht="195" customHeight="1">
      <c r="A129" s="46">
        <v>94</v>
      </c>
      <c r="B129" s="46" t="s">
        <v>1274</v>
      </c>
      <c r="C129" s="46">
        <v>2025</v>
      </c>
      <c r="D129" s="46" t="s">
        <v>1275</v>
      </c>
      <c r="E129" s="51" t="s">
        <v>1276</v>
      </c>
      <c r="F129" s="46" t="s">
        <v>1277</v>
      </c>
      <c r="G129" s="48" t="s">
        <v>803</v>
      </c>
      <c r="H129" s="46">
        <v>696287.96</v>
      </c>
      <c r="I129" s="46" t="s">
        <v>1278</v>
      </c>
      <c r="J129" s="46" t="s">
        <v>1278</v>
      </c>
      <c r="K129" s="46" t="s">
        <v>848</v>
      </c>
      <c r="L129" s="50"/>
    </row>
    <row r="130" spans="1:12" ht="195" customHeight="1">
      <c r="A130" s="46">
        <v>95</v>
      </c>
      <c r="B130" s="46" t="s">
        <v>1279</v>
      </c>
      <c r="C130" s="46">
        <v>2025</v>
      </c>
      <c r="D130" s="46" t="s">
        <v>1280</v>
      </c>
      <c r="E130" s="51" t="s">
        <v>1281</v>
      </c>
      <c r="F130" s="46" t="s">
        <v>846</v>
      </c>
      <c r="G130" s="48" t="s">
        <v>803</v>
      </c>
      <c r="H130" s="46">
        <v>806709.61</v>
      </c>
      <c r="I130" s="46" t="s">
        <v>1282</v>
      </c>
      <c r="J130" s="46" t="s">
        <v>1282</v>
      </c>
      <c r="K130" s="46" t="s">
        <v>848</v>
      </c>
      <c r="L130" s="50"/>
    </row>
    <row r="131" spans="1:12" ht="195" customHeight="1">
      <c r="A131" s="46">
        <v>96</v>
      </c>
      <c r="B131" s="46" t="s">
        <v>1283</v>
      </c>
      <c r="C131" s="46">
        <v>2025</v>
      </c>
      <c r="D131" s="46" t="s">
        <v>1284</v>
      </c>
      <c r="E131" s="51" t="s">
        <v>1285</v>
      </c>
      <c r="F131" s="46" t="s">
        <v>1044</v>
      </c>
      <c r="G131" s="48" t="s">
        <v>803</v>
      </c>
      <c r="H131" s="68">
        <v>463509</v>
      </c>
      <c r="I131" s="46" t="s">
        <v>1286</v>
      </c>
      <c r="J131" s="46" t="s">
        <v>1286</v>
      </c>
      <c r="K131" s="46" t="s">
        <v>848</v>
      </c>
      <c r="L131" s="50"/>
    </row>
    <row r="132" spans="1:12" ht="195" customHeight="1">
      <c r="A132" s="46">
        <v>97</v>
      </c>
      <c r="B132" s="46" t="s">
        <v>1287</v>
      </c>
      <c r="C132" s="46">
        <v>2025</v>
      </c>
      <c r="D132" s="46" t="s">
        <v>1288</v>
      </c>
      <c r="E132" s="51" t="s">
        <v>1289</v>
      </c>
      <c r="F132" s="46" t="s">
        <v>959</v>
      </c>
      <c r="G132" s="48" t="s">
        <v>803</v>
      </c>
      <c r="H132" s="46">
        <v>683585.27</v>
      </c>
      <c r="I132" s="46" t="s">
        <v>1290</v>
      </c>
      <c r="J132" s="46" t="s">
        <v>1290</v>
      </c>
      <c r="K132" s="46" t="s">
        <v>848</v>
      </c>
      <c r="L132" s="50"/>
    </row>
    <row r="133" spans="1:12" ht="195" customHeight="1">
      <c r="A133" s="46">
        <v>98</v>
      </c>
      <c r="B133" s="46" t="s">
        <v>1291</v>
      </c>
      <c r="C133" s="46">
        <v>2025</v>
      </c>
      <c r="D133" s="46" t="s">
        <v>1292</v>
      </c>
      <c r="E133" s="51" t="s">
        <v>1293</v>
      </c>
      <c r="F133" s="46" t="s">
        <v>1294</v>
      </c>
      <c r="G133" s="48" t="s">
        <v>803</v>
      </c>
      <c r="H133" s="68">
        <v>757100</v>
      </c>
      <c r="I133" s="46" t="s">
        <v>1295</v>
      </c>
      <c r="J133" s="46" t="s">
        <v>1295</v>
      </c>
      <c r="K133" s="46" t="s">
        <v>848</v>
      </c>
      <c r="L133" s="50"/>
    </row>
    <row r="134" spans="1:12" ht="195" customHeight="1">
      <c r="A134" s="46">
        <v>99</v>
      </c>
      <c r="B134" s="46" t="s">
        <v>1296</v>
      </c>
      <c r="C134" s="46">
        <v>2025</v>
      </c>
      <c r="D134" s="46" t="s">
        <v>1297</v>
      </c>
      <c r="E134" s="51" t="s">
        <v>1298</v>
      </c>
      <c r="F134" s="46" t="s">
        <v>1299</v>
      </c>
      <c r="G134" s="48" t="s">
        <v>803</v>
      </c>
      <c r="H134" s="68">
        <v>523600</v>
      </c>
      <c r="I134" s="46" t="s">
        <v>1300</v>
      </c>
      <c r="J134" s="46" t="s">
        <v>1300</v>
      </c>
      <c r="K134" s="46" t="s">
        <v>848</v>
      </c>
      <c r="L134" s="50"/>
    </row>
    <row r="135" spans="1:12" ht="195" customHeight="1">
      <c r="A135" s="46">
        <v>100</v>
      </c>
      <c r="B135" s="46" t="s">
        <v>1301</v>
      </c>
      <c r="C135" s="46">
        <v>2025</v>
      </c>
      <c r="D135" s="46" t="s">
        <v>1302</v>
      </c>
      <c r="E135" s="51" t="s">
        <v>1303</v>
      </c>
      <c r="F135" s="46" t="s">
        <v>1304</v>
      </c>
      <c r="G135" s="48" t="s">
        <v>803</v>
      </c>
      <c r="H135" s="68">
        <v>949000</v>
      </c>
      <c r="I135" s="46" t="s">
        <v>1305</v>
      </c>
      <c r="J135" s="46" t="s">
        <v>1305</v>
      </c>
      <c r="K135" s="46" t="s">
        <v>848</v>
      </c>
      <c r="L135" s="50"/>
    </row>
    <row r="136" spans="1:12" ht="195" customHeight="1">
      <c r="A136" s="46">
        <v>101</v>
      </c>
      <c r="B136" s="46" t="s">
        <v>1306</v>
      </c>
      <c r="C136" s="46">
        <v>2025</v>
      </c>
      <c r="D136" s="46" t="s">
        <v>1307</v>
      </c>
      <c r="E136" s="51" t="s">
        <v>1308</v>
      </c>
      <c r="F136" s="46" t="s">
        <v>1054</v>
      </c>
      <c r="G136" s="48" t="s">
        <v>803</v>
      </c>
      <c r="H136" s="68">
        <v>745400</v>
      </c>
      <c r="I136" s="46" t="s">
        <v>1309</v>
      </c>
      <c r="J136" s="46" t="s">
        <v>1309</v>
      </c>
      <c r="K136" s="46" t="s">
        <v>848</v>
      </c>
      <c r="L136" s="50"/>
    </row>
    <row r="137" spans="1:12" ht="195" customHeight="1">
      <c r="A137" s="46">
        <v>102</v>
      </c>
      <c r="B137" s="46" t="s">
        <v>1310</v>
      </c>
      <c r="C137" s="46">
        <v>2025</v>
      </c>
      <c r="D137" s="46" t="s">
        <v>1311</v>
      </c>
      <c r="E137" s="51" t="s">
        <v>1312</v>
      </c>
      <c r="F137" s="46" t="s">
        <v>1313</v>
      </c>
      <c r="G137" s="48" t="s">
        <v>803</v>
      </c>
      <c r="H137" s="68">
        <v>177900</v>
      </c>
      <c r="I137" s="46" t="s">
        <v>1314</v>
      </c>
      <c r="J137" s="46" t="s">
        <v>1314</v>
      </c>
      <c r="K137" s="46" t="s">
        <v>848</v>
      </c>
      <c r="L137" s="50"/>
    </row>
    <row r="138" spans="1:12" ht="409" customHeight="1">
      <c r="A138" s="46">
        <v>103</v>
      </c>
      <c r="B138" s="46" t="s">
        <v>1315</v>
      </c>
      <c r="C138" s="46">
        <v>2025</v>
      </c>
      <c r="D138" s="46" t="s">
        <v>1316</v>
      </c>
      <c r="E138" s="51" t="s">
        <v>1317</v>
      </c>
      <c r="F138" s="46" t="s">
        <v>1318</v>
      </c>
      <c r="G138" s="48" t="s">
        <v>803</v>
      </c>
      <c r="H138" s="68">
        <v>497300</v>
      </c>
      <c r="I138" s="46" t="s">
        <v>1319</v>
      </c>
      <c r="J138" s="46" t="s">
        <v>1319</v>
      </c>
      <c r="K138" s="46" t="s">
        <v>848</v>
      </c>
      <c r="L138" s="50"/>
    </row>
    <row r="139" spans="1:12" ht="195" customHeight="1">
      <c r="A139" s="65">
        <v>104</v>
      </c>
      <c r="B139" s="46" t="s">
        <v>1320</v>
      </c>
      <c r="C139" s="46">
        <v>2025</v>
      </c>
      <c r="D139" s="48" t="s">
        <v>1321</v>
      </c>
      <c r="E139" s="49" t="s">
        <v>1322</v>
      </c>
      <c r="F139" s="47" t="s">
        <v>1323</v>
      </c>
      <c r="G139" s="48" t="s">
        <v>803</v>
      </c>
      <c r="H139" s="46">
        <v>2205000</v>
      </c>
      <c r="I139" s="46" t="s">
        <v>1324</v>
      </c>
      <c r="J139" s="46" t="s">
        <v>1324</v>
      </c>
      <c r="K139" s="46" t="s">
        <v>982</v>
      </c>
      <c r="L139" s="50"/>
    </row>
    <row r="140" spans="1:12" ht="195" customHeight="1">
      <c r="A140" s="69"/>
      <c r="B140" s="46"/>
      <c r="C140" s="46"/>
      <c r="D140" s="48" t="s">
        <v>1321</v>
      </c>
      <c r="E140" s="49" t="s">
        <v>1325</v>
      </c>
      <c r="F140" s="48" t="s">
        <v>1326</v>
      </c>
      <c r="G140" s="48" t="s">
        <v>803</v>
      </c>
      <c r="H140" s="46">
        <v>1700000</v>
      </c>
      <c r="I140" s="46" t="s">
        <v>1327</v>
      </c>
      <c r="J140" s="46" t="s">
        <v>1327</v>
      </c>
      <c r="K140" s="46" t="s">
        <v>982</v>
      </c>
      <c r="L140" s="50"/>
    </row>
    <row r="141" spans="1:12" ht="195" customHeight="1">
      <c r="A141" s="69"/>
      <c r="B141" s="46"/>
      <c r="C141" s="46"/>
      <c r="D141" s="48" t="s">
        <v>1321</v>
      </c>
      <c r="E141" s="49" t="s">
        <v>1328</v>
      </c>
      <c r="F141" s="48" t="s">
        <v>977</v>
      </c>
      <c r="G141" s="48" t="s">
        <v>803</v>
      </c>
      <c r="H141" s="46">
        <v>600000</v>
      </c>
      <c r="I141" s="46" t="s">
        <v>978</v>
      </c>
      <c r="J141" s="46" t="s">
        <v>978</v>
      </c>
      <c r="K141" s="46" t="s">
        <v>982</v>
      </c>
      <c r="L141" s="50"/>
    </row>
    <row r="142" spans="1:12" ht="195" customHeight="1">
      <c r="A142" s="69"/>
      <c r="B142" s="46"/>
      <c r="C142" s="46"/>
      <c r="D142" s="48" t="s">
        <v>1321</v>
      </c>
      <c r="E142" s="49" t="s">
        <v>1329</v>
      </c>
      <c r="F142" s="48" t="s">
        <v>977</v>
      </c>
      <c r="G142" s="48" t="s">
        <v>803</v>
      </c>
      <c r="H142" s="61">
        <v>1875000</v>
      </c>
      <c r="I142" s="46" t="s">
        <v>978</v>
      </c>
      <c r="J142" s="46" t="s">
        <v>978</v>
      </c>
      <c r="K142" s="46" t="s">
        <v>982</v>
      </c>
      <c r="L142" s="50"/>
    </row>
    <row r="143" spans="1:12" ht="195" customHeight="1">
      <c r="A143" s="69"/>
      <c r="B143" s="46"/>
      <c r="C143" s="46"/>
      <c r="D143" s="48" t="s">
        <v>1321</v>
      </c>
      <c r="E143" s="49" t="s">
        <v>1330</v>
      </c>
      <c r="F143" s="48" t="s">
        <v>977</v>
      </c>
      <c r="G143" s="48" t="s">
        <v>803</v>
      </c>
      <c r="H143" s="46">
        <v>615000</v>
      </c>
      <c r="I143" s="46" t="s">
        <v>978</v>
      </c>
      <c r="J143" s="46" t="s">
        <v>978</v>
      </c>
      <c r="K143" s="46" t="s">
        <v>982</v>
      </c>
      <c r="L143" s="50"/>
    </row>
    <row r="144" spans="1:12" ht="195" customHeight="1">
      <c r="A144" s="67"/>
      <c r="B144" s="46"/>
      <c r="C144" s="46"/>
      <c r="D144" s="48" t="s">
        <v>1321</v>
      </c>
      <c r="E144" s="70" t="s">
        <v>1331</v>
      </c>
      <c r="F144" s="48" t="s">
        <v>1332</v>
      </c>
      <c r="G144" s="48" t="s">
        <v>803</v>
      </c>
      <c r="H144" s="61">
        <v>1500000</v>
      </c>
      <c r="I144" s="48" t="s">
        <v>1333</v>
      </c>
      <c r="J144" s="46" t="s">
        <v>1129</v>
      </c>
      <c r="K144" s="46" t="s">
        <v>982</v>
      </c>
      <c r="L144" s="50"/>
    </row>
    <row r="145" spans="1:12" ht="195" customHeight="1">
      <c r="A145" s="46">
        <v>105</v>
      </c>
      <c r="B145" s="46" t="s">
        <v>1334</v>
      </c>
      <c r="C145" s="46">
        <v>2024</v>
      </c>
      <c r="D145" s="48" t="s">
        <v>1335</v>
      </c>
      <c r="E145" s="71" t="s">
        <v>1336</v>
      </c>
      <c r="F145" s="47" t="s">
        <v>1337</v>
      </c>
      <c r="G145" s="48" t="s">
        <v>820</v>
      </c>
      <c r="H145" s="46">
        <v>2222946.23</v>
      </c>
      <c r="I145" s="46" t="s">
        <v>1338</v>
      </c>
      <c r="J145" s="46" t="s">
        <v>1339</v>
      </c>
      <c r="K145" s="46" t="s">
        <v>1338</v>
      </c>
      <c r="L145" s="50"/>
    </row>
    <row r="146" spans="1:12" ht="195" customHeight="1">
      <c r="A146" s="46">
        <v>106</v>
      </c>
      <c r="B146" s="46" t="s">
        <v>1340</v>
      </c>
      <c r="C146" s="46">
        <v>2024</v>
      </c>
      <c r="D146" s="47" t="s">
        <v>1341</v>
      </c>
      <c r="E146" s="71" t="s">
        <v>1342</v>
      </c>
      <c r="F146" s="47" t="s">
        <v>1343</v>
      </c>
      <c r="G146" s="48" t="s">
        <v>820</v>
      </c>
      <c r="H146" s="46">
        <v>1139166.11</v>
      </c>
      <c r="I146" s="46" t="s">
        <v>1338</v>
      </c>
      <c r="J146" s="46" t="s">
        <v>1344</v>
      </c>
      <c r="K146" s="46" t="s">
        <v>1338</v>
      </c>
      <c r="L146" s="50"/>
    </row>
    <row r="147" spans="1:12" ht="195" customHeight="1">
      <c r="A147" s="46">
        <v>107</v>
      </c>
      <c r="B147" s="46" t="s">
        <v>1345</v>
      </c>
      <c r="C147" s="46">
        <v>2024</v>
      </c>
      <c r="D147" s="47" t="s">
        <v>1346</v>
      </c>
      <c r="E147" s="71" t="s">
        <v>1336</v>
      </c>
      <c r="F147" s="47" t="s">
        <v>1347</v>
      </c>
      <c r="G147" s="48" t="s">
        <v>820</v>
      </c>
      <c r="H147" s="46">
        <v>647035.68</v>
      </c>
      <c r="I147" s="46" t="s">
        <v>1338</v>
      </c>
      <c r="J147" s="46" t="s">
        <v>1344</v>
      </c>
      <c r="K147" s="46" t="s">
        <v>1338</v>
      </c>
      <c r="L147" s="50"/>
    </row>
    <row r="148" spans="1:12" ht="195" customHeight="1">
      <c r="A148" s="65">
        <v>108</v>
      </c>
      <c r="B148" s="46" t="s">
        <v>1348</v>
      </c>
      <c r="C148" s="65">
        <v>2024</v>
      </c>
      <c r="D148" s="47" t="s">
        <v>1346</v>
      </c>
      <c r="E148" s="71" t="s">
        <v>1349</v>
      </c>
      <c r="F148" s="47" t="s">
        <v>1350</v>
      </c>
      <c r="G148" s="48" t="s">
        <v>820</v>
      </c>
      <c r="H148" s="72">
        <v>1564261.30</v>
      </c>
      <c r="I148" s="46" t="s">
        <v>1338</v>
      </c>
      <c r="J148" s="46" t="s">
        <v>1351</v>
      </c>
      <c r="K148" s="46" t="s">
        <v>1338</v>
      </c>
      <c r="L148" s="50"/>
    </row>
    <row r="149" spans="1:12" ht="195" customHeight="1">
      <c r="A149" s="67"/>
      <c r="B149" s="46"/>
      <c r="C149" s="67"/>
      <c r="D149" s="46" t="s">
        <v>1352</v>
      </c>
      <c r="E149" s="49" t="s">
        <v>1353</v>
      </c>
      <c r="F149" s="47" t="s">
        <v>1354</v>
      </c>
      <c r="G149" s="47" t="s">
        <v>1355</v>
      </c>
      <c r="H149" s="73">
        <v>20624.46</v>
      </c>
      <c r="I149" s="46" t="s">
        <v>1356</v>
      </c>
      <c r="J149" s="46" t="s">
        <v>1356</v>
      </c>
      <c r="K149" s="46" t="s">
        <v>1338</v>
      </c>
      <c r="L149" s="50"/>
    </row>
    <row r="150" spans="1:12" ht="195" customHeight="1">
      <c r="A150" s="46">
        <v>109</v>
      </c>
      <c r="B150" s="46" t="s">
        <v>1357</v>
      </c>
      <c r="C150" s="65">
        <v>2024</v>
      </c>
      <c r="D150" s="46" t="s">
        <v>1358</v>
      </c>
      <c r="E150" s="49" t="s">
        <v>1359</v>
      </c>
      <c r="F150" s="47" t="s">
        <v>1360</v>
      </c>
      <c r="G150" s="48" t="s">
        <v>820</v>
      </c>
      <c r="H150" s="73">
        <v>220163</v>
      </c>
      <c r="I150" s="46" t="s">
        <v>1338</v>
      </c>
      <c r="J150" s="46" t="s">
        <v>1361</v>
      </c>
      <c r="K150" s="46" t="s">
        <v>1338</v>
      </c>
      <c r="L150" s="50"/>
    </row>
    <row r="151" spans="1:12" ht="195" customHeight="1">
      <c r="A151" s="46"/>
      <c r="B151" s="46"/>
      <c r="C151" s="69"/>
      <c r="D151" s="46" t="s">
        <v>1362</v>
      </c>
      <c r="E151" s="49" t="s">
        <v>1363</v>
      </c>
      <c r="F151" s="47" t="s">
        <v>1364</v>
      </c>
      <c r="G151" s="47" t="s">
        <v>1355</v>
      </c>
      <c r="H151" s="73">
        <v>9149</v>
      </c>
      <c r="I151" s="46" t="s">
        <v>1356</v>
      </c>
      <c r="J151" s="46" t="s">
        <v>1356</v>
      </c>
      <c r="K151" s="46" t="s">
        <v>1338</v>
      </c>
      <c r="L151" s="50"/>
    </row>
    <row r="152" spans="1:12" ht="195" customHeight="1">
      <c r="A152" s="46"/>
      <c r="B152" s="46"/>
      <c r="C152" s="69"/>
      <c r="D152" s="46" t="s">
        <v>1365</v>
      </c>
      <c r="E152" s="49" t="s">
        <v>1366</v>
      </c>
      <c r="F152" s="47" t="s">
        <v>1364</v>
      </c>
      <c r="G152" s="47" t="s">
        <v>1355</v>
      </c>
      <c r="H152" s="73">
        <v>6380</v>
      </c>
      <c r="I152" s="46" t="s">
        <v>1356</v>
      </c>
      <c r="J152" s="46" t="s">
        <v>1356</v>
      </c>
      <c r="K152" s="46" t="s">
        <v>1338</v>
      </c>
      <c r="L152" s="50"/>
    </row>
    <row r="153" spans="1:12" ht="195" customHeight="1">
      <c r="A153" s="46"/>
      <c r="B153" s="46"/>
      <c r="C153" s="69"/>
      <c r="D153" s="46" t="s">
        <v>1358</v>
      </c>
      <c r="E153" s="49" t="s">
        <v>1367</v>
      </c>
      <c r="F153" s="47" t="s">
        <v>1368</v>
      </c>
      <c r="G153" s="48" t="s">
        <v>820</v>
      </c>
      <c r="H153" s="73">
        <v>577851</v>
      </c>
      <c r="I153" s="46" t="s">
        <v>1338</v>
      </c>
      <c r="J153" s="46" t="s">
        <v>1369</v>
      </c>
      <c r="K153" s="46" t="s">
        <v>1338</v>
      </c>
      <c r="L153" s="50"/>
    </row>
    <row r="154" spans="1:12" ht="195" customHeight="1">
      <c r="A154" s="46"/>
      <c r="B154" s="46"/>
      <c r="C154" s="69"/>
      <c r="D154" s="46" t="s">
        <v>1370</v>
      </c>
      <c r="E154" s="49" t="s">
        <v>1371</v>
      </c>
      <c r="F154" s="47" t="s">
        <v>1372</v>
      </c>
      <c r="G154" s="47" t="s">
        <v>1355</v>
      </c>
      <c r="H154" s="73">
        <v>11532.89</v>
      </c>
      <c r="I154" s="46" t="s">
        <v>1356</v>
      </c>
      <c r="J154" s="46" t="s">
        <v>1356</v>
      </c>
      <c r="K154" s="46" t="s">
        <v>1338</v>
      </c>
      <c r="L154" s="50"/>
    </row>
    <row r="155" spans="1:12" ht="195" customHeight="1">
      <c r="A155" s="46"/>
      <c r="B155" s="46"/>
      <c r="C155" s="69"/>
      <c r="D155" s="46" t="s">
        <v>1370</v>
      </c>
      <c r="E155" s="49" t="s">
        <v>1371</v>
      </c>
      <c r="F155" s="47" t="s">
        <v>1373</v>
      </c>
      <c r="G155" s="47" t="s">
        <v>1355</v>
      </c>
      <c r="H155" s="73">
        <v>11532.89</v>
      </c>
      <c r="I155" s="46" t="s">
        <v>1356</v>
      </c>
      <c r="J155" s="46" t="s">
        <v>1356</v>
      </c>
      <c r="K155" s="46" t="s">
        <v>1338</v>
      </c>
      <c r="L155" s="50"/>
    </row>
    <row r="156" spans="1:12" ht="195" customHeight="1">
      <c r="A156" s="46"/>
      <c r="B156" s="46"/>
      <c r="C156" s="69"/>
      <c r="D156" s="46" t="s">
        <v>1374</v>
      </c>
      <c r="E156" s="49" t="s">
        <v>1375</v>
      </c>
      <c r="F156" s="47" t="s">
        <v>1376</v>
      </c>
      <c r="G156" s="48" t="s">
        <v>820</v>
      </c>
      <c r="H156" s="73">
        <v>23481</v>
      </c>
      <c r="I156" s="46" t="s">
        <v>1338</v>
      </c>
      <c r="J156" s="46" t="s">
        <v>1369</v>
      </c>
      <c r="K156" s="46" t="s">
        <v>1338</v>
      </c>
      <c r="L156" s="50"/>
    </row>
    <row r="157" spans="1:12" ht="195" customHeight="1">
      <c r="A157" s="46"/>
      <c r="B157" s="46"/>
      <c r="C157" s="69"/>
      <c r="D157" s="46" t="s">
        <v>1370</v>
      </c>
      <c r="E157" s="49" t="s">
        <v>1371</v>
      </c>
      <c r="F157" s="47" t="s">
        <v>1376</v>
      </c>
      <c r="G157" s="47" t="s">
        <v>1355</v>
      </c>
      <c r="H157" s="73">
        <v>11532.89</v>
      </c>
      <c r="I157" s="46" t="s">
        <v>1356</v>
      </c>
      <c r="J157" s="46" t="s">
        <v>1356</v>
      </c>
      <c r="K157" s="46" t="s">
        <v>1338</v>
      </c>
      <c r="L157" s="50"/>
    </row>
    <row r="158" spans="1:12" ht="195" customHeight="1">
      <c r="A158" s="46"/>
      <c r="B158" s="46"/>
      <c r="C158" s="69"/>
      <c r="D158" s="46" t="s">
        <v>1374</v>
      </c>
      <c r="E158" s="49" t="s">
        <v>1377</v>
      </c>
      <c r="F158" s="47" t="s">
        <v>1378</v>
      </c>
      <c r="G158" s="48" t="s">
        <v>820</v>
      </c>
      <c r="H158" s="73">
        <v>198554</v>
      </c>
      <c r="I158" s="46" t="s">
        <v>1338</v>
      </c>
      <c r="J158" s="46" t="s">
        <v>1369</v>
      </c>
      <c r="K158" s="46" t="s">
        <v>1338</v>
      </c>
      <c r="L158" s="50"/>
    </row>
    <row r="159" spans="1:12" ht="195" customHeight="1">
      <c r="A159" s="46"/>
      <c r="B159" s="46"/>
      <c r="C159" s="69"/>
      <c r="D159" s="46" t="s">
        <v>1379</v>
      </c>
      <c r="E159" s="49" t="s">
        <v>1380</v>
      </c>
      <c r="F159" s="47" t="s">
        <v>1378</v>
      </c>
      <c r="G159" s="48" t="s">
        <v>820</v>
      </c>
      <c r="H159" s="73">
        <v>2484</v>
      </c>
      <c r="I159" s="46" t="s">
        <v>1338</v>
      </c>
      <c r="J159" s="46" t="s">
        <v>1369</v>
      </c>
      <c r="K159" s="46" t="s">
        <v>1338</v>
      </c>
      <c r="L159" s="50"/>
    </row>
    <row r="160" spans="1:12" ht="195" customHeight="1">
      <c r="A160" s="46"/>
      <c r="B160" s="46"/>
      <c r="C160" s="69"/>
      <c r="D160" s="46" t="s">
        <v>1374</v>
      </c>
      <c r="E160" s="49" t="s">
        <v>1381</v>
      </c>
      <c r="F160" s="47" t="s">
        <v>1382</v>
      </c>
      <c r="G160" s="48" t="s">
        <v>820</v>
      </c>
      <c r="H160" s="73">
        <v>129574</v>
      </c>
      <c r="I160" s="46" t="s">
        <v>1338</v>
      </c>
      <c r="J160" s="46" t="s">
        <v>1369</v>
      </c>
      <c r="K160" s="46" t="s">
        <v>1338</v>
      </c>
      <c r="L160" s="50"/>
    </row>
    <row r="161" spans="1:12" ht="195" customHeight="1">
      <c r="A161" s="46"/>
      <c r="B161" s="46"/>
      <c r="C161" s="69"/>
      <c r="D161" s="46" t="s">
        <v>1379</v>
      </c>
      <c r="E161" s="49" t="s">
        <v>1380</v>
      </c>
      <c r="F161" s="47" t="s">
        <v>1382</v>
      </c>
      <c r="G161" s="48" t="s">
        <v>820</v>
      </c>
      <c r="H161" s="73">
        <v>2407</v>
      </c>
      <c r="I161" s="46" t="s">
        <v>1338</v>
      </c>
      <c r="J161" s="46" t="s">
        <v>1369</v>
      </c>
      <c r="K161" s="46" t="s">
        <v>1338</v>
      </c>
      <c r="L161" s="50"/>
    </row>
    <row r="162" spans="1:12" ht="195" customHeight="1">
      <c r="A162" s="46"/>
      <c r="B162" s="46"/>
      <c r="C162" s="67"/>
      <c r="D162" s="46" t="s">
        <v>1383</v>
      </c>
      <c r="E162" s="49" t="s">
        <v>1384</v>
      </c>
      <c r="F162" s="47" t="s">
        <v>1385</v>
      </c>
      <c r="G162" s="47" t="s">
        <v>1355</v>
      </c>
      <c r="H162" s="73">
        <v>231775</v>
      </c>
      <c r="I162" s="46" t="s">
        <v>1356</v>
      </c>
      <c r="J162" s="46" t="s">
        <v>1356</v>
      </c>
      <c r="K162" s="46" t="s">
        <v>1338</v>
      </c>
      <c r="L162" s="50"/>
    </row>
    <row r="163" spans="1:12" ht="195" customHeight="1">
      <c r="A163" s="46">
        <v>110</v>
      </c>
      <c r="B163" s="46" t="s">
        <v>1386</v>
      </c>
      <c r="C163" s="65">
        <v>2024</v>
      </c>
      <c r="D163" s="46" t="s">
        <v>1387</v>
      </c>
      <c r="E163" s="49" t="s">
        <v>1388</v>
      </c>
      <c r="F163" s="47" t="s">
        <v>1389</v>
      </c>
      <c r="G163" s="48" t="s">
        <v>820</v>
      </c>
      <c r="H163" s="73">
        <v>4179214</v>
      </c>
      <c r="I163" s="46" t="s">
        <v>1338</v>
      </c>
      <c r="J163" s="46" t="s">
        <v>1369</v>
      </c>
      <c r="K163" s="46" t="s">
        <v>1338</v>
      </c>
      <c r="L163" s="50"/>
    </row>
    <row r="164" spans="1:12" ht="195" customHeight="1">
      <c r="A164" s="46"/>
      <c r="B164" s="46"/>
      <c r="C164" s="67"/>
      <c r="D164" s="46" t="s">
        <v>1379</v>
      </c>
      <c r="E164" s="49" t="s">
        <v>1390</v>
      </c>
      <c r="F164" s="47" t="s">
        <v>1389</v>
      </c>
      <c r="G164" s="48" t="s">
        <v>820</v>
      </c>
      <c r="H164" s="73">
        <v>237807</v>
      </c>
      <c r="I164" s="46" t="s">
        <v>1338</v>
      </c>
      <c r="J164" s="46" t="s">
        <v>1369</v>
      </c>
      <c r="K164" s="46" t="s">
        <v>1338</v>
      </c>
      <c r="L164" s="50"/>
    </row>
    <row r="165" spans="1:12" ht="195" customHeight="1">
      <c r="A165" s="46">
        <v>111</v>
      </c>
      <c r="B165" s="46" t="s">
        <v>1391</v>
      </c>
      <c r="C165" s="46">
        <v>2024</v>
      </c>
      <c r="D165" s="46" t="s">
        <v>1358</v>
      </c>
      <c r="E165" s="49" t="s">
        <v>1392</v>
      </c>
      <c r="F165" s="47" t="s">
        <v>1393</v>
      </c>
      <c r="G165" s="48" t="s">
        <v>820</v>
      </c>
      <c r="H165" s="73">
        <v>452471</v>
      </c>
      <c r="I165" s="46" t="s">
        <v>1338</v>
      </c>
      <c r="J165" s="46" t="s">
        <v>1369</v>
      </c>
      <c r="K165" s="46" t="s">
        <v>1338</v>
      </c>
      <c r="L165" s="50"/>
    </row>
    <row r="166" spans="1:12" ht="195" customHeight="1">
      <c r="A166" s="46">
        <v>112</v>
      </c>
      <c r="B166" s="59" t="s">
        <v>1394</v>
      </c>
      <c r="C166" s="48" t="s">
        <v>1113</v>
      </c>
      <c r="D166" s="48" t="s">
        <v>1395</v>
      </c>
      <c r="E166" s="51" t="s">
        <v>1396</v>
      </c>
      <c r="F166" s="59" t="s">
        <v>1397</v>
      </c>
      <c r="G166" s="48" t="s">
        <v>820</v>
      </c>
      <c r="H166" s="46">
        <v>498100</v>
      </c>
      <c r="I166" s="46" t="s">
        <v>1397</v>
      </c>
      <c r="J166" s="46" t="s">
        <v>1397</v>
      </c>
      <c r="K166" s="46" t="s">
        <v>1398</v>
      </c>
      <c r="L166" s="50"/>
    </row>
    <row r="167" spans="1:12" ht="195" customHeight="1">
      <c r="A167" s="46">
        <v>113</v>
      </c>
      <c r="B167" s="59" t="s">
        <v>1394</v>
      </c>
      <c r="C167" s="48" t="s">
        <v>1113</v>
      </c>
      <c r="D167" s="48" t="s">
        <v>1395</v>
      </c>
      <c r="E167" s="51" t="s">
        <v>1396</v>
      </c>
      <c r="F167" s="59" t="s">
        <v>1399</v>
      </c>
      <c r="G167" s="48" t="s">
        <v>820</v>
      </c>
      <c r="H167" s="46">
        <v>498100</v>
      </c>
      <c r="I167" s="46" t="s">
        <v>1399</v>
      </c>
      <c r="J167" s="46" t="s">
        <v>1399</v>
      </c>
      <c r="K167" s="46" t="s">
        <v>1398</v>
      </c>
      <c r="L167" s="50"/>
    </row>
    <row r="168" spans="1:12" ht="195" customHeight="1">
      <c r="A168" s="46">
        <v>114</v>
      </c>
      <c r="B168" s="46" t="s">
        <v>1400</v>
      </c>
      <c r="C168" s="46">
        <v>2024</v>
      </c>
      <c r="D168" s="46" t="s">
        <v>1401</v>
      </c>
      <c r="E168" s="51" t="s">
        <v>1402</v>
      </c>
      <c r="F168" s="46" t="s">
        <v>1403</v>
      </c>
      <c r="G168" s="48" t="s">
        <v>820</v>
      </c>
      <c r="H168" s="46">
        <f>12702389.81+698080</f>
        <v>13400469.810000001</v>
      </c>
      <c r="I168" s="46" t="s">
        <v>1404</v>
      </c>
      <c r="J168" s="46" t="s">
        <v>1405</v>
      </c>
      <c r="K168" s="59" t="s">
        <v>1404</v>
      </c>
      <c r="L168" s="50"/>
    </row>
    <row r="169" spans="1:12" ht="195" customHeight="1">
      <c r="A169" s="46">
        <v>115</v>
      </c>
      <c r="B169" s="46" t="s">
        <v>1406</v>
      </c>
      <c r="C169" s="46">
        <v>2024</v>
      </c>
      <c r="D169" s="46" t="s">
        <v>1407</v>
      </c>
      <c r="E169" s="51" t="s">
        <v>1408</v>
      </c>
      <c r="F169" s="46" t="s">
        <v>1403</v>
      </c>
      <c r="G169" s="48" t="s">
        <v>820</v>
      </c>
      <c r="H169" s="46">
        <f>4023846.7+99000+92600</f>
        <v>4215446.7000000002</v>
      </c>
      <c r="I169" s="46" t="s">
        <v>1404</v>
      </c>
      <c r="J169" s="46" t="s">
        <v>1405</v>
      </c>
      <c r="K169" s="59" t="s">
        <v>1404</v>
      </c>
      <c r="L169" s="50"/>
    </row>
    <row r="170" spans="1:12" ht="195" customHeight="1">
      <c r="A170" s="46">
        <v>116</v>
      </c>
      <c r="B170" s="46" t="s">
        <v>1409</v>
      </c>
      <c r="C170" s="46">
        <v>2025</v>
      </c>
      <c r="D170" s="46" t="s">
        <v>1410</v>
      </c>
      <c r="E170" s="51" t="s">
        <v>1411</v>
      </c>
      <c r="F170" s="46" t="s">
        <v>1403</v>
      </c>
      <c r="G170" s="48" t="s">
        <v>820</v>
      </c>
      <c r="H170" s="46">
        <v>1354815</v>
      </c>
      <c r="I170" s="46" t="s">
        <v>1404</v>
      </c>
      <c r="J170" s="46" t="s">
        <v>1405</v>
      </c>
      <c r="K170" s="59" t="s">
        <v>1404</v>
      </c>
      <c r="L170" s="50"/>
    </row>
    <row r="171" spans="1:12" ht="195" customHeight="1">
      <c r="A171" s="46"/>
      <c r="B171" s="46"/>
      <c r="C171" s="46"/>
      <c r="D171" s="46" t="s">
        <v>1412</v>
      </c>
      <c r="E171" s="51" t="s">
        <v>1413</v>
      </c>
      <c r="F171" s="46" t="s">
        <v>1403</v>
      </c>
      <c r="G171" s="48" t="s">
        <v>820</v>
      </c>
      <c r="H171" s="46">
        <v>208755</v>
      </c>
      <c r="I171" s="46" t="s">
        <v>1404</v>
      </c>
      <c r="J171" s="46" t="s">
        <v>1405</v>
      </c>
      <c r="K171" s="59" t="s">
        <v>1404</v>
      </c>
      <c r="L171" s="50"/>
    </row>
    <row r="172" spans="1:12" ht="195" customHeight="1">
      <c r="A172" s="46"/>
      <c r="B172" s="46"/>
      <c r="C172" s="46"/>
      <c r="D172" s="46" t="s">
        <v>1414</v>
      </c>
      <c r="E172" s="51" t="s">
        <v>1415</v>
      </c>
      <c r="F172" s="46" t="s">
        <v>1403</v>
      </c>
      <c r="G172" s="48" t="s">
        <v>820</v>
      </c>
      <c r="H172" s="46">
        <v>50000</v>
      </c>
      <c r="I172" s="46" t="s">
        <v>1404</v>
      </c>
      <c r="J172" s="46" t="s">
        <v>1405</v>
      </c>
      <c r="K172" s="59" t="s">
        <v>1404</v>
      </c>
      <c r="L172" s="50"/>
    </row>
    <row r="173" spans="1:12" ht="195" customHeight="1">
      <c r="A173" s="46"/>
      <c r="B173" s="46"/>
      <c r="C173" s="46"/>
      <c r="D173" s="46" t="s">
        <v>1416</v>
      </c>
      <c r="E173" s="51" t="s">
        <v>1417</v>
      </c>
      <c r="F173" s="46" t="s">
        <v>1403</v>
      </c>
      <c r="G173" s="48" t="s">
        <v>820</v>
      </c>
      <c r="H173" s="46">
        <v>409684.60</v>
      </c>
      <c r="I173" s="46" t="s">
        <v>1404</v>
      </c>
      <c r="J173" s="46" t="s">
        <v>1405</v>
      </c>
      <c r="K173" s="59" t="s">
        <v>1404</v>
      </c>
      <c r="L173" s="50"/>
    </row>
    <row r="174" spans="1:12" ht="195" customHeight="1">
      <c r="A174" s="46"/>
      <c r="B174" s="46"/>
      <c r="C174" s="46"/>
      <c r="D174" s="46" t="s">
        <v>1418</v>
      </c>
      <c r="E174" s="51" t="s">
        <v>1419</v>
      </c>
      <c r="F174" s="46" t="s">
        <v>1403</v>
      </c>
      <c r="G174" s="48" t="s">
        <v>820</v>
      </c>
      <c r="H174" s="46">
        <v>283500</v>
      </c>
      <c r="I174" s="46" t="s">
        <v>1404</v>
      </c>
      <c r="J174" s="46" t="s">
        <v>1405</v>
      </c>
      <c r="K174" s="59" t="s">
        <v>1404</v>
      </c>
      <c r="L174" s="50"/>
    </row>
    <row r="175" spans="1:12" ht="195" customHeight="1">
      <c r="A175" s="46"/>
      <c r="B175" s="46"/>
      <c r="C175" s="46"/>
      <c r="D175" s="46" t="s">
        <v>1420</v>
      </c>
      <c r="E175" s="51" t="s">
        <v>1421</v>
      </c>
      <c r="F175" s="46" t="s">
        <v>1403</v>
      </c>
      <c r="G175" s="48" t="s">
        <v>820</v>
      </c>
      <c r="H175" s="46">
        <v>398752</v>
      </c>
      <c r="I175" s="46" t="s">
        <v>1404</v>
      </c>
      <c r="J175" s="46" t="s">
        <v>1405</v>
      </c>
      <c r="K175" s="59" t="s">
        <v>1404</v>
      </c>
      <c r="L175" s="50"/>
    </row>
    <row r="176" spans="1:12" ht="195" customHeight="1">
      <c r="A176" s="46"/>
      <c r="B176" s="46"/>
      <c r="C176" s="46"/>
      <c r="D176" s="74" t="s">
        <v>1422</v>
      </c>
      <c r="E176" s="51" t="s">
        <v>1423</v>
      </c>
      <c r="F176" s="46" t="s">
        <v>1403</v>
      </c>
      <c r="G176" s="48" t="s">
        <v>820</v>
      </c>
      <c r="H176" s="46">
        <v>16560</v>
      </c>
      <c r="I176" s="46" t="s">
        <v>1404</v>
      </c>
      <c r="J176" s="46" t="s">
        <v>1405</v>
      </c>
      <c r="K176" s="59" t="s">
        <v>1404</v>
      </c>
      <c r="L176" s="50"/>
    </row>
    <row r="177" spans="1:12" ht="195" customHeight="1">
      <c r="A177" s="46"/>
      <c r="B177" s="46"/>
      <c r="C177" s="46"/>
      <c r="D177" s="74" t="s">
        <v>1424</v>
      </c>
      <c r="E177" s="51" t="s">
        <v>1425</v>
      </c>
      <c r="F177" s="46" t="s">
        <v>1403</v>
      </c>
      <c r="G177" s="48" t="s">
        <v>820</v>
      </c>
      <c r="H177" s="46">
        <v>7200</v>
      </c>
      <c r="I177" s="46" t="s">
        <v>1404</v>
      </c>
      <c r="J177" s="46" t="s">
        <v>1405</v>
      </c>
      <c r="K177" s="59" t="s">
        <v>1404</v>
      </c>
      <c r="L177" s="50"/>
    </row>
    <row r="178" spans="1:12" ht="195" customHeight="1">
      <c r="A178" s="46"/>
      <c r="B178" s="46"/>
      <c r="C178" s="46"/>
      <c r="D178" s="74" t="s">
        <v>1426</v>
      </c>
      <c r="E178" s="51" t="s">
        <v>1427</v>
      </c>
      <c r="F178" s="46" t="s">
        <v>1403</v>
      </c>
      <c r="G178" s="48" t="s">
        <v>820</v>
      </c>
      <c r="H178" s="46">
        <v>23000</v>
      </c>
      <c r="I178" s="46" t="s">
        <v>1404</v>
      </c>
      <c r="J178" s="46" t="s">
        <v>1405</v>
      </c>
      <c r="K178" s="59" t="s">
        <v>1404</v>
      </c>
      <c r="L178" s="50"/>
    </row>
    <row r="179" spans="1:12" ht="195" customHeight="1">
      <c r="A179" s="46"/>
      <c r="B179" s="46"/>
      <c r="C179" s="46"/>
      <c r="D179" s="74" t="s">
        <v>1428</v>
      </c>
      <c r="E179" s="51" t="s">
        <v>1429</v>
      </c>
      <c r="F179" s="46" t="s">
        <v>1403</v>
      </c>
      <c r="G179" s="48" t="s">
        <v>820</v>
      </c>
      <c r="H179" s="46">
        <v>9200</v>
      </c>
      <c r="I179" s="46" t="s">
        <v>1404</v>
      </c>
      <c r="J179" s="46" t="s">
        <v>1405</v>
      </c>
      <c r="K179" s="59" t="s">
        <v>1404</v>
      </c>
      <c r="L179" s="50"/>
    </row>
    <row r="180" spans="1:12" ht="195" customHeight="1">
      <c r="A180" s="46"/>
      <c r="B180" s="46"/>
      <c r="C180" s="46"/>
      <c r="D180" s="74" t="s">
        <v>1430</v>
      </c>
      <c r="E180" s="51" t="s">
        <v>1431</v>
      </c>
      <c r="F180" s="46" t="s">
        <v>1403</v>
      </c>
      <c r="G180" s="48" t="s">
        <v>820</v>
      </c>
      <c r="H180" s="46">
        <v>1048</v>
      </c>
      <c r="I180" s="46" t="s">
        <v>1404</v>
      </c>
      <c r="J180" s="46" t="s">
        <v>1405</v>
      </c>
      <c r="K180" s="59" t="s">
        <v>1404</v>
      </c>
      <c r="L180" s="50"/>
    </row>
    <row r="181" spans="1:12" ht="195" customHeight="1">
      <c r="A181" s="46"/>
      <c r="B181" s="46"/>
      <c r="C181" s="46"/>
      <c r="D181" s="74" t="s">
        <v>1432</v>
      </c>
      <c r="E181" s="75" t="s">
        <v>1433</v>
      </c>
      <c r="F181" s="46" t="s">
        <v>1403</v>
      </c>
      <c r="G181" s="48" t="s">
        <v>820</v>
      </c>
      <c r="H181" s="46">
        <v>400</v>
      </c>
      <c r="I181" s="46" t="s">
        <v>1404</v>
      </c>
      <c r="J181" s="46" t="s">
        <v>1405</v>
      </c>
      <c r="K181" s="59" t="s">
        <v>1404</v>
      </c>
      <c r="L181" s="50"/>
    </row>
    <row r="182" spans="1:12" ht="409" customHeight="1">
      <c r="A182" s="55">
        <v>117</v>
      </c>
      <c r="B182" s="46" t="s">
        <v>1434</v>
      </c>
      <c r="C182" s="46">
        <v>2025</v>
      </c>
      <c r="D182" s="46" t="s">
        <v>1435</v>
      </c>
      <c r="E182" s="76" t="s">
        <v>1436</v>
      </c>
      <c r="F182" s="46" t="s">
        <v>1403</v>
      </c>
      <c r="G182" s="48" t="s">
        <v>820</v>
      </c>
      <c r="H182" s="46">
        <v>2439134</v>
      </c>
      <c r="I182" s="46" t="s">
        <v>1404</v>
      </c>
      <c r="J182" s="46" t="s">
        <v>1437</v>
      </c>
      <c r="K182" s="59" t="s">
        <v>1404</v>
      </c>
      <c r="L182" s="50"/>
    </row>
    <row r="183" spans="1:12" ht="195" customHeight="1">
      <c r="A183" s="55"/>
      <c r="B183" s="46"/>
      <c r="C183" s="46"/>
      <c r="D183" s="46" t="s">
        <v>1438</v>
      </c>
      <c r="E183" s="51" t="s">
        <v>1439</v>
      </c>
      <c r="F183" s="46" t="s">
        <v>1403</v>
      </c>
      <c r="G183" s="48" t="s">
        <v>820</v>
      </c>
      <c r="H183" s="46">
        <v>58200</v>
      </c>
      <c r="I183" s="46" t="s">
        <v>1404</v>
      </c>
      <c r="J183" s="46" t="s">
        <v>1437</v>
      </c>
      <c r="K183" s="59" t="s">
        <v>1404</v>
      </c>
      <c r="L183" s="50"/>
    </row>
    <row r="184" spans="1:12" ht="195" customHeight="1">
      <c r="A184" s="55">
        <v>118</v>
      </c>
      <c r="B184" s="46" t="s">
        <v>1440</v>
      </c>
      <c r="C184" s="46">
        <v>2025</v>
      </c>
      <c r="D184" s="46" t="s">
        <v>1441</v>
      </c>
      <c r="E184" s="51" t="s">
        <v>1442</v>
      </c>
      <c r="F184" s="46" t="s">
        <v>1403</v>
      </c>
      <c r="G184" s="48" t="s">
        <v>820</v>
      </c>
      <c r="H184" s="46">
        <v>557235.78</v>
      </c>
      <c r="I184" s="46" t="s">
        <v>1404</v>
      </c>
      <c r="J184" s="46" t="s">
        <v>1443</v>
      </c>
      <c r="K184" s="59" t="s">
        <v>1404</v>
      </c>
      <c r="L184" s="50"/>
    </row>
    <row r="185" spans="1:12 16380:16381" s="30" customFormat="1" ht="195" customHeight="1">
      <c r="A185" s="77">
        <v>119</v>
      </c>
      <c r="B185" s="46" t="s">
        <v>1444</v>
      </c>
      <c r="C185" s="46">
        <v>2025</v>
      </c>
      <c r="D185" s="46" t="s">
        <v>1445</v>
      </c>
      <c r="E185" s="46" t="s">
        <v>1446</v>
      </c>
      <c r="F185" s="46" t="s">
        <v>919</v>
      </c>
      <c r="G185" s="46" t="s">
        <v>1161</v>
      </c>
      <c r="H185" s="46">
        <v>340259</v>
      </c>
      <c r="I185" s="46" t="s">
        <v>1245</v>
      </c>
      <c r="J185" s="46" t="s">
        <v>1245</v>
      </c>
      <c r="K185" s="46" t="s">
        <v>848</v>
      </c>
      <c r="L185" s="46"/>
      <c r="XEZ185" s="33"/>
      <c r="XFA185" s="33"/>
    </row>
    <row r="186" spans="1:12 16377:16384" s="31" customFormat="1" ht="195" customHeight="1">
      <c r="A186" s="78">
        <v>120</v>
      </c>
      <c r="B186" s="79" t="s">
        <v>1447</v>
      </c>
      <c r="C186" s="79">
        <v>2023</v>
      </c>
      <c r="D186" s="48" t="s">
        <v>1448</v>
      </c>
      <c r="E186" s="48" t="s">
        <v>1449</v>
      </c>
      <c r="F186" s="48" t="s">
        <v>1326</v>
      </c>
      <c r="G186" s="48" t="s">
        <v>803</v>
      </c>
      <c r="H186" s="46">
        <v>997785.27</v>
      </c>
      <c r="I186" s="46" t="s">
        <v>1327</v>
      </c>
      <c r="J186" s="46" t="s">
        <v>1327</v>
      </c>
      <c r="K186" s="46" t="s">
        <v>848</v>
      </c>
      <c r="L186" s="48"/>
      <c r="XEW186" s="80"/>
      <c r="XEX186" s="80"/>
      <c r="XEY186" s="80"/>
      <c r="XEZ186" s="80"/>
      <c r="XFA186" s="80"/>
      <c r="XFB186" s="81"/>
      <c r="XFC186" s="81"/>
      <c r="XFD186" s="81"/>
    </row>
  </sheetData>
  <autoFilter ref="A5:XFA186"/>
  <mergeCells count="36">
    <mergeCell ref="A2:L2"/>
    <mergeCell ref="A4:L4"/>
    <mergeCell ref="A18:A23"/>
    <mergeCell ref="A24:A28"/>
    <mergeCell ref="A55:A65"/>
    <mergeCell ref="A66:A76"/>
    <mergeCell ref="A122:A123"/>
    <mergeCell ref="A139:A144"/>
    <mergeCell ref="A148:A149"/>
    <mergeCell ref="A150:A162"/>
    <mergeCell ref="A163:A164"/>
    <mergeCell ref="A170:A181"/>
    <mergeCell ref="A182:A183"/>
    <mergeCell ref="B18:B23"/>
    <mergeCell ref="B24:B28"/>
    <mergeCell ref="B55:B65"/>
    <mergeCell ref="B66:B76"/>
    <mergeCell ref="B122:B123"/>
    <mergeCell ref="B139:B144"/>
    <mergeCell ref="B148:B149"/>
    <mergeCell ref="B150:B162"/>
    <mergeCell ref="B163:B164"/>
    <mergeCell ref="B170:B181"/>
    <mergeCell ref="B182:B183"/>
    <mergeCell ref="C18:C23"/>
    <mergeCell ref="C24:C28"/>
    <mergeCell ref="C55:C65"/>
    <mergeCell ref="C66:C76"/>
    <mergeCell ref="C139:C144"/>
    <mergeCell ref="C148:C149"/>
    <mergeCell ref="C150:C162"/>
    <mergeCell ref="C163:C164"/>
    <mergeCell ref="C170:C181"/>
    <mergeCell ref="C182:C183"/>
    <mergeCell ref="L18:L24"/>
    <mergeCell ref="L25:L28"/>
  </mergeCells>
  <pageMargins left="0.432638888888889" right="0.393055555555556" top="0.590277777777778" bottom="0.472222222222222" header="0.511805555555556" footer="0.275"/>
  <pageSetup fitToHeight="0" orientation="landscape" paperSize="9" scale="43"/>
  <headerFooter alignWithMargins="0">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Tencent Document</Application>
  <AppVersion>14.0300</AppVersion>
  <DocSecurity>0</DocSecurity>
  <HeadingPairs>
    <vt:vector size="2" baseType="variant">
      <vt:variant>
        <vt:lpstr>Worksheets</vt:lpstr>
      </vt:variant>
      <vt:variant>
        <vt:i4>10</vt:i4>
      </vt:variant>
    </vt:vector>
  </HeadingPairs>
  <TitlesOfParts>
    <vt:vector size="10" baseType="lpstr">
      <vt:lpstr>2022市州表 (全部自动生成)</vt:lpstr>
      <vt:lpstr>2021年确权</vt:lpstr>
      <vt:lpstr>2022年确权</vt:lpstr>
      <vt:lpstr>2023年确权</vt:lpstr>
      <vt:lpstr>2021年颁证</vt:lpstr>
      <vt:lpstr>2022年颁证</vt:lpstr>
      <vt:lpstr>2023年颁证</vt:lpstr>
      <vt:lpstr>指标总表 (清晰版)</vt:lpstr>
      <vt:lpstr>登记簿</vt:lpstr>
      <vt:lpstr>2013-2024年财政扶持资金形成资产统计表</vt:lpstr>
    </vt:vector>
  </TitlesOfParts>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Tencent Document</dc:creator>
  <cp:keywords/>
  <dc:description/>
  <cp:lastModifiedBy>半城繁华</cp:lastModifiedBy>
  <dcterms:created xsi:type="dcterms:W3CDTF">2021-11-02T12:44:00Z</dcterms:created>
  <dcterms:modified xsi:type="dcterms:W3CDTF">2026-03-13T07:16:13Z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E32A662DCC9142568BEA9FE12EDB21C8</vt:lpwstr>
  </property>
  <property fmtid="{D5CDD505-2E9C-101B-9397-08002B2CF9AE}" pid="4" name="CalculationRule">
    <vt:i4>0</vt:i4>
  </property>
</Properties>
</file>