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9"/>
  </bookViews>
  <sheets>
    <sheet name="封面" sheetId="20" r:id="rId1"/>
    <sheet name="目录" sheetId="19" r:id="rId2"/>
    <sheet name="表一" sheetId="4" r:id="rId3"/>
    <sheet name="表二" sheetId="5" r:id="rId4"/>
    <sheet name="表三" sheetId="6" r:id="rId5"/>
    <sheet name="表四" sheetId="7" r:id="rId6"/>
    <sheet name="表五" sheetId="8" r:id="rId7"/>
    <sheet name="表六" sheetId="9" r:id="rId8"/>
    <sheet name="表七" sheetId="10" r:id="rId9"/>
    <sheet name="表八" sheetId="11" r:id="rId10"/>
    <sheet name="表九" sheetId="12" r:id="rId11"/>
    <sheet name="表十" sheetId="13" r:id="rId12"/>
    <sheet name="表十一" sheetId="14" r:id="rId13"/>
    <sheet name="表十二" sheetId="15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<sst xmlns="http://schemas.openxmlformats.org/spreadsheetml/2006/main" count="366" uniqueCount="245">
  <si>
    <t>单位代码：</t>
  </si>
  <si>
    <t>单位名称：</t>
  </si>
  <si>
    <t>合水县乡村振兴局</t>
  </si>
  <si>
    <t>部门预算公开表</t>
  </si>
  <si>
    <t xml:space="preserve">     </t>
  </si>
  <si>
    <t>编制日期：</t>
  </si>
  <si>
    <t>部门领导：</t>
  </si>
  <si>
    <t>郭小岗</t>
  </si>
  <si>
    <t>财务负责人：</t>
  </si>
  <si>
    <t>赵海云</t>
  </si>
  <si>
    <t>制表人：</t>
  </si>
  <si>
    <t>唐娇娟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</si>
  <si>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</si>
  <si>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</si>
  <si>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</si>
  <si>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</si>
  <si>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</si>
  <si>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</si>
  <si>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</si>
  <si>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</si>
  <si>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</si>
  <si>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</si>
  <si>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</si>
  <si>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</si>
  <si>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</si>
  <si>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</si>
  <si>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</si>
  <si>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</si>
  <si>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</si>
  <si>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</si>
  <si>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</si>
  <si>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</si>
  <si>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</si>
  <si>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</si>
  <si>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</si>
  <si>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theme="1"/>
        <rFont val="仿宋_GB2312"/>
        <charset val="134"/>
      </rPr>
      <t>表一、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</si>
  <si>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</si>
  <si>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</si>
  <si>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</si>
  <si>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项目</t>
    </r>
  </si>
  <si>
    <r>
      <rPr>
        <b/>
        <sz val="9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</si>
  <si>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</si>
  <si>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>一、一般公共服务支出</t>
    </r>
  </si>
  <si>
    <r>
      <rPr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</si>
  <si>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>二、外交支出</t>
    </r>
  </si>
  <si>
    <r>
      <rPr>
        <sz val="9"/>
        <color rgb="FF000000"/>
        <rFont val="宋体"/>
        <charset val="134"/>
      </rPr>
      <t>三、国有资本经营预算收入</t>
    </r>
  </si>
  <si>
    <r>
      <rPr>
        <sz val="9"/>
        <color rgb="FF000000"/>
        <rFont val="宋体"/>
        <charset val="134"/>
      </rPr>
      <t>三、国防支出</t>
    </r>
  </si>
  <si>
    <r>
      <rPr>
        <sz val="9"/>
        <color rgb="FF000000"/>
        <rFont val="宋体"/>
        <charset val="134"/>
      </rPr>
      <t>四、教育专户核算</t>
    </r>
  </si>
  <si>
    <r>
      <rPr>
        <sz val="9"/>
        <color rgb="FF000000"/>
        <rFont val="宋体"/>
        <charset val="134"/>
      </rPr>
      <t>四、公共安全支出</t>
    </r>
  </si>
  <si>
    <r>
      <rPr>
        <sz val="9"/>
        <color rgb="FF000000"/>
        <rFont val="宋体"/>
        <charset val="134"/>
      </rPr>
      <t>五、事业收入</t>
    </r>
  </si>
  <si>
    <r>
      <rPr>
        <sz val="9"/>
        <color rgb="FF000000"/>
        <rFont val="宋体"/>
        <charset val="134"/>
      </rPr>
      <t>五、教育支出</t>
    </r>
  </si>
  <si>
    <r>
      <rPr>
        <sz val="9"/>
        <color rgb="FF000000"/>
        <rFont val="宋体"/>
        <charset val="134"/>
      </rPr>
      <t>六、上级补助收入</t>
    </r>
  </si>
  <si>
    <r>
      <rPr>
        <sz val="9"/>
        <color rgb="FF000000"/>
        <rFont val="宋体"/>
        <charset val="134"/>
      </rPr>
      <t>六、科学技术支出</t>
    </r>
  </si>
  <si>
    <r>
      <rPr>
        <sz val="9"/>
        <color rgb="FF000000"/>
        <rFont val="宋体"/>
        <charset val="134"/>
      </rPr>
      <t>七、附属单位上缴收入</t>
    </r>
  </si>
  <si>
    <r>
      <rPr>
        <sz val="9"/>
        <color rgb="FF000000"/>
        <rFont val="宋体"/>
        <charset val="134"/>
      </rPr>
      <t>七、文化旅游体育与传媒支出</t>
    </r>
  </si>
  <si>
    <r>
      <rPr>
        <sz val="9"/>
        <color rgb="FF000000"/>
        <rFont val="宋体"/>
        <charset val="134"/>
      </rPr>
      <t>八、经营收入</t>
    </r>
  </si>
  <si>
    <r>
      <rPr>
        <sz val="9"/>
        <color rgb="FF000000"/>
        <rFont val="宋体"/>
        <charset val="134"/>
      </rPr>
      <t>八、社会保障和就业支出</t>
    </r>
  </si>
  <si>
    <r>
      <rPr>
        <sz val="9"/>
        <color rgb="FF000000"/>
        <rFont val="宋体"/>
        <charset val="134"/>
      </rPr>
      <t>九、其他收入</t>
    </r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</si>
  <si>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</si>
  <si>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</si>
  <si>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</si>
  <si>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</si>
  <si>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</si>
  <si>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</si>
  <si>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</si>
  <si>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</si>
  <si>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</si>
  <si>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</si>
  <si>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</si>
  <si>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</si>
  <si>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</si>
  <si>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</si>
  <si>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</si>
  <si>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</si>
  <si>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</si>
  <si>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</si>
  <si>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</si>
  <si>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</si>
  <si>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</si>
  <si>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三十、抗疫特别国债还本支出</t>
    </r>
  </si>
  <si>
    <r>
      <rPr>
        <b/>
        <sz val="9"/>
        <color rgb="FF000000"/>
        <rFont val="宋体"/>
        <charset val="134"/>
      </rPr>
      <t>本年收入合计</t>
    </r>
  </si>
  <si>
    <r>
      <rPr>
        <b/>
        <sz val="9"/>
        <color rgb="FF000000"/>
        <rFont val="宋体"/>
        <charset val="134"/>
      </rPr>
      <t>本年支出合计</t>
    </r>
  </si>
  <si>
    <r>
      <rPr>
        <sz val="9"/>
        <color rgb="FF000000"/>
        <rFont val="宋体"/>
        <charset val="134"/>
      </rPr>
      <t>十、上年结转</t>
    </r>
  </si>
  <si>
    <r>
      <rPr>
        <sz val="9"/>
        <color rgb="FF000000"/>
        <rFont val="宋体"/>
        <charset val="134"/>
      </rPr>
      <t>三十一、结转下年</t>
    </r>
  </si>
  <si>
    <r>
      <rPr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</si>
  <si>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>收入总计</t>
    </r>
  </si>
  <si>
    <r>
      <rPr>
        <b/>
        <sz val="9"/>
        <color rgb="FF000000"/>
        <rFont val="宋体"/>
        <charset val="134"/>
      </rPr>
      <t>支出总计</t>
    </r>
  </si>
  <si>
    <r>
      <rPr>
        <sz val="9"/>
        <color theme="1"/>
        <rFont val="仿宋_GB2312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</si>
  <si>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表二、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收入总体情况表</t>
    </r>
  </si>
  <si>
    <r>
      <rPr>
        <b/>
        <sz val="9"/>
        <color rgb="FF000000"/>
        <rFont val="宋体"/>
        <charset val="134"/>
      </rPr>
      <t>**</t>
    </r>
  </si>
  <si>
    <r>
      <rPr>
        <b/>
        <sz val="9"/>
        <color rgb="FF000000"/>
        <rFont val="宋体"/>
        <charset val="134"/>
      </rPr>
      <t>一、一般公共预算财政拨款收入</t>
    </r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</si>
  <si>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</si>
  <si>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</si>
  <si>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</si>
  <si>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</si>
  <si>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</si>
  <si>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</si>
  <si>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>三、国有资本经营预算收入</t>
    </r>
  </si>
  <si>
    <r>
      <rPr>
        <b/>
        <sz val="9"/>
        <color rgb="FF000000"/>
        <rFont val="宋体"/>
        <charset val="134"/>
      </rPr>
      <t>四、教育专户核算</t>
    </r>
  </si>
  <si>
    <r>
      <rPr>
        <b/>
        <sz val="9"/>
        <color rgb="FF000000"/>
        <rFont val="宋体"/>
        <charset val="134"/>
      </rPr>
      <t>五、事业收入</t>
    </r>
  </si>
  <si>
    <r>
      <rPr>
        <b/>
        <sz val="9"/>
        <color rgb="FF000000"/>
        <rFont val="宋体"/>
        <charset val="134"/>
      </rPr>
      <t>六、上级补助收入</t>
    </r>
  </si>
  <si>
    <r>
      <rPr>
        <b/>
        <sz val="9"/>
        <color rgb="FF000000"/>
        <rFont val="宋体"/>
        <charset val="134"/>
      </rPr>
      <t>七、附属单位上缴收入</t>
    </r>
  </si>
  <si>
    <r>
      <rPr>
        <b/>
        <sz val="9"/>
        <color rgb="FF000000"/>
        <rFont val="宋体"/>
        <charset val="134"/>
      </rPr>
      <t>八、经营收入</t>
    </r>
  </si>
  <si>
    <r>
      <rPr>
        <b/>
        <sz val="9"/>
        <color rgb="FF000000"/>
        <rFont val="宋体"/>
        <charset val="134"/>
      </rPr>
      <t>九、其他收入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</si>
  <si>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</si>
  <si>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r>
      <rPr>
        <sz val="9"/>
        <color rgb="FF000000"/>
        <rFont val="宋体"/>
        <charset val="134"/>
      </rPr>
      <t xml:space="preserve"> </t>
    </r>
  </si>
  <si>
    <r>
      <rPr>
        <b/>
        <sz val="9"/>
        <color rgb="FF000000"/>
        <rFont val="宋体"/>
        <charset val="134"/>
      </rPr>
      <t>十、上年结转</t>
    </r>
  </si>
  <si>
    <r>
      <rPr>
        <b/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</si>
  <si>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</si>
  <si>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9"/>
        <color rgb="FF000000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</si>
  <si>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表三、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支出总体情况表</t>
    </r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</si>
  <si>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</si>
  <si>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</si>
  <si>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</si>
  <si>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</si>
  <si>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</si>
  <si>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r>
      <rPr>
        <b/>
        <sz val="9"/>
        <color theme="1"/>
        <rFont val="宋体"/>
        <charset val="134"/>
      </rPr>
      <t>总计</t>
    </r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</si>
  <si>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</si>
  <si>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</si>
  <si>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</si>
  <si>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</si>
  <si>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</si>
  <si>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</si>
  <si>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</si>
  <si>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</si>
  <si>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</si>
  <si>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</si>
  <si>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</si>
  <si>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</si>
  <si>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</si>
  <si>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</si>
  <si>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</si>
  <si>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</si>
  <si>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</si>
  <si>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</si>
  <si>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</si>
  <si>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</si>
  <si>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</si>
  <si>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</si>
  <si>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</si>
  <si>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</si>
  <si>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</si>
  <si>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</si>
  <si>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</si>
  <si>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</si>
  <si>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</si>
  <si>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支出合计</t>
  </si>
  <si>
    <r>
      <rPr>
        <sz val="16"/>
        <color theme="1"/>
        <rFont val="仿宋_GB2312"/>
        <charset val="134"/>
      </rPr>
      <t>表四、财政拨款收支总体情况表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</si>
  <si>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</si>
  <si>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</si>
  <si>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</si>
  <si>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一、本年收入</t>
    </r>
  </si>
  <si>
    <r>
      <rPr>
        <sz val="9"/>
        <color rgb="FF000000"/>
        <rFont val="宋体"/>
        <charset val="134"/>
      </rPr>
      <t>一、本年支出</t>
    </r>
  </si>
  <si>
    <r>
      <rPr>
        <sz val="9"/>
        <color rgb="FF000000"/>
        <rFont val="宋体"/>
        <charset val="134"/>
      </rPr>
      <t>（一）一般公共预算财政拨款</t>
    </r>
  </si>
  <si>
    <r>
      <rPr>
        <sz val="9"/>
        <color rgb="FF000000"/>
        <rFont val="宋体"/>
        <charset val="134"/>
      </rPr>
      <t>（一）一般公共服务支出</t>
    </r>
  </si>
  <si>
    <r>
      <rPr>
        <sz val="9"/>
        <color rgb="FF000000"/>
        <rFont val="宋体"/>
        <charset val="134"/>
      </rPr>
      <t>（二）政府性基金预算财政拨款</t>
    </r>
  </si>
  <si>
    <r>
      <rPr>
        <sz val="9"/>
        <color rgb="FF000000"/>
        <rFont val="宋体"/>
        <charset val="134"/>
      </rPr>
      <t>（二）外交支出</t>
    </r>
  </si>
  <si>
    <r>
      <rPr>
        <sz val="9"/>
        <color rgb="FF000000"/>
        <rFont val="宋体"/>
        <charset val="134"/>
      </rPr>
      <t>（三）国有资本经营预算财政拨款</t>
    </r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</si>
  <si>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</si>
  <si>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</si>
  <si>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</si>
  <si>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</si>
  <si>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</si>
  <si>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</si>
  <si>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</si>
  <si>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</si>
  <si>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</si>
  <si>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</si>
  <si>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</si>
  <si>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</si>
  <si>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</si>
  <si>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</si>
  <si>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</si>
  <si>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</si>
  <si>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</si>
  <si>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</si>
  <si>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</si>
  <si>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</si>
  <si>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</si>
  <si>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</si>
  <si>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</si>
  <si>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（二十六）债务还本支出</t>
    </r>
  </si>
  <si>
    <r>
      <rPr>
        <sz val="9"/>
        <color rgb="FF000000"/>
        <rFont val="宋体"/>
        <charset val="134"/>
      </rPr>
      <t>（二十七）债务付息支出</t>
    </r>
  </si>
  <si>
    <r>
      <rPr>
        <sz val="9"/>
        <color rgb="FF000000"/>
        <rFont val="宋体"/>
        <charset val="134"/>
      </rPr>
      <t>（二十八）债务发行费用支出</t>
    </r>
  </si>
  <si>
    <r>
      <rPr>
        <sz val="9"/>
        <color rgb="FF000000"/>
        <rFont val="宋体"/>
        <charset val="134"/>
      </rPr>
      <t>（二十九）抗疫特别国债还本支出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</si>
  <si>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</si>
  <si>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</si>
  <si>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sz val="9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</si>
  <si>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表五、财政拨款支出表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</si>
  <si>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</si>
  <si>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</si>
  <si>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一般公共预算支出</t>
    </r>
  </si>
  <si>
    <r>
      <rPr>
        <b/>
        <sz val="9"/>
        <color rgb="FF000000"/>
        <rFont val="宋体"/>
        <charset val="134"/>
      </rPr>
      <t>政府性基金预算支出</t>
    </r>
  </si>
  <si>
    <r>
      <rPr>
        <b/>
        <sz val="9"/>
        <color rgb="FF000000"/>
        <rFont val="宋体"/>
        <charset val="134"/>
      </rPr>
      <t>国有资本经营预算支出</t>
    </r>
  </si>
  <si>
    <t>乡村振兴局</t>
  </si>
  <si>
    <r>
      <rPr>
        <sz val="9"/>
        <color theme="1"/>
        <rFont val="宋体"/>
        <charset val="134"/>
      </rPr>
      <t>……</t>
    </r>
  </si>
  <si>
    <r>
      <rPr>
        <sz val="9"/>
        <color theme="1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</si>
  <si>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表六、一般公共预算支出情况表</t>
    </r>
  </si>
  <si>
    <r>
      <rPr>
        <b/>
        <sz val="9"/>
        <color rgb="FF000000"/>
        <rFont val="宋体"/>
        <charset val="134"/>
      </rPr>
      <t>科目编码</t>
    </r>
  </si>
  <si>
    <r>
      <rPr>
        <b/>
        <sz val="9"/>
        <color rgb="FF000000"/>
        <rFont val="宋体"/>
        <charset val="134"/>
      </rPr>
      <t>科目名称</t>
    </r>
  </si>
  <si>
    <r>
      <rPr>
        <b/>
        <sz val="9"/>
        <color theme="1"/>
        <rFont val="宋体"/>
        <charset val="134"/>
      </rPr>
      <t xml:space="preserve"> </t>
    </r>
  </si>
  <si>
    <r>
      <rPr>
        <sz val="16"/>
        <color theme="1"/>
        <rFont val="仿宋_GB2312"/>
        <charset val="134"/>
      </rPr>
      <t>表七、一般公共预算基本支出情况表</t>
    </r>
  </si>
  <si>
    <r>
      <rPr>
        <b/>
        <sz val="9"/>
        <color rgb="FF000000"/>
        <rFont val="宋体"/>
        <charset val="134"/>
      </rPr>
      <t>经济分类科目</t>
    </r>
  </si>
  <si>
    <r>
      <rPr>
        <b/>
        <sz val="9"/>
        <color rgb="FF000000"/>
        <rFont val="宋体"/>
        <charset val="134"/>
      </rPr>
      <t>一般公共预算基本支出</t>
    </r>
  </si>
  <si>
    <r>
      <rPr>
        <b/>
        <sz val="9"/>
        <color rgb="FF000000"/>
        <rFont val="宋体"/>
        <charset val="134"/>
      </rPr>
      <t>人员经费</t>
    </r>
  </si>
  <si>
    <r>
      <rPr>
        <b/>
        <sz val="9"/>
        <color rgb="FF000000"/>
        <rFont val="宋体"/>
        <charset val="134"/>
      </rPr>
      <t>公用经费</t>
    </r>
  </si>
  <si>
    <t>一般公共预算支出</t>
  </si>
  <si>
    <r>
      <rPr>
        <sz val="16"/>
        <color theme="1"/>
        <rFont val="仿宋_GB2312"/>
        <charset val="134"/>
      </rPr>
      <t>表八、一般公共预算</t>
    </r>
    <r>
      <rPr>
        <sz val="16"/>
        <color theme="1"/>
        <rFont val="仿宋_GB2312"/>
        <charset val="134"/>
      </rPr>
      <t>财政拨款</t>
    </r>
    <r>
      <rPr>
        <sz val="16"/>
        <color theme="1"/>
        <rFont val="仿宋_GB2312"/>
        <charset val="134"/>
      </rPr>
      <t>“三公”经费、会议费、培训费支出情况表</t>
    </r>
  </si>
  <si>
    <r>
      <rPr>
        <b/>
        <sz val="9"/>
        <color rgb="FF000000"/>
        <rFont val="宋体"/>
        <charset val="134"/>
      </rPr>
      <t>“三公”经费</t>
    </r>
  </si>
  <si>
    <r>
      <rPr>
        <b/>
        <sz val="9"/>
        <color rgb="FF000000"/>
        <rFont val="宋体"/>
        <charset val="134"/>
      </rPr>
      <t>会议费</t>
    </r>
  </si>
  <si>
    <r>
      <rPr>
        <b/>
        <sz val="9"/>
        <color rgb="FF000000"/>
        <rFont val="宋体"/>
        <charset val="134"/>
      </rPr>
      <t>培训费</t>
    </r>
  </si>
  <si>
    <r>
      <rPr>
        <b/>
        <sz val="9"/>
        <color rgb="FF000000"/>
        <rFont val="宋体"/>
        <charset val="134"/>
      </rPr>
      <t>因公出国（境）费用</t>
    </r>
  </si>
  <si>
    <r>
      <rPr>
        <b/>
        <sz val="9"/>
        <color rgb="FF000000"/>
        <rFont val="宋体"/>
        <charset val="134"/>
      </rPr>
      <t>公务接待费</t>
    </r>
  </si>
  <si>
    <r>
      <rPr>
        <b/>
        <sz val="9"/>
        <color rgb="FF000000"/>
        <rFont val="宋体"/>
        <charset val="134"/>
      </rPr>
      <t>公务用车购置和运行费</t>
    </r>
  </si>
  <si>
    <r>
      <rPr>
        <b/>
        <sz val="9"/>
        <color rgb="FF000000"/>
        <rFont val="宋体"/>
        <charset val="134"/>
      </rPr>
      <t>公务用车购置费</t>
    </r>
  </si>
  <si>
    <r>
      <rPr>
        <b/>
        <sz val="9"/>
        <color rgb="FF000000"/>
        <rFont val="宋体"/>
        <charset val="134"/>
      </rPr>
      <t>公务用车运行费</t>
    </r>
  </si>
  <si>
    <t>备注：本年度接待45人次。</t>
  </si>
  <si>
    <r>
      <rPr>
        <sz val="16"/>
        <color theme="1"/>
        <rFont val="仿宋_GB2312"/>
        <charset val="134"/>
      </rPr>
      <t>表九、一般公共预算财政拨款机关运行经费表</t>
    </r>
  </si>
  <si>
    <r>
      <rPr>
        <b/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</si>
  <si>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</si>
  <si>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</si>
  <si>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</si>
  <si>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</si>
  <si>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</si>
  <si>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</si>
  <si>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</si>
  <si>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</si>
  <si>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</si>
  <si>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</si>
  <si>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</si>
  <si>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</si>
  <si>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</si>
  <si>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</rPr>
      <t>[30299]其他商品和服务支出</t>
    </r>
  </si>
  <si>
    <r>
      <rPr>
        <sz val="9"/>
        <color rgb="FF000000"/>
        <rFont val="宋体"/>
        <charset val="134"/>
      </rPr>
      <t>[31002]办公设备购置</t>
    </r>
  </si>
  <si>
    <r>
      <rPr>
        <sz val="16"/>
        <color theme="1"/>
        <rFont val="仿宋_GB2312"/>
        <charset val="134"/>
      </rPr>
      <t>表十、政府性基金预算支出情况表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</si>
  <si>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</si>
  <si>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</si>
  <si>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……</t>
    </r>
  </si>
  <si>
    <t>备注：本单位无此项预算。</t>
  </si>
  <si>
    <r>
      <rPr>
        <sz val="16"/>
        <color theme="1"/>
        <rFont val="仿宋_GB2312"/>
        <charset val="134"/>
      </rPr>
      <t>表十一、部门管理转移支付表</t>
    </r>
  </si>
  <si>
    <r>
      <rPr>
        <b/>
        <sz val="9"/>
        <color rgb="FF000000"/>
        <rFont val="宋体"/>
        <charset val="134"/>
      </rPr>
      <t>一般公共预算项目支出</t>
    </r>
  </si>
  <si>
    <r>
      <rPr>
        <b/>
        <sz val="9"/>
        <color rgb="FF000000"/>
        <rFont val="宋体"/>
        <charset val="134"/>
      </rPr>
      <t>政府性基金预算项目支出</t>
    </r>
  </si>
  <si>
    <r>
      <rPr>
        <b/>
        <sz val="9"/>
        <color rgb="FF000000"/>
        <rFont val="宋体"/>
        <charset val="134"/>
      </rPr>
      <t>国有资本经营预算项目支出</t>
    </r>
  </si>
  <si>
    <t>备注：无内容应公开空表并说明情况。</t>
  </si>
  <si>
    <r>
      <rPr>
        <sz val="16"/>
        <color theme="1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</si>
</sst>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/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justify" vertical="top"/>
    </xf>
    <xf numFmtId="0" fontId="7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justify" vertical="top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/>
    </xf>
    <xf numFmtId="0" fontId="8" fillId="3" borderId="2" xfId="0" applyFont="1" applyFill="1" applyBorder="1" applyAlignment="1"/>
    <xf numFmtId="0" fontId="8" fillId="0" borderId="2" xfId="0" applyFont="1" applyFill="1" applyBorder="1" applyAlignment="1"/>
    <xf numFmtId="0" fontId="7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2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12;&#27700;&#21439;&#20065;&#26449;&#25391;&#20852;&#23616;2024&#24180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草案-封面 "/>
      <sheetName val="目录"/>
      <sheetName val="部门收支总体情况表"/>
      <sheetName val="部门收入总体情况表"/>
      <sheetName val="部门支出总体情况表"/>
      <sheetName val="财政拨款收支预算总表"/>
      <sheetName val="一般公共预算支出情况表"/>
      <sheetName val="一般公共预算基本支出情况表"/>
      <sheetName val="一般公共预算“三公经费”支出情况表"/>
      <sheetName val="政府性基金支出预算表"/>
      <sheetName val="预算绩效目标表"/>
      <sheetName val="2023年产业路项目"/>
      <sheetName val="2023年漫水桥项目"/>
      <sheetName val="2023年入户路硬化项目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0</v>
          </cell>
        </row>
        <row r="25">
          <cell r="B2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0" sqref="M10"/>
    </sheetView>
  </sheetViews>
  <sheetFormatPr defaultColWidth="10" defaultRowHeight="13.5"/>
  <cols>
    <col min="1" max="1" width="2.5" style="47" customWidth="1"/>
    <col min="2" max="2" width="14.1333333333333" style="47" customWidth="1"/>
    <col min="3" max="4" width="9.75" style="47" customWidth="1"/>
    <col min="5" max="5" width="14.8833333333333" style="47" customWidth="1"/>
    <col min="6" max="6" width="11.3833333333333" style="47" customWidth="1"/>
    <col min="7" max="7" width="11.5" style="47" customWidth="1"/>
    <col min="8" max="8" width="9.75" style="47" customWidth="1"/>
    <col min="9" max="9" width="17.75" style="47" customWidth="1"/>
    <col min="10" max="11" width="9.75" style="47" customWidth="1"/>
    <col min="12" max="16384" width="10" style="47"/>
  </cols>
  <sheetData>
    <row r="1" s="47" customFormat="1" ht="16.3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="47" customFormat="1" ht="16.35" customHeight="1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="47" customFormat="1" ht="26.1" customHeight="1" spans="1:11">
      <c r="A3" s="56"/>
      <c r="B3" s="57" t="s">
        <v>0</v>
      </c>
      <c r="C3" s="58">
        <v>203001</v>
      </c>
      <c r="D3" s="58"/>
      <c r="E3" s="57"/>
      <c r="F3" s="56"/>
      <c r="G3" s="56"/>
      <c r="H3" s="56"/>
      <c r="I3" s="56"/>
      <c r="J3" s="56"/>
      <c r="K3" s="56"/>
    </row>
    <row r="4" s="47" customFormat="1" ht="26.1" customHeight="1" spans="1:11">
      <c r="A4" s="56"/>
      <c r="B4" s="57" t="s">
        <v>1</v>
      </c>
      <c r="C4" s="57" t="s">
        <v>2</v>
      </c>
      <c r="D4" s="57"/>
      <c r="E4" s="57"/>
      <c r="F4" s="56"/>
      <c r="G4" s="56"/>
      <c r="H4" s="56"/>
      <c r="I4" s="56"/>
      <c r="J4" s="56"/>
      <c r="K4" s="56"/>
    </row>
    <row r="5" s="47" customFormat="1" ht="16.35" customHeight="1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="47" customFormat="1" ht="89.85" customHeight="1" spans="1:11">
      <c r="A6" s="48"/>
      <c r="B6" s="59" t="s">
        <v>3</v>
      </c>
      <c r="C6" s="59"/>
      <c r="D6" s="59"/>
      <c r="E6" s="59"/>
      <c r="F6" s="59"/>
      <c r="G6" s="59"/>
      <c r="H6" s="59"/>
      <c r="I6" s="59"/>
      <c r="J6" s="59"/>
      <c r="K6" s="59"/>
    </row>
    <row r="7" s="47" customFormat="1" ht="26.1" customHeight="1" spans="1:1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="47" customFormat="1" ht="26.1" customHeight="1" spans="1:1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="47" customFormat="1" ht="26.1" customHeight="1" spans="1:1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="47" customFormat="1" ht="26.1" customHeight="1" spans="1:11">
      <c r="A10" s="56"/>
      <c r="B10" s="57" t="s">
        <v>4</v>
      </c>
      <c r="C10" s="57"/>
      <c r="D10" s="57"/>
      <c r="E10" s="57"/>
      <c r="F10" s="60" t="s">
        <v>5</v>
      </c>
      <c r="G10" s="61">
        <v>45342</v>
      </c>
      <c r="H10" s="57"/>
      <c r="I10" s="57"/>
      <c r="J10" s="57"/>
      <c r="K10" s="56"/>
    </row>
    <row r="11" s="47" customFormat="1" ht="26.1" customHeight="1" spans="1:11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6"/>
    </row>
    <row r="12" s="47" customFormat="1" ht="26.1" customHeight="1" spans="1:11">
      <c r="A12" s="56"/>
      <c r="B12" s="60" t="s">
        <v>6</v>
      </c>
      <c r="C12" s="62" t="s">
        <v>7</v>
      </c>
      <c r="D12" s="57"/>
      <c r="E12" s="60" t="s">
        <v>8</v>
      </c>
      <c r="F12" s="57" t="s">
        <v>9</v>
      </c>
      <c r="G12" s="57"/>
      <c r="H12" s="60" t="s">
        <v>10</v>
      </c>
      <c r="I12" s="57" t="s">
        <v>11</v>
      </c>
      <c r="J12" s="57"/>
      <c r="K12" s="56"/>
    </row>
    <row r="13" s="47" customFormat="1" ht="16.35" customHeight="1" spans="1:11">
      <c r="A13" s="48"/>
      <c r="B13" s="48"/>
      <c r="C13" s="48" t="s">
        <v>12</v>
      </c>
      <c r="D13" s="48"/>
      <c r="E13" s="48"/>
      <c r="F13" s="48"/>
      <c r="G13" s="48"/>
      <c r="H13" s="48"/>
      <c r="I13" s="48"/>
      <c r="J13" s="48"/>
      <c r="K13" s="48"/>
    </row>
    <row r="14" s="47" customFormat="1" ht="16.35" customHeight="1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="47" customFormat="1" ht="16.35" customHeight="1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J15" sqref="J15"/>
    </sheetView>
  </sheetViews>
  <sheetFormatPr defaultColWidth="9" defaultRowHeight="13.5" outlineLevelCol="2"/>
  <cols>
    <col min="1" max="1" width="5" style="47" customWidth="1"/>
    <col min="2" max="2" width="56.3833333333333" style="47" customWidth="1"/>
    <col min="3" max="3" width="40.1333333333333" style="47" customWidth="1"/>
    <col min="4" max="4" width="9" style="47" customWidth="1"/>
    <col min="5" max="16384" width="9" style="47"/>
  </cols>
  <sheetData>
    <row r="1" s="47" customFormat="1" ht="40.5" customHeight="1" spans="1:2">
      <c r="A1" s="48"/>
      <c r="B1" s="48"/>
    </row>
    <row r="2" s="47" customFormat="1" ht="32.65" customHeight="1" spans="1:3">
      <c r="A2" s="48"/>
      <c r="B2" s="49" t="s">
        <v>13</v>
      </c>
      <c r="C2" s="49"/>
    </row>
    <row r="3" s="47" customFormat="1" ht="33.6" customHeight="1" spans="1:3">
      <c r="A3" s="50"/>
      <c r="B3" s="51" t="s">
        <v>14</v>
      </c>
      <c r="C3" s="52" t="s">
        <v>15</v>
      </c>
    </row>
    <row r="4" s="47" customFormat="1" ht="32.65" customHeight="1" spans="1:3">
      <c r="A4" s="53"/>
      <c r="B4" s="54" t="s">
        <v>16</v>
      </c>
      <c r="C4" s="55" t="s">
        <v>17</v>
      </c>
    </row>
    <row r="5" s="47" customFormat="1" ht="32.65" customHeight="1" spans="1:3">
      <c r="A5" s="53"/>
      <c r="B5" s="54" t="s">
        <v>18</v>
      </c>
      <c r="C5" s="55" t="s">
        <v>19</v>
      </c>
    </row>
    <row r="6" s="47" customFormat="1" ht="32.65" customHeight="1" spans="1:3">
      <c r="A6" s="53"/>
      <c r="B6" s="54" t="s">
        <v>20</v>
      </c>
      <c r="C6" s="55" t="s">
        <v>21</v>
      </c>
    </row>
    <row r="7" s="47" customFormat="1" ht="32.65" customHeight="1" spans="1:3">
      <c r="A7" s="53"/>
      <c r="B7" s="54" t="s">
        <v>22</v>
      </c>
      <c r="C7" s="55"/>
    </row>
    <row r="8" s="47" customFormat="1" ht="32.65" customHeight="1" spans="1:3">
      <c r="A8" s="53"/>
      <c r="B8" s="54" t="s">
        <v>23</v>
      </c>
      <c r="C8" s="55" t="s">
        <v>24</v>
      </c>
    </row>
    <row r="9" s="47" customFormat="1" ht="32.65" customHeight="1" spans="1:3">
      <c r="A9" s="53"/>
      <c r="B9" s="54" t="s">
        <v>25</v>
      </c>
      <c r="C9" s="55" t="s">
        <v>26</v>
      </c>
    </row>
    <row r="10" s="47" customFormat="1" ht="32.65" customHeight="1" spans="1:3">
      <c r="A10" s="53"/>
      <c r="B10" s="54" t="s">
        <v>27</v>
      </c>
      <c r="C10" s="55" t="s">
        <v>28</v>
      </c>
    </row>
    <row r="11" s="47" customFormat="1" ht="32.65" customHeight="1" spans="1:3">
      <c r="A11" s="53"/>
      <c r="B11" s="54" t="s">
        <v>29</v>
      </c>
      <c r="C11" s="55" t="s">
        <v>30</v>
      </c>
    </row>
    <row r="12" s="47" customFormat="1" ht="32.65" customHeight="1" spans="1:3">
      <c r="A12" s="53"/>
      <c r="B12" s="54" t="s">
        <v>31</v>
      </c>
      <c r="C12" s="55"/>
    </row>
    <row r="13" s="47" customFormat="1" ht="32.65" customHeight="1" spans="1:3">
      <c r="A13" s="48"/>
      <c r="B13" s="54" t="s">
        <v>32</v>
      </c>
      <c r="C13" s="55"/>
    </row>
    <row r="14" s="47" customFormat="1" ht="32.65" customHeight="1" spans="1:3">
      <c r="A14" s="48"/>
      <c r="B14" s="54" t="s">
        <v>33</v>
      </c>
      <c r="C14" s="55" t="s">
        <v>17</v>
      </c>
    </row>
    <row r="15" s="47" customFormat="1" ht="32.65" customHeight="1" spans="2:3">
      <c r="B15" s="54" t="s">
        <v>34</v>
      </c>
      <c r="C15" s="55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I26" sqref="I26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40" t="s">
        <v>35</v>
      </c>
      <c r="B1" s="40"/>
      <c r="C1" s="40"/>
      <c r="D1" s="40"/>
    </row>
    <row r="2" spans="1:4">
      <c r="A2" s="41"/>
      <c r="D2" t="s">
        <v>36</v>
      </c>
    </row>
    <row r="3" ht="15" customHeight="1" spans="1:4">
      <c r="A3" s="11" t="s">
        <v>37</v>
      </c>
      <c r="B3" s="11"/>
      <c r="C3" s="11" t="s">
        <v>38</v>
      </c>
      <c r="D3" s="11"/>
    </row>
    <row r="4" spans="1:4">
      <c r="A4" s="11" t="s">
        <v>39</v>
      </c>
      <c r="B4" s="11" t="s">
        <v>40</v>
      </c>
      <c r="C4" s="11" t="s">
        <v>39</v>
      </c>
      <c r="D4" s="11" t="s">
        <v>40</v>
      </c>
    </row>
    <row r="5" spans="1:4">
      <c r="A5" s="30" t="s">
        <v>41</v>
      </c>
      <c r="B5" s="43">
        <v>18292.13</v>
      </c>
      <c r="C5" s="30" t="s">
        <v>42</v>
      </c>
      <c r="D5" s="18">
        <v>286.13</v>
      </c>
    </row>
    <row r="6" spans="1:4">
      <c r="A6" s="30" t="s">
        <v>43</v>
      </c>
      <c r="B6" s="43"/>
      <c r="C6" s="30" t="s">
        <v>44</v>
      </c>
      <c r="D6" s="18"/>
    </row>
    <row r="7" spans="1:4">
      <c r="A7" s="30" t="s">
        <v>45</v>
      </c>
      <c r="B7" s="43"/>
      <c r="C7" s="30" t="s">
        <v>46</v>
      </c>
      <c r="D7" s="18"/>
    </row>
    <row r="8" spans="1:4">
      <c r="A8" s="30" t="s">
        <v>47</v>
      </c>
      <c r="B8" s="43"/>
      <c r="C8" s="30" t="s">
        <v>48</v>
      </c>
      <c r="D8" s="18"/>
    </row>
    <row r="9" spans="1:4">
      <c r="A9" s="30" t="s">
        <v>49</v>
      </c>
      <c r="B9" s="43"/>
      <c r="C9" s="30" t="s">
        <v>50</v>
      </c>
      <c r="D9" s="18"/>
    </row>
    <row r="10" spans="1:4">
      <c r="A10" s="30" t="s">
        <v>51</v>
      </c>
      <c r="B10" s="43"/>
      <c r="C10" s="30" t="s">
        <v>52</v>
      </c>
      <c r="D10" s="18"/>
    </row>
    <row r="11" spans="1:4">
      <c r="A11" s="30" t="s">
        <v>53</v>
      </c>
      <c r="B11" s="43"/>
      <c r="C11" s="30" t="s">
        <v>54</v>
      </c>
      <c r="D11" s="18"/>
    </row>
    <row r="12" spans="1:4">
      <c r="A12" s="30" t="s">
        <v>55</v>
      </c>
      <c r="B12" s="43"/>
      <c r="C12" s="30" t="s">
        <v>56</v>
      </c>
      <c r="D12" s="18"/>
    </row>
    <row r="13" spans="1:4">
      <c r="A13" s="30" t="s">
        <v>57</v>
      </c>
      <c r="B13" s="43"/>
      <c r="C13" s="30" t="s">
        <v>58</v>
      </c>
      <c r="D13" s="18"/>
    </row>
    <row r="14" spans="1:4">
      <c r="A14" s="30"/>
      <c r="B14" s="32"/>
      <c r="C14" s="30" t="s">
        <v>59</v>
      </c>
      <c r="D14" s="18"/>
    </row>
    <row r="15" spans="1:4">
      <c r="A15" s="30"/>
      <c r="B15" s="32"/>
      <c r="C15" s="30" t="s">
        <v>60</v>
      </c>
      <c r="D15" s="18"/>
    </row>
    <row r="16" spans="1:4">
      <c r="A16" s="30"/>
      <c r="B16" s="32"/>
      <c r="C16" s="30" t="s">
        <v>61</v>
      </c>
      <c r="D16" s="18"/>
    </row>
    <row r="17" spans="1:4">
      <c r="A17" s="30"/>
      <c r="B17" s="32"/>
      <c r="C17" s="30" t="s">
        <v>62</v>
      </c>
      <c r="D17" s="18">
        <v>18006</v>
      </c>
    </row>
    <row r="18" spans="1:4">
      <c r="A18" s="30"/>
      <c r="B18" s="32"/>
      <c r="C18" s="30" t="s">
        <v>63</v>
      </c>
      <c r="D18" s="18"/>
    </row>
    <row r="19" spans="1:4">
      <c r="A19" s="30"/>
      <c r="B19" s="32"/>
      <c r="C19" s="30" t="s">
        <v>64</v>
      </c>
      <c r="D19" s="18"/>
    </row>
    <row r="20" spans="1:4">
      <c r="A20" s="30"/>
      <c r="B20" s="32"/>
      <c r="C20" s="30" t="s">
        <v>65</v>
      </c>
      <c r="D20" s="18"/>
    </row>
    <row r="21" spans="1:4">
      <c r="A21" s="30"/>
      <c r="B21" s="32"/>
      <c r="C21" s="30" t="s">
        <v>66</v>
      </c>
      <c r="D21" s="18"/>
    </row>
    <row r="22" spans="1:4">
      <c r="A22" s="30"/>
      <c r="B22" s="32"/>
      <c r="C22" s="30" t="s">
        <v>67</v>
      </c>
      <c r="D22" s="18"/>
    </row>
    <row r="23" spans="1:4">
      <c r="A23" s="30"/>
      <c r="B23" s="32"/>
      <c r="C23" s="30" t="s">
        <v>68</v>
      </c>
      <c r="D23" s="18"/>
    </row>
    <row r="24" spans="1:4">
      <c r="A24" s="30"/>
      <c r="B24" s="32"/>
      <c r="C24" s="30" t="s">
        <v>69</v>
      </c>
      <c r="D24" s="18"/>
    </row>
    <row r="25" spans="1:4">
      <c r="A25" s="30"/>
      <c r="B25" s="32"/>
      <c r="C25" s="30" t="s">
        <v>70</v>
      </c>
      <c r="D25" s="18"/>
    </row>
    <row r="26" spans="1:4">
      <c r="A26" s="30"/>
      <c r="B26" s="32"/>
      <c r="C26" s="30" t="s">
        <v>71</v>
      </c>
      <c r="D26" s="18"/>
    </row>
    <row r="27" spans="1:4">
      <c r="A27" s="30"/>
      <c r="B27" s="32"/>
      <c r="C27" s="30" t="s">
        <v>72</v>
      </c>
      <c r="D27" s="18"/>
    </row>
    <row r="28" spans="1:4">
      <c r="A28" s="30"/>
      <c r="B28" s="32"/>
      <c r="C28" s="30" t="s">
        <v>73</v>
      </c>
      <c r="D28" s="18"/>
    </row>
    <row r="29" spans="1:4">
      <c r="A29" s="30"/>
      <c r="B29" s="32"/>
      <c r="C29" s="30" t="s">
        <v>74</v>
      </c>
      <c r="D29" s="18"/>
    </row>
    <row r="30" spans="1:4">
      <c r="A30" s="30"/>
      <c r="B30" s="32"/>
      <c r="C30" s="30" t="s">
        <v>75</v>
      </c>
      <c r="D30" s="18"/>
    </row>
    <row r="31" spans="1:4">
      <c r="A31" s="30"/>
      <c r="B31" s="32"/>
      <c r="C31" s="30" t="s">
        <v>76</v>
      </c>
      <c r="D31" s="18"/>
    </row>
    <row r="32" spans="1:4">
      <c r="A32" s="30"/>
      <c r="B32" s="32"/>
      <c r="C32" s="30" t="s">
        <v>77</v>
      </c>
      <c r="D32" s="18"/>
    </row>
    <row r="33" spans="1:4">
      <c r="A33" s="30"/>
      <c r="B33" s="32"/>
      <c r="C33" s="30" t="s">
        <v>78</v>
      </c>
      <c r="D33" s="18"/>
    </row>
    <row r="34" spans="1:4">
      <c r="A34" s="30"/>
      <c r="B34" s="32"/>
      <c r="C34" s="30" t="s">
        <v>79</v>
      </c>
      <c r="D34" s="18"/>
    </row>
    <row r="35" spans="1:4">
      <c r="A35" s="30"/>
      <c r="B35" s="32"/>
      <c r="C35" s="30"/>
      <c r="D35" s="44"/>
    </row>
    <row r="36" spans="1:4">
      <c r="A36" s="11" t="s">
        <v>80</v>
      </c>
      <c r="B36" s="14">
        <v>18292.13</v>
      </c>
      <c r="C36" s="11" t="s">
        <v>81</v>
      </c>
      <c r="D36" s="18">
        <v>18292.13</v>
      </c>
    </row>
    <row r="37" spans="1:4">
      <c r="A37" s="30" t="s">
        <v>82</v>
      </c>
      <c r="B37" s="16"/>
      <c r="C37" s="30" t="s">
        <v>83</v>
      </c>
      <c r="D37" s="16"/>
    </row>
    <row r="38" spans="1:4">
      <c r="A38" s="30" t="s">
        <v>84</v>
      </c>
      <c r="B38" s="16"/>
      <c r="C38" s="30"/>
      <c r="D38" s="45"/>
    </row>
    <row r="39" spans="1:4">
      <c r="A39" s="46"/>
      <c r="B39" s="33"/>
      <c r="C39" s="46"/>
      <c r="D39" s="45"/>
    </row>
    <row r="40" spans="1:4">
      <c r="A40" s="11" t="s">
        <v>85</v>
      </c>
      <c r="B40" s="14"/>
      <c r="C40" s="11" t="s">
        <v>86</v>
      </c>
      <c r="D40" s="34"/>
    </row>
    <row r="41" spans="1:1">
      <c r="A41" s="21" t="s">
        <v>87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B26" sqref="B26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40" t="s">
        <v>88</v>
      </c>
    </row>
    <row r="2" spans="1:2">
      <c r="A2" s="41"/>
      <c r="B2" t="s">
        <v>36</v>
      </c>
    </row>
    <row r="3" ht="20" customHeight="1" spans="1:2">
      <c r="A3" s="11" t="s">
        <v>39</v>
      </c>
      <c r="B3" s="11" t="s">
        <v>40</v>
      </c>
    </row>
    <row r="4" ht="20" customHeight="1" spans="1:2">
      <c r="A4" s="11" t="s">
        <v>89</v>
      </c>
      <c r="B4" s="11">
        <v>1</v>
      </c>
    </row>
    <row r="5" ht="20" customHeight="1" spans="1:2">
      <c r="A5" s="13" t="s">
        <v>90</v>
      </c>
      <c r="B5" s="14">
        <v>18292.13</v>
      </c>
    </row>
    <row r="6" ht="20" customHeight="1" spans="1:2">
      <c r="A6" s="42" t="s">
        <v>91</v>
      </c>
      <c r="B6" s="14">
        <v>270.53</v>
      </c>
    </row>
    <row r="7" ht="20" customHeight="1" spans="1:2">
      <c r="A7" s="42" t="s">
        <v>92</v>
      </c>
      <c r="B7" s="14">
        <v>15.6</v>
      </c>
    </row>
    <row r="8" ht="20" customHeight="1" spans="1:2">
      <c r="A8" s="42" t="s">
        <v>93</v>
      </c>
      <c r="B8" s="14">
        <v>8</v>
      </c>
    </row>
    <row r="9" ht="20" customHeight="1" spans="1:2">
      <c r="A9" s="42" t="s">
        <v>94</v>
      </c>
      <c r="B9" s="14">
        <v>17998</v>
      </c>
    </row>
    <row r="10" ht="20" customHeight="1" spans="1:2">
      <c r="A10" s="13" t="s">
        <v>95</v>
      </c>
      <c r="B10" s="14"/>
    </row>
    <row r="11" ht="20" customHeight="1" spans="1:2">
      <c r="A11" s="9" t="s">
        <v>96</v>
      </c>
      <c r="B11" s="14"/>
    </row>
    <row r="12" ht="20" customHeight="1" spans="1:2">
      <c r="A12" s="13" t="s">
        <v>97</v>
      </c>
      <c r="B12" s="14"/>
    </row>
    <row r="13" ht="20" customHeight="1" spans="1:2">
      <c r="A13" s="9" t="s">
        <v>96</v>
      </c>
      <c r="B13" s="14"/>
    </row>
    <row r="14" ht="20" customHeight="1" spans="1:2">
      <c r="A14" s="13" t="s">
        <v>98</v>
      </c>
      <c r="B14" s="14"/>
    </row>
    <row r="15" ht="20" customHeight="1" spans="1:2">
      <c r="A15" s="9" t="s">
        <v>96</v>
      </c>
      <c r="B15" s="14"/>
    </row>
    <row r="16" ht="20" customHeight="1" spans="1:2">
      <c r="A16" s="13" t="s">
        <v>99</v>
      </c>
      <c r="B16" s="14"/>
    </row>
    <row r="17" ht="20" customHeight="1" spans="1:2">
      <c r="A17" s="9" t="s">
        <v>96</v>
      </c>
      <c r="B17" s="14"/>
    </row>
    <row r="18" ht="20" customHeight="1" spans="1:2">
      <c r="A18" s="13" t="s">
        <v>100</v>
      </c>
      <c r="B18" s="14"/>
    </row>
    <row r="19" ht="20" customHeight="1" spans="1:2">
      <c r="A19" s="9" t="s">
        <v>96</v>
      </c>
      <c r="B19" s="14"/>
    </row>
    <row r="20" ht="20" customHeight="1" spans="1:2">
      <c r="A20" s="13" t="s">
        <v>101</v>
      </c>
      <c r="B20" s="14"/>
    </row>
    <row r="21" ht="20" customHeight="1" spans="1:2">
      <c r="A21" s="9" t="s">
        <v>96</v>
      </c>
      <c r="B21" s="14"/>
    </row>
    <row r="22" ht="20" customHeight="1" spans="1:2">
      <c r="A22" s="13" t="s">
        <v>102</v>
      </c>
      <c r="B22" s="14"/>
    </row>
    <row r="23" ht="20" customHeight="1" spans="1:2">
      <c r="A23" s="9" t="s">
        <v>96</v>
      </c>
      <c r="B23" s="14"/>
    </row>
    <row r="24" ht="20" customHeight="1" spans="1:2">
      <c r="A24" s="13" t="s">
        <v>103</v>
      </c>
      <c r="B24" s="14"/>
    </row>
    <row r="25" ht="20" customHeight="1" spans="1:2">
      <c r="A25" s="9" t="s">
        <v>96</v>
      </c>
      <c r="B25" s="14"/>
    </row>
    <row r="26" ht="20" customHeight="1" spans="1:2">
      <c r="A26" s="13" t="s">
        <v>104</v>
      </c>
      <c r="B26" s="14">
        <v>18292.13</v>
      </c>
    </row>
    <row r="27" ht="20" customHeight="1" spans="1:2">
      <c r="A27" s="9" t="s">
        <v>105</v>
      </c>
      <c r="B27" s="14"/>
    </row>
    <row r="28" ht="20" customHeight="1" spans="1:2">
      <c r="A28" s="9" t="s">
        <v>105</v>
      </c>
      <c r="B28" s="14"/>
    </row>
    <row r="29" ht="20" customHeight="1" spans="1:2">
      <c r="A29" s="9" t="s">
        <v>105</v>
      </c>
      <c r="B29" s="14"/>
    </row>
    <row r="30" ht="20" customHeight="1" spans="1:2">
      <c r="A30" s="9" t="s">
        <v>105</v>
      </c>
      <c r="B30" s="14"/>
    </row>
    <row r="31" ht="20" customHeight="1" spans="1:2">
      <c r="A31" s="9" t="s">
        <v>105</v>
      </c>
      <c r="B31" s="14"/>
    </row>
    <row r="32" ht="20" customHeight="1" spans="1:2">
      <c r="A32" s="13" t="s">
        <v>106</v>
      </c>
      <c r="B32" s="14"/>
    </row>
    <row r="33" ht="20" customHeight="1" spans="1:2">
      <c r="A33" s="9" t="s">
        <v>96</v>
      </c>
      <c r="B33" s="14"/>
    </row>
    <row r="34" ht="20" customHeight="1" spans="1:2">
      <c r="A34" s="13" t="s">
        <v>107</v>
      </c>
      <c r="B34" s="14"/>
    </row>
    <row r="35" ht="20" customHeight="1" spans="1:2">
      <c r="A35" s="9" t="s">
        <v>96</v>
      </c>
      <c r="B35" s="14"/>
    </row>
    <row r="36" ht="20" customHeight="1" spans="1:2">
      <c r="A36" s="13" t="s">
        <v>108</v>
      </c>
      <c r="B36" s="14"/>
    </row>
    <row r="37" spans="1:1">
      <c r="A37" s="35" t="s">
        <v>109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J10" sqref="J10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" t="s">
        <v>110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36</v>
      </c>
    </row>
    <row r="3" ht="25" customHeight="1" spans="1:5">
      <c r="A3" s="11" t="s">
        <v>111</v>
      </c>
      <c r="B3" s="11" t="s">
        <v>112</v>
      </c>
      <c r="C3" s="11" t="s">
        <v>113</v>
      </c>
      <c r="D3" s="11" t="s">
        <v>114</v>
      </c>
      <c r="E3" s="11" t="s">
        <v>115</v>
      </c>
    </row>
    <row r="4" ht="25" customHeight="1" spans="1:5">
      <c r="A4" s="11" t="s">
        <v>89</v>
      </c>
      <c r="B4" s="11">
        <v>1</v>
      </c>
      <c r="C4" s="11">
        <v>2</v>
      </c>
      <c r="D4" s="11">
        <v>3</v>
      </c>
      <c r="E4" s="11">
        <v>4</v>
      </c>
    </row>
    <row r="5" ht="25" customHeight="1" spans="1:5">
      <c r="A5" s="17" t="s">
        <v>116</v>
      </c>
      <c r="B5" s="36">
        <v>18292.13</v>
      </c>
      <c r="C5" s="37">
        <v>286.13</v>
      </c>
      <c r="D5" s="37">
        <v>18006</v>
      </c>
      <c r="E5" s="22"/>
    </row>
    <row r="6" ht="25" customHeight="1" spans="1:5">
      <c r="A6" s="25" t="s">
        <v>117</v>
      </c>
      <c r="B6" s="36">
        <f t="shared" ref="B6:B18" si="0">C6+D6+E6</f>
        <v>0</v>
      </c>
      <c r="C6" s="37">
        <f>C7</f>
        <v>0</v>
      </c>
      <c r="D6" s="37"/>
      <c r="E6" s="37"/>
    </row>
    <row r="7" ht="25" customHeight="1" spans="1:5">
      <c r="A7" s="26" t="s">
        <v>118</v>
      </c>
      <c r="B7" s="36">
        <f t="shared" si="0"/>
        <v>0</v>
      </c>
      <c r="C7" s="37"/>
      <c r="D7" s="37"/>
      <c r="E7" s="37"/>
    </row>
    <row r="8" ht="25" customHeight="1" spans="1:5">
      <c r="A8" s="26" t="s">
        <v>119</v>
      </c>
      <c r="B8" s="36">
        <f t="shared" si="0"/>
        <v>286.13</v>
      </c>
      <c r="C8" s="37">
        <v>286.13</v>
      </c>
      <c r="D8" s="37"/>
      <c r="E8" s="37"/>
    </row>
    <row r="9" ht="25" customHeight="1" spans="1:5">
      <c r="A9" s="26" t="s">
        <v>120</v>
      </c>
      <c r="B9" s="36">
        <f t="shared" si="0"/>
        <v>0</v>
      </c>
      <c r="C9" s="37"/>
      <c r="D9" s="37"/>
      <c r="E9" s="37"/>
    </row>
    <row r="10" ht="25" customHeight="1" spans="1:5">
      <c r="A10" s="26" t="s">
        <v>121</v>
      </c>
      <c r="B10" s="36">
        <f t="shared" si="0"/>
        <v>0</v>
      </c>
      <c r="C10" s="37">
        <f>[1]一般公共预算支出情况表!B10</f>
        <v>0</v>
      </c>
      <c r="D10" s="37"/>
      <c r="E10" s="37"/>
    </row>
    <row r="11" ht="25" customHeight="1" spans="1:5">
      <c r="A11" s="26" t="s">
        <v>122</v>
      </c>
      <c r="B11" s="36">
        <f t="shared" si="0"/>
        <v>0</v>
      </c>
      <c r="C11" s="37">
        <f>[1]一般公共预算支出情况表!B11</f>
        <v>0</v>
      </c>
      <c r="D11" s="37"/>
      <c r="E11" s="37"/>
    </row>
    <row r="12" ht="25" customHeight="1" spans="1:5">
      <c r="A12" s="26" t="s">
        <v>123</v>
      </c>
      <c r="B12" s="36">
        <f t="shared" si="0"/>
        <v>0</v>
      </c>
      <c r="C12" s="37"/>
      <c r="D12" s="37">
        <f>[1]一般公共预算支出情况表!B12</f>
        <v>0</v>
      </c>
      <c r="E12" s="37"/>
    </row>
    <row r="13" ht="25" customHeight="1" spans="1:5">
      <c r="A13" s="26" t="s">
        <v>124</v>
      </c>
      <c r="B13" s="36">
        <f t="shared" si="0"/>
        <v>0</v>
      </c>
      <c r="C13" s="37">
        <f>[1]一般公共预算支出情况表!B13</f>
        <v>0</v>
      </c>
      <c r="D13" s="37"/>
      <c r="E13" s="37"/>
    </row>
    <row r="14" ht="25" customHeight="1" spans="1:5">
      <c r="A14" s="26" t="s">
        <v>125</v>
      </c>
      <c r="B14" s="36">
        <f t="shared" si="0"/>
        <v>0</v>
      </c>
      <c r="C14" s="37">
        <f>[1]一般公共预算支出情况表!B14</f>
        <v>0</v>
      </c>
      <c r="D14" s="37"/>
      <c r="E14" s="37"/>
    </row>
    <row r="15" ht="25" customHeight="1" spans="1:5">
      <c r="A15" s="26" t="s">
        <v>126</v>
      </c>
      <c r="B15" s="36">
        <f t="shared" si="0"/>
        <v>0</v>
      </c>
      <c r="C15" s="37">
        <f>[1]一般公共预算支出情况表!B15</f>
        <v>0</v>
      </c>
      <c r="D15" s="37"/>
      <c r="E15" s="37"/>
    </row>
    <row r="16" ht="25" customHeight="1" spans="1:5">
      <c r="A16" s="26" t="s">
        <v>127</v>
      </c>
      <c r="B16" s="36">
        <f t="shared" si="0"/>
        <v>0</v>
      </c>
      <c r="C16" s="37">
        <f>[1]一般公共预算支出情况表!B16</f>
        <v>0</v>
      </c>
      <c r="D16" s="37"/>
      <c r="E16" s="37"/>
    </row>
    <row r="17" ht="25" customHeight="1" spans="1:5">
      <c r="A17" s="26" t="s">
        <v>128</v>
      </c>
      <c r="B17" s="36">
        <f t="shared" si="0"/>
        <v>0</v>
      </c>
      <c r="C17" s="37">
        <f>[1]一般公共预算支出情况表!B17</f>
        <v>0</v>
      </c>
      <c r="D17" s="37"/>
      <c r="E17" s="37"/>
    </row>
    <row r="18" ht="25" customHeight="1" spans="1:5">
      <c r="A18" s="26" t="s">
        <v>129</v>
      </c>
      <c r="B18" s="36">
        <f t="shared" si="0"/>
        <v>0</v>
      </c>
      <c r="C18" s="37">
        <f>[1]一般公共预算支出情况表!B18</f>
        <v>0</v>
      </c>
      <c r="D18" s="37"/>
      <c r="E18" s="37"/>
    </row>
    <row r="19" ht="25" customHeight="1" spans="1:5">
      <c r="A19" s="26" t="s">
        <v>120</v>
      </c>
      <c r="B19" s="36"/>
      <c r="C19" s="37"/>
      <c r="D19" s="37"/>
      <c r="E19" s="37"/>
    </row>
    <row r="20" ht="25" customHeight="1" spans="1:5">
      <c r="A20" s="25" t="s">
        <v>130</v>
      </c>
      <c r="B20" s="36">
        <f t="shared" ref="B20:B36" si="1">C20+D20+E20</f>
        <v>0</v>
      </c>
      <c r="C20" s="37"/>
      <c r="D20" s="37"/>
      <c r="E20" s="37"/>
    </row>
    <row r="21" ht="25" customHeight="1" spans="1:5">
      <c r="A21" s="26" t="s">
        <v>131</v>
      </c>
      <c r="B21" s="36">
        <f t="shared" si="1"/>
        <v>0</v>
      </c>
      <c r="C21" s="37"/>
      <c r="D21" s="37"/>
      <c r="E21" s="37"/>
    </row>
    <row r="22" spans="1:5">
      <c r="A22" s="26" t="s">
        <v>132</v>
      </c>
      <c r="B22" s="36">
        <f t="shared" si="1"/>
        <v>0</v>
      </c>
      <c r="C22" s="37"/>
      <c r="D22" s="37"/>
      <c r="E22" s="37"/>
    </row>
    <row r="23" spans="1:5">
      <c r="A23" s="26" t="s">
        <v>133</v>
      </c>
      <c r="B23" s="36">
        <f t="shared" si="1"/>
        <v>0</v>
      </c>
      <c r="C23" s="37">
        <f>[1]一般公共预算支出情况表!B22</f>
        <v>0</v>
      </c>
      <c r="D23" s="37"/>
      <c r="E23" s="37"/>
    </row>
    <row r="24" spans="1:5">
      <c r="A24" s="26" t="s">
        <v>134</v>
      </c>
      <c r="B24" s="36">
        <f t="shared" si="1"/>
        <v>0</v>
      </c>
      <c r="C24" s="37">
        <f>[1]一般公共预算支出情况表!B23</f>
        <v>0</v>
      </c>
      <c r="D24" s="37"/>
      <c r="E24" s="37"/>
    </row>
    <row r="25" spans="1:5">
      <c r="A25" s="26" t="s">
        <v>135</v>
      </c>
      <c r="B25" s="36">
        <f t="shared" si="1"/>
        <v>0</v>
      </c>
      <c r="C25" s="37">
        <f>[1]一般公共预算支出情况表!B24</f>
        <v>0</v>
      </c>
      <c r="D25" s="37"/>
      <c r="E25" s="37"/>
    </row>
    <row r="26" spans="1:5">
      <c r="A26" s="26" t="s">
        <v>136</v>
      </c>
      <c r="B26" s="36">
        <f t="shared" si="1"/>
        <v>0</v>
      </c>
      <c r="C26" s="37">
        <f>[1]一般公共预算支出情况表!B25</f>
        <v>0</v>
      </c>
      <c r="D26" s="37"/>
      <c r="E26" s="37"/>
    </row>
    <row r="27" spans="1:5">
      <c r="A27" s="25" t="s">
        <v>137</v>
      </c>
      <c r="B27" s="36">
        <f t="shared" si="1"/>
        <v>0</v>
      </c>
      <c r="C27" s="37"/>
      <c r="D27" s="37"/>
      <c r="E27" s="37"/>
    </row>
    <row r="28" spans="1:5">
      <c r="A28" s="26" t="s">
        <v>138</v>
      </c>
      <c r="B28" s="36">
        <f t="shared" si="1"/>
        <v>0</v>
      </c>
      <c r="C28" s="37"/>
      <c r="D28" s="37"/>
      <c r="E28" s="37"/>
    </row>
    <row r="29" spans="1:5">
      <c r="A29" s="26" t="s">
        <v>139</v>
      </c>
      <c r="B29" s="36">
        <f t="shared" si="1"/>
        <v>0</v>
      </c>
      <c r="C29" s="37"/>
      <c r="D29" s="37"/>
      <c r="E29" s="37"/>
    </row>
    <row r="30" spans="1:5">
      <c r="A30" s="26" t="s">
        <v>140</v>
      </c>
      <c r="B30" s="36">
        <f t="shared" si="1"/>
        <v>0</v>
      </c>
      <c r="C30" s="37">
        <f>[1]一般公共预算支出情况表!B29</f>
        <v>0</v>
      </c>
      <c r="D30" s="37"/>
      <c r="E30" s="37"/>
    </row>
    <row r="31" spans="1:5">
      <c r="A31" s="26" t="s">
        <v>141</v>
      </c>
      <c r="B31" s="36">
        <f t="shared" si="1"/>
        <v>0</v>
      </c>
      <c r="C31" s="37">
        <f>[1]一般公共预算支出情况表!B30</f>
        <v>0</v>
      </c>
      <c r="D31" s="37"/>
      <c r="E31" s="37"/>
    </row>
    <row r="32" spans="1:5">
      <c r="A32" s="25" t="s">
        <v>142</v>
      </c>
      <c r="B32" s="36">
        <f t="shared" si="1"/>
        <v>0</v>
      </c>
      <c r="C32" s="37"/>
      <c r="D32" s="37"/>
      <c r="E32" s="37"/>
    </row>
    <row r="33" spans="1:5">
      <c r="A33" s="25" t="s">
        <v>143</v>
      </c>
      <c r="B33" s="36">
        <f t="shared" si="1"/>
        <v>18006</v>
      </c>
      <c r="C33" s="37"/>
      <c r="D33" s="37">
        <v>18006</v>
      </c>
      <c r="E33" s="37"/>
    </row>
    <row r="34" spans="1:5">
      <c r="A34" s="26" t="s">
        <v>144</v>
      </c>
      <c r="B34" s="36">
        <f t="shared" si="1"/>
        <v>0</v>
      </c>
      <c r="C34" s="37"/>
      <c r="D34" s="37"/>
      <c r="E34" s="37"/>
    </row>
    <row r="35" spans="1:5">
      <c r="A35" s="38" t="s">
        <v>145</v>
      </c>
      <c r="B35" s="36">
        <f t="shared" si="1"/>
        <v>18006</v>
      </c>
      <c r="C35" s="37"/>
      <c r="D35" s="37">
        <v>18006</v>
      </c>
      <c r="E35" s="37"/>
    </row>
    <row r="36" spans="1:5">
      <c r="A36" s="39" t="s">
        <v>146</v>
      </c>
      <c r="B36" s="36">
        <f t="shared" si="1"/>
        <v>0</v>
      </c>
      <c r="C36" s="37"/>
      <c r="D36" s="37"/>
      <c r="E36" s="37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7" sqref="D37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147</v>
      </c>
      <c r="B1" s="1"/>
      <c r="C1" s="1"/>
      <c r="D1" s="1"/>
    </row>
    <row r="2" spans="1:4">
      <c r="A2" s="2"/>
      <c r="B2" s="3"/>
      <c r="C2" s="3"/>
      <c r="D2" s="3" t="s">
        <v>36</v>
      </c>
    </row>
    <row r="3" ht="15" customHeight="1" spans="1:4">
      <c r="A3" s="11" t="s">
        <v>148</v>
      </c>
      <c r="B3" s="11"/>
      <c r="C3" s="11" t="s">
        <v>149</v>
      </c>
      <c r="D3" s="11"/>
    </row>
    <row r="4" spans="1:4">
      <c r="A4" s="11" t="s">
        <v>39</v>
      </c>
      <c r="B4" s="11" t="s">
        <v>40</v>
      </c>
      <c r="C4" s="11" t="s">
        <v>39</v>
      </c>
      <c r="D4" s="11" t="s">
        <v>150</v>
      </c>
    </row>
    <row r="5" spans="1:4">
      <c r="A5" s="30" t="s">
        <v>151</v>
      </c>
      <c r="B5" s="18">
        <v>18292.13</v>
      </c>
      <c r="C5" s="30" t="s">
        <v>152</v>
      </c>
      <c r="D5" s="18">
        <v>18292.13</v>
      </c>
    </row>
    <row r="6" spans="1:4">
      <c r="A6" s="30" t="s">
        <v>153</v>
      </c>
      <c r="B6" s="18">
        <v>18292.13</v>
      </c>
      <c r="C6" s="30" t="s">
        <v>154</v>
      </c>
      <c r="D6" s="18">
        <v>286.13</v>
      </c>
    </row>
    <row r="7" spans="1:4">
      <c r="A7" s="30" t="s">
        <v>155</v>
      </c>
      <c r="B7" s="18"/>
      <c r="C7" s="30" t="s">
        <v>156</v>
      </c>
      <c r="D7" s="18"/>
    </row>
    <row r="8" spans="1:4">
      <c r="A8" s="30" t="s">
        <v>157</v>
      </c>
      <c r="B8" s="18"/>
      <c r="C8" s="30" t="s">
        <v>158</v>
      </c>
      <c r="D8" s="18"/>
    </row>
    <row r="9" spans="1:4">
      <c r="A9" s="30"/>
      <c r="B9" s="31"/>
      <c r="C9" s="30" t="s">
        <v>159</v>
      </c>
      <c r="D9" s="18"/>
    </row>
    <row r="10" spans="1:4">
      <c r="A10" s="30"/>
      <c r="B10" s="31"/>
      <c r="C10" s="30" t="s">
        <v>160</v>
      </c>
      <c r="D10" s="18"/>
    </row>
    <row r="11" spans="1:4">
      <c r="A11" s="30"/>
      <c r="B11" s="31"/>
      <c r="C11" s="30" t="s">
        <v>161</v>
      </c>
      <c r="D11" s="18"/>
    </row>
    <row r="12" spans="1:4">
      <c r="A12" s="32"/>
      <c r="B12" s="33"/>
      <c r="C12" s="30" t="s">
        <v>162</v>
      </c>
      <c r="D12" s="18"/>
    </row>
    <row r="13" spans="1:4">
      <c r="A13" s="32"/>
      <c r="B13" s="33"/>
      <c r="C13" s="30" t="s">
        <v>163</v>
      </c>
      <c r="D13" s="18"/>
    </row>
    <row r="14" spans="1:4">
      <c r="A14" s="32"/>
      <c r="B14" s="33"/>
      <c r="C14" s="30" t="s">
        <v>164</v>
      </c>
      <c r="D14" s="18"/>
    </row>
    <row r="15" spans="1:4">
      <c r="A15" s="32"/>
      <c r="B15" s="33"/>
      <c r="C15" s="30" t="s">
        <v>165</v>
      </c>
      <c r="D15" s="18"/>
    </row>
    <row r="16" spans="1:4">
      <c r="A16" s="32"/>
      <c r="B16" s="33"/>
      <c r="C16" s="30" t="s">
        <v>166</v>
      </c>
      <c r="D16" s="18"/>
    </row>
    <row r="17" spans="1:4">
      <c r="A17" s="32"/>
      <c r="B17" s="33"/>
      <c r="C17" s="30" t="s">
        <v>167</v>
      </c>
      <c r="D17" s="18"/>
    </row>
    <row r="18" spans="1:4">
      <c r="A18" s="32"/>
      <c r="B18" s="33"/>
      <c r="C18" s="30" t="s">
        <v>168</v>
      </c>
      <c r="D18" s="18">
        <v>18006</v>
      </c>
    </row>
    <row r="19" spans="1:4">
      <c r="A19" s="32"/>
      <c r="B19" s="33"/>
      <c r="C19" s="30" t="s">
        <v>169</v>
      </c>
      <c r="D19" s="18"/>
    </row>
    <row r="20" spans="1:4">
      <c r="A20" s="32"/>
      <c r="B20" s="33"/>
      <c r="C20" s="30" t="s">
        <v>170</v>
      </c>
      <c r="D20" s="18"/>
    </row>
    <row r="21" spans="1:4">
      <c r="A21" s="32"/>
      <c r="B21" s="33"/>
      <c r="C21" s="30" t="s">
        <v>171</v>
      </c>
      <c r="D21" s="18"/>
    </row>
    <row r="22" spans="1:4">
      <c r="A22" s="32"/>
      <c r="B22" s="33"/>
      <c r="C22" s="30" t="s">
        <v>172</v>
      </c>
      <c r="D22" s="18"/>
    </row>
    <row r="23" spans="1:4">
      <c r="A23" s="32"/>
      <c r="B23" s="33"/>
      <c r="C23" s="30" t="s">
        <v>173</v>
      </c>
      <c r="D23" s="18"/>
    </row>
    <row r="24" spans="1:4">
      <c r="A24" s="32"/>
      <c r="B24" s="33"/>
      <c r="C24" s="30" t="s">
        <v>174</v>
      </c>
      <c r="D24" s="18"/>
    </row>
    <row r="25" spans="1:4">
      <c r="A25" s="32"/>
      <c r="B25" s="33"/>
      <c r="C25" s="30" t="s">
        <v>175</v>
      </c>
      <c r="D25" s="18"/>
    </row>
    <row r="26" spans="1:4">
      <c r="A26" s="32"/>
      <c r="B26" s="33"/>
      <c r="C26" s="30" t="s">
        <v>176</v>
      </c>
      <c r="D26" s="18"/>
    </row>
    <row r="27" spans="1:4">
      <c r="A27" s="32"/>
      <c r="B27" s="33"/>
      <c r="C27" s="30" t="s">
        <v>177</v>
      </c>
      <c r="D27" s="18"/>
    </row>
    <row r="28" spans="1:4">
      <c r="A28" s="32"/>
      <c r="B28" s="33"/>
      <c r="C28" s="30" t="s">
        <v>178</v>
      </c>
      <c r="D28" s="18"/>
    </row>
    <row r="29" spans="1:4">
      <c r="A29" s="32"/>
      <c r="B29" s="33"/>
      <c r="C29" s="30" t="s">
        <v>179</v>
      </c>
      <c r="D29" s="18"/>
    </row>
    <row r="30" spans="1:4">
      <c r="A30" s="32"/>
      <c r="B30" s="33"/>
      <c r="C30" s="30" t="s">
        <v>180</v>
      </c>
      <c r="D30" s="18"/>
    </row>
    <row r="31" spans="1:4">
      <c r="A31" s="32"/>
      <c r="B31" s="33"/>
      <c r="C31" s="30" t="s">
        <v>181</v>
      </c>
      <c r="D31" s="18"/>
    </row>
    <row r="32" spans="1:4">
      <c r="A32" s="32"/>
      <c r="B32" s="33"/>
      <c r="C32" s="30" t="s">
        <v>182</v>
      </c>
      <c r="D32" s="18"/>
    </row>
    <row r="33" spans="1:4">
      <c r="A33" s="32"/>
      <c r="B33" s="33"/>
      <c r="C33" s="30" t="s">
        <v>183</v>
      </c>
      <c r="D33" s="18"/>
    </row>
    <row r="34" spans="1:4">
      <c r="A34" s="32"/>
      <c r="B34" s="33"/>
      <c r="C34" s="30" t="s">
        <v>184</v>
      </c>
      <c r="D34" s="18"/>
    </row>
    <row r="35" spans="1:4">
      <c r="A35" s="32"/>
      <c r="B35" s="33"/>
      <c r="C35" s="30"/>
      <c r="D35" s="18"/>
    </row>
    <row r="36" spans="1:4">
      <c r="A36" s="11" t="s">
        <v>185</v>
      </c>
      <c r="B36" s="34">
        <v>18292.13</v>
      </c>
      <c r="C36" s="11" t="s">
        <v>186</v>
      </c>
      <c r="D36" s="34">
        <v>18292.13</v>
      </c>
    </row>
    <row r="37" spans="1:1">
      <c r="A37" s="35" t="s">
        <v>109</v>
      </c>
    </row>
    <row r="38" spans="1:1">
      <c r="A38" s="21" t="s">
        <v>187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11" sqref="E11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36</v>
      </c>
    </row>
    <row r="3" ht="15" customHeight="1" spans="1:11">
      <c r="A3" s="11" t="s">
        <v>189</v>
      </c>
      <c r="B3" s="11" t="s">
        <v>190</v>
      </c>
      <c r="C3" s="11" t="s">
        <v>191</v>
      </c>
      <c r="D3" s="11"/>
      <c r="E3" s="11"/>
      <c r="F3" s="11" t="s">
        <v>192</v>
      </c>
      <c r="G3" s="11"/>
      <c r="H3" s="11"/>
      <c r="I3" s="11" t="s">
        <v>193</v>
      </c>
      <c r="J3" s="11"/>
      <c r="K3" s="11"/>
    </row>
    <row r="4" spans="1:11">
      <c r="A4" s="11"/>
      <c r="B4" s="11"/>
      <c r="C4" s="11" t="s">
        <v>150</v>
      </c>
      <c r="D4" s="11" t="s">
        <v>113</v>
      </c>
      <c r="E4" s="11" t="s">
        <v>114</v>
      </c>
      <c r="F4" s="11" t="s">
        <v>150</v>
      </c>
      <c r="G4" s="11" t="s">
        <v>113</v>
      </c>
      <c r="H4" s="11" t="s">
        <v>114</v>
      </c>
      <c r="I4" s="11" t="s">
        <v>150</v>
      </c>
      <c r="J4" s="11" t="s">
        <v>113</v>
      </c>
      <c r="K4" s="11" t="s">
        <v>114</v>
      </c>
    </row>
    <row r="5" spans="1:11">
      <c r="A5" s="28" t="s">
        <v>194</v>
      </c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28">
        <v>9</v>
      </c>
      <c r="K5" s="29">
        <v>10</v>
      </c>
    </row>
    <row r="6" spans="1:11">
      <c r="A6" s="17" t="s">
        <v>116</v>
      </c>
      <c r="B6" s="23"/>
      <c r="C6" s="23">
        <f>D6+E6</f>
        <v>18292.13</v>
      </c>
      <c r="D6" s="23">
        <v>286.13</v>
      </c>
      <c r="E6" s="23">
        <v>18006</v>
      </c>
      <c r="F6" s="23"/>
      <c r="G6" s="23"/>
      <c r="H6" s="23"/>
      <c r="I6" s="23"/>
      <c r="J6" s="23"/>
      <c r="K6" s="23"/>
    </row>
    <row r="7" spans="1:11">
      <c r="A7" s="19" t="s">
        <v>195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>
      <c r="A8" s="19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>
      <c r="A9" s="19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>
      <c r="A10" s="19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>
      <c r="A11" s="19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19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19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>
      <c r="A14" s="19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>
      <c r="A15" s="19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">
      <c r="A16" s="20" t="s">
        <v>196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C7" sqref="C7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1" t="s">
        <v>197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36</v>
      </c>
    </row>
    <row r="3" ht="15" customHeight="1" spans="1:5">
      <c r="A3" s="11" t="s">
        <v>111</v>
      </c>
      <c r="B3" s="11"/>
      <c r="C3" s="11" t="s">
        <v>191</v>
      </c>
      <c r="D3" s="11"/>
      <c r="E3" s="11"/>
    </row>
    <row r="4" spans="1:5">
      <c r="A4" s="11" t="s">
        <v>198</v>
      </c>
      <c r="B4" s="11" t="s">
        <v>199</v>
      </c>
      <c r="C4" s="11" t="s">
        <v>150</v>
      </c>
      <c r="D4" s="11" t="s">
        <v>113</v>
      </c>
      <c r="E4" s="11" t="s">
        <v>114</v>
      </c>
    </row>
    <row r="5" spans="1:5">
      <c r="A5" s="11" t="s">
        <v>89</v>
      </c>
      <c r="B5" s="11" t="s">
        <v>89</v>
      </c>
      <c r="C5" s="11">
        <v>1</v>
      </c>
      <c r="D5" s="11">
        <v>2</v>
      </c>
      <c r="E5" s="11">
        <v>3</v>
      </c>
    </row>
    <row r="6" spans="1:5">
      <c r="A6" s="24" t="s">
        <v>200</v>
      </c>
      <c r="B6" s="24" t="s">
        <v>116</v>
      </c>
      <c r="C6" s="22">
        <v>18292.13</v>
      </c>
      <c r="D6" s="22">
        <v>286.13</v>
      </c>
      <c r="E6" s="22">
        <f>E7+E35</f>
        <v>18006</v>
      </c>
    </row>
    <row r="7" spans="1:5">
      <c r="A7" s="25" t="s">
        <v>117</v>
      </c>
      <c r="B7" s="24"/>
      <c r="C7" s="22">
        <v>286.13</v>
      </c>
      <c r="D7" s="22">
        <v>286.13</v>
      </c>
      <c r="E7" s="22"/>
    </row>
    <row r="8" spans="1:5">
      <c r="A8" s="26" t="s">
        <v>118</v>
      </c>
      <c r="B8" s="27"/>
      <c r="C8" s="23"/>
      <c r="D8" s="23"/>
      <c r="E8" s="23"/>
    </row>
    <row r="9" spans="1:5">
      <c r="A9" s="26" t="s">
        <v>119</v>
      </c>
      <c r="B9" s="27"/>
      <c r="C9" s="23">
        <v>286.13</v>
      </c>
      <c r="D9" s="23">
        <v>286.13</v>
      </c>
      <c r="E9" s="23"/>
    </row>
    <row r="10" spans="1:5">
      <c r="A10" s="26" t="s">
        <v>120</v>
      </c>
      <c r="B10" s="27"/>
      <c r="C10" s="23"/>
      <c r="D10" s="23"/>
      <c r="E10" s="23"/>
    </row>
    <row r="11" spans="1:5">
      <c r="A11" s="26" t="s">
        <v>121</v>
      </c>
      <c r="B11" s="24"/>
      <c r="C11" s="22"/>
      <c r="D11" s="22"/>
      <c r="E11" s="22"/>
    </row>
    <row r="12" spans="1:5">
      <c r="A12" s="26" t="s">
        <v>122</v>
      </c>
      <c r="B12" s="27"/>
      <c r="C12" s="23"/>
      <c r="D12" s="23"/>
      <c r="E12" s="23"/>
    </row>
    <row r="13" spans="1:5">
      <c r="A13" s="26" t="s">
        <v>123</v>
      </c>
      <c r="B13" s="24"/>
      <c r="C13" s="22"/>
      <c r="D13" s="22"/>
      <c r="E13" s="22"/>
    </row>
    <row r="14" spans="1:5">
      <c r="A14" s="26" t="s">
        <v>124</v>
      </c>
      <c r="B14" s="24"/>
      <c r="C14" s="22"/>
      <c r="D14" s="22"/>
      <c r="E14" s="22"/>
    </row>
    <row r="15" spans="1:5">
      <c r="A15" s="26" t="s">
        <v>125</v>
      </c>
      <c r="B15" s="24"/>
      <c r="C15" s="22"/>
      <c r="D15" s="22"/>
      <c r="E15" s="22"/>
    </row>
    <row r="16" spans="1:5">
      <c r="A16" s="26" t="s">
        <v>126</v>
      </c>
      <c r="B16" s="24"/>
      <c r="C16" s="22"/>
      <c r="D16" s="22"/>
      <c r="E16" s="22"/>
    </row>
    <row r="17" spans="1:5">
      <c r="A17" s="26" t="s">
        <v>127</v>
      </c>
      <c r="B17" s="24"/>
      <c r="C17" s="22"/>
      <c r="D17" s="22"/>
      <c r="E17" s="22"/>
    </row>
    <row r="18" spans="1:5">
      <c r="A18" s="26" t="s">
        <v>128</v>
      </c>
      <c r="B18" s="24"/>
      <c r="C18" s="22"/>
      <c r="D18" s="22"/>
      <c r="E18" s="22"/>
    </row>
    <row r="19" spans="1:5">
      <c r="A19" s="26" t="s">
        <v>129</v>
      </c>
      <c r="B19" s="24"/>
      <c r="C19" s="22"/>
      <c r="D19" s="22"/>
      <c r="E19" s="22"/>
    </row>
    <row r="20" spans="1:5">
      <c r="A20" s="25" t="s">
        <v>130</v>
      </c>
      <c r="B20" s="24"/>
      <c r="C20" s="22"/>
      <c r="D20" s="22"/>
      <c r="E20" s="22"/>
    </row>
    <row r="21" spans="1:5">
      <c r="A21" s="26" t="s">
        <v>131</v>
      </c>
      <c r="B21" s="24"/>
      <c r="C21" s="22"/>
      <c r="D21" s="22"/>
      <c r="E21" s="22"/>
    </row>
    <row r="22" spans="1:5">
      <c r="A22" s="26" t="s">
        <v>132</v>
      </c>
      <c r="B22" s="24"/>
      <c r="C22" s="22"/>
      <c r="D22" s="22"/>
      <c r="E22" s="22"/>
    </row>
    <row r="23" spans="1:5">
      <c r="A23" s="26" t="s">
        <v>133</v>
      </c>
      <c r="B23" s="24"/>
      <c r="C23" s="22"/>
      <c r="D23" s="22"/>
      <c r="E23" s="22"/>
    </row>
    <row r="24" spans="1:5">
      <c r="A24" s="26" t="s">
        <v>134</v>
      </c>
      <c r="B24" s="24"/>
      <c r="C24" s="22"/>
      <c r="D24" s="22"/>
      <c r="E24" s="22"/>
    </row>
    <row r="25" spans="1:5">
      <c r="A25" s="26" t="s">
        <v>135</v>
      </c>
      <c r="B25" s="24"/>
      <c r="C25" s="22"/>
      <c r="D25" s="22"/>
      <c r="E25" s="22"/>
    </row>
    <row r="26" spans="1:5">
      <c r="A26" s="26" t="s">
        <v>136</v>
      </c>
      <c r="B26" s="24"/>
      <c r="C26" s="22"/>
      <c r="D26" s="22"/>
      <c r="E26" s="22"/>
    </row>
    <row r="27" spans="1:5">
      <c r="A27" s="25" t="s">
        <v>137</v>
      </c>
      <c r="B27" s="24"/>
      <c r="C27" s="22"/>
      <c r="D27" s="22"/>
      <c r="E27" s="22"/>
    </row>
    <row r="28" spans="1:5">
      <c r="A28" s="26" t="s">
        <v>138</v>
      </c>
      <c r="B28" s="24"/>
      <c r="C28" s="22"/>
      <c r="D28" s="22"/>
      <c r="E28" s="22"/>
    </row>
    <row r="29" spans="1:5">
      <c r="A29" s="26" t="s">
        <v>139</v>
      </c>
      <c r="B29" s="24"/>
      <c r="C29" s="22"/>
      <c r="D29" s="22"/>
      <c r="E29" s="22"/>
    </row>
    <row r="30" spans="1:5">
      <c r="A30" s="26" t="s">
        <v>140</v>
      </c>
      <c r="B30" s="24"/>
      <c r="C30" s="22"/>
      <c r="D30" s="22"/>
      <c r="E30" s="22"/>
    </row>
    <row r="31" spans="1:5">
      <c r="A31" s="26" t="s">
        <v>141</v>
      </c>
      <c r="B31" s="24"/>
      <c r="C31" s="22"/>
      <c r="D31" s="22"/>
      <c r="E31" s="22"/>
    </row>
    <row r="32" spans="1:5">
      <c r="A32" s="25" t="s">
        <v>142</v>
      </c>
      <c r="B32" s="24"/>
      <c r="C32" s="22"/>
      <c r="D32" s="22"/>
      <c r="E32" s="22"/>
    </row>
    <row r="33" spans="1:5">
      <c r="A33" s="25" t="s">
        <v>143</v>
      </c>
      <c r="B33" s="24"/>
      <c r="C33" s="22"/>
      <c r="D33" s="22"/>
      <c r="E33" s="22"/>
    </row>
    <row r="34" spans="1:5">
      <c r="A34" s="26" t="s">
        <v>144</v>
      </c>
      <c r="B34" s="24"/>
      <c r="C34" s="22"/>
      <c r="D34" s="22"/>
      <c r="E34" s="22"/>
    </row>
    <row r="35" spans="1:5">
      <c r="A35" s="26" t="s">
        <v>145</v>
      </c>
      <c r="B35" s="24"/>
      <c r="C35" s="22">
        <v>18006</v>
      </c>
      <c r="D35" s="22"/>
      <c r="E35" s="22">
        <v>18006</v>
      </c>
    </row>
    <row r="36" spans="1:5">
      <c r="A36" s="26"/>
      <c r="B36" s="24"/>
      <c r="C36" s="22"/>
      <c r="D36" s="22"/>
      <c r="E36" s="22"/>
    </row>
    <row r="37" spans="1:1">
      <c r="A37" s="20" t="s">
        <v>196</v>
      </c>
    </row>
    <row r="38" spans="1:1">
      <c r="A38" s="21" t="s">
        <v>187</v>
      </c>
    </row>
    <row r="39" spans="1:1">
      <c r="A39" s="21" t="s">
        <v>187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8" sqref="D8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" t="s">
        <v>201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36</v>
      </c>
    </row>
    <row r="3" ht="15" customHeight="1" spans="1:5">
      <c r="A3" s="11" t="s">
        <v>202</v>
      </c>
      <c r="B3" s="11"/>
      <c r="C3" s="11" t="s">
        <v>203</v>
      </c>
      <c r="D3" s="11"/>
      <c r="E3" s="11"/>
    </row>
    <row r="4" spans="1:5">
      <c r="A4" s="11" t="s">
        <v>198</v>
      </c>
      <c r="B4" s="11" t="s">
        <v>199</v>
      </c>
      <c r="C4" s="11" t="s">
        <v>150</v>
      </c>
      <c r="D4" s="11" t="s">
        <v>204</v>
      </c>
      <c r="E4" s="11" t="s">
        <v>205</v>
      </c>
    </row>
    <row r="5" spans="1:5">
      <c r="A5" s="11" t="s">
        <v>89</v>
      </c>
      <c r="B5" s="11" t="s">
        <v>89</v>
      </c>
      <c r="C5" s="11">
        <v>1</v>
      </c>
      <c r="D5" s="11">
        <v>2</v>
      </c>
      <c r="E5" s="11">
        <v>3</v>
      </c>
    </row>
    <row r="6" spans="1:5">
      <c r="A6" s="17" t="s">
        <v>200</v>
      </c>
      <c r="B6" s="17" t="s">
        <v>116</v>
      </c>
      <c r="C6" s="22"/>
      <c r="D6" s="22"/>
      <c r="E6" s="22"/>
    </row>
    <row r="7" spans="1:5">
      <c r="A7" s="17"/>
      <c r="B7" s="17" t="s">
        <v>206</v>
      </c>
      <c r="C7" s="22">
        <f>D7+E7</f>
        <v>286.13</v>
      </c>
      <c r="D7" s="22">
        <v>270.53</v>
      </c>
      <c r="E7" s="22">
        <v>15.6</v>
      </c>
    </row>
    <row r="8" spans="1:5">
      <c r="A8" s="19"/>
      <c r="B8" s="19"/>
      <c r="C8" s="23"/>
      <c r="D8" s="23"/>
      <c r="E8" s="23"/>
    </row>
    <row r="9" spans="1:5">
      <c r="A9" s="19"/>
      <c r="B9" s="19"/>
      <c r="C9" s="23"/>
      <c r="D9" s="23"/>
      <c r="E9" s="23"/>
    </row>
    <row r="10" spans="1:5">
      <c r="A10" s="19"/>
      <c r="B10" s="19"/>
      <c r="C10" s="23"/>
      <c r="D10" s="23"/>
      <c r="E10" s="23"/>
    </row>
    <row r="11" spans="1:5">
      <c r="A11" s="19"/>
      <c r="B11" s="19"/>
      <c r="C11" s="23"/>
      <c r="D11" s="23"/>
      <c r="E11" s="23"/>
    </row>
    <row r="12" spans="1:5">
      <c r="A12" s="19"/>
      <c r="B12" s="19"/>
      <c r="C12" s="23"/>
      <c r="D12" s="23"/>
      <c r="E12" s="23"/>
    </row>
    <row r="13" spans="1:5">
      <c r="A13" s="19"/>
      <c r="B13" s="19"/>
      <c r="C13" s="23"/>
      <c r="D13" s="23"/>
      <c r="E13" s="23"/>
    </row>
    <row r="14" spans="1:5">
      <c r="A14" s="19"/>
      <c r="B14" s="19"/>
      <c r="C14" s="23"/>
      <c r="D14" s="23"/>
      <c r="E14" s="23"/>
    </row>
    <row r="15" spans="1:5">
      <c r="A15" s="17"/>
      <c r="B15" s="17"/>
      <c r="C15" s="22"/>
      <c r="D15" s="22"/>
      <c r="E15" s="22"/>
    </row>
    <row r="16" spans="1:1">
      <c r="A16" s="20" t="s">
        <v>196</v>
      </c>
    </row>
    <row r="17" spans="1:1">
      <c r="A17" s="21" t="s">
        <v>187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7" sqref="A17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207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36</v>
      </c>
    </row>
    <row r="3" ht="15" customHeight="1" spans="1:8">
      <c r="A3" s="11" t="s">
        <v>189</v>
      </c>
      <c r="B3" s="6" t="s">
        <v>208</v>
      </c>
      <c r="C3" s="6"/>
      <c r="D3" s="6"/>
      <c r="E3" s="6"/>
      <c r="F3" s="6"/>
      <c r="G3" s="6" t="s">
        <v>209</v>
      </c>
      <c r="H3" s="6" t="s">
        <v>210</v>
      </c>
    </row>
    <row r="4" ht="15" customHeight="1" spans="1:8">
      <c r="A4" s="11"/>
      <c r="B4" s="6" t="s">
        <v>150</v>
      </c>
      <c r="C4" s="6" t="s">
        <v>211</v>
      </c>
      <c r="D4" s="6" t="s">
        <v>212</v>
      </c>
      <c r="E4" s="6" t="s">
        <v>213</v>
      </c>
      <c r="F4" s="6"/>
      <c r="G4" s="6"/>
      <c r="H4" s="6"/>
    </row>
    <row r="5" spans="1:8">
      <c r="A5" s="11"/>
      <c r="B5" s="6"/>
      <c r="C5" s="6"/>
      <c r="D5" s="6"/>
      <c r="E5" s="6" t="s">
        <v>214</v>
      </c>
      <c r="F5" s="6" t="s">
        <v>215</v>
      </c>
      <c r="G5" s="6"/>
      <c r="H5" s="6"/>
    </row>
    <row r="6" spans="1:8">
      <c r="A6" s="6" t="s">
        <v>89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17" t="s">
        <v>116</v>
      </c>
      <c r="B7" s="18">
        <f>C7+D7+E7+F7+G7+H7</f>
        <v>7.6</v>
      </c>
      <c r="C7" s="18">
        <v>0</v>
      </c>
      <c r="D7" s="18">
        <v>4.85</v>
      </c>
      <c r="E7" s="18">
        <v>0</v>
      </c>
      <c r="F7" s="18">
        <v>2.75</v>
      </c>
      <c r="G7" s="18">
        <v>0</v>
      </c>
      <c r="H7" s="18">
        <v>0</v>
      </c>
    </row>
    <row r="8" spans="1:8">
      <c r="A8" s="19" t="s">
        <v>195</v>
      </c>
      <c r="B8" s="18"/>
      <c r="C8" s="18"/>
      <c r="D8" s="18"/>
      <c r="E8" s="18"/>
      <c r="F8" s="18"/>
      <c r="G8" s="18"/>
      <c r="H8" s="18"/>
    </row>
    <row r="9" spans="1:8">
      <c r="A9" s="19"/>
      <c r="B9" s="18"/>
      <c r="C9" s="18"/>
      <c r="D9" s="18"/>
      <c r="E9" s="18"/>
      <c r="F9" s="18"/>
      <c r="G9" s="18"/>
      <c r="H9" s="18"/>
    </row>
    <row r="10" spans="1:8">
      <c r="A10" s="19"/>
      <c r="B10" s="18"/>
      <c r="C10" s="18"/>
      <c r="D10" s="18"/>
      <c r="E10" s="18"/>
      <c r="F10" s="18"/>
      <c r="G10" s="18"/>
      <c r="H10" s="18"/>
    </row>
    <row r="11" spans="1:8">
      <c r="A11" s="19"/>
      <c r="B11" s="18"/>
      <c r="C11" s="18"/>
      <c r="D11" s="18"/>
      <c r="E11" s="18"/>
      <c r="F11" s="18"/>
      <c r="G11" s="18"/>
      <c r="H11" s="18"/>
    </row>
    <row r="12" spans="1:8">
      <c r="A12" s="19"/>
      <c r="B12" s="18"/>
      <c r="C12" s="18"/>
      <c r="D12" s="18"/>
      <c r="E12" s="18"/>
      <c r="F12" s="18"/>
      <c r="G12" s="18"/>
      <c r="H12" s="18"/>
    </row>
    <row r="13" spans="1:8">
      <c r="A13" s="19"/>
      <c r="B13" s="18"/>
      <c r="C13" s="18"/>
      <c r="D13" s="18"/>
      <c r="E13" s="18"/>
      <c r="F13" s="18"/>
      <c r="G13" s="18"/>
      <c r="H13" s="18"/>
    </row>
    <row r="14" spans="1:8">
      <c r="A14" s="19"/>
      <c r="B14" s="18"/>
      <c r="C14" s="18"/>
      <c r="D14" s="18"/>
      <c r="E14" s="18"/>
      <c r="F14" s="18"/>
      <c r="G14" s="18"/>
      <c r="H14" s="18"/>
    </row>
    <row r="15" spans="1:8">
      <c r="A15" s="19"/>
      <c r="B15" s="18"/>
      <c r="C15" s="18"/>
      <c r="D15" s="18"/>
      <c r="E15" s="18"/>
      <c r="F15" s="18"/>
      <c r="G15" s="18"/>
      <c r="H15" s="18"/>
    </row>
    <row r="16" spans="1:8">
      <c r="A16" s="19"/>
      <c r="B16" s="18"/>
      <c r="C16" s="18"/>
      <c r="D16" s="18"/>
      <c r="E16" s="18"/>
      <c r="F16" s="18"/>
      <c r="G16" s="18"/>
      <c r="H16" s="18"/>
    </row>
    <row r="17" spans="1:1">
      <c r="A17" s="20" t="s">
        <v>216</v>
      </c>
    </row>
    <row r="18" spans="1:1">
      <c r="A18" s="21" t="s">
        <v>187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H27" sqref="H27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217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36</v>
      </c>
    </row>
    <row r="3" spans="1:5">
      <c r="A3" s="11" t="s">
        <v>218</v>
      </c>
      <c r="B3" s="11" t="s">
        <v>39</v>
      </c>
      <c r="C3" s="11" t="s">
        <v>150</v>
      </c>
      <c r="D3" s="11" t="s">
        <v>113</v>
      </c>
      <c r="E3" s="11" t="s">
        <v>114</v>
      </c>
    </row>
    <row r="4" spans="1:5">
      <c r="A4" s="11" t="s">
        <v>89</v>
      </c>
      <c r="B4" s="11" t="s">
        <v>89</v>
      </c>
      <c r="C4" s="11">
        <v>1</v>
      </c>
      <c r="D4" s="11">
        <v>2</v>
      </c>
      <c r="E4" s="11">
        <v>3</v>
      </c>
    </row>
    <row r="5" spans="1:5">
      <c r="A5" s="12"/>
      <c r="B5" s="13" t="s">
        <v>190</v>
      </c>
      <c r="C5" s="14">
        <f>D5+E5</f>
        <v>23.6</v>
      </c>
      <c r="D5" s="14">
        <f>SUM(D6:D20)</f>
        <v>15.6</v>
      </c>
      <c r="E5" s="14">
        <f>SUM(E6:E20)</f>
        <v>8</v>
      </c>
    </row>
    <row r="6" spans="1:5">
      <c r="A6" s="15">
        <v>1</v>
      </c>
      <c r="B6" s="9" t="s">
        <v>219</v>
      </c>
      <c r="C6" s="8"/>
      <c r="D6" s="8"/>
      <c r="E6" s="16">
        <v>3</v>
      </c>
    </row>
    <row r="7" spans="1:5">
      <c r="A7" s="15">
        <v>2</v>
      </c>
      <c r="B7" s="9" t="s">
        <v>220</v>
      </c>
      <c r="C7" s="8"/>
      <c r="D7" s="8">
        <v>6.55</v>
      </c>
      <c r="E7" s="16"/>
    </row>
    <row r="8" spans="1:5">
      <c r="A8" s="15">
        <v>3</v>
      </c>
      <c r="B8" s="9" t="s">
        <v>221</v>
      </c>
      <c r="C8" s="8"/>
      <c r="D8" s="8"/>
      <c r="E8" s="16"/>
    </row>
    <row r="9" spans="1:5">
      <c r="A9" s="15">
        <v>4</v>
      </c>
      <c r="B9" s="9" t="s">
        <v>222</v>
      </c>
      <c r="C9" s="8"/>
      <c r="D9" s="8"/>
      <c r="E9" s="16"/>
    </row>
    <row r="10" spans="1:5">
      <c r="A10" s="15">
        <v>5</v>
      </c>
      <c r="B10" s="9" t="s">
        <v>223</v>
      </c>
      <c r="C10" s="8"/>
      <c r="D10" s="8">
        <v>1.3</v>
      </c>
      <c r="E10" s="16"/>
    </row>
    <row r="11" spans="1:5">
      <c r="A11" s="15">
        <v>6</v>
      </c>
      <c r="B11" s="9" t="s">
        <v>224</v>
      </c>
      <c r="C11" s="8"/>
      <c r="D11" s="8"/>
      <c r="E11" s="16"/>
    </row>
    <row r="12" spans="1:5">
      <c r="A12" s="15">
        <v>7</v>
      </c>
      <c r="B12" s="9" t="s">
        <v>225</v>
      </c>
      <c r="C12" s="8"/>
      <c r="D12" s="8"/>
      <c r="E12" s="16"/>
    </row>
    <row r="13" spans="1:5">
      <c r="A13" s="15">
        <v>8</v>
      </c>
      <c r="B13" s="9" t="s">
        <v>226</v>
      </c>
      <c r="C13" s="8"/>
      <c r="D13" s="8">
        <v>5</v>
      </c>
      <c r="E13" s="16">
        <v>5</v>
      </c>
    </row>
    <row r="14" spans="1:5">
      <c r="A14" s="15">
        <v>9</v>
      </c>
      <c r="B14" s="9" t="s">
        <v>227</v>
      </c>
      <c r="C14" s="8"/>
      <c r="D14" s="8"/>
      <c r="E14" s="16"/>
    </row>
    <row r="15" spans="1:5">
      <c r="A15" s="15">
        <v>10</v>
      </c>
      <c r="B15" s="9" t="s">
        <v>228</v>
      </c>
      <c r="C15" s="8"/>
      <c r="D15" s="8"/>
      <c r="E15" s="16"/>
    </row>
    <row r="16" spans="1:5">
      <c r="A16" s="15">
        <v>11</v>
      </c>
      <c r="B16" s="9" t="s">
        <v>229</v>
      </c>
      <c r="C16" s="8"/>
      <c r="D16" s="8"/>
      <c r="E16" s="16"/>
    </row>
    <row r="17" spans="1:5">
      <c r="A17" s="15">
        <v>12</v>
      </c>
      <c r="B17" s="9" t="s">
        <v>230</v>
      </c>
      <c r="C17" s="8"/>
      <c r="D17" s="8"/>
      <c r="E17" s="16"/>
    </row>
    <row r="18" spans="1:5">
      <c r="A18" s="15">
        <v>13</v>
      </c>
      <c r="B18" s="9" t="s">
        <v>231</v>
      </c>
      <c r="C18" s="8"/>
      <c r="D18" s="8">
        <v>2.75</v>
      </c>
      <c r="E18" s="16"/>
    </row>
    <row r="19" spans="1:5">
      <c r="A19" s="15">
        <v>14</v>
      </c>
      <c r="B19" s="9" t="s">
        <v>232</v>
      </c>
      <c r="C19" s="8"/>
      <c r="D19" s="8"/>
      <c r="E19" s="16"/>
    </row>
    <row r="20" spans="1:5">
      <c r="A20" s="15">
        <v>15</v>
      </c>
      <c r="B20" s="9" t="s">
        <v>233</v>
      </c>
      <c r="C20" s="8"/>
      <c r="D20" s="8"/>
      <c r="E20" s="16"/>
    </row>
    <row r="21" spans="1:1">
      <c r="A21" s="10" t="s">
        <v>87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7" sqref="A27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234</v>
      </c>
      <c r="B1" s="1"/>
    </row>
    <row r="2" spans="1:2">
      <c r="A2" s="2"/>
      <c r="B2" s="3" t="s">
        <v>36</v>
      </c>
    </row>
    <row r="3" ht="15" customHeight="1" spans="1:2">
      <c r="A3" s="4" t="s">
        <v>235</v>
      </c>
      <c r="B3" s="5" t="s">
        <v>236</v>
      </c>
    </row>
    <row r="4" spans="1:2">
      <c r="A4" s="4"/>
      <c r="B4" s="5"/>
    </row>
    <row r="5" spans="1:2">
      <c r="A5" s="6" t="s">
        <v>89</v>
      </c>
      <c r="B5" s="5">
        <v>1</v>
      </c>
    </row>
    <row r="6" spans="1:2">
      <c r="A6" s="7" t="s">
        <v>116</v>
      </c>
      <c r="B6" s="8"/>
    </row>
    <row r="7" spans="1:2">
      <c r="A7" s="9" t="s">
        <v>237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238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27" sqref="D27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239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36</v>
      </c>
    </row>
    <row r="3" spans="1:5">
      <c r="A3" s="11" t="s">
        <v>189</v>
      </c>
      <c r="B3" s="11" t="s">
        <v>150</v>
      </c>
      <c r="C3" s="11" t="s">
        <v>240</v>
      </c>
      <c r="D3" s="11" t="s">
        <v>241</v>
      </c>
      <c r="E3" s="11" t="s">
        <v>242</v>
      </c>
    </row>
    <row r="4" spans="1:5">
      <c r="A4" s="11" t="s">
        <v>89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116</v>
      </c>
      <c r="B5" s="8">
        <f>C5</f>
        <v>18006</v>
      </c>
      <c r="C5" s="8">
        <v>18006</v>
      </c>
      <c r="D5" s="8"/>
      <c r="E5" s="8"/>
    </row>
    <row r="6" spans="1:5">
      <c r="A6" s="9" t="s">
        <v>237</v>
      </c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243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6" sqref="A16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244</v>
      </c>
      <c r="B1" s="1"/>
    </row>
    <row r="2" spans="1:2">
      <c r="A2" s="2"/>
      <c r="B2" s="3" t="s">
        <v>36</v>
      </c>
    </row>
    <row r="3" ht="15" customHeight="1" spans="1:2">
      <c r="A3" s="4" t="s">
        <v>235</v>
      </c>
      <c r="B3" s="5" t="s">
        <v>236</v>
      </c>
    </row>
    <row r="4" spans="1:2">
      <c r="A4" s="4"/>
      <c r="B4" s="5"/>
    </row>
    <row r="5" spans="1:2">
      <c r="A5" s="6" t="s">
        <v>89</v>
      </c>
      <c r="B5" s="5">
        <v>1</v>
      </c>
    </row>
    <row r="6" spans="1:2">
      <c r="A6" s="7" t="s">
        <v>116</v>
      </c>
      <c r="B6" s="8"/>
    </row>
    <row r="7" spans="1:2">
      <c r="A7" s="9" t="s">
        <v>237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238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2023-04-12T15:17:00Z</dcterms:created>
  <cp:lastPrinted>2024-02-01T09:31:00Z</cp:lastPrinted>
  <dcterms:modified xsi:type="dcterms:W3CDTF">2025-05-09T02:40:57Z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062608A6D8CC45E99A502E8B17C1D783_13</vt:lpwstr>
  </property>
  <property fmtid="{D5CDD505-2E9C-101B-9397-08002B2CF9AE}" pid="3" name="KSOProductBuildVer">
    <vt:lpwstr>2052-12.1.0.21171</vt:lpwstr>
  </property>
</Properties>
</file>