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21" r:id="rId1"/>
    <sheet name="目录" sheetId="20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<sst xmlns="http://schemas.openxmlformats.org/spreadsheetml/2006/main" count="325" uniqueCount="224">
  <si>
    <t>单位代码：201003001</t>
  </si>
  <si>
    <t>单位名称：合水县农业技术推广中心</t>
  </si>
  <si>
    <t>部门预算公开表</t>
  </si>
  <si>
    <t xml:space="preserve">     </t>
  </si>
  <si>
    <t>编制日期：</t>
  </si>
  <si>
    <t>部门领导：</t>
  </si>
  <si>
    <t>徐小鹏</t>
  </si>
  <si>
    <t>财务负责人：</t>
  </si>
  <si>
    <t>朱天龙</t>
  </si>
  <si>
    <t>制表人：</t>
  </si>
  <si>
    <t>麻媛媛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</si>
  <si>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</si>
  <si>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</si>
  <si>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</si>
  <si>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</si>
  <si>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</si>
  <si>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</si>
  <si>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</si>
  <si>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</si>
  <si>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</si>
  <si>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</si>
  <si>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</si>
  <si>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</si>
  <si>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</si>
  <si>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</si>
  <si>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</si>
  <si>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</si>
  <si>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</si>
  <si>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</si>
  <si>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</si>
  <si>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</si>
  <si>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</si>
  <si>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</si>
  <si>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</si>
  <si>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</si>
  <si>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</si>
  <si>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</si>
  <si>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</si>
  <si>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</si>
  <si>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</si>
  <si>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</si>
  <si>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</si>
  <si>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</si>
  <si>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</si>
  <si>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</si>
  <si>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</si>
  <si>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</si>
  <si>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</si>
  <si>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</si>
  <si>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</si>
  <si>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</si>
  <si>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</si>
  <si>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</si>
  <si>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</si>
  <si>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</si>
  <si>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</si>
  <si>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</si>
  <si>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</si>
  <si>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</si>
  <si>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</si>
  <si>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</si>
  <si>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</si>
  <si>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</si>
  <si>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</si>
  <si>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</si>
  <si>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</si>
  <si>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</si>
  <si>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</si>
  <si>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</si>
  <si>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</si>
  <si>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</si>
  <si>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</si>
  <si>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</si>
  <si>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</si>
  <si>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</si>
  <si>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</si>
  <si>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</si>
  <si>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</si>
  <si>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</si>
  <si>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</si>
  <si>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</si>
  <si>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</si>
  <si>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</si>
  <si>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</si>
  <si>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</si>
  <si>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</si>
  <si>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</si>
  <si>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</si>
  <si>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</si>
  <si>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</si>
  <si>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</si>
  <si>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</si>
  <si>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</si>
  <si>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</si>
  <si>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</si>
  <si>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</si>
  <si>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</si>
  <si>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</si>
  <si>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</si>
  <si>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</si>
  <si>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</si>
  <si>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</si>
  <si>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</si>
  <si>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</si>
  <si>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</si>
  <si>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</si>
  <si>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</si>
  <si>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</si>
  <si>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</si>
  <si>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</si>
  <si>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</si>
  <si>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2080505   机关事业单位基本养老保险缴费支出</t>
  </si>
  <si>
    <t>2080801   丧葬抚恤金</t>
  </si>
  <si>
    <t>2080899   遗属供养</t>
  </si>
  <si>
    <t>2089999   其他社会保险和就业支出</t>
  </si>
  <si>
    <t>2101102   事业单位医疗</t>
  </si>
  <si>
    <t>2130104   事业运行</t>
  </si>
  <si>
    <t>2210201   住房公积金</t>
  </si>
  <si>
    <t>2130108   病虫害控制</t>
  </si>
  <si>
    <t>2130122   农业生产发展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</si>
  <si>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</si>
  <si>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</si>
  <si>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</si>
  <si>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</si>
  <si>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</si>
  <si>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</si>
  <si>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</si>
  <si>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</si>
  <si>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</si>
  <si>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</si>
  <si>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</si>
  <si>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</si>
  <si>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</si>
  <si>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</si>
  <si>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</si>
  <si>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</si>
  <si>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</si>
  <si>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</si>
  <si>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</si>
  <si>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</si>
  <si>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</si>
  <si>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</si>
  <si>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</si>
  <si>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</si>
  <si>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</si>
  <si>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</si>
  <si>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</si>
  <si>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</si>
  <si>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</si>
  <si>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</si>
  <si>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</si>
  <si>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</si>
  <si>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</si>
  <si>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</si>
  <si>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</si>
  <si>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</si>
  <si>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</si>
  <si>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</si>
  <si>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</si>
  <si>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</si>
  <si>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</si>
  <si>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</si>
  <si>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</si>
  <si>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</si>
  <si>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</si>
  <si>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</si>
  <si>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</si>
  <si>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</si>
  <si>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</si>
  <si>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合水县农业技术推广中心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</si>
  <si>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</si>
  <si>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</si>
  <si>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</si>
  <si>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</si>
  <si>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机关事业单位基本养老保险缴费支出</t>
  </si>
  <si>
    <t>丧葬抚恤金</t>
  </si>
  <si>
    <t>遗属供养</t>
  </si>
  <si>
    <t>其他社会保险和就业支出</t>
  </si>
  <si>
    <t>事业单位医疗</t>
  </si>
  <si>
    <t>事业运行</t>
  </si>
  <si>
    <t>住房公积金</t>
  </si>
  <si>
    <t>病虫害控制</t>
  </si>
  <si>
    <t>农业生产发展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</si>
  <si>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</si>
  <si>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</si>
  <si>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</si>
  <si>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</si>
  <si>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</si>
  <si>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</si>
  <si>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</si>
  <si>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</si>
  <si>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</si>
  <si>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</si>
  <si>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</si>
  <si>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</si>
  <si>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</si>
  <si>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</si>
  <si>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</si>
  <si>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</si>
  <si>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</si>
  <si>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</si>
  <si>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</si>
  <si>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</si>
  <si>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</si>
  <si>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</si>
  <si>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</si>
  <si>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</si>
  <si>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</si>
  <si>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</si>
  <si>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</si>
  <si>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</si>
  <si>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</si>
  <si>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</si>
  <si>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</si>
  <si>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t>备注：本单位无此预算。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</si>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</sst>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176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K9" sqref="K9:K10"/>
    </sheetView>
  </sheetViews>
  <sheetFormatPr defaultColWidth="9" defaultRowHeight="13.5"/>
  <cols>
    <col min="1" max="1" width="13" customWidth="1"/>
    <col min="4" max="4" width="16" customWidth="1"/>
    <col min="5" max="5" width="13" customWidth="1"/>
  </cols>
  <sheetData>
    <row r="1" spans="1:10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>
      <c r="A2" s="45"/>
      <c r="B2" s="45"/>
      <c r="C2" s="45"/>
      <c r="D2" s="45"/>
      <c r="E2" s="45"/>
      <c r="F2" s="45"/>
      <c r="G2" s="45"/>
      <c r="H2" s="45"/>
      <c r="I2" s="45"/>
      <c r="J2" s="45"/>
    </row>
    <row r="3" ht="14.25" spans="1:10">
      <c r="A3" s="54" t="s">
        <v>0</v>
      </c>
      <c r="B3" s="54"/>
      <c r="C3" s="54"/>
      <c r="D3" s="55"/>
      <c r="E3" s="56"/>
      <c r="F3" s="56"/>
      <c r="G3" s="56"/>
      <c r="H3" s="56"/>
      <c r="I3" s="56"/>
      <c r="J3" s="56"/>
    </row>
    <row r="4" ht="14.25" spans="1:10">
      <c r="A4" s="54" t="s">
        <v>1</v>
      </c>
      <c r="B4" s="54"/>
      <c r="C4" s="54"/>
      <c r="D4" s="54"/>
      <c r="E4" s="56"/>
      <c r="F4" s="56"/>
      <c r="G4" s="56"/>
      <c r="H4" s="56"/>
      <c r="I4" s="56"/>
      <c r="J4" s="56"/>
    </row>
    <row r="5" spans="1:10">
      <c r="A5" s="45"/>
      <c r="B5" s="45"/>
      <c r="C5" s="45"/>
      <c r="D5" s="45"/>
      <c r="E5" s="45"/>
      <c r="F5" s="45"/>
      <c r="G5" s="45"/>
      <c r="H5" s="45"/>
      <c r="I5" s="45"/>
      <c r="J5" s="45"/>
    </row>
    <row r="6" ht="27" spans="1:10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6"/>
      <c r="B7" s="56"/>
      <c r="C7" s="56"/>
      <c r="D7" s="56"/>
      <c r="E7" s="56"/>
      <c r="F7" s="56"/>
      <c r="G7" s="56"/>
      <c r="H7" s="56"/>
      <c r="I7" s="56"/>
      <c r="J7" s="56"/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ht="14.25" spans="1:10">
      <c r="A10" s="55" t="s">
        <v>3</v>
      </c>
      <c r="B10" s="55"/>
      <c r="C10" s="55"/>
      <c r="D10" s="55"/>
      <c r="E10" s="58" t="s">
        <v>4</v>
      </c>
      <c r="F10" s="59">
        <v>45343</v>
      </c>
      <c r="G10" s="60"/>
      <c r="H10" s="60"/>
      <c r="I10" s="55"/>
      <c r="J10" s="56"/>
    </row>
    <row r="11" ht="14.25" spans="1:10">
      <c r="A11" s="55"/>
      <c r="B11" s="55"/>
      <c r="C11" s="55"/>
      <c r="D11" s="55"/>
      <c r="E11" s="55"/>
      <c r="F11" s="55"/>
      <c r="G11" s="55"/>
      <c r="H11" s="55"/>
      <c r="I11" s="55"/>
      <c r="J11" s="56"/>
    </row>
    <row r="12" ht="27" customHeight="1" spans="1:10">
      <c r="A12" s="58" t="s">
        <v>5</v>
      </c>
      <c r="B12" s="61" t="s">
        <v>6</v>
      </c>
      <c r="C12" s="55"/>
      <c r="D12" s="58" t="s">
        <v>7</v>
      </c>
      <c r="E12" s="55" t="s">
        <v>8</v>
      </c>
      <c r="F12" s="55"/>
      <c r="G12" s="58" t="s">
        <v>9</v>
      </c>
      <c r="H12" s="55" t="s">
        <v>10</v>
      </c>
      <c r="I12" s="55"/>
      <c r="J12" s="56"/>
    </row>
  </sheetData>
  <mergeCells count="4">
    <mergeCell ref="A3:C3"/>
    <mergeCell ref="A4:D4"/>
    <mergeCell ref="A6:J6"/>
    <mergeCell ref="F10:H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9" sqref="E19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188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34</v>
      </c>
    </row>
    <row r="3" ht="15" customHeight="1" spans="1:8">
      <c r="A3" s="11" t="s">
        <v>163</v>
      </c>
      <c r="B3" s="6" t="s">
        <v>189</v>
      </c>
      <c r="C3" s="6"/>
      <c r="D3" s="6"/>
      <c r="E3" s="6"/>
      <c r="F3" s="6"/>
      <c r="G3" s="6" t="s">
        <v>190</v>
      </c>
      <c r="H3" s="6" t="s">
        <v>191</v>
      </c>
    </row>
    <row r="4" ht="15" customHeight="1" spans="1:8">
      <c r="A4" s="11"/>
      <c r="B4" s="6" t="s">
        <v>124</v>
      </c>
      <c r="C4" s="6" t="s">
        <v>192</v>
      </c>
      <c r="D4" s="6" t="s">
        <v>193</v>
      </c>
      <c r="E4" s="6" t="s">
        <v>194</v>
      </c>
      <c r="F4" s="6"/>
      <c r="G4" s="6"/>
      <c r="H4" s="6"/>
    </row>
    <row r="5" spans="1:8">
      <c r="A5" s="11"/>
      <c r="B5" s="6"/>
      <c r="C5" s="6"/>
      <c r="D5" s="6"/>
      <c r="E5" s="6" t="s">
        <v>195</v>
      </c>
      <c r="F5" s="6" t="s">
        <v>196</v>
      </c>
      <c r="G5" s="6"/>
      <c r="H5" s="6"/>
    </row>
    <row r="6" spans="1:8">
      <c r="A6" s="6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110</v>
      </c>
      <c r="B7" s="19">
        <v>2.15</v>
      </c>
      <c r="C7" s="19">
        <v>0</v>
      </c>
      <c r="D7" s="19">
        <v>0.73</v>
      </c>
      <c r="E7" s="19"/>
      <c r="F7" s="19">
        <v>1.42</v>
      </c>
      <c r="G7" s="19">
        <v>0</v>
      </c>
      <c r="H7" s="19">
        <v>0</v>
      </c>
    </row>
    <row r="8" spans="1:8">
      <c r="A8" s="20" t="s">
        <v>169</v>
      </c>
      <c r="B8" s="19">
        <v>2.15</v>
      </c>
      <c r="C8" s="19">
        <v>0</v>
      </c>
      <c r="D8" s="19">
        <v>0.73</v>
      </c>
      <c r="E8" s="19"/>
      <c r="F8" s="19">
        <v>1.42</v>
      </c>
      <c r="G8" s="19">
        <v>0</v>
      </c>
      <c r="H8" s="19">
        <v>0</v>
      </c>
    </row>
    <row r="9" spans="1:8">
      <c r="A9" s="20"/>
      <c r="B9" s="21"/>
      <c r="C9" s="21"/>
      <c r="D9" s="21"/>
      <c r="E9" s="21"/>
      <c r="F9" s="21"/>
      <c r="G9" s="21"/>
      <c r="H9" s="21"/>
    </row>
    <row r="10" spans="1:8">
      <c r="A10" s="20"/>
      <c r="B10" s="21"/>
      <c r="C10" s="21"/>
      <c r="D10" s="21"/>
      <c r="E10" s="21"/>
      <c r="F10" s="21"/>
      <c r="G10" s="21"/>
      <c r="H10" s="21"/>
    </row>
    <row r="11" spans="1:8">
      <c r="A11" s="20"/>
      <c r="B11" s="21"/>
      <c r="C11" s="21"/>
      <c r="D11" s="21"/>
      <c r="E11" s="21"/>
      <c r="F11" s="21"/>
      <c r="G11" s="21"/>
      <c r="H11" s="21"/>
    </row>
    <row r="12" spans="1:8">
      <c r="A12" s="20"/>
      <c r="B12" s="21"/>
      <c r="C12" s="21"/>
      <c r="D12" s="21"/>
      <c r="E12" s="21"/>
      <c r="F12" s="21"/>
      <c r="G12" s="21"/>
      <c r="H12" s="21"/>
    </row>
    <row r="13" spans="1:8">
      <c r="A13" s="20"/>
      <c r="B13" s="21"/>
      <c r="C13" s="21"/>
      <c r="D13" s="21"/>
      <c r="E13" s="21"/>
      <c r="F13" s="21"/>
      <c r="G13" s="21"/>
      <c r="H13" s="21"/>
    </row>
    <row r="14" spans="1:8">
      <c r="A14" s="20"/>
      <c r="B14" s="21"/>
      <c r="C14" s="21"/>
      <c r="D14" s="21"/>
      <c r="E14" s="21"/>
      <c r="F14" s="21"/>
      <c r="G14" s="21"/>
      <c r="H14" s="21"/>
    </row>
    <row r="15" spans="1:8">
      <c r="A15" s="20"/>
      <c r="B15" s="21"/>
      <c r="C15" s="21"/>
      <c r="D15" s="21"/>
      <c r="E15" s="21"/>
      <c r="F15" s="21"/>
      <c r="G15" s="21"/>
      <c r="H15" s="21"/>
    </row>
    <row r="16" spans="1:8">
      <c r="A16" s="20"/>
      <c r="B16" s="21"/>
      <c r="C16" s="21"/>
      <c r="D16" s="21"/>
      <c r="E16" s="21"/>
      <c r="F16" s="21"/>
      <c r="G16" s="21"/>
      <c r="H16" s="21"/>
    </row>
    <row r="17" spans="1:1">
      <c r="A17" s="22" t="s">
        <v>120</v>
      </c>
    </row>
    <row r="18" spans="1:1">
      <c r="A18" s="23" t="s">
        <v>161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1" sqref="A2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197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34</v>
      </c>
    </row>
    <row r="3" spans="1:5">
      <c r="A3" s="11" t="s">
        <v>198</v>
      </c>
      <c r="B3" s="11" t="s">
        <v>37</v>
      </c>
      <c r="C3" s="11" t="s">
        <v>124</v>
      </c>
      <c r="D3" s="11" t="s">
        <v>107</v>
      </c>
      <c r="E3" s="11" t="s">
        <v>108</v>
      </c>
    </row>
    <row r="4" spans="1:5">
      <c r="A4" s="11" t="s">
        <v>87</v>
      </c>
      <c r="B4" s="11" t="s">
        <v>87</v>
      </c>
      <c r="C4" s="11">
        <v>1</v>
      </c>
      <c r="D4" s="11">
        <v>2</v>
      </c>
      <c r="E4" s="11">
        <v>3</v>
      </c>
    </row>
    <row r="5" spans="1:5">
      <c r="A5" s="12"/>
      <c r="B5" s="13" t="s">
        <v>164</v>
      </c>
      <c r="C5" s="14"/>
      <c r="D5" s="14"/>
      <c r="E5" s="15"/>
    </row>
    <row r="6" spans="1:5">
      <c r="A6" s="16">
        <v>1</v>
      </c>
      <c r="B6" s="9" t="s">
        <v>199</v>
      </c>
      <c r="C6" s="8"/>
      <c r="D6" s="8"/>
      <c r="E6" s="17"/>
    </row>
    <row r="7" spans="1:5">
      <c r="A7" s="16">
        <v>2</v>
      </c>
      <c r="B7" s="9" t="s">
        <v>200</v>
      </c>
      <c r="C7" s="8"/>
      <c r="D7" s="8"/>
      <c r="E7" s="17"/>
    </row>
    <row r="8" spans="1:5">
      <c r="A8" s="16">
        <v>3</v>
      </c>
      <c r="B8" s="9" t="s">
        <v>201</v>
      </c>
      <c r="C8" s="8"/>
      <c r="D8" s="8"/>
      <c r="E8" s="17"/>
    </row>
    <row r="9" spans="1:5">
      <c r="A9" s="16">
        <v>4</v>
      </c>
      <c r="B9" s="9" t="s">
        <v>202</v>
      </c>
      <c r="C9" s="8"/>
      <c r="D9" s="8"/>
      <c r="E9" s="17"/>
    </row>
    <row r="10" spans="1:5">
      <c r="A10" s="16">
        <v>5</v>
      </c>
      <c r="B10" s="9" t="s">
        <v>203</v>
      </c>
      <c r="C10" s="8"/>
      <c r="D10" s="8"/>
      <c r="E10" s="17"/>
    </row>
    <row r="11" spans="1:5">
      <c r="A11" s="16">
        <v>6</v>
      </c>
      <c r="B11" s="9" t="s">
        <v>204</v>
      </c>
      <c r="C11" s="8"/>
      <c r="D11" s="8"/>
      <c r="E11" s="17"/>
    </row>
    <row r="12" spans="1:5">
      <c r="A12" s="16">
        <v>7</v>
      </c>
      <c r="B12" s="9" t="s">
        <v>205</v>
      </c>
      <c r="C12" s="8"/>
      <c r="D12" s="8"/>
      <c r="E12" s="17"/>
    </row>
    <row r="13" spans="1:5">
      <c r="A13" s="16">
        <v>8</v>
      </c>
      <c r="B13" s="9" t="s">
        <v>206</v>
      </c>
      <c r="C13" s="8"/>
      <c r="D13" s="8"/>
      <c r="E13" s="17"/>
    </row>
    <row r="14" spans="1:5">
      <c r="A14" s="16">
        <v>9</v>
      </c>
      <c r="B14" s="9" t="s">
        <v>207</v>
      </c>
      <c r="C14" s="8"/>
      <c r="D14" s="8"/>
      <c r="E14" s="17"/>
    </row>
    <row r="15" spans="1:5">
      <c r="A15" s="16">
        <v>10</v>
      </c>
      <c r="B15" s="9" t="s">
        <v>208</v>
      </c>
      <c r="C15" s="8"/>
      <c r="D15" s="8"/>
      <c r="E15" s="17"/>
    </row>
    <row r="16" spans="1:5">
      <c r="A16" s="16">
        <v>11</v>
      </c>
      <c r="B16" s="9" t="s">
        <v>209</v>
      </c>
      <c r="C16" s="8"/>
      <c r="D16" s="8"/>
      <c r="E16" s="17"/>
    </row>
    <row r="17" spans="1:5">
      <c r="A17" s="16">
        <v>12</v>
      </c>
      <c r="B17" s="9" t="s">
        <v>210</v>
      </c>
      <c r="C17" s="8"/>
      <c r="D17" s="8"/>
      <c r="E17" s="17"/>
    </row>
    <row r="18" spans="1:5">
      <c r="A18" s="16">
        <v>13</v>
      </c>
      <c r="B18" s="9" t="s">
        <v>211</v>
      </c>
      <c r="C18" s="8"/>
      <c r="D18" s="8"/>
      <c r="E18" s="17"/>
    </row>
    <row r="19" spans="1:5">
      <c r="A19" s="16">
        <v>14</v>
      </c>
      <c r="B19" s="9" t="s">
        <v>212</v>
      </c>
      <c r="C19" s="8"/>
      <c r="D19" s="8"/>
      <c r="E19" s="17"/>
    </row>
    <row r="20" spans="1:5">
      <c r="A20" s="16">
        <v>15</v>
      </c>
      <c r="B20" s="9" t="s">
        <v>213</v>
      </c>
      <c r="C20" s="8"/>
      <c r="D20" s="8"/>
      <c r="E20" s="17"/>
    </row>
    <row r="21" spans="1:1">
      <c r="A21" s="10" t="s">
        <v>214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215</v>
      </c>
      <c r="B1" s="1"/>
    </row>
    <row r="2" spans="1:2">
      <c r="A2" s="2"/>
      <c r="B2" s="3" t="s">
        <v>34</v>
      </c>
    </row>
    <row r="3" ht="15" customHeight="1" spans="1:2">
      <c r="A3" s="4" t="s">
        <v>216</v>
      </c>
      <c r="B3" s="5" t="s">
        <v>217</v>
      </c>
    </row>
    <row r="4" spans="1:2">
      <c r="A4" s="4"/>
      <c r="B4" s="5"/>
    </row>
    <row r="5" spans="1:2">
      <c r="A5" s="6" t="s">
        <v>87</v>
      </c>
      <c r="B5" s="5">
        <v>1</v>
      </c>
    </row>
    <row r="6" spans="1:2">
      <c r="A6" s="7" t="s">
        <v>110</v>
      </c>
      <c r="B6" s="8"/>
    </row>
    <row r="7" spans="1:2">
      <c r="A7" s="9" t="s">
        <v>218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19" sqref="D1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219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34</v>
      </c>
    </row>
    <row r="3" spans="1:5">
      <c r="A3" s="11" t="s">
        <v>163</v>
      </c>
      <c r="B3" s="11" t="s">
        <v>124</v>
      </c>
      <c r="C3" s="11" t="s">
        <v>220</v>
      </c>
      <c r="D3" s="11" t="s">
        <v>221</v>
      </c>
      <c r="E3" s="11" t="s">
        <v>222</v>
      </c>
    </row>
    <row r="4" spans="1:5">
      <c r="A4" s="11" t="s">
        <v>87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110</v>
      </c>
      <c r="B5" s="8"/>
      <c r="C5" s="8"/>
      <c r="D5" s="8"/>
      <c r="E5" s="8"/>
    </row>
    <row r="6" spans="1:5">
      <c r="A6" s="9" t="s">
        <v>218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214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22" sqref="G2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223</v>
      </c>
      <c r="B1" s="1"/>
    </row>
    <row r="2" spans="1:2">
      <c r="A2" s="2"/>
      <c r="B2" s="3" t="s">
        <v>34</v>
      </c>
    </row>
    <row r="3" ht="15" customHeight="1" spans="1:2">
      <c r="A3" s="4" t="s">
        <v>216</v>
      </c>
      <c r="B3" s="5" t="s">
        <v>217</v>
      </c>
    </row>
    <row r="4" spans="1:2">
      <c r="A4" s="4"/>
      <c r="B4" s="5"/>
    </row>
    <row r="5" spans="1:2">
      <c r="A5" s="6" t="s">
        <v>87</v>
      </c>
      <c r="B5" s="5">
        <v>1</v>
      </c>
    </row>
    <row r="6" spans="1:2">
      <c r="A6" s="7" t="s">
        <v>110</v>
      </c>
      <c r="B6" s="8"/>
    </row>
    <row r="7" spans="1:2">
      <c r="A7" s="9" t="s">
        <v>218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6" sqref="F6"/>
    </sheetView>
  </sheetViews>
  <sheetFormatPr defaultColWidth="9" defaultRowHeight="13.5" outlineLevelCol="2"/>
  <cols>
    <col min="2" max="2" width="51.625" customWidth="1"/>
    <col min="3" max="3" width="38.875" customWidth="1"/>
  </cols>
  <sheetData>
    <row r="1" spans="1:3">
      <c r="A1" s="45"/>
      <c r="B1" s="45"/>
      <c r="C1" s="46"/>
    </row>
    <row r="2" ht="21.75" spans="1:3">
      <c r="A2" s="45"/>
      <c r="B2" s="47" t="s">
        <v>11</v>
      </c>
      <c r="C2" s="47"/>
    </row>
    <row r="3" ht="36" customHeight="1" spans="1:3">
      <c r="A3" s="48"/>
      <c r="B3" s="49" t="s">
        <v>12</v>
      </c>
      <c r="C3" s="50" t="s">
        <v>13</v>
      </c>
    </row>
    <row r="4" ht="36" customHeight="1" spans="1:3">
      <c r="A4" s="51"/>
      <c r="B4" s="52" t="s">
        <v>14</v>
      </c>
      <c r="C4" s="53" t="s">
        <v>15</v>
      </c>
    </row>
    <row r="5" ht="36" customHeight="1" spans="1:3">
      <c r="A5" s="51"/>
      <c r="B5" s="52" t="s">
        <v>16</v>
      </c>
      <c r="C5" s="53" t="s">
        <v>17</v>
      </c>
    </row>
    <row r="6" ht="36" customHeight="1" spans="1:3">
      <c r="A6" s="51"/>
      <c r="B6" s="52" t="s">
        <v>18</v>
      </c>
      <c r="C6" s="53" t="s">
        <v>19</v>
      </c>
    </row>
    <row r="7" ht="36" customHeight="1" spans="1:3">
      <c r="A7" s="51"/>
      <c r="B7" s="52" t="s">
        <v>20</v>
      </c>
      <c r="C7" s="53"/>
    </row>
    <row r="8" ht="36" customHeight="1" spans="1:3">
      <c r="A8" s="51"/>
      <c r="B8" s="52" t="s">
        <v>21</v>
      </c>
      <c r="C8" s="53" t="s">
        <v>22</v>
      </c>
    </row>
    <row r="9" ht="36" customHeight="1" spans="1:3">
      <c r="A9" s="51"/>
      <c r="B9" s="52" t="s">
        <v>23</v>
      </c>
      <c r="C9" s="53" t="s">
        <v>24</v>
      </c>
    </row>
    <row r="10" ht="36" customHeight="1" spans="1:3">
      <c r="A10" s="51"/>
      <c r="B10" s="52" t="s">
        <v>25</v>
      </c>
      <c r="C10" s="53" t="s">
        <v>26</v>
      </c>
    </row>
    <row r="11" ht="36" customHeight="1" spans="1:3">
      <c r="A11" s="51"/>
      <c r="B11" s="52" t="s">
        <v>27</v>
      </c>
      <c r="C11" s="53" t="s">
        <v>28</v>
      </c>
    </row>
    <row r="12" ht="36" customHeight="1" spans="1:3">
      <c r="A12" s="51"/>
      <c r="B12" s="52" t="s">
        <v>29</v>
      </c>
      <c r="C12" s="53"/>
    </row>
    <row r="13" ht="36" customHeight="1" spans="1:3">
      <c r="A13" s="45"/>
      <c r="B13" s="52" t="s">
        <v>30</v>
      </c>
      <c r="C13" s="53"/>
    </row>
    <row r="14" ht="36" customHeight="1" spans="1:3">
      <c r="A14" s="45"/>
      <c r="B14" s="52" t="s">
        <v>31</v>
      </c>
      <c r="C14" s="53" t="s">
        <v>15</v>
      </c>
    </row>
    <row r="15" ht="36" customHeight="1" spans="1:3">
      <c r="A15" s="46"/>
      <c r="B15" s="52" t="s">
        <v>32</v>
      </c>
      <c r="C15" s="53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D17" sqref="D17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8" t="s">
        <v>33</v>
      </c>
      <c r="B1" s="38"/>
      <c r="C1" s="38"/>
      <c r="D1" s="38"/>
    </row>
    <row r="2" spans="1:4">
      <c r="A2" s="39"/>
      <c r="D2" t="s">
        <v>34</v>
      </c>
    </row>
    <row r="3" ht="15" customHeight="1" spans="1:4">
      <c r="A3" s="11" t="s">
        <v>35</v>
      </c>
      <c r="B3" s="11"/>
      <c r="C3" s="11" t="s">
        <v>36</v>
      </c>
      <c r="D3" s="11"/>
    </row>
    <row r="4" spans="1:4">
      <c r="A4" s="11" t="s">
        <v>37</v>
      </c>
      <c r="B4" s="11" t="s">
        <v>38</v>
      </c>
      <c r="C4" s="11" t="s">
        <v>37</v>
      </c>
      <c r="D4" s="11" t="s">
        <v>38</v>
      </c>
    </row>
    <row r="5" spans="1:4">
      <c r="A5" s="33" t="s">
        <v>39</v>
      </c>
      <c r="B5" s="40">
        <v>1754.48</v>
      </c>
      <c r="C5" s="41" t="s">
        <v>40</v>
      </c>
      <c r="D5" s="21"/>
    </row>
    <row r="6" spans="1:4">
      <c r="A6" s="33" t="s">
        <v>41</v>
      </c>
      <c r="B6" s="40"/>
      <c r="C6" s="33" t="s">
        <v>42</v>
      </c>
      <c r="D6" s="21"/>
    </row>
    <row r="7" spans="1:4">
      <c r="A7" s="33" t="s">
        <v>43</v>
      </c>
      <c r="B7" s="40"/>
      <c r="C7" s="33" t="s">
        <v>44</v>
      </c>
      <c r="D7" s="21"/>
    </row>
    <row r="8" spans="1:4">
      <c r="A8" s="33" t="s">
        <v>45</v>
      </c>
      <c r="B8" s="40"/>
      <c r="C8" s="33" t="s">
        <v>46</v>
      </c>
      <c r="D8" s="21"/>
    </row>
    <row r="9" spans="1:4">
      <c r="A9" s="33" t="s">
        <v>47</v>
      </c>
      <c r="B9" s="40"/>
      <c r="C9" s="33" t="s">
        <v>48</v>
      </c>
      <c r="D9" s="21"/>
    </row>
    <row r="10" spans="1:4">
      <c r="A10" s="33" t="s">
        <v>49</v>
      </c>
      <c r="B10" s="40"/>
      <c r="C10" s="33" t="s">
        <v>50</v>
      </c>
      <c r="D10" s="21"/>
    </row>
    <row r="11" spans="1:4">
      <c r="A11" s="33" t="s">
        <v>51</v>
      </c>
      <c r="B11" s="40"/>
      <c r="C11" s="33" t="s">
        <v>52</v>
      </c>
      <c r="D11" s="21"/>
    </row>
    <row r="12" spans="1:4">
      <c r="A12" s="33" t="s">
        <v>53</v>
      </c>
      <c r="B12" s="40"/>
      <c r="C12" s="41" t="s">
        <v>54</v>
      </c>
      <c r="D12" s="21">
        <v>70.1</v>
      </c>
    </row>
    <row r="13" spans="1:4">
      <c r="A13" s="33" t="s">
        <v>55</v>
      </c>
      <c r="B13" s="40"/>
      <c r="C13" s="33" t="s">
        <v>56</v>
      </c>
      <c r="D13" s="21"/>
    </row>
    <row r="14" spans="1:4">
      <c r="A14" s="33"/>
      <c r="B14" s="35"/>
      <c r="C14" s="41" t="s">
        <v>57</v>
      </c>
      <c r="D14" s="21"/>
    </row>
    <row r="15" spans="1:4">
      <c r="A15" s="33"/>
      <c r="B15" s="35"/>
      <c r="C15" s="33" t="s">
        <v>58</v>
      </c>
      <c r="D15" s="21"/>
    </row>
    <row r="16" spans="1:4">
      <c r="A16" s="33"/>
      <c r="B16" s="35"/>
      <c r="C16" s="33" t="s">
        <v>59</v>
      </c>
      <c r="D16" s="21"/>
    </row>
    <row r="17" spans="1:4">
      <c r="A17" s="33"/>
      <c r="B17" s="35"/>
      <c r="C17" s="41" t="s">
        <v>60</v>
      </c>
      <c r="D17" s="21">
        <v>1655.63</v>
      </c>
    </row>
    <row r="18" spans="1:4">
      <c r="A18" s="33"/>
      <c r="B18" s="35"/>
      <c r="C18" s="33" t="s">
        <v>61</v>
      </c>
      <c r="D18" s="21"/>
    </row>
    <row r="19" spans="1:4">
      <c r="A19" s="33"/>
      <c r="B19" s="35"/>
      <c r="C19" s="33" t="s">
        <v>62</v>
      </c>
      <c r="D19" s="21"/>
    </row>
    <row r="20" spans="1:4">
      <c r="A20" s="33"/>
      <c r="B20" s="35"/>
      <c r="C20" s="33" t="s">
        <v>63</v>
      </c>
      <c r="D20" s="21"/>
    </row>
    <row r="21" spans="1:4">
      <c r="A21" s="33"/>
      <c r="B21" s="35"/>
      <c r="C21" s="33" t="s">
        <v>64</v>
      </c>
      <c r="D21" s="21"/>
    </row>
    <row r="22" spans="1:4">
      <c r="A22" s="33"/>
      <c r="B22" s="35"/>
      <c r="C22" s="33" t="s">
        <v>65</v>
      </c>
      <c r="D22" s="21"/>
    </row>
    <row r="23" spans="1:4">
      <c r="A23" s="33"/>
      <c r="B23" s="35"/>
      <c r="C23" s="33" t="s">
        <v>66</v>
      </c>
      <c r="D23" s="21"/>
    </row>
    <row r="24" spans="1:4">
      <c r="A24" s="33"/>
      <c r="B24" s="35"/>
      <c r="C24" s="41" t="s">
        <v>67</v>
      </c>
      <c r="D24" s="21">
        <v>28.75</v>
      </c>
    </row>
    <row r="25" spans="1:4">
      <c r="A25" s="33"/>
      <c r="B25" s="35"/>
      <c r="C25" s="33" t="s">
        <v>68</v>
      </c>
      <c r="D25" s="21"/>
    </row>
    <row r="26" spans="1:4">
      <c r="A26" s="33"/>
      <c r="B26" s="35"/>
      <c r="C26" s="33" t="s">
        <v>69</v>
      </c>
      <c r="D26" s="21"/>
    </row>
    <row r="27" spans="1:4">
      <c r="A27" s="33"/>
      <c r="B27" s="35"/>
      <c r="C27" s="33" t="s">
        <v>70</v>
      </c>
      <c r="D27" s="21"/>
    </row>
    <row r="28" spans="1:4">
      <c r="A28" s="33"/>
      <c r="B28" s="35"/>
      <c r="C28" s="33" t="s">
        <v>71</v>
      </c>
      <c r="D28" s="21"/>
    </row>
    <row r="29" spans="1:4">
      <c r="A29" s="33"/>
      <c r="B29" s="35"/>
      <c r="C29" s="33" t="s">
        <v>72</v>
      </c>
      <c r="D29" s="21"/>
    </row>
    <row r="30" spans="1:4">
      <c r="A30" s="33"/>
      <c r="B30" s="35"/>
      <c r="C30" s="33" t="s">
        <v>73</v>
      </c>
      <c r="D30" s="21"/>
    </row>
    <row r="31" spans="1:4">
      <c r="A31" s="33"/>
      <c r="B31" s="35"/>
      <c r="C31" s="33" t="s">
        <v>74</v>
      </c>
      <c r="D31" s="21"/>
    </row>
    <row r="32" spans="1:4">
      <c r="A32" s="33"/>
      <c r="B32" s="35"/>
      <c r="C32" s="33" t="s">
        <v>75</v>
      </c>
      <c r="D32" s="21"/>
    </row>
    <row r="33" spans="1:4">
      <c r="A33" s="33"/>
      <c r="B33" s="35"/>
      <c r="C33" s="33" t="s">
        <v>76</v>
      </c>
      <c r="D33" s="21"/>
    </row>
    <row r="34" spans="1:4">
      <c r="A34" s="33"/>
      <c r="B34" s="35"/>
      <c r="C34" s="33" t="s">
        <v>77</v>
      </c>
      <c r="D34" s="21"/>
    </row>
    <row r="35" spans="1:4">
      <c r="A35" s="33"/>
      <c r="B35" s="35"/>
      <c r="C35" s="33"/>
      <c r="D35" s="42"/>
    </row>
    <row r="36" spans="1:4">
      <c r="A36" s="11" t="s">
        <v>78</v>
      </c>
      <c r="B36" s="14">
        <v>1754.48</v>
      </c>
      <c r="C36" s="11" t="s">
        <v>79</v>
      </c>
      <c r="D36" s="21"/>
    </row>
    <row r="37" spans="1:4">
      <c r="A37" s="33" t="s">
        <v>80</v>
      </c>
      <c r="B37" s="17"/>
      <c r="C37" s="33" t="s">
        <v>81</v>
      </c>
      <c r="D37" s="17"/>
    </row>
    <row r="38" spans="1:4">
      <c r="A38" s="33" t="s">
        <v>82</v>
      </c>
      <c r="B38" s="17"/>
      <c r="C38" s="33"/>
      <c r="D38" s="43"/>
    </row>
    <row r="39" spans="1:4">
      <c r="A39" s="44"/>
      <c r="B39" s="36"/>
      <c r="C39" s="44"/>
      <c r="D39" s="43"/>
    </row>
    <row r="40" spans="1:4">
      <c r="A40" s="11" t="s">
        <v>83</v>
      </c>
      <c r="B40" s="14">
        <v>1754.48</v>
      </c>
      <c r="C40" s="11" t="s">
        <v>84</v>
      </c>
      <c r="D40" s="15">
        <f>SUM(D5:D39)</f>
        <v>1754.48</v>
      </c>
    </row>
    <row r="41" spans="1:1">
      <c r="A41" s="23" t="s">
        <v>85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K19" sqref="A19:K3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8" t="s">
        <v>86</v>
      </c>
    </row>
    <row r="2" spans="1:2">
      <c r="A2" s="39"/>
      <c r="B2" t="s">
        <v>34</v>
      </c>
    </row>
    <row r="3" ht="20" customHeight="1" spans="1:2">
      <c r="A3" s="11" t="s">
        <v>37</v>
      </c>
      <c r="B3" s="11" t="s">
        <v>38</v>
      </c>
    </row>
    <row r="4" ht="20" customHeight="1" spans="1:2">
      <c r="A4" s="11" t="s">
        <v>87</v>
      </c>
      <c r="B4" s="11">
        <v>1</v>
      </c>
    </row>
    <row r="5" ht="20" customHeight="1" spans="1:2">
      <c r="A5" s="13" t="s">
        <v>88</v>
      </c>
      <c r="B5" s="14">
        <v>1754.48</v>
      </c>
    </row>
    <row r="6" ht="20" customHeight="1" spans="1:2">
      <c r="A6" s="9" t="s">
        <v>89</v>
      </c>
      <c r="B6" s="14"/>
    </row>
    <row r="7" ht="20" customHeight="1" spans="1:2">
      <c r="A7" s="13" t="s">
        <v>90</v>
      </c>
      <c r="B7" s="14"/>
    </row>
    <row r="8" ht="20" customHeight="1" spans="1:2">
      <c r="A8" s="9" t="s">
        <v>89</v>
      </c>
      <c r="B8" s="14"/>
    </row>
    <row r="9" ht="20" customHeight="1" spans="1:2">
      <c r="A9" s="13" t="s">
        <v>91</v>
      </c>
      <c r="B9" s="14"/>
    </row>
    <row r="10" ht="20" customHeight="1" spans="1:2">
      <c r="A10" s="9" t="s">
        <v>89</v>
      </c>
      <c r="B10" s="14"/>
    </row>
    <row r="11" ht="20" customHeight="1" spans="1:2">
      <c r="A11" s="13" t="s">
        <v>92</v>
      </c>
      <c r="B11" s="14"/>
    </row>
    <row r="12" ht="20" customHeight="1" spans="1:2">
      <c r="A12" s="9" t="s">
        <v>89</v>
      </c>
      <c r="B12" s="14"/>
    </row>
    <row r="13" ht="20" customHeight="1" spans="1:2">
      <c r="A13" s="13" t="s">
        <v>93</v>
      </c>
      <c r="B13" s="14"/>
    </row>
    <row r="14" ht="20" customHeight="1" spans="1:2">
      <c r="A14" s="9" t="s">
        <v>89</v>
      </c>
      <c r="B14" s="14"/>
    </row>
    <row r="15" ht="20" customHeight="1" spans="1:2">
      <c r="A15" s="13" t="s">
        <v>94</v>
      </c>
      <c r="B15" s="14"/>
    </row>
    <row r="16" ht="20" customHeight="1" spans="1:2">
      <c r="A16" s="9" t="s">
        <v>89</v>
      </c>
      <c r="B16" s="14"/>
    </row>
    <row r="17" ht="20" customHeight="1" spans="1:2">
      <c r="A17" s="13" t="s">
        <v>95</v>
      </c>
      <c r="B17" s="14"/>
    </row>
    <row r="18" ht="20" customHeight="1" spans="1:2">
      <c r="A18" s="9" t="s">
        <v>89</v>
      </c>
      <c r="B18" s="14"/>
    </row>
    <row r="19" ht="20" customHeight="1" spans="1:2">
      <c r="A19" s="13" t="s">
        <v>96</v>
      </c>
      <c r="B19" s="14"/>
    </row>
    <row r="20" ht="20" customHeight="1" spans="1:2">
      <c r="A20" s="9" t="s">
        <v>89</v>
      </c>
      <c r="B20" s="14"/>
    </row>
    <row r="21" ht="20" customHeight="1" spans="1:2">
      <c r="A21" s="13" t="s">
        <v>97</v>
      </c>
      <c r="B21" s="14"/>
    </row>
    <row r="22" ht="20" customHeight="1" spans="1:2">
      <c r="A22" s="9" t="s">
        <v>89</v>
      </c>
      <c r="B22" s="14"/>
    </row>
    <row r="23" ht="20" customHeight="1" spans="1:2">
      <c r="A23" s="13" t="s">
        <v>98</v>
      </c>
      <c r="B23" s="14"/>
    </row>
    <row r="24" ht="20" customHeight="1" spans="1:2">
      <c r="A24" s="9" t="s">
        <v>99</v>
      </c>
      <c r="B24" s="14"/>
    </row>
    <row r="25" ht="20" customHeight="1" spans="1:2">
      <c r="A25" s="9" t="s">
        <v>99</v>
      </c>
      <c r="B25" s="14"/>
    </row>
    <row r="26" ht="20" customHeight="1" spans="1:2">
      <c r="A26" s="9" t="s">
        <v>99</v>
      </c>
      <c r="B26" s="14"/>
    </row>
    <row r="27" ht="20" customHeight="1" spans="1:2">
      <c r="A27" s="9" t="s">
        <v>99</v>
      </c>
      <c r="B27" s="14"/>
    </row>
    <row r="28" ht="20" customHeight="1" spans="1:2">
      <c r="A28" s="9" t="s">
        <v>99</v>
      </c>
      <c r="B28" s="14"/>
    </row>
    <row r="29" ht="20" customHeight="1" spans="1:2">
      <c r="A29" s="13" t="s">
        <v>100</v>
      </c>
      <c r="B29" s="14">
        <v>1754.48</v>
      </c>
    </row>
    <row r="30" ht="20" customHeight="1" spans="1:2">
      <c r="A30" s="9" t="s">
        <v>89</v>
      </c>
      <c r="B30" s="14"/>
    </row>
    <row r="31" ht="20" customHeight="1" spans="1:2">
      <c r="A31" s="13" t="s">
        <v>101</v>
      </c>
      <c r="B31" s="14"/>
    </row>
    <row r="32" ht="20" customHeight="1" spans="1:2">
      <c r="A32" s="9" t="s">
        <v>89</v>
      </c>
      <c r="B32" s="14"/>
    </row>
    <row r="33" ht="20" customHeight="1" spans="1:2">
      <c r="A33" s="13" t="s">
        <v>102</v>
      </c>
      <c r="B33" s="14"/>
    </row>
    <row r="34" spans="1:1">
      <c r="A34" s="37" t="s">
        <v>103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view="pageBreakPreview" zoomScaleNormal="100" workbookViewId="0">
      <selection activeCell="C11" sqref="C11"/>
    </sheetView>
  </sheetViews>
  <sheetFormatPr defaultColWidth="9" defaultRowHeight="13.5" outlineLevelCol="4"/>
  <cols>
    <col min="1" max="1" width="38" customWidth="1"/>
    <col min="2" max="5" width="11.75" customWidth="1"/>
  </cols>
  <sheetData>
    <row r="1" ht="20.25" spans="1:5">
      <c r="A1" s="1" t="s">
        <v>104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34</v>
      </c>
    </row>
    <row r="3" ht="25" customHeight="1" spans="1:5">
      <c r="A3" s="11" t="s">
        <v>105</v>
      </c>
      <c r="B3" s="11" t="s">
        <v>106</v>
      </c>
      <c r="C3" s="11" t="s">
        <v>107</v>
      </c>
      <c r="D3" s="11" t="s">
        <v>108</v>
      </c>
      <c r="E3" s="11" t="s">
        <v>109</v>
      </c>
    </row>
    <row r="4" ht="25" customHeight="1" spans="1:5">
      <c r="A4" s="11" t="s">
        <v>87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18" t="s">
        <v>110</v>
      </c>
      <c r="B5" s="25">
        <v>1754.48</v>
      </c>
      <c r="C5" s="25">
        <v>387.48</v>
      </c>
      <c r="D5" s="25">
        <v>1367</v>
      </c>
      <c r="E5" s="24"/>
    </row>
    <row r="6" ht="25" customHeight="1" spans="1:5">
      <c r="A6" s="29" t="s">
        <v>111</v>
      </c>
      <c r="B6" s="25">
        <f t="shared" ref="B6:B14" si="0">C6+D6</f>
        <v>31.93</v>
      </c>
      <c r="C6" s="25">
        <v>31.93</v>
      </c>
      <c r="D6" s="25"/>
      <c r="E6" s="24"/>
    </row>
    <row r="7" ht="25" customHeight="1" spans="1:5">
      <c r="A7" s="29" t="s">
        <v>112</v>
      </c>
      <c r="B7" s="25">
        <f t="shared" si="0"/>
        <v>18</v>
      </c>
      <c r="C7" s="25">
        <v>18</v>
      </c>
      <c r="D7" s="25"/>
      <c r="E7" s="24"/>
    </row>
    <row r="8" ht="25" customHeight="1" spans="1:5">
      <c r="A8" s="29" t="s">
        <v>113</v>
      </c>
      <c r="B8" s="25">
        <f t="shared" si="0"/>
        <v>0.672</v>
      </c>
      <c r="C8" s="25">
        <v>0.672</v>
      </c>
      <c r="D8" s="25"/>
      <c r="E8" s="27"/>
    </row>
    <row r="9" ht="25" customHeight="1" spans="1:5">
      <c r="A9" s="29" t="s">
        <v>114</v>
      </c>
      <c r="B9" s="25">
        <f t="shared" si="0"/>
        <v>1.8</v>
      </c>
      <c r="C9" s="25">
        <v>1.8</v>
      </c>
      <c r="D9" s="25"/>
      <c r="E9" s="24"/>
    </row>
    <row r="10" ht="25" customHeight="1" spans="1:5">
      <c r="A10" s="29" t="s">
        <v>115</v>
      </c>
      <c r="B10" s="25">
        <f t="shared" si="0"/>
        <v>17.7</v>
      </c>
      <c r="C10" s="25">
        <v>17.7</v>
      </c>
      <c r="D10" s="25"/>
      <c r="E10" s="24"/>
    </row>
    <row r="11" ht="25" customHeight="1" spans="1:5">
      <c r="A11" s="29" t="s">
        <v>116</v>
      </c>
      <c r="B11" s="25">
        <v>288.628</v>
      </c>
      <c r="C11" s="25">
        <v>288.628</v>
      </c>
      <c r="D11" s="25"/>
      <c r="E11" s="27"/>
    </row>
    <row r="12" ht="25" customHeight="1" spans="1:5">
      <c r="A12" s="29" t="s">
        <v>117</v>
      </c>
      <c r="B12" s="25">
        <f t="shared" si="0"/>
        <v>28.75</v>
      </c>
      <c r="C12" s="25">
        <v>28.75</v>
      </c>
      <c r="D12" s="25"/>
      <c r="E12" s="27"/>
    </row>
    <row r="13" ht="25" customHeight="1" spans="1:5">
      <c r="A13" s="29" t="s">
        <v>118</v>
      </c>
      <c r="B13" s="25">
        <f t="shared" si="0"/>
        <v>25</v>
      </c>
      <c r="C13" s="25"/>
      <c r="D13" s="25">
        <v>25</v>
      </c>
      <c r="E13" s="27"/>
    </row>
    <row r="14" ht="25" customHeight="1" spans="1:5">
      <c r="A14" s="29" t="s">
        <v>119</v>
      </c>
      <c r="B14" s="25">
        <f t="shared" si="0"/>
        <v>1342</v>
      </c>
      <c r="C14" s="25"/>
      <c r="D14" s="25">
        <v>1342</v>
      </c>
      <c r="E14" s="27"/>
    </row>
    <row r="15" ht="25" customHeight="1" spans="1:5">
      <c r="A15" s="29"/>
      <c r="B15" s="27"/>
      <c r="C15" s="27"/>
      <c r="D15" s="27"/>
      <c r="E15" s="27"/>
    </row>
    <row r="16" ht="25" customHeight="1" spans="1:5">
      <c r="A16" s="29"/>
      <c r="B16" s="27"/>
      <c r="C16" s="27"/>
      <c r="D16" s="27"/>
      <c r="E16" s="27"/>
    </row>
    <row r="17" ht="25" customHeight="1" spans="1:5">
      <c r="A17" s="29"/>
      <c r="B17" s="27"/>
      <c r="C17" s="27"/>
      <c r="D17" s="27"/>
      <c r="E17" s="27"/>
    </row>
    <row r="18" ht="25" customHeight="1" spans="1:5">
      <c r="A18" s="20"/>
      <c r="B18" s="27"/>
      <c r="C18" s="27"/>
      <c r="D18" s="27"/>
      <c r="E18" s="27"/>
    </row>
    <row r="19" ht="25" customHeight="1" spans="1:5">
      <c r="A19" s="18"/>
      <c r="B19" s="24"/>
      <c r="C19" s="24"/>
      <c r="D19" s="24"/>
      <c r="E19" s="24"/>
    </row>
    <row r="20" spans="1:1">
      <c r="A20" s="22" t="s">
        <v>120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40" sqref="C40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121</v>
      </c>
      <c r="B1" s="1"/>
      <c r="C1" s="1"/>
      <c r="D1" s="1"/>
    </row>
    <row r="2" spans="1:4">
      <c r="A2" s="2"/>
      <c r="B2" s="3"/>
      <c r="C2" s="3"/>
      <c r="D2" s="3" t="s">
        <v>34</v>
      </c>
    </row>
    <row r="3" ht="15" customHeight="1" spans="1:4">
      <c r="A3" s="11" t="s">
        <v>122</v>
      </c>
      <c r="B3" s="11"/>
      <c r="C3" s="11" t="s">
        <v>123</v>
      </c>
      <c r="D3" s="11"/>
    </row>
    <row r="4" spans="1:4">
      <c r="A4" s="11" t="s">
        <v>37</v>
      </c>
      <c r="B4" s="11" t="s">
        <v>38</v>
      </c>
      <c r="C4" s="11" t="s">
        <v>37</v>
      </c>
      <c r="D4" s="11" t="s">
        <v>124</v>
      </c>
    </row>
    <row r="5" spans="1:4">
      <c r="A5" s="33" t="s">
        <v>125</v>
      </c>
      <c r="B5" s="21">
        <v>1754.48</v>
      </c>
      <c r="C5" s="33" t="s">
        <v>126</v>
      </c>
      <c r="D5" s="21">
        <v>1754.48</v>
      </c>
    </row>
    <row r="6" spans="1:4">
      <c r="A6" s="33" t="s">
        <v>127</v>
      </c>
      <c r="B6" s="21">
        <v>1754.48</v>
      </c>
      <c r="C6" s="33" t="s">
        <v>128</v>
      </c>
      <c r="D6" s="21"/>
    </row>
    <row r="7" spans="1:4">
      <c r="A7" s="33" t="s">
        <v>129</v>
      </c>
      <c r="B7" s="21"/>
      <c r="C7" s="33" t="s">
        <v>130</v>
      </c>
      <c r="D7" s="21"/>
    </row>
    <row r="8" spans="1:4">
      <c r="A8" s="33" t="s">
        <v>131</v>
      </c>
      <c r="B8" s="21"/>
      <c r="C8" s="33" t="s">
        <v>132</v>
      </c>
      <c r="D8" s="21"/>
    </row>
    <row r="9" spans="1:4">
      <c r="A9" s="33"/>
      <c r="B9" s="34"/>
      <c r="C9" s="33" t="s">
        <v>133</v>
      </c>
      <c r="D9" s="21"/>
    </row>
    <row r="10" spans="1:4">
      <c r="A10" s="33"/>
      <c r="B10" s="34"/>
      <c r="C10" s="33" t="s">
        <v>134</v>
      </c>
      <c r="D10" s="21"/>
    </row>
    <row r="11" spans="1:4">
      <c r="A11" s="33"/>
      <c r="B11" s="34"/>
      <c r="C11" s="33" t="s">
        <v>135</v>
      </c>
      <c r="D11" s="21"/>
    </row>
    <row r="12" spans="1:4">
      <c r="A12" s="35"/>
      <c r="B12" s="36"/>
      <c r="C12" s="33" t="s">
        <v>136</v>
      </c>
      <c r="D12" s="21"/>
    </row>
    <row r="13" spans="1:4">
      <c r="A13" s="35"/>
      <c r="B13" s="36"/>
      <c r="C13" s="33" t="s">
        <v>137</v>
      </c>
      <c r="D13" s="21">
        <v>70.102</v>
      </c>
    </row>
    <row r="14" spans="1:4">
      <c r="A14" s="35"/>
      <c r="B14" s="36"/>
      <c r="C14" s="33" t="s">
        <v>138</v>
      </c>
      <c r="D14" s="21"/>
    </row>
    <row r="15" spans="1:4">
      <c r="A15" s="35"/>
      <c r="B15" s="36"/>
      <c r="C15" s="33" t="s">
        <v>139</v>
      </c>
      <c r="D15" s="21"/>
    </row>
    <row r="16" spans="1:4">
      <c r="A16" s="35"/>
      <c r="B16" s="36"/>
      <c r="C16" s="33" t="s">
        <v>140</v>
      </c>
      <c r="D16" s="21"/>
    </row>
    <row r="17" spans="1:4">
      <c r="A17" s="35"/>
      <c r="B17" s="36"/>
      <c r="C17" s="33" t="s">
        <v>141</v>
      </c>
      <c r="D17" s="21"/>
    </row>
    <row r="18" spans="1:4">
      <c r="A18" s="35"/>
      <c r="B18" s="36"/>
      <c r="C18" s="33" t="s">
        <v>142</v>
      </c>
      <c r="D18" s="21">
        <v>1655.63</v>
      </c>
    </row>
    <row r="19" spans="1:4">
      <c r="A19" s="35"/>
      <c r="B19" s="36"/>
      <c r="C19" s="33" t="s">
        <v>143</v>
      </c>
      <c r="D19" s="21"/>
    </row>
    <row r="20" spans="1:4">
      <c r="A20" s="35"/>
      <c r="B20" s="36"/>
      <c r="C20" s="33" t="s">
        <v>144</v>
      </c>
      <c r="D20" s="21"/>
    </row>
    <row r="21" spans="1:4">
      <c r="A21" s="35"/>
      <c r="B21" s="36"/>
      <c r="C21" s="33" t="s">
        <v>145</v>
      </c>
      <c r="D21" s="21"/>
    </row>
    <row r="22" spans="1:4">
      <c r="A22" s="35"/>
      <c r="B22" s="36"/>
      <c r="C22" s="33" t="s">
        <v>146</v>
      </c>
      <c r="D22" s="21"/>
    </row>
    <row r="23" spans="1:4">
      <c r="A23" s="35"/>
      <c r="B23" s="36"/>
      <c r="C23" s="33" t="s">
        <v>147</v>
      </c>
      <c r="D23" s="21"/>
    </row>
    <row r="24" spans="1:4">
      <c r="A24" s="35"/>
      <c r="B24" s="36"/>
      <c r="C24" s="33" t="s">
        <v>148</v>
      </c>
      <c r="D24" s="21"/>
    </row>
    <row r="25" spans="1:4">
      <c r="A25" s="35"/>
      <c r="B25" s="36"/>
      <c r="C25" s="33" t="s">
        <v>149</v>
      </c>
      <c r="D25" s="21">
        <v>28.75</v>
      </c>
    </row>
    <row r="26" spans="1:4">
      <c r="A26" s="35"/>
      <c r="B26" s="36"/>
      <c r="C26" s="33" t="s">
        <v>150</v>
      </c>
      <c r="D26" s="21"/>
    </row>
    <row r="27" spans="1:4">
      <c r="A27" s="35"/>
      <c r="B27" s="36"/>
      <c r="C27" s="33" t="s">
        <v>151</v>
      </c>
      <c r="D27" s="21"/>
    </row>
    <row r="28" spans="1:4">
      <c r="A28" s="35"/>
      <c r="B28" s="36"/>
      <c r="C28" s="33" t="s">
        <v>152</v>
      </c>
      <c r="D28" s="21"/>
    </row>
    <row r="29" spans="1:4">
      <c r="A29" s="35"/>
      <c r="B29" s="36"/>
      <c r="C29" s="33" t="s">
        <v>153</v>
      </c>
      <c r="D29" s="21"/>
    </row>
    <row r="30" spans="1:4">
      <c r="A30" s="35"/>
      <c r="B30" s="36"/>
      <c r="C30" s="33" t="s">
        <v>154</v>
      </c>
      <c r="D30" s="21"/>
    </row>
    <row r="31" spans="1:4">
      <c r="A31" s="35"/>
      <c r="B31" s="36"/>
      <c r="C31" s="33" t="s">
        <v>155</v>
      </c>
      <c r="D31" s="21"/>
    </row>
    <row r="32" spans="1:4">
      <c r="A32" s="35"/>
      <c r="B32" s="36"/>
      <c r="C32" s="33" t="s">
        <v>156</v>
      </c>
      <c r="D32" s="21"/>
    </row>
    <row r="33" spans="1:4">
      <c r="A33" s="35"/>
      <c r="B33" s="36"/>
      <c r="C33" s="33" t="s">
        <v>157</v>
      </c>
      <c r="D33" s="21"/>
    </row>
    <row r="34" spans="1:4">
      <c r="A34" s="35"/>
      <c r="B34" s="36"/>
      <c r="C34" s="33" t="s">
        <v>158</v>
      </c>
      <c r="D34" s="21"/>
    </row>
    <row r="35" spans="1:4">
      <c r="A35" s="35"/>
      <c r="B35" s="36"/>
      <c r="C35" s="33"/>
      <c r="D35" s="21"/>
    </row>
    <row r="36" spans="1:4">
      <c r="A36" s="11" t="s">
        <v>159</v>
      </c>
      <c r="B36" s="15">
        <v>1754.48</v>
      </c>
      <c r="C36" s="11" t="s">
        <v>160</v>
      </c>
      <c r="D36" s="15">
        <v>1754.48</v>
      </c>
    </row>
    <row r="37" spans="1:1">
      <c r="A37" s="37" t="s">
        <v>103</v>
      </c>
    </row>
    <row r="38" spans="1:1">
      <c r="A38" s="23" t="s">
        <v>161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8" sqref="D8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34</v>
      </c>
    </row>
    <row r="3" ht="15" customHeight="1" spans="1:11">
      <c r="A3" s="11" t="s">
        <v>163</v>
      </c>
      <c r="B3" s="11" t="s">
        <v>164</v>
      </c>
      <c r="C3" s="11" t="s">
        <v>165</v>
      </c>
      <c r="D3" s="11"/>
      <c r="E3" s="11"/>
      <c r="F3" s="11" t="s">
        <v>166</v>
      </c>
      <c r="G3" s="11"/>
      <c r="H3" s="11"/>
      <c r="I3" s="11" t="s">
        <v>167</v>
      </c>
      <c r="J3" s="11"/>
      <c r="K3" s="11"/>
    </row>
    <row r="4" spans="1:11">
      <c r="A4" s="11"/>
      <c r="B4" s="11"/>
      <c r="C4" s="11" t="s">
        <v>124</v>
      </c>
      <c r="D4" s="11" t="s">
        <v>107</v>
      </c>
      <c r="E4" s="11" t="s">
        <v>108</v>
      </c>
      <c r="F4" s="11" t="s">
        <v>124</v>
      </c>
      <c r="G4" s="11" t="s">
        <v>107</v>
      </c>
      <c r="H4" s="11" t="s">
        <v>108</v>
      </c>
      <c r="I4" s="11" t="s">
        <v>124</v>
      </c>
      <c r="J4" s="11" t="s">
        <v>107</v>
      </c>
      <c r="K4" s="11" t="s">
        <v>108</v>
      </c>
    </row>
    <row r="5" spans="1:11">
      <c r="A5" s="31" t="s">
        <v>168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2">
        <v>10</v>
      </c>
    </row>
    <row r="6" spans="1:11">
      <c r="A6" s="18" t="s">
        <v>110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>
      <c r="A7" s="20" t="s">
        <v>169</v>
      </c>
      <c r="B7" s="27">
        <f>C7</f>
        <v>1754.48</v>
      </c>
      <c r="C7" s="27">
        <v>1754.48</v>
      </c>
      <c r="D7" s="27">
        <f>C7-E7</f>
        <v>387.48</v>
      </c>
      <c r="E7" s="27">
        <v>1367</v>
      </c>
      <c r="F7" s="27"/>
      <c r="G7" s="27"/>
      <c r="H7" s="27"/>
      <c r="I7" s="27"/>
      <c r="J7" s="27"/>
      <c r="K7" s="27"/>
    </row>
    <row r="8" spans="1:11">
      <c r="A8" s="2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>
      <c r="A9" s="20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>
      <c r="A10" s="20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0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>
      <c r="A12" s="20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>
      <c r="A13" s="20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>
      <c r="A14" s="20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">
      <c r="A16" s="22" t="s">
        <v>120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9" sqref="G9:G10"/>
    </sheetView>
  </sheetViews>
  <sheetFormatPr defaultColWidth="9" defaultRowHeight="13.5" outlineLevelCol="4"/>
  <cols>
    <col min="1" max="1" width="10.25" customWidth="1"/>
    <col min="2" max="2" width="42.75" customWidth="1"/>
    <col min="3" max="5" width="12" customWidth="1"/>
  </cols>
  <sheetData>
    <row r="1" ht="20.25" spans="1:5">
      <c r="A1" s="1" t="s">
        <v>170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34</v>
      </c>
    </row>
    <row r="3" ht="28" customHeight="1" spans="1:5">
      <c r="A3" s="11" t="s">
        <v>105</v>
      </c>
      <c r="B3" s="11"/>
      <c r="C3" s="11" t="s">
        <v>165</v>
      </c>
      <c r="D3" s="11"/>
      <c r="E3" s="11"/>
    </row>
    <row r="4" ht="28" customHeight="1" spans="1:5">
      <c r="A4" s="11" t="s">
        <v>171</v>
      </c>
      <c r="B4" s="11" t="s">
        <v>172</v>
      </c>
      <c r="C4" s="11" t="s">
        <v>124</v>
      </c>
      <c r="D4" s="11" t="s">
        <v>107</v>
      </c>
      <c r="E4" s="11" t="s">
        <v>108</v>
      </c>
    </row>
    <row r="5" ht="28" customHeight="1" spans="1:5">
      <c r="A5" s="11" t="s">
        <v>87</v>
      </c>
      <c r="B5" s="11" t="s">
        <v>87</v>
      </c>
      <c r="C5" s="11">
        <v>1</v>
      </c>
      <c r="D5" s="11">
        <v>2</v>
      </c>
      <c r="E5" s="11">
        <v>3</v>
      </c>
    </row>
    <row r="6" ht="28" customHeight="1" spans="1:5">
      <c r="A6" s="28" t="s">
        <v>173</v>
      </c>
      <c r="B6" s="28" t="s">
        <v>110</v>
      </c>
      <c r="C6" s="25">
        <v>1754.48</v>
      </c>
      <c r="D6" s="25">
        <v>387.48</v>
      </c>
      <c r="E6" s="25">
        <v>1367</v>
      </c>
    </row>
    <row r="7" ht="28" customHeight="1" spans="1:5">
      <c r="A7" s="29">
        <v>2080505</v>
      </c>
      <c r="B7" s="28" t="s">
        <v>174</v>
      </c>
      <c r="C7" s="25">
        <f t="shared" ref="C7:C15" si="0">D7+E7</f>
        <v>31.93</v>
      </c>
      <c r="D7" s="25">
        <v>31.93</v>
      </c>
      <c r="E7" s="25"/>
    </row>
    <row r="8" ht="28" customHeight="1" spans="1:5">
      <c r="A8" s="29">
        <v>2080801</v>
      </c>
      <c r="B8" s="28" t="s">
        <v>175</v>
      </c>
      <c r="C8" s="25">
        <f t="shared" si="0"/>
        <v>18</v>
      </c>
      <c r="D8" s="25">
        <v>18</v>
      </c>
      <c r="E8" s="25"/>
    </row>
    <row r="9" ht="28" customHeight="1" spans="1:5">
      <c r="A9" s="29">
        <v>2080899</v>
      </c>
      <c r="B9" s="28" t="s">
        <v>176</v>
      </c>
      <c r="C9" s="25">
        <f t="shared" si="0"/>
        <v>0.672</v>
      </c>
      <c r="D9" s="25">
        <v>0.672</v>
      </c>
      <c r="E9" s="25"/>
    </row>
    <row r="10" ht="28" customHeight="1" spans="1:5">
      <c r="A10" s="29">
        <v>2089999</v>
      </c>
      <c r="B10" s="28" t="s">
        <v>177</v>
      </c>
      <c r="C10" s="25">
        <f t="shared" si="0"/>
        <v>1.8</v>
      </c>
      <c r="D10" s="25">
        <v>1.8</v>
      </c>
      <c r="E10" s="25"/>
    </row>
    <row r="11" ht="28" customHeight="1" spans="1:5">
      <c r="A11" s="29">
        <v>2101102</v>
      </c>
      <c r="B11" s="28" t="s">
        <v>178</v>
      </c>
      <c r="C11" s="25">
        <f t="shared" si="0"/>
        <v>17.7</v>
      </c>
      <c r="D11" s="25">
        <v>17.7</v>
      </c>
      <c r="E11" s="25"/>
    </row>
    <row r="12" ht="28" customHeight="1" spans="1:5">
      <c r="A12" s="29">
        <v>2130104</v>
      </c>
      <c r="B12" s="28" t="s">
        <v>179</v>
      </c>
      <c r="C12" s="25">
        <f t="shared" si="0"/>
        <v>288.628</v>
      </c>
      <c r="D12" s="25">
        <v>288.628</v>
      </c>
      <c r="E12" s="25"/>
    </row>
    <row r="13" ht="28" customHeight="1" spans="1:5">
      <c r="A13" s="29">
        <v>2210201</v>
      </c>
      <c r="B13" s="28" t="s">
        <v>180</v>
      </c>
      <c r="C13" s="25">
        <f t="shared" si="0"/>
        <v>28.75</v>
      </c>
      <c r="D13" s="25">
        <v>28.75</v>
      </c>
      <c r="E13" s="25"/>
    </row>
    <row r="14" ht="28" customHeight="1" spans="1:5">
      <c r="A14" s="29">
        <v>2130108</v>
      </c>
      <c r="B14" s="28" t="s">
        <v>181</v>
      </c>
      <c r="C14" s="25">
        <f t="shared" si="0"/>
        <v>25</v>
      </c>
      <c r="D14" s="25"/>
      <c r="E14" s="25">
        <v>25</v>
      </c>
    </row>
    <row r="15" ht="28" customHeight="1" spans="1:5">
      <c r="A15" s="29">
        <v>2130122</v>
      </c>
      <c r="B15" s="28" t="s">
        <v>182</v>
      </c>
      <c r="C15" s="25">
        <f t="shared" si="0"/>
        <v>1342</v>
      </c>
      <c r="D15" s="25"/>
      <c r="E15" s="25">
        <v>1342</v>
      </c>
    </row>
    <row r="16" ht="28" customHeight="1" spans="1:5">
      <c r="A16" s="30"/>
      <c r="B16" s="30"/>
      <c r="C16" s="27"/>
      <c r="D16" s="27"/>
      <c r="E16" s="27"/>
    </row>
    <row r="17" spans="1:1">
      <c r="A17" s="22" t="s">
        <v>120</v>
      </c>
    </row>
    <row r="18" spans="1:1">
      <c r="A18" s="23" t="s">
        <v>161</v>
      </c>
    </row>
    <row r="19" spans="1:1">
      <c r="A19" s="23" t="s">
        <v>161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34" sqref="B34"/>
    </sheetView>
  </sheetViews>
  <sheetFormatPr defaultColWidth="9" defaultRowHeight="13.5" outlineLevelCol="4"/>
  <cols>
    <col min="1" max="1" width="19.375" customWidth="1"/>
    <col min="2" max="2" width="37.625" customWidth="1"/>
    <col min="3" max="5" width="20.25" customWidth="1"/>
  </cols>
  <sheetData>
    <row r="1" ht="20.25" spans="1:5">
      <c r="A1" s="1" t="s">
        <v>183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34</v>
      </c>
    </row>
    <row r="3" ht="15" customHeight="1" spans="1:5">
      <c r="A3" s="11" t="s">
        <v>184</v>
      </c>
      <c r="B3" s="11"/>
      <c r="C3" s="11" t="s">
        <v>185</v>
      </c>
      <c r="D3" s="11"/>
      <c r="E3" s="11"/>
    </row>
    <row r="4" spans="1:5">
      <c r="A4" s="11" t="s">
        <v>171</v>
      </c>
      <c r="B4" s="11" t="s">
        <v>172</v>
      </c>
      <c r="C4" s="11" t="s">
        <v>124</v>
      </c>
      <c r="D4" s="11" t="s">
        <v>186</v>
      </c>
      <c r="E4" s="11" t="s">
        <v>187</v>
      </c>
    </row>
    <row r="5" spans="1:5">
      <c r="A5" s="11" t="s">
        <v>87</v>
      </c>
      <c r="B5" s="11" t="s">
        <v>87</v>
      </c>
      <c r="C5" s="11">
        <v>1</v>
      </c>
      <c r="D5" s="11">
        <v>2</v>
      </c>
      <c r="E5" s="11">
        <v>3</v>
      </c>
    </row>
    <row r="6" spans="1:5">
      <c r="A6" s="18" t="s">
        <v>173</v>
      </c>
      <c r="B6" s="18" t="s">
        <v>110</v>
      </c>
      <c r="C6" s="24">
        <v>387.48</v>
      </c>
      <c r="D6" s="24">
        <v>367.32</v>
      </c>
      <c r="E6" s="24">
        <v>20.16</v>
      </c>
    </row>
    <row r="7" spans="1:5">
      <c r="A7" s="25">
        <v>2080505</v>
      </c>
      <c r="B7" s="25" t="s">
        <v>174</v>
      </c>
      <c r="C7" s="24">
        <v>31.93</v>
      </c>
      <c r="D7" s="24">
        <v>31.93</v>
      </c>
      <c r="E7" s="24"/>
    </row>
    <row r="8" spans="1:5">
      <c r="A8" s="26">
        <v>2080801</v>
      </c>
      <c r="B8" s="26" t="s">
        <v>175</v>
      </c>
      <c r="C8" s="24">
        <v>18</v>
      </c>
      <c r="D8" s="24">
        <v>18</v>
      </c>
      <c r="E8" s="27"/>
    </row>
    <row r="9" spans="1:5">
      <c r="A9" s="26">
        <v>2080899</v>
      </c>
      <c r="B9" s="26" t="s">
        <v>176</v>
      </c>
      <c r="C9" s="24">
        <v>0.672</v>
      </c>
      <c r="D9" s="24">
        <v>0.672</v>
      </c>
      <c r="E9" s="27"/>
    </row>
    <row r="10" spans="1:5">
      <c r="A10" s="26">
        <v>2089999</v>
      </c>
      <c r="B10" s="26" t="s">
        <v>177</v>
      </c>
      <c r="C10" s="24">
        <v>1.8</v>
      </c>
      <c r="D10" s="24">
        <v>1.8</v>
      </c>
      <c r="E10" s="27"/>
    </row>
    <row r="11" spans="1:5">
      <c r="A11" s="26">
        <v>2101102</v>
      </c>
      <c r="B11" s="26" t="s">
        <v>178</v>
      </c>
      <c r="C11" s="24">
        <v>17.7</v>
      </c>
      <c r="D11" s="24">
        <v>17.7</v>
      </c>
      <c r="E11" s="27"/>
    </row>
    <row r="12" spans="1:5">
      <c r="A12" s="26">
        <v>2130104</v>
      </c>
      <c r="B12" s="26" t="s">
        <v>179</v>
      </c>
      <c r="C12" s="24">
        <f>C6-C7-C8-C9-C10-C11-C13</f>
        <v>288.628</v>
      </c>
      <c r="D12" s="24">
        <f>C12-E12</f>
        <v>268.468</v>
      </c>
      <c r="E12" s="24">
        <v>20.16</v>
      </c>
    </row>
    <row r="13" spans="1:5">
      <c r="A13" s="26">
        <v>2210201</v>
      </c>
      <c r="B13" s="26" t="s">
        <v>180</v>
      </c>
      <c r="C13" s="24">
        <v>28.75</v>
      </c>
      <c r="D13" s="24">
        <v>28.75</v>
      </c>
      <c r="E13" s="27"/>
    </row>
    <row r="14" spans="1:5">
      <c r="A14" s="20"/>
      <c r="B14" s="20"/>
      <c r="C14" s="24"/>
      <c r="D14" s="27"/>
      <c r="E14" s="27"/>
    </row>
    <row r="15" spans="1:5">
      <c r="A15" s="18"/>
      <c r="B15" s="18"/>
      <c r="C15" s="24"/>
      <c r="D15" s="24"/>
      <c r="E15" s="24"/>
    </row>
    <row r="16" spans="1:1">
      <c r="A16" s="22" t="s">
        <v>120</v>
      </c>
    </row>
    <row r="17" spans="1:1">
      <c r="A17" s="23" t="s">
        <v>161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2025-05-08T01:32:33Z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4E48E93585014223BF38C743ACF02C93_13</vt:lpwstr>
  </property>
  <property fmtid="{D5CDD505-2E9C-101B-9397-08002B2CF9AE}" pid="3" name="KSOProductBuildVer">
    <vt:lpwstr>2052-12.1.0.20784</vt:lpwstr>
  </property>
</Properties>
</file>