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<sst xmlns="http://schemas.openxmlformats.org/spreadsheetml/2006/main" count="51" uniqueCount="36">
  <si>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附表</t>
  </si>
  <si>
    <t>合水县中央专项彩票公益金结余资金调整项目计划表</t>
  </si>
  <si>
    <t>序号</t>
  </si>
  <si>
    <t>项目名称</t>
  </si>
  <si>
    <t>基本情况</t>
  </si>
  <si>
    <t>主管
部门</t>
  </si>
  <si>
    <t>业主
单位</t>
  </si>
  <si>
    <t>拟确权对象</t>
  </si>
  <si>
    <t>投资</t>
  </si>
  <si>
    <t>2023年结余资金</t>
  </si>
  <si>
    <t>2024年结余资金</t>
  </si>
  <si>
    <t>备注</t>
  </si>
  <si>
    <t>项目类别</t>
  </si>
  <si>
    <t>支持方式</t>
  </si>
  <si>
    <t>实施
地点</t>
  </si>
  <si>
    <t>实施内容</t>
  </si>
  <si>
    <t>计划开工日期</t>
  </si>
  <si>
    <t>计划完工日期</t>
  </si>
  <si>
    <t>合计</t>
  </si>
  <si>
    <t>太白镇食用菌生产基地建设项目</t>
  </si>
  <si>
    <t>产业发展</t>
  </si>
  <si>
    <t>投资奖补</t>
  </si>
  <si>
    <t>太白镇连家砭村</t>
  </si>
  <si>
    <t>在连家砭村新建食用菌大棚50座，每座补助2万元</t>
  </si>
  <si>
    <t>蔬菜办</t>
  </si>
  <si>
    <t>太白镇莲花寺村奶羊养殖圈舍项目</t>
  </si>
  <si>
    <t>太白镇莲花寺村</t>
  </si>
  <si>
    <t>新建奶羊养殖圈舍3座，配套建设水、电、路、围栏及草棚等基础设施</t>
  </si>
  <si>
    <t>农业农村局</t>
  </si>
  <si>
    <t>太白镇人民政府</t>
  </si>
  <si>
    <t>糯玉米真空包装采购项目</t>
  </si>
  <si>
    <t>基础设施</t>
  </si>
  <si>
    <t>全额投资</t>
  </si>
  <si>
    <t>购买全自动真空包装机1台</t>
  </si>
  <si>
    <t>太白镇连家砭村农旅水稻建设项目</t>
  </si>
  <si>
    <t>新做桥面防护栏122.40米，安装防护栏立柱及底座74套，120厚混凝土铺装 180平方米、毛石砌筑护坡60米。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</si>
</sst>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22"/>
      <color theme="1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topLeftCell="A3" workbookViewId="0">
      <selection activeCell="M10" sqref="M10"/>
    </sheetView>
  </sheetViews>
  <sheetFormatPr defaultColWidth="9" defaultRowHeight="14.25"/>
  <cols>
    <col min="1" max="1" width="5.875" customWidth="1"/>
    <col min="2" max="2" width="16.625" customWidth="1"/>
    <col min="3" max="4" width="11.625" customWidth="1"/>
    <col min="5" max="5" width="12.875" customWidth="1"/>
    <col min="6" max="6" width="29.5" customWidth="1"/>
    <col min="7" max="11" width="8.25" customWidth="1"/>
    <col min="12" max="14" width="9.75" customWidth="1"/>
    <col min="15" max="15" width="4.875" customWidth="1"/>
    <col min="16" max="16" width="9.375"/>
  </cols>
  <sheetData>
    <row r="1" spans="1:1">
      <c r="A1" t="s">
        <v>0</v>
      </c>
    </row>
    <row r="2" ht="64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36" customHeight="1" spans="1:15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7"/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</row>
    <row r="4" s="1" customFormat="1" ht="42" customHeight="1" spans="1:15">
      <c r="A4" s="4"/>
      <c r="B4" s="4"/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/>
      <c r="J4" s="4"/>
      <c r="K4" s="4"/>
      <c r="L4" s="4"/>
      <c r="M4" s="4">
        <f>SUM(M7:M10)</f>
        <v>36.426112</v>
      </c>
      <c r="N4" s="4">
        <f>SUM(N7:N10)</f>
        <v>135.817038</v>
      </c>
      <c r="O4" s="4"/>
    </row>
    <row r="5" s="2" customFormat="1" ht="42" hidden="1" customHeight="1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v>36.426112</v>
      </c>
      <c r="N5" s="8">
        <v>136.285034</v>
      </c>
      <c r="O5" s="8"/>
    </row>
    <row r="6" s="2" customFormat="1" ht="30" customHeight="1" spans="1:15">
      <c r="A6" s="8"/>
      <c r="B6" s="8" t="s">
        <v>18</v>
      </c>
      <c r="C6" s="8"/>
      <c r="D6" s="8"/>
      <c r="E6" s="8"/>
      <c r="F6" s="8"/>
      <c r="G6" s="8"/>
      <c r="H6" s="8"/>
      <c r="I6" s="8"/>
      <c r="J6" s="8"/>
      <c r="K6" s="8"/>
      <c r="L6" s="9">
        <f>SUM(L7:L10)</f>
        <v>172.24315</v>
      </c>
      <c r="M6" s="9">
        <f>SUM(M7:M10)</f>
        <v>36.426112</v>
      </c>
      <c r="N6" s="9">
        <f>SUM(N7:N10)</f>
        <v>135.817038</v>
      </c>
      <c r="O6" s="8"/>
    </row>
    <row r="7" ht="98" customHeight="1" spans="1:15">
      <c r="A7" s="9">
        <v>1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9">
        <v>2024.12</v>
      </c>
      <c r="H7" s="9">
        <v>2024.12</v>
      </c>
      <c r="I7" s="9" t="s">
        <v>24</v>
      </c>
      <c r="J7" s="9" t="s">
        <v>24</v>
      </c>
      <c r="K7" s="9" t="s">
        <v>22</v>
      </c>
      <c r="L7" s="9">
        <f>SUM(M7:N7)</f>
        <v>98.865738</v>
      </c>
      <c r="M7" s="9"/>
      <c r="N7" s="9">
        <f>99.333734-0.467996</f>
        <v>98.865738</v>
      </c>
      <c r="O7" s="9"/>
    </row>
    <row r="8" ht="98" customHeight="1" spans="1:15">
      <c r="A8" s="10">
        <v>2</v>
      </c>
      <c r="B8" s="10" t="s">
        <v>25</v>
      </c>
      <c r="C8" s="10" t="s">
        <v>20</v>
      </c>
      <c r="D8" s="10" t="s">
        <v>21</v>
      </c>
      <c r="E8" s="9" t="s">
        <v>26</v>
      </c>
      <c r="F8" s="9" t="s">
        <v>27</v>
      </c>
      <c r="G8" s="9">
        <v>2024.8</v>
      </c>
      <c r="H8" s="9">
        <v>2024.12</v>
      </c>
      <c r="I8" s="9" t="s">
        <v>28</v>
      </c>
      <c r="J8" s="9" t="s">
        <v>29</v>
      </c>
      <c r="K8" s="9" t="s">
        <v>26</v>
      </c>
      <c r="L8" s="9">
        <v>30.3377</v>
      </c>
      <c r="M8" s="9"/>
      <c r="N8" s="9">
        <v>30.3377</v>
      </c>
      <c r="O8" s="9"/>
    </row>
    <row r="9" ht="98" customHeight="1" spans="1:15">
      <c r="A9" s="10">
        <v>3</v>
      </c>
      <c r="B9" s="10" t="s">
        <v>30</v>
      </c>
      <c r="C9" s="10" t="s">
        <v>31</v>
      </c>
      <c r="D9" s="10" t="s">
        <v>32</v>
      </c>
      <c r="E9" s="9" t="s">
        <v>26</v>
      </c>
      <c r="F9" s="9" t="s">
        <v>33</v>
      </c>
      <c r="G9" s="9">
        <v>2024.8</v>
      </c>
      <c r="H9" s="9">
        <v>2024.12</v>
      </c>
      <c r="I9" s="9" t="s">
        <v>28</v>
      </c>
      <c r="J9" s="9" t="s">
        <v>29</v>
      </c>
      <c r="K9" s="9" t="s">
        <v>26</v>
      </c>
      <c r="L9" s="9">
        <v>27</v>
      </c>
      <c r="M9" s="9">
        <v>20.3864</v>
      </c>
      <c r="N9" s="9">
        <f>27-20.3864</f>
        <v>6.6136</v>
      </c>
      <c r="O9" s="9"/>
    </row>
    <row r="10" ht="98" customHeight="1" spans="1:15">
      <c r="A10" s="10">
        <v>4</v>
      </c>
      <c r="B10" s="10" t="s">
        <v>34</v>
      </c>
      <c r="C10" s="10" t="s">
        <v>31</v>
      </c>
      <c r="D10" s="10" t="s">
        <v>32</v>
      </c>
      <c r="E10" s="9" t="s">
        <v>22</v>
      </c>
      <c r="F10" s="9" t="s">
        <v>35</v>
      </c>
      <c r="G10" s="9">
        <v>2024.6</v>
      </c>
      <c r="H10" s="9">
        <v>2024.12</v>
      </c>
      <c r="I10" s="9" t="s">
        <v>28</v>
      </c>
      <c r="J10" s="9" t="s">
        <v>28</v>
      </c>
      <c r="K10" s="9" t="s">
        <v>22</v>
      </c>
      <c r="L10" s="9">
        <f>SUM(M10:N10)</f>
        <v>16.039712</v>
      </c>
      <c r="M10" s="9">
        <v>16.039712</v>
      </c>
      <c r="N10" s="9"/>
      <c r="O10" s="9"/>
    </row>
  </sheetData>
  <mergeCells count="11">
    <mergeCell ref="A2:O2"/>
    <mergeCell ref="C3:H3"/>
    <mergeCell ref="A3:A4"/>
    <mergeCell ref="B3:B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存在</cp:lastModifiedBy>
  <dcterms:created xsi:type="dcterms:W3CDTF">2015-06-05T18:17:00Z</dcterms:created>
  <dcterms:modified xsi:type="dcterms:W3CDTF">2025-01-16T13:20:30Z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F093744C5FB14E9E92B580A6CD52057A_12</vt:lpwstr>
  </property>
  <property fmtid="{D5CDD505-2E9C-101B-9397-08002B2CF9AE}" pid="3" name="KSOProductBuildVer">
    <vt:lpwstr>2052-12.1.0.19770</vt:lpwstr>
  </property>
</Properties>
</file>