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7945" windowHeight="12375" activeTab="0"/>
  </bookViews>
  <sheets>
    <sheet name="公示" sheetId="2" r:id="rId3"/>
  </sheets>
  <definedNames>
    <definedName name="_xlnm.Print_Titles" localSheetId="0">公示!$1:$1</definedName>
    <definedName name="_xlnm._FilterDatabase" localSheetId="0" hidden="1">公示!$A$2:$G$2</definedName>
  </definedNames>
  <calcPr calcId="144525"/>
</workbook>
</file>

<file path=xl/calcChain.xml><?xml version="1.0" encoding="utf-8"?>
<calcChain xmlns="http://schemas.openxmlformats.org/spreadsheetml/2006/main">
  <c r="C3" i="2" l="1"/>
</calcChain>
</file>

<file path=xl/sharedStrings.xml><?xml version="1.0" encoding="utf-8"?>
<sst xmlns="http://schemas.openxmlformats.org/spreadsheetml/2006/main" count="11" uniqueCount="10">
  <si>
    <t>合水县农业农村局下属事业单位公开选调工作人员
测试成绩</t>
  </si>
  <si>
    <t>准考证号</t>
  </si>
  <si>
    <t>笔试成绩</t>
  </si>
  <si>
    <t>笔试成绩
*60％</t>
  </si>
  <si>
    <t>面试成绩</t>
  </si>
  <si>
    <t>面试成绩
*40％</t>
  </si>
  <si>
    <t>总成绩</t>
  </si>
  <si>
    <t>排 名</t>
  </si>
  <si>
    <t>备 注</t>
  </si>
  <si>
    <t>缺考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</si>
</sst>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2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8"/>
      <color theme="1"/>
      <name val="方正小标宋简体"/>
      <family val="2"/>
      <charset val="134"/>
    </font>
    <font>
      <sz val="12"/>
      <color theme="1"/>
      <name val="黑体"/>
      <family val="2"/>
      <charset val="134"/>
    </font>
    <font>
      <sz val="12"/>
      <color theme="1"/>
      <name val="宋体"/>
      <family val="2"/>
      <charset val="134"/>
    </font>
    <font>
      <sz val="14"/>
      <name val="仿宋"/>
      <family val="2"/>
      <charset val="134"/>
    </font>
    <font>
      <sz val="12"/>
      <color theme="1"/>
      <name val="Times New Roman"/>
      <family val="2"/>
      <charset val="134"/>
    </font>
    <font>
      <sz val="10"/>
      <color theme="1"/>
      <name val="宋体"/>
      <family val="2"/>
      <charset val="134"/>
    </font>
    <font>
      <sz val="12"/>
      <name val="Times New Roman"/>
      <family val="2"/>
      <charset val="134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indexed="8"/>
      <name val="宋体"/>
      <family val="2"/>
      <charset val="134"/>
      <scheme val="minor"/>
    </font>
    <font>
      <sz val="12"/>
      <color rgb="FF000000"/>
      <name val="Times New Roman"/>
      <family val="2"/>
      <charset val="134"/>
    </font>
    <font>
      <sz val="10"/>
      <color rgb="FF000000"/>
      <name val="宋体"/>
      <family val="2"/>
      <charset val="134"/>
    </font>
    <font>
      <sz val="14"/>
      <color rgb="FF000000"/>
      <name val="仿宋"/>
      <family val="2"/>
      <charset val="134"/>
    </font>
    <font>
      <sz val="12"/>
      <color rgb="FF000000"/>
      <name val="宋体"/>
      <family val="2"/>
      <charset val="134"/>
    </font>
    <font>
      <sz val="12"/>
      <color rgb="FF000000"/>
      <name val="黑体"/>
      <family val="2"/>
      <charset val="134"/>
    </font>
    <font>
      <sz val="18"/>
      <color rgb="FF000000"/>
      <name val="方正小标宋简体"/>
      <family val="2"/>
      <charset val="134"/>
    </font>
    <font>
      <sz val="11"/>
      <color rgb="FF000000"/>
      <name val="宋体"/>
      <family val="2"/>
      <charset val="134"/>
      <scheme val="minor"/>
    </font>
    <font>
      <sz val="11"/>
      <color rgb="FFFFFFFF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</borders>
  <cellStyleXfs count="55">
    <xf numFmtId="0" fontId="34" fillId="0" borderId="0">
      <alignment vertical="center"/>
      <protection/>
    </xf>
    <xf numFmtId="9" fontId="41" fillId="0" borderId="0" applyFill="0" applyBorder="0" applyAlignment="0" applyProtection="0"/>
    <xf numFmtId="44" fontId="41" fillId="0" borderId="0" applyFill="0" applyBorder="0" applyAlignment="0" applyProtection="0"/>
    <xf numFmtId="42" fontId="41" fillId="0" borderId="0" applyFill="0" applyBorder="0" applyAlignment="0" applyProtection="0"/>
    <xf numFmtId="43" fontId="41" fillId="0" borderId="0" applyFill="0" applyBorder="0" applyAlignment="0" applyProtection="0"/>
    <xf numFmtId="41" fontId="41" fillId="0" borderId="0" applyFill="0" applyBorder="0" applyAlignment="0" applyProtection="0"/>
    <xf numFmtId="43" fontId="34" fillId="0" borderId="0" applyFill="0" applyBorder="0" applyAlignment="0" applyProtection="0">
      <alignment/>
    </xf>
    <xf numFmtId="44" fontId="34" fillId="0" borderId="0" applyFill="0" applyBorder="0" applyAlignment="0" applyProtection="0">
      <alignment/>
    </xf>
    <xf numFmtId="9" fontId="34" fillId="0" borderId="0" applyFill="0" applyBorder="0" applyAlignment="0" applyProtection="0">
      <alignment/>
    </xf>
    <xf numFmtId="41" fontId="34" fillId="0" borderId="0" applyFill="0" applyBorder="0" applyAlignment="0" applyProtection="0">
      <alignment/>
    </xf>
    <xf numFmtId="42" fontId="34" fillId="0" borderId="0" applyFill="0" applyBorder="0" applyAlignment="0" applyProtection="0">
      <alignment/>
    </xf>
    <xf numFmtId="0" fontId="9" fillId="0" borderId="0" applyNumberFormat="0" applyFill="0" applyBorder="0" applyAlignment="0" applyProtection="0">
      <alignment/>
    </xf>
    <xf numFmtId="0" fontId="10" fillId="0" borderId="0" applyNumberFormat="0" applyFill="0" applyBorder="0" applyAlignment="0" applyProtection="0">
      <alignment/>
    </xf>
    <xf numFmtId="0" fontId="34" fillId="2" borderId="1" applyNumberFormat="0" applyAlignment="0" applyProtection="0">
      <alignment/>
    </xf>
    <xf numFmtId="0" fontId="11" fillId="0" borderId="0" applyNumberFormat="0" applyFill="0" applyBorder="0" applyAlignment="0" applyProtection="0">
      <alignment/>
    </xf>
    <xf numFmtId="0" fontId="40" fillId="0" borderId="0" applyNumberFormat="0" applyFill="0" applyBorder="0" applyAlignment="0" applyProtection="0">
      <alignment/>
    </xf>
    <xf numFmtId="0" fontId="13" fillId="0" borderId="0" applyNumberFormat="0" applyFill="0" applyBorder="0" applyAlignment="0" applyProtection="0">
      <alignment/>
    </xf>
    <xf numFmtId="0" fontId="39" fillId="0" borderId="2" applyNumberFormat="0" applyFill="0" applyAlignment="0" applyProtection="0">
      <alignment/>
    </xf>
    <xf numFmtId="0" fontId="38" fillId="0" borderId="2" applyNumberFormat="0" applyFill="0" applyAlignment="0" applyProtection="0">
      <alignment/>
    </xf>
    <xf numFmtId="0" fontId="37" fillId="0" borderId="3" applyNumberFormat="0" applyFill="0" applyAlignment="0" applyProtection="0">
      <alignment/>
    </xf>
    <xf numFmtId="0" fontId="37" fillId="0" borderId="0" applyNumberFormat="0" applyFill="0" applyBorder="0" applyAlignment="0" applyProtection="0">
      <alignment/>
    </xf>
    <xf numFmtId="0" fontId="17" fillId="3" borderId="4" applyNumberFormat="0" applyAlignment="0" applyProtection="0">
      <alignment/>
    </xf>
    <xf numFmtId="0" fontId="18" fillId="4" borderId="5" applyNumberFormat="0" applyAlignment="0" applyProtection="0">
      <alignment/>
    </xf>
    <xf numFmtId="0" fontId="19" fillId="4" borderId="4" applyNumberFormat="0" applyAlignment="0" applyProtection="0">
      <alignment/>
    </xf>
    <xf numFmtId="0" fontId="20" fillId="5" borderId="6" applyNumberFormat="0" applyAlignment="0" applyProtection="0">
      <alignment/>
    </xf>
    <xf numFmtId="0" fontId="21" fillId="0" borderId="7" applyNumberFormat="0" applyFill="0" applyAlignment="0" applyProtection="0">
      <alignment/>
    </xf>
    <xf numFmtId="0" fontId="36" fillId="0" borderId="8" applyNumberFormat="0" applyFill="0" applyAlignment="0" applyProtection="0">
      <alignment/>
    </xf>
    <xf numFmtId="0" fontId="23" fillId="6" borderId="0" applyNumberFormat="0" applyBorder="0" applyAlignment="0" applyProtection="0">
      <alignment/>
    </xf>
    <xf numFmtId="0" fontId="24" fillId="7" borderId="0" applyNumberFormat="0" applyBorder="0" applyAlignment="0" applyProtection="0">
      <alignment/>
    </xf>
    <xf numFmtId="0" fontId="25" fillId="8" borderId="0" applyNumberFormat="0" applyBorder="0" applyAlignment="0" applyProtection="0">
      <alignment/>
    </xf>
    <xf numFmtId="0" fontId="35" fillId="9" borderId="0" applyNumberFormat="0" applyBorder="0" applyAlignment="0" applyProtection="0">
      <alignment/>
    </xf>
    <xf numFmtId="0" fontId="34" fillId="10" borderId="0" applyNumberFormat="0" applyBorder="0" applyAlignment="0" applyProtection="0">
      <alignment/>
    </xf>
    <xf numFmtId="0" fontId="34" fillId="11" borderId="0" applyNumberFormat="0" applyBorder="0" applyAlignment="0" applyProtection="0">
      <alignment/>
    </xf>
    <xf numFmtId="0" fontId="35" fillId="12" borderId="0" applyNumberFormat="0" applyBorder="0" applyAlignment="0" applyProtection="0">
      <alignment/>
    </xf>
    <xf numFmtId="0" fontId="35" fillId="13" borderId="0" applyNumberFormat="0" applyBorder="0" applyAlignment="0" applyProtection="0">
      <alignment/>
    </xf>
    <xf numFmtId="0" fontId="34" fillId="14" borderId="0" applyNumberFormat="0" applyBorder="0" applyAlignment="0" applyProtection="0">
      <alignment/>
    </xf>
    <xf numFmtId="0" fontId="34" fillId="15" borderId="0" applyNumberFormat="0" applyBorder="0" applyAlignment="0" applyProtection="0">
      <alignment/>
    </xf>
    <xf numFmtId="0" fontId="35" fillId="16" borderId="0" applyNumberFormat="0" applyBorder="0" applyAlignment="0" applyProtection="0">
      <alignment/>
    </xf>
    <xf numFmtId="0" fontId="35" fillId="17" borderId="0" applyNumberFormat="0" applyBorder="0" applyAlignment="0" applyProtection="0">
      <alignment/>
    </xf>
    <xf numFmtId="0" fontId="34" fillId="18" borderId="0" applyNumberFormat="0" applyBorder="0" applyAlignment="0" applyProtection="0">
      <alignment/>
    </xf>
    <xf numFmtId="0" fontId="34" fillId="19" borderId="0" applyNumberFormat="0" applyBorder="0" applyAlignment="0" applyProtection="0">
      <alignment/>
    </xf>
    <xf numFmtId="0" fontId="35" fillId="20" borderId="0" applyNumberFormat="0" applyBorder="0" applyAlignment="0" applyProtection="0">
      <alignment/>
    </xf>
    <xf numFmtId="0" fontId="35" fillId="21" borderId="0" applyNumberFormat="0" applyBorder="0" applyAlignment="0" applyProtection="0">
      <alignment/>
    </xf>
    <xf numFmtId="0" fontId="34" fillId="22" borderId="0" applyNumberFormat="0" applyBorder="0" applyAlignment="0" applyProtection="0">
      <alignment/>
    </xf>
    <xf numFmtId="0" fontId="34" fillId="23" borderId="0" applyNumberFormat="0" applyBorder="0" applyAlignment="0" applyProtection="0">
      <alignment/>
    </xf>
    <xf numFmtId="0" fontId="35" fillId="24" borderId="0" applyNumberFormat="0" applyBorder="0" applyAlignment="0" applyProtection="0">
      <alignment/>
    </xf>
    <xf numFmtId="0" fontId="35" fillId="25" borderId="0" applyNumberFormat="0" applyBorder="0" applyAlignment="0" applyProtection="0">
      <alignment/>
    </xf>
    <xf numFmtId="0" fontId="34" fillId="26" borderId="0" applyNumberFormat="0" applyBorder="0" applyAlignment="0" applyProtection="0">
      <alignment/>
    </xf>
    <xf numFmtId="0" fontId="34" fillId="27" borderId="0" applyNumberFormat="0" applyBorder="0" applyAlignment="0" applyProtection="0">
      <alignment/>
    </xf>
    <xf numFmtId="0" fontId="35" fillId="28" borderId="0" applyNumberFormat="0" applyBorder="0" applyAlignment="0" applyProtection="0">
      <alignment/>
    </xf>
    <xf numFmtId="0" fontId="35" fillId="29" borderId="0" applyNumberFormat="0" applyBorder="0" applyAlignment="0" applyProtection="0">
      <alignment/>
    </xf>
    <xf numFmtId="0" fontId="34" fillId="30" borderId="0" applyNumberFormat="0" applyBorder="0" applyAlignment="0" applyProtection="0">
      <alignment/>
    </xf>
    <xf numFmtId="0" fontId="34" fillId="31" borderId="0" applyNumberFormat="0" applyBorder="0" applyAlignment="0" applyProtection="0">
      <alignment/>
    </xf>
    <xf numFmtId="0" fontId="35" fillId="32" borderId="0" applyNumberFormat="0" applyBorder="0" applyAlignment="0" applyProtection="0">
      <alignment/>
    </xf>
    <xf numFmtId="0" fontId="34" fillId="0" borderId="0">
      <alignment vertical="center"/>
      <protection/>
    </xf>
  </cellStyleXfs>
  <cellXfs count="15">
    <xf numFmtId="0" fontId="34" fillId="0" borderId="0" xfId="0" applyFont="1">
      <alignment vertical="center"/>
    </xf>
    <xf numFmtId="0" fontId="34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0" fillId="0" borderId="9" xfId="54" applyNumberFormat="1" applyFont="1" applyFill="1" applyBorder="1" applyAlignment="1">
      <alignment horizontal="center" vertical="center"/>
      <protection/>
    </xf>
    <xf numFmtId="176" fontId="28" fillId="0" borderId="9" xfId="0" applyNumberFormat="1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176" fontId="28" fillId="0" borderId="9" xfId="0" applyNumberFormat="1" applyFont="1" applyFill="1" applyBorder="1" applyAlignment="1">
      <alignment horizontal="center" vertical="center" wrapText="1"/>
    </xf>
    <xf numFmtId="177" fontId="28" fillId="0" borderId="9" xfId="0" applyNumberFormat="1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8" fillId="0" borderId="9" xfId="0" applyFont="1" applyFill="1" applyBorder="1" applyAlignment="1" applyProtection="1">
      <alignment horizontal="center" vertical="center"/>
      <protection/>
    </xf>
    <xf numFmtId="0" fontId="28" fillId="0" borderId="9" xfId="0" applyFont="1" applyBorder="1" applyAlignment="1">
      <alignment horizontal="center" vertical="center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 topLeftCell="A1">
      <selection pane="topLeft" activeCell="L3" sqref="L3"/>
    </sheetView>
  </sheetViews>
  <sheetFormatPr defaultColWidth="9.005" defaultRowHeight="13.5" outlineLevelCol="7"/>
  <cols>
    <col min="1" max="1" width="21.625" customWidth="1"/>
    <col min="2" max="2" width="15.75" customWidth="1"/>
    <col min="3" max="3" width="13.375" style="1" customWidth="1"/>
    <col min="4" max="4" width="13.875" customWidth="1"/>
    <col min="5" max="5" width="16.125" customWidth="1"/>
    <col min="6" max="6" width="10.625" customWidth="1"/>
    <col min="7" max="7" width="7.625" customWidth="1"/>
    <col min="8" max="8" width="11.75" customWidth="1"/>
  </cols>
  <sheetData>
    <row r="1" spans="1:8" ht="72" customHeight="1">
      <c r="A1" s="2" t="s">
        <v>0</v>
      </c>
      <c r="B1" s="2"/>
      <c r="C1" s="2"/>
      <c r="D1" s="2"/>
      <c r="E1" s="2"/>
      <c r="F1" s="2"/>
      <c r="G1" s="2"/>
      <c r="H1" s="2"/>
    </row>
    <row r="2" spans="1:8" ht="45" customHeight="1">
      <c r="A2" s="3" t="s">
        <v>1</v>
      </c>
      <c r="B2" s="4" t="s">
        <v>2</v>
      </c>
      <c r="C2" s="5" t="s">
        <v>3</v>
      </c>
      <c r="D2" s="3" t="s">
        <v>4</v>
      </c>
      <c r="E2" s="5" t="s">
        <v>5</v>
      </c>
      <c r="F2" s="4" t="s">
        <v>6</v>
      </c>
      <c r="G2" s="3" t="s">
        <v>7</v>
      </c>
      <c r="H2" s="3" t="s">
        <v>8</v>
      </c>
    </row>
    <row r="3" spans="1:8" ht="36" customHeight="1">
      <c r="A3" s="6">
        <v>2023050101</v>
      </c>
      <c r="B3" s="7">
        <v>62.50</v>
      </c>
      <c r="C3" s="8">
        <f t="shared" si="0" ref="C3:C11">B3*60%</f>
        <v>37.5</v>
      </c>
      <c r="D3" s="9">
        <v>85.40</v>
      </c>
      <c r="E3" s="10">
        <f t="shared" si="1" ref="E3:E11">D3*40%</f>
        <v>34.160000000000004</v>
      </c>
      <c r="F3" s="8">
        <f t="shared" si="2" ref="F3:F11">C3+E3</f>
        <v>71.659999999999997</v>
      </c>
      <c r="G3" s="11">
        <v>2</v>
      </c>
      <c r="H3" s="12"/>
    </row>
    <row r="4" spans="1:8" ht="36" customHeight="1">
      <c r="A4" s="6">
        <v>2023050102</v>
      </c>
      <c r="B4" s="7">
        <v>59.50</v>
      </c>
      <c r="C4" s="8">
        <f t="shared" si="0"/>
        <v>35.699999999999996</v>
      </c>
      <c r="D4" s="9">
        <v>84.60</v>
      </c>
      <c r="E4" s="10">
        <f t="shared" si="1"/>
        <v>33.839999999999996</v>
      </c>
      <c r="F4" s="8">
        <f t="shared" si="2"/>
        <v>69.539999999999992</v>
      </c>
      <c r="G4" s="11">
        <v>3</v>
      </c>
      <c r="H4" s="12"/>
    </row>
    <row r="5" spans="1:8" ht="36" customHeight="1">
      <c r="A5" s="6">
        <v>2023050103</v>
      </c>
      <c r="B5" s="7" t="s">
        <v>9</v>
      </c>
      <c r="C5" s="8" t="e">
        <f>B5*60%</f>
        <v>#VALUE!</v>
      </c>
      <c r="D5" s="9"/>
      <c r="E5" s="10">
        <f t="shared" si="1"/>
        <v>0</v>
      </c>
      <c r="F5" s="8" t="e">
        <f t="shared" si="2"/>
        <v>#VALUE!</v>
      </c>
      <c r="G5" s="11"/>
      <c r="H5" s="12"/>
    </row>
    <row r="6" spans="1:8" ht="36" customHeight="1">
      <c r="A6" s="6">
        <v>2023050104</v>
      </c>
      <c r="B6" s="7" t="s">
        <v>9</v>
      </c>
      <c r="C6" s="8" t="e">
        <f>B6*60%</f>
        <v>#VALUE!</v>
      </c>
      <c r="D6" s="9"/>
      <c r="E6" s="10">
        <f>D6*40%</f>
        <v>0</v>
      </c>
      <c r="F6" s="8" t="e">
        <f t="shared" si="2"/>
        <v>#VALUE!</v>
      </c>
      <c r="G6" s="11"/>
      <c r="H6" s="12"/>
    </row>
    <row r="7" spans="1:8" ht="36" customHeight="1">
      <c r="A7" s="6">
        <v>2023050105</v>
      </c>
      <c r="B7" s="7">
        <v>75.50</v>
      </c>
      <c r="C7" s="8">
        <f t="shared" si="0"/>
        <v>45.299999999999997</v>
      </c>
      <c r="D7" s="9">
        <v>87.50</v>
      </c>
      <c r="E7" s="10">
        <f t="shared" si="1"/>
        <v>35</v>
      </c>
      <c r="F7" s="8">
        <f t="shared" si="2"/>
        <v>80.299999999999997</v>
      </c>
      <c r="G7" s="11">
        <v>1</v>
      </c>
      <c r="H7" s="12"/>
    </row>
    <row r="8" spans="1:8" ht="36" customHeight="1">
      <c r="A8" s="6">
        <v>2023050106</v>
      </c>
      <c r="B8" s="7">
        <v>54</v>
      </c>
      <c r="C8" s="8">
        <f t="shared" si="0"/>
        <v>32.399999999999999</v>
      </c>
      <c r="D8" s="9"/>
      <c r="E8" s="10">
        <f t="shared" si="1"/>
        <v>0</v>
      </c>
      <c r="F8" s="8">
        <f t="shared" si="2"/>
        <v>32.399999999999999</v>
      </c>
      <c r="G8" s="11">
        <v>4</v>
      </c>
      <c r="H8" s="12"/>
    </row>
    <row r="9" spans="1:8" ht="36" customHeight="1">
      <c r="A9" s="6">
        <v>2023050107</v>
      </c>
      <c r="B9" s="7">
        <v>37.50</v>
      </c>
      <c r="C9" s="8">
        <f t="shared" si="0"/>
        <v>22.5</v>
      </c>
      <c r="D9" s="9"/>
      <c r="E9" s="10">
        <f t="shared" si="1"/>
        <v>0</v>
      </c>
      <c r="F9" s="8">
        <f t="shared" si="2"/>
        <v>22.5</v>
      </c>
      <c r="G9" s="11">
        <v>5</v>
      </c>
      <c r="H9" s="12"/>
    </row>
    <row r="10" spans="1:8" ht="36" customHeight="1">
      <c r="A10" s="9"/>
      <c r="B10" s="13"/>
      <c r="C10" s="8"/>
      <c r="D10" s="9"/>
      <c r="E10" s="10"/>
      <c r="F10" s="8"/>
      <c r="G10" s="11"/>
      <c r="H10" s="12"/>
    </row>
    <row r="11" spans="1:8" ht="36" customHeight="1">
      <c r="A11" s="9"/>
      <c r="B11" s="13"/>
      <c r="C11" s="8"/>
      <c r="D11" s="9"/>
      <c r="E11" s="10"/>
      <c r="F11" s="8"/>
      <c r="G11" s="11"/>
      <c r="H11" s="14"/>
    </row>
  </sheetData>
  <sortState ref="A3:H11">
    <sortCondition sortBy="value" ref="G3:G11"/>
  </sortState>
  <mergeCells count="1">
    <mergeCell ref="A1:H1"/>
  </mergeCells>
  <printOptions horizontalCentered="1" verticalCentered="1"/>
  <pageMargins left="0.751388888888889" right="0.751388888888889" top="0.802777777777778" bottom="0.802777777777778" header="0.5" footer="0.5"/>
  <pageSetup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公示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xcb02</dc:creator>
  <cp:keywords/>
  <dc:description/>
  <cp:lastModifiedBy>Administrator</cp:lastModifiedBy>
  <dcterms:created xsi:type="dcterms:W3CDTF">2023-05-19T09:11:00Z</dcterms:created>
  <dcterms:modified xsi:type="dcterms:W3CDTF">2023-10-24T09:34:08Z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9D2883F4959740F49606C42011F1C489_13</vt:lpwstr>
  </property>
  <property fmtid="{D5CDD505-2E9C-101B-9397-08002B2CF9AE}" pid="3" name="KSOProductBuildVer">
    <vt:lpwstr>2052-12.1.0.15712</vt:lpwstr>
  </property>
</Properties>
</file>