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1000" firstSheet="1" activeTab="1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1" sheetId="16" r:id="rId7"/>
    <sheet name="一般公共预算基本支出情况表1" sheetId="17" r:id="rId8"/>
    <sheet name="一般公共预算“三公经费”支出情况表" sheetId="18" r:id="rId9"/>
    <sheet name="政府性基金支出预算表" sheetId="12" r:id="rId10"/>
    <sheet name="液氮补助" sheetId="19" r:id="rId11"/>
    <sheet name="草原生态保护奖励补助资金" sheetId="20" r:id="rId12"/>
    <sheet name="生猪稳产保供项目" sheetId="21" r:id="rId13"/>
    <sheet name="10万亩牧草保障项目" sheetId="22" r:id="rId14"/>
    <sheet name="畜牧良种补贴" sheetId="23" r:id="rId15"/>
    <sheet name="高产优质苜蓿示范基地建设项目" sheetId="24" r:id="rId16"/>
  </sheets>
  <calcPr calcId="144525"/>
</workbook>
</file>

<file path=xl/sharedStrings.xml><?xml version="1.0" encoding="utf-8"?>
<sst xmlns="http://schemas.openxmlformats.org/spreadsheetml/2006/main" count="893" uniqueCount="562">
  <si>
    <t>单位代码:（201008001）</t>
  </si>
  <si>
    <t>单位名称：合水县畜牧站</t>
  </si>
  <si>
    <t>2021年部门预算公开表</t>
  </si>
  <si>
    <t>编制日期：2021 年3月 31日</t>
  </si>
  <si>
    <t>部门领导：李文全</t>
  </si>
  <si>
    <t>财务负责人：李刚</t>
  </si>
  <si>
    <t xml:space="preserve">    制表人：张娅静</t>
  </si>
  <si>
    <t xml:space="preserve">      </t>
  </si>
  <si>
    <t>目  录</t>
  </si>
  <si>
    <t>表  名</t>
  </si>
  <si>
    <t>备  注</t>
  </si>
  <si>
    <t>（1）部门预算收支总表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</si>
  <si>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2</t>
    </r>
    <r>
      <rPr>
        <u/>
        <sz val="10"/>
        <color indexed="12"/>
        <rFont val="宋体"/>
        <charset val="134"/>
      </rPr>
      <t>）部门收入总体情况表</t>
    </r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</si>
  <si>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</si>
  <si>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</si>
  <si>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</si>
  <si>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</si>
  <si>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</si>
  <si>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t>（8）政府性基金预算支出情况表</t>
  </si>
  <si>
    <t>（9）液氮补助</t>
  </si>
  <si>
    <t>（10）草原生态保护奖励补助资金</t>
  </si>
  <si>
    <t>（11）生猪稳产保供项目</t>
  </si>
  <si>
    <r>
      <t>（12）10</t>
    </r>
    <r>
      <rPr>
        <sz val="11"/>
        <color rgb="FF000000"/>
        <rFont val="宋体"/>
        <charset val="134"/>
      </rPr>
      <t>万亩牧草保障项目</t>
    </r>
  </si>
  <si>
    <t>（13）畜牧良种补贴</t>
  </si>
  <si>
    <t>（14）高产优质苜蓿示范基地建设项目</t>
  </si>
  <si>
    <t>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</si>
  <si>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</si>
  <si>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</si>
  <si>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</si>
  <si>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</si>
  <si>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</si>
  <si>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</si>
  <si>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</si>
  <si>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</si>
  <si>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</si>
  <si>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</si>
  <si>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</si>
  <si>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</si>
  <si>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</si>
  <si>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</si>
  <si>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</si>
  <si>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</si>
  <si>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</si>
  <si>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</si>
  <si>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</si>
  <si>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</si>
  <si>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</si>
  <si>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</si>
  <si>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</si>
  <si>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</si>
  <si>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</si>
  <si>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</si>
  <si>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</si>
  <si>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</si>
  <si>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</si>
  <si>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</si>
  <si>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</si>
  <si>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</si>
  <si>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</si>
  <si>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</si>
  <si>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</si>
  <si>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</si>
  <si>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</si>
  <si>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</si>
  <si>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</si>
  <si>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</si>
  <si>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</si>
  <si>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</si>
  <si>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</si>
  <si>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</si>
  <si>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</si>
  <si>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</si>
  <si>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</si>
  <si>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表</t>
    </r>
    <r>
      <rPr>
        <sz val="10"/>
        <rFont val="Calibri"/>
        <charset val="134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</si>
  <si>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</si>
  <si>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</si>
  <si>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</si>
  <si>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</si>
  <si>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</si>
  <si>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</si>
  <si>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</si>
  <si>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</si>
  <si>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</si>
  <si>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</si>
  <si>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134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</si>
  <si>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</si>
  <si>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</si>
  <si>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</si>
  <si>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</si>
  <si>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</si>
  <si>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</si>
  <si>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</si>
  <si>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</si>
  <si>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</si>
  <si>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政府办公厅(室)及相关机构事务</t>
  </si>
  <si>
    <t xml:space="preserve">      行政运行</t>
  </si>
  <si>
    <t xml:space="preserve">      专项支出</t>
  </si>
  <si>
    <t xml:space="preserve">    党委办公厅（室）及相关机构事务</t>
  </si>
  <si>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专项支出</t>
    </r>
  </si>
  <si>
    <t>二、社会保障和就业支出</t>
  </si>
  <si>
    <t xml:space="preserve">    养老保险</t>
  </si>
  <si>
    <t xml:space="preserve">    工伤保险</t>
  </si>
  <si>
    <t xml:space="preserve">    失业保险</t>
  </si>
  <si>
    <t xml:space="preserve">    基本医疗保险</t>
  </si>
  <si>
    <t xml:space="preserve">    医疗大额统筹保险</t>
  </si>
  <si>
    <t>三、住房保障支出</t>
  </si>
  <si>
    <t xml:space="preserve">      住房改革支出</t>
  </si>
  <si>
    <t xml:space="preserve">        住房公积金</t>
  </si>
  <si>
    <t>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</si>
  <si>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</si>
  <si>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</si>
  <si>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</si>
  <si>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</si>
  <si>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</si>
  <si>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</si>
  <si>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</si>
  <si>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</si>
  <si>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</si>
  <si>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</si>
  <si>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2021年一般公共预算支出表</t>
  </si>
  <si>
    <t xml:space="preserve">      机关服务</t>
  </si>
  <si>
    <t>八、社会保障和就业支出</t>
  </si>
  <si>
    <t>十九、住房保障支出</t>
  </si>
  <si>
    <t>表6</t>
  </si>
  <si>
    <t>2021年一般公共预算支出经济分类情况表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</si>
  <si>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</si>
  <si>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</si>
  <si>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</si>
  <si>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</si>
  <si>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</si>
  <si>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</si>
  <si>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</si>
  <si>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</si>
  <si>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</si>
  <si>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</si>
  <si>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</si>
  <si>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</si>
  <si>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取暖费</t>
  </si>
  <si>
    <t>退休费</t>
  </si>
  <si>
    <t>遗属费</t>
  </si>
  <si>
    <t>住房公积金</t>
  </si>
  <si>
    <t>财政专项</t>
  </si>
  <si>
    <t>预备费</t>
  </si>
  <si>
    <t>表7</t>
  </si>
  <si>
    <t>2021年“三公”经费预算表</t>
  </si>
  <si>
    <t>年度</t>
  </si>
  <si>
    <t>合计</t>
  </si>
  <si>
    <t>公务用车购置和运行费</t>
  </si>
  <si>
    <t>公务接待费</t>
  </si>
  <si>
    <t>因公出国（境）费</t>
  </si>
  <si>
    <t>公务用车购置费</t>
  </si>
  <si>
    <t>公务用车运行费</t>
  </si>
  <si>
    <r>
      <rPr>
        <sz val="12"/>
        <color indexed="0"/>
        <rFont val="宋体"/>
        <charset val="134"/>
      </rPr>
      <t>202</t>
    </r>
    <r>
      <rPr>
        <sz val="12"/>
        <color indexed="0"/>
        <rFont val="宋体"/>
        <charset val="134"/>
      </rPr>
      <t>1</t>
    </r>
    <r>
      <rPr>
        <sz val="12"/>
        <color indexed="0"/>
        <rFont val="宋体"/>
        <charset val="134"/>
      </rPr>
      <t>年预算数</t>
    </r>
  </si>
  <si>
    <r>
      <rPr>
        <sz val="12"/>
        <color indexed="0"/>
        <rFont val="宋体"/>
        <charset val="134"/>
      </rPr>
      <t>20</t>
    </r>
    <r>
      <rPr>
        <sz val="12"/>
        <color indexed="0"/>
        <rFont val="宋体"/>
        <charset val="134"/>
      </rPr>
      <t>20</t>
    </r>
    <r>
      <rPr>
        <sz val="12"/>
        <color indexed="0"/>
        <rFont val="宋体"/>
        <charset val="134"/>
      </rPr>
      <t>年决算数</t>
    </r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</si>
  <si>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</si>
  <si>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2019</t>
    </r>
    <r>
      <rPr>
        <sz val="10"/>
        <rFont val="宋体"/>
        <charset val="134"/>
      </rPr>
      <t>年国内带公务接待费接待（140）批次，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500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</si>
  <si>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</si>
  <si>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2021年政府性基金预算收支明细表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</si>
  <si>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</si>
  <si>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</si>
  <si>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</si>
  <si>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</si>
  <si>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</si>
  <si>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</si>
  <si>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</si>
  <si>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</si>
  <si>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</si>
  <si>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</si>
  <si>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</si>
  <si>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</si>
  <si>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</si>
  <si>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</si>
  <si>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</si>
  <si>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</si>
  <si>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</si>
  <si>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</si>
  <si>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</si>
  <si>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</si>
  <si>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</si>
  <si>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</si>
  <si>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</si>
  <si>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</si>
  <si>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</si>
  <si>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</si>
  <si>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</si>
  <si>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</si>
  <si>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</si>
  <si>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</si>
  <si>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</si>
  <si>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</si>
  <si>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</si>
  <si>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</si>
  <si>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</si>
  <si>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</si>
  <si>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</si>
  <si>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</si>
  <si>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</si>
  <si>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</si>
  <si>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</si>
  <si>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</si>
  <si>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</si>
  <si>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</si>
  <si>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</si>
  <si>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</si>
  <si>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</si>
  <si>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</si>
  <si>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</si>
  <si>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</si>
  <si>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</si>
  <si>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</si>
  <si>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</si>
  <si>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</si>
  <si>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</si>
  <si>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</si>
  <si>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</si>
  <si>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</si>
  <si>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</si>
  <si>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</si>
  <si>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</si>
  <si>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</si>
  <si>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</si>
  <si>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</si>
  <si>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</si>
  <si>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</si>
  <si>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</si>
  <si>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</si>
  <si>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</si>
  <si>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</si>
  <si>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</si>
  <si>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</si>
  <si>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</si>
  <si>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</si>
  <si>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</si>
  <si>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</si>
  <si>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</si>
  <si>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</si>
  <si>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</si>
  <si>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</si>
  <si>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</si>
  <si>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</si>
  <si>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</si>
  <si>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</si>
  <si>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</si>
  <si>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</si>
  <si>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</si>
  <si>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</si>
  <si>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</si>
  <si>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</si>
  <si>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</si>
  <si>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</si>
  <si>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</si>
  <si>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</si>
  <si>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</si>
  <si>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</si>
  <si>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</si>
  <si>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</si>
  <si>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</si>
  <si>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</si>
  <si>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</si>
  <si>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</si>
  <si>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</si>
  <si>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</si>
  <si>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</si>
  <si>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</si>
  <si>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</si>
  <si>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</si>
  <si>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</si>
  <si>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</si>
  <si>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</si>
  <si>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</si>
  <si>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</si>
  <si>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</si>
  <si>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</si>
  <si>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</si>
  <si>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</si>
  <si>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</si>
  <si>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</si>
  <si>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</si>
  <si>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</si>
  <si>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</si>
  <si>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</si>
  <si>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</si>
  <si>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</si>
  <si>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</si>
  <si>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</si>
  <si>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</si>
  <si>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</si>
  <si>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</si>
  <si>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</si>
  <si>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</si>
  <si>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</si>
  <si>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</si>
  <si>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</si>
  <si>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</si>
  <si>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</si>
  <si>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</si>
  <si>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</si>
  <si>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</si>
  <si>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</si>
  <si>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</si>
  <si>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</si>
  <si>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</si>
  <si>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</si>
  <si>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</si>
  <si>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</si>
  <si>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</si>
  <si>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</si>
  <si>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</si>
  <si>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</si>
  <si>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</si>
  <si>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</si>
  <si>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</si>
  <si>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</si>
  <si>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</si>
  <si>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</si>
  <si>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</si>
  <si>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</si>
  <si>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</si>
  <si>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</si>
  <si>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</si>
  <si>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</si>
  <si>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</si>
  <si>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</si>
  <si>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</si>
  <si>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</si>
  <si>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</si>
  <si>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</si>
  <si>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</si>
  <si>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</si>
  <si>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</si>
  <si>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</si>
  <si>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</si>
  <si>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</si>
  <si>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</si>
  <si>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</si>
  <si>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</si>
  <si>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</si>
  <si>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</si>
  <si>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</si>
  <si>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</si>
  <si>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</si>
  <si>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</si>
  <si>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</si>
  <si>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</si>
  <si>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</si>
  <si>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</si>
  <si>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</si>
  <si>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</si>
  <si>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</si>
  <si>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</si>
  <si>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</si>
  <si>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</si>
  <si>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</si>
  <si>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</si>
  <si>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</si>
  <si>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</si>
  <si>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</si>
  <si>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</si>
  <si>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</si>
  <si>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</si>
  <si>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</si>
  <si>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</si>
  <si>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</si>
  <si>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</si>
  <si>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</si>
  <si>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</si>
  <si>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</si>
  <si>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</si>
  <si>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</si>
  <si>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</si>
  <si>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</si>
  <si>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t>附件1</t>
  </si>
  <si>
    <t>液氮补助项目资金绩效目标申报表</t>
  </si>
  <si>
    <t>（2021年度）</t>
  </si>
  <si>
    <t>项目名称</t>
  </si>
  <si>
    <t>液氮补助</t>
  </si>
  <si>
    <t>项目负责人及联系电话</t>
  </si>
  <si>
    <t>李文全   15309346988</t>
  </si>
  <si>
    <t>主管部门</t>
  </si>
  <si>
    <t>合水县农业农村局</t>
  </si>
  <si>
    <t>实施单位</t>
  </si>
  <si>
    <t>合水县畜牧兽医站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</si>
  <si>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</si>
  <si>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</si>
  <si>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</si>
  <si>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</si>
  <si>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</si>
  <si>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</si>
  <si>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 确保我县不发生重大动物疫情；布病等人畜共患病感染率下降；因病设防动物疫病发生率明显下降。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</si>
  <si>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</si>
  <si>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</si>
  <si>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</si>
  <si>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</si>
  <si>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</si>
  <si>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</si>
  <si>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</si>
  <si>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指标1：全年累计免疫畜禽数量</t>
  </si>
  <si>
    <t>110万（头、只、羽）</t>
  </si>
  <si>
    <t xml:space="preserve"> 指标2：动物疫病发生率</t>
  </si>
  <si>
    <t>下降20%</t>
  </si>
  <si>
    <t xml:space="preserve"> 指标3：</t>
  </si>
  <si>
    <t>质量指标</t>
  </si>
  <si>
    <t xml:space="preserve"> 指标1：动物群体免疫率</t>
  </si>
  <si>
    <t>应免尽免</t>
  </si>
  <si>
    <t xml:space="preserve"> 指标2：动物抗体合格率</t>
  </si>
  <si>
    <t>常年维持在70%以上</t>
  </si>
  <si>
    <t>时效指标</t>
  </si>
  <si>
    <t xml:space="preserve"> 指标1：全县动物疫病防控工作开展</t>
  </si>
  <si>
    <t>2023.01-2023.12</t>
  </si>
  <si>
    <t xml:space="preserve"> 指标2：春季动物集中免疫工作完成时间</t>
  </si>
  <si>
    <r>
      <rPr>
        <sz val="10"/>
        <color theme="1"/>
        <rFont val="宋体"/>
        <charset val="0"/>
      </rPr>
      <t>5</t>
    </r>
    <r>
      <rPr>
        <sz val="10"/>
        <color theme="1"/>
        <rFont val="宋体"/>
        <charset val="134"/>
      </rPr>
      <t>月底前</t>
    </r>
  </si>
  <si>
    <t xml:space="preserve"> 指标3：春季动物集中免疫工作完成时间</t>
  </si>
  <si>
    <r>
      <rPr>
        <sz val="10"/>
        <color theme="1"/>
        <rFont val="Calibri"/>
        <charset val="0"/>
      </rPr>
      <t>10</t>
    </r>
    <r>
      <rPr>
        <sz val="10"/>
        <color theme="1"/>
        <rFont val="宋体"/>
        <charset val="134"/>
      </rPr>
      <t>月底前</t>
    </r>
  </si>
  <si>
    <t>成本指标</t>
  </si>
  <si>
    <t xml:space="preserve"> 指标1：动物疫苗冷链</t>
  </si>
  <si>
    <t>2.2万元</t>
  </si>
  <si>
    <t xml:space="preserve"> 指标2：动物疫病防控车辆运行维护</t>
  </si>
  <si>
    <t>5.9万元</t>
  </si>
  <si>
    <t xml:space="preserve"> 指标3：聘用动物防疫人员补助（不含村级防疫员）</t>
  </si>
  <si>
    <t>3.9万元</t>
  </si>
  <si>
    <t>效益指标</t>
  </si>
  <si>
    <t>经济效益
指标</t>
  </si>
  <si>
    <t xml:space="preserve"> 指标1：降低重大动物疫情发生率</t>
  </si>
  <si>
    <t>降低20%以上</t>
  </si>
  <si>
    <t xml:space="preserve"> 指标2：降低突发动物疫情造成的经济损失</t>
  </si>
  <si>
    <t>500万以上</t>
  </si>
  <si>
    <t xml:space="preserve"> ……</t>
  </si>
  <si>
    <t>社会效益
指标</t>
  </si>
  <si>
    <t xml:space="preserve"> 指标1：畜禽养殖增收</t>
  </si>
  <si>
    <t>3000万以上</t>
  </si>
  <si>
    <t xml:space="preserve"> 指标2：</t>
  </si>
  <si>
    <t>生态效益
指标</t>
  </si>
  <si>
    <t xml:space="preserve"> 指标1：对生态环境造成的影响</t>
  </si>
  <si>
    <t>无污染</t>
  </si>
  <si>
    <t>可持续影响
指标</t>
  </si>
  <si>
    <t xml:space="preserve"> 指标1：保障我县畜牧业健康发展，重大动物疫病发生率和死亡率持续下降</t>
  </si>
  <si>
    <t>动物疫病发生率和死亡率下降20%</t>
  </si>
  <si>
    <t>满意度指标</t>
  </si>
  <si>
    <t>服务对象
满意度指标</t>
  </si>
  <si>
    <t xml:space="preserve"> 指标1：群众满意度</t>
  </si>
  <si>
    <t>满意</t>
  </si>
  <si>
    <t xml:space="preserve"> 指标2：养殖场（户）满意度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</si>
  <si>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</si>
  <si>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草原生态保护奖励补助资金资金绩效目标申报表</t>
  </si>
  <si>
    <t>草原生态保护奖励补助资金</t>
  </si>
  <si>
    <t>合水县畜牧站</t>
  </si>
  <si>
    <t xml:space="preserve">
保护和改善牧区草原生态环境，牧民收入稳步增长。 </t>
  </si>
  <si>
    <t>指标1：草原补奖到户资金兑付率</t>
  </si>
  <si>
    <t>指标2：草蓄平衡面积</t>
  </si>
  <si>
    <t>指标3：禁牧面积</t>
  </si>
  <si>
    <t>55.74万亩</t>
  </si>
  <si>
    <t>指标1：资金使用重大违规违纪问题</t>
  </si>
  <si>
    <t>无</t>
  </si>
  <si>
    <t>指标1：奖补资金发放时限</t>
  </si>
  <si>
    <t>12月底</t>
  </si>
  <si>
    <t>……</t>
  </si>
  <si>
    <t>指标1：草原植被综合盖度（降水量不低于上年的情况下）</t>
  </si>
  <si>
    <t>≥71.3%</t>
  </si>
  <si>
    <t>指标1：牧民对奖补政策满意度</t>
  </si>
  <si>
    <t>≥95%</t>
  </si>
  <si>
    <t>生猪稳产保供项目资金绩效目标申报表</t>
  </si>
  <si>
    <t>生猪稳产保供项目</t>
  </si>
  <si>
    <t xml:space="preserve"> 目标1：保障全县生猪市场供给，稳定生猪生产，对规模养殖场（户）给予养殖补贴。
 目标2：对全县达到补助标准的113户养殖户，按照年出栏量1000头、800头、600头、400头、200头的标准分别补贴9.5万、7.5万、5.5万、3.5万、1.5万。</t>
  </si>
  <si>
    <t xml:space="preserve"> 指标1：出栏育肥猪达到200头以上</t>
  </si>
  <si>
    <t xml:space="preserve"> 指标2：出栏育肥猪达到400头以上</t>
  </si>
  <si>
    <t xml:space="preserve"> 指标3：出栏育肥猪达到600头以上</t>
  </si>
  <si>
    <t xml:space="preserve"> 指标4：出栏育肥猪达到800头以上</t>
  </si>
  <si>
    <t xml:space="preserve"> 指标5：出栏育肥猪达到1000头以上</t>
  </si>
  <si>
    <t xml:space="preserve"> 指标1：养殖设施设备完备，粪污处理规范</t>
  </si>
  <si>
    <t>完善</t>
  </si>
  <si>
    <t xml:space="preserve"> 指标2：项目验收合格率（%）</t>
  </si>
  <si>
    <t xml:space="preserve"> 指标1：项目实施方案备案及时性</t>
  </si>
  <si>
    <t>按期完成</t>
  </si>
  <si>
    <r>
      <rPr>
        <sz val="10"/>
        <rFont val="宋体"/>
        <charset val="134"/>
      </rPr>
      <t xml:space="preserve"> 指标2：年度项目任务目标完成（</t>
    </r>
    <r>
      <rPr>
        <sz val="10"/>
        <rFont val="宋体"/>
        <charset val="134"/>
      </rPr>
      <t>%</t>
    </r>
    <r>
      <rPr>
        <sz val="10"/>
        <rFont val="宋体"/>
        <charset val="134"/>
      </rPr>
      <t>）</t>
    </r>
  </si>
  <si>
    <t xml:space="preserve"> 指标3：年度项目资金执行率（%）</t>
  </si>
  <si>
    <r>
      <rPr>
        <sz val="10"/>
        <rFont val="Arial"/>
        <charset val="0"/>
      </rPr>
      <t>≥</t>
    </r>
    <r>
      <rPr>
        <sz val="10"/>
        <rFont val="宋体"/>
        <charset val="134"/>
      </rPr>
      <t>99%</t>
    </r>
  </si>
  <si>
    <t xml:space="preserve"> 指标1：</t>
  </si>
  <si>
    <t xml:space="preserve"> 指标1：增加养殖场（合作社、户）经济收入</t>
  </si>
  <si>
    <t>提高</t>
  </si>
  <si>
    <t xml:space="preserve"> 指标1：资金使用重大违规违纪问题</t>
  </si>
  <si>
    <t xml:space="preserve"> 指标2：保障本地市场猪肉产品的供给，达到生猪稳产保供目的。</t>
  </si>
  <si>
    <t>有效保障</t>
  </si>
  <si>
    <t xml:space="preserve"> 指标1：提高畜禽粪污资源化利用率</t>
  </si>
  <si>
    <t>进一步提高</t>
  </si>
  <si>
    <t xml:space="preserve"> 指标1：长效发展机制完善性</t>
  </si>
  <si>
    <t xml:space="preserve"> 指标2：信息管理完备性</t>
  </si>
  <si>
    <t xml:space="preserve"> 指标1：受益项目实施主体（公司、养殖场、合作社、养殖户）满意度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</si>
  <si>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95%</t>
    </r>
  </si>
  <si>
    <t>10万亩牧草保障项目资金绩效目标申报表</t>
  </si>
  <si>
    <t>10万亩牧草保障项目</t>
  </si>
  <si>
    <t xml:space="preserve"> 目标1：优化品种布局，调整种植结构，改“粮、经”二元种植结构为“粮、经、草”三元种植结构，以10万只奶山羊、10万头肉牛、10万只肉羊基地建设饲草料需求为依托，采取“企业+合作社+种植户”模式，走订单种植加工的产业发展新路子，形成种加销一体化商品草生产供应格局。
 目标2：补助政策为：1.养殖合作社、农户种植紫花苜蓿100亩以上，每亩补助200元。2.饲草加工企业（合作社）、养殖企业（场、户）青贮全株玉米、甜高粱，每吨补助50元。3.紫花苜蓿干储，每吨补助100元；玉米、麦草等其它农作物秸秆干储，每吨补助30元。
 </t>
  </si>
  <si>
    <t xml:space="preserve"> 指标1：紫花苜蓿</t>
  </si>
  <si>
    <t>3000亩</t>
  </si>
  <si>
    <t xml:space="preserve"> 指标2：青贮玉米、甜高粱</t>
  </si>
  <si>
    <t>4万亩</t>
  </si>
  <si>
    <t xml:space="preserve"> 指标3：青贮玉米</t>
  </si>
  <si>
    <t>25万吨</t>
  </si>
  <si>
    <t xml:space="preserve"> 指标4：干贮苜蓿吉玉米秸秆、麦草</t>
  </si>
  <si>
    <t>6万吨</t>
  </si>
  <si>
    <t xml:space="preserve"> 指标1：项目验收合格率（%）</t>
  </si>
  <si>
    <t xml:space="preserve"> 指标2：紫花苜蓿、青贮玉米、甜高粱</t>
  </si>
  <si>
    <t>合格</t>
  </si>
  <si>
    <r>
      <t>≥</t>
    </r>
    <r>
      <rPr>
        <sz val="10"/>
        <rFont val="宋体"/>
        <charset val="134"/>
      </rPr>
      <t>99%</t>
    </r>
  </si>
  <si>
    <t xml:space="preserve"> 指标1：养殖合作社、农户种植紫花苜蓿100亩以上，每亩补助200元</t>
  </si>
  <si>
    <t xml:space="preserve"> 指标2：饲草加工企业（合作社）、养殖企业（场、户）青贮全株玉米、甜高粱，每吨补助50元</t>
  </si>
  <si>
    <t xml:space="preserve"> 指标3：紫花苜蓿干储，每吨补助100元；</t>
  </si>
  <si>
    <t xml:space="preserve"> 指标4：玉米、麦草等其它农作物秸秆干储，每吨补助30元。</t>
  </si>
  <si>
    <t xml:space="preserve"> 指标1：项目实施带动农民收入</t>
  </si>
  <si>
    <t xml:space="preserve"> 指标1：促进以牛羊为主的草食畜牧业产业转型升级，扩大优良饲草的种植面积，保障牛羊养殖稳定发展。</t>
  </si>
  <si>
    <t xml:space="preserve"> 指标3：逐年提高秸秆饲料化利用</t>
  </si>
  <si>
    <r>
      <t>≧</t>
    </r>
    <r>
      <rPr>
        <sz val="10"/>
        <rFont val="宋体"/>
        <charset val="134"/>
      </rPr>
      <t>95%</t>
    </r>
  </si>
  <si>
    <t>附件2</t>
  </si>
  <si>
    <t>畜牧良种补贴项目资金绩效目标申报表</t>
  </si>
  <si>
    <t>2021年中央农业生产发展资金--畜牧良种补贴</t>
  </si>
  <si>
    <t>李文全，15309346988</t>
  </si>
  <si>
    <t xml:space="preserve"> 目标1：完成冻精采购30000支，补贴母牛1.5万头
 目标2：采购液氮罐及冻配设备
 目标3：
 ……</t>
  </si>
  <si>
    <t xml:space="preserve"> 指标1：肉牛冻精补贴完成数量</t>
  </si>
  <si>
    <t>冻精数量3万支</t>
  </si>
  <si>
    <t xml:space="preserve"> 指标2：肉牛新品种选育及高新技术应用补贴完成情况</t>
  </si>
  <si>
    <t>补贴母牛数量1.5万头</t>
  </si>
  <si>
    <t xml:space="preserve"> 指标3：购置液氮及冻配设备</t>
  </si>
  <si>
    <t>液氮罐及冻配设备采购</t>
  </si>
  <si>
    <t xml:space="preserve"> 指标1：肉牛冻精采购合格率</t>
  </si>
  <si>
    <t xml:space="preserve"> 指标2：肉牛新品种选育及高新技术应用建设内容达标率</t>
  </si>
  <si>
    <t xml:space="preserve"> 指标3：肉羊引种（推广）合格率</t>
  </si>
  <si>
    <t>截止2022年8月31日前</t>
  </si>
  <si>
    <t xml:space="preserve"> 指标2：年度项目任务目标及时性</t>
  </si>
  <si>
    <t xml:space="preserve"> 指标1：畜禽良种化程度</t>
  </si>
  <si>
    <t>进一步提升</t>
  </si>
  <si>
    <t xml:space="preserve"> 指标2：资金使用重大违规违纪问题</t>
  </si>
  <si>
    <t xml:space="preserve"> 指标1：畜牧良种繁育体系</t>
  </si>
  <si>
    <t>进一步完善</t>
  </si>
  <si>
    <t>≥90%</t>
  </si>
  <si>
    <t>高产优质苜蓿示范基地建设项目项目资金绩效目标申报表</t>
  </si>
  <si>
    <r>
      <rPr>
        <sz val="11"/>
        <rFont val="宋体"/>
        <charset val="134"/>
      </rPr>
      <t>（20</t>
    </r>
    <r>
      <rPr>
        <sz val="11"/>
        <rFont val="宋体"/>
        <charset val="134"/>
      </rPr>
      <t>21</t>
    </r>
    <r>
      <rPr>
        <sz val="11"/>
        <rFont val="宋体"/>
        <charset val="134"/>
      </rPr>
      <t>年度）</t>
    </r>
  </si>
  <si>
    <t>2021年中央农业生产发展资金--高产优质苜蓿示范基地建设项目</t>
  </si>
  <si>
    <r>
      <rPr>
        <sz val="10"/>
        <color theme="1"/>
        <rFont val="宋体"/>
        <charset val="134"/>
        <scheme val="minor"/>
      </rPr>
      <t>李文全，1</t>
    </r>
    <r>
      <rPr>
        <sz val="10"/>
        <color theme="1"/>
        <rFont val="宋体"/>
        <charset val="134"/>
        <scheme val="minor"/>
      </rPr>
      <t>5309346988</t>
    </r>
  </si>
  <si>
    <r>
      <rPr>
        <sz val="10"/>
        <rFont val="宋体"/>
        <charset val="134"/>
      </rPr>
      <t xml:space="preserve"> 目标1：建成高产优质苜蓿基地，流转土地3000</t>
    </r>
    <r>
      <rPr>
        <sz val="10"/>
        <rFont val="宋体"/>
        <charset val="134"/>
      </rPr>
      <t>亩，种植紫花苜蓿
 目标2：甘肃科欧草业有限公司合水分公司在合水县肖咀镇卓堡村、合水县固城镇董家寺村，建成紫花苜蓿人工饲草地</t>
    </r>
    <r>
      <rPr>
        <sz val="10"/>
        <rFont val="宋体"/>
        <charset val="134"/>
      </rPr>
      <t>2000</t>
    </r>
    <r>
      <rPr>
        <sz val="10"/>
        <rFont val="宋体"/>
        <charset val="134"/>
      </rPr>
      <t>亩，建设储草棚</t>
    </r>
    <r>
      <rPr>
        <sz val="10"/>
        <rFont val="宋体"/>
        <charset val="134"/>
      </rPr>
      <t>800</t>
    </r>
    <r>
      <rPr>
        <sz val="10"/>
        <rFont val="宋体"/>
        <charset val="134"/>
      </rPr>
      <t>平方米，购买苜蓿种子</t>
    </r>
    <r>
      <rPr>
        <sz val="10"/>
        <rFont val="宋体"/>
        <charset val="134"/>
      </rPr>
      <t>5000</t>
    </r>
    <r>
      <rPr>
        <sz val="10"/>
        <rFont val="宋体"/>
        <charset val="134"/>
      </rPr>
      <t>千克，化肥</t>
    </r>
    <r>
      <rPr>
        <sz val="10"/>
        <rFont val="宋体"/>
        <charset val="134"/>
      </rPr>
      <t>80</t>
    </r>
    <r>
      <rPr>
        <sz val="10"/>
        <rFont val="宋体"/>
        <charset val="134"/>
      </rPr>
      <t>吨，购买割草机</t>
    </r>
    <r>
      <rPr>
        <sz val="10"/>
        <rFont val="宋体"/>
        <charset val="134"/>
      </rPr>
      <t>1</t>
    </r>
    <r>
      <rPr>
        <sz val="10"/>
        <rFont val="宋体"/>
        <charset val="134"/>
      </rPr>
      <t>台，田间工程建设</t>
    </r>
    <r>
      <rPr>
        <sz val="10"/>
        <rFont val="宋体"/>
        <charset val="134"/>
      </rPr>
      <t>2000亩</t>
    </r>
    <r>
      <rPr>
        <sz val="10"/>
        <rFont val="宋体"/>
        <charset val="134"/>
      </rPr>
      <t xml:space="preserve">
 目标3：合水县盛唐牧草农机农民专业合作社在西华池镇杨沟崂村、唐旗村、何家畔显头村，建成紫花苜蓿人工饲草地</t>
    </r>
    <r>
      <rPr>
        <sz val="10"/>
        <rFont val="宋体"/>
        <charset val="134"/>
      </rPr>
      <t>1000</t>
    </r>
    <r>
      <rPr>
        <sz val="10"/>
        <rFont val="宋体"/>
        <charset val="134"/>
      </rPr>
      <t>亩，购买种子</t>
    </r>
    <r>
      <rPr>
        <sz val="10"/>
        <rFont val="宋体"/>
        <charset val="134"/>
      </rPr>
      <t>2000</t>
    </r>
    <r>
      <rPr>
        <sz val="10"/>
        <rFont val="宋体"/>
        <charset val="134"/>
      </rPr>
      <t>千克，购买化肥</t>
    </r>
    <r>
      <rPr>
        <sz val="10"/>
        <rFont val="宋体"/>
        <charset val="134"/>
      </rPr>
      <t>34</t>
    </r>
    <r>
      <rPr>
        <sz val="10"/>
        <rFont val="宋体"/>
        <charset val="134"/>
      </rPr>
      <t>吨，田间工程建设</t>
    </r>
    <r>
      <rPr>
        <sz val="10"/>
        <rFont val="宋体"/>
        <charset val="134"/>
      </rPr>
      <t>1000</t>
    </r>
    <r>
      <rPr>
        <sz val="10"/>
        <rFont val="宋体"/>
        <charset val="134"/>
      </rPr>
      <t>亩。
 ……</t>
    </r>
  </si>
  <si>
    <t xml:space="preserve"> 指标1：高产优质苜蓿示范基地，实施田间工程建设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</si>
  <si>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000亩</t>
    </r>
  </si>
  <si>
    <t xml:space="preserve"> 指标2：购买种子7000千克、化肥114吨，割草机1台，</t>
  </si>
  <si>
    <t>购买种子7000千克、化肥114吨，割草机1台</t>
  </si>
  <si>
    <t xml:space="preserve"> 指标3：新建贮草棚800平方米</t>
  </si>
  <si>
    <t xml:space="preserve"> 指标1：苜蓿单产水平</t>
  </si>
  <si>
    <t>旱作条件下亩产干草达到400公斤以上，灌溉条件下亩产干草达到800公斤以上。</t>
  </si>
  <si>
    <t xml:space="preserve"> 指标2：苜蓿产品质量</t>
  </si>
  <si>
    <t>达到《苜蓿干草捆质量标准》（NY/T1170-2006）要求的二级以上：粗蛋白含量达到18%以上，酸性洗涤纤维（ADF）低于35%，中性洗涤纤维（NDF）低于45%，相对饲用价值达到125%以上。</t>
  </si>
  <si>
    <r>
      <rPr>
        <sz val="10"/>
        <rFont val="宋体"/>
        <charset val="134"/>
      </rPr>
      <t xml:space="preserve"> 指标</t>
    </r>
    <r>
      <rPr>
        <sz val="10"/>
        <rFont val="宋体"/>
        <charset val="134"/>
      </rPr>
      <t>3：设施设备</t>
    </r>
  </si>
  <si>
    <t>配备良好的水、电、路等基础设施。配备拖拉机、播种机、叉车、压扁割草机等机械设备。有储草棚、晾晒场、库房等，配备田间道路，易于生产。</t>
  </si>
  <si>
    <r>
      <rPr>
        <sz val="10"/>
        <rFont val="宋体"/>
        <charset val="134"/>
      </rPr>
      <t xml:space="preserve"> 指标1：年度项目资金执行率（</t>
    </r>
    <r>
      <rPr>
        <sz val="10"/>
        <rFont val="宋体"/>
        <charset val="134"/>
      </rPr>
      <t>%</t>
    </r>
    <r>
      <rPr>
        <sz val="10"/>
        <rFont val="宋体"/>
        <charset val="134"/>
      </rPr>
      <t>）</t>
    </r>
  </si>
  <si>
    <t xml:space="preserve"> 指标1：农牧民种草收益</t>
  </si>
  <si>
    <t xml:space="preserve"> 指标1：生鲜乳质量</t>
  </si>
  <si>
    <t>符合标准</t>
  </si>
  <si>
    <t xml:space="preserve"> 指标2：牛羊个体单产水平</t>
  </si>
  <si>
    <t>有效提升</t>
  </si>
  <si>
    <t xml:space="preserve"> 指标3：种畜禽供应能力</t>
  </si>
  <si>
    <t xml:space="preserve"> 指标1：农业种植结构</t>
  </si>
  <si>
    <t>进一步优化</t>
  </si>
  <si>
    <t xml:space="preserve"> 指标2：促进种养结合、农牧业循环发展</t>
  </si>
  <si>
    <t>项目单位和奶牛养殖场、养殖小区签订供销合同，草畜结合紧密。</t>
  </si>
  <si>
    <t xml:space="preserve"> 指标1：参与项目实施的种植场（户）对项目实施满意度</t>
  </si>
  <si>
    <t xml:space="preserve"> 指标2：养殖场（户）使用基地生产苜蓿产品的满意度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</si>
</sst>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;[Red]#,##0.000"/>
    <numFmt numFmtId="177" formatCode="0.000_ "/>
    <numFmt numFmtId="178" formatCode="0_ "/>
    <numFmt numFmtId="179" formatCode="0.0_ "/>
    <numFmt numFmtId="180" formatCode="0.000_);[Red]\(0.000\)"/>
    <numFmt numFmtId="181" formatCode="#,##0.00;[Red]#,##0.0"/>
  </numFmts>
  <fonts count="72">
    <font>
      <sz val="10"/>
      <name val="Arial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0"/>
      <name val="Arial"/>
      <family val="2"/>
      <charset val="0"/>
    </font>
    <font>
      <sz val="10"/>
      <name val="SimSun"/>
      <charset val="134"/>
    </font>
    <font>
      <sz val="10"/>
      <name val="Arial"/>
      <charset val="0"/>
    </font>
    <font>
      <sz val="10"/>
      <color theme="1"/>
      <name val="宋体"/>
      <charset val="0"/>
    </font>
    <font>
      <sz val="10"/>
      <color theme="1"/>
      <name val="Calibri"/>
      <charset val="0"/>
    </font>
    <font>
      <sz val="9"/>
      <name val="宋体"/>
      <charset val="134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134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color indexed="0"/>
      <name val="宋体"/>
      <charset val="134"/>
    </font>
    <font>
      <sz val="11"/>
      <name val="宋体"/>
      <charset val="134"/>
      <scheme val="minor"/>
    </font>
    <font>
      <b/>
      <sz val="12"/>
      <color indexed="0"/>
      <name val="宋体"/>
      <charset val="134"/>
    </font>
    <font>
      <sz val="11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Arial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134"/>
    </font>
    <font>
      <sz val="15"/>
      <name val="宋体"/>
      <charset val="134"/>
    </font>
    <font>
      <sz val="15"/>
      <name val="Arial"/>
      <charset val="134"/>
    </font>
    <font>
      <b/>
      <sz val="18"/>
      <color indexed="8"/>
      <name val="宋体"/>
      <charset val="134"/>
    </font>
    <font>
      <b/>
      <sz val="18"/>
      <color indexed="8"/>
      <name val="Calibri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  <font>
      <sz val="10"/>
      <name val="Calibri"/>
      <charset val="134"/>
    </font>
    <font>
      <u/>
      <sz val="10"/>
      <color indexed="12"/>
      <name val="宋体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2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12" borderId="21" applyNumberFormat="0" applyFont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61" fillId="16" borderId="24" applyNumberFormat="0" applyAlignment="0" applyProtection="0">
      <alignment vertical="center"/>
    </xf>
    <xf numFmtId="0" fontId="62" fillId="16" borderId="20" applyNumberFormat="0" applyAlignment="0" applyProtection="0">
      <alignment vertical="center"/>
    </xf>
    <xf numFmtId="0" fontId="63" fillId="17" borderId="25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223">
    <xf numFmtId="0" fontId="0" fillId="0" borderId="0" xfId="0"/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top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/>
    </xf>
    <xf numFmtId="0" fontId="5" fillId="0" borderId="2" xfId="49" applyNumberFormat="1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left" vertical="center" wrapText="1"/>
    </xf>
    <xf numFmtId="0" fontId="5" fillId="0" borderId="4" xfId="49" applyNumberFormat="1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left" vertical="center" wrapText="1"/>
    </xf>
    <xf numFmtId="0" fontId="5" fillId="0" borderId="0" xfId="49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left" vertical="center" wrapText="1"/>
    </xf>
    <xf numFmtId="0" fontId="1" fillId="0" borderId="2" xfId="49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1" fillId="0" borderId="0" xfId="49" applyAlignment="1">
      <alignment vertical="center"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4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0" xfId="49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9" fillId="0" borderId="0" xfId="49" applyFont="1" applyFill="1" applyBorder="1" applyAlignment="1">
      <alignment vertical="center"/>
    </xf>
    <xf numFmtId="0" fontId="9" fillId="0" borderId="0" xfId="49" applyFont="1" applyFill="1" applyBorder="1" applyAlignment="1">
      <alignment vertical="center" wrapText="1"/>
    </xf>
    <xf numFmtId="0" fontId="4" fillId="0" borderId="0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top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/>
    </xf>
    <xf numFmtId="0" fontId="5" fillId="0" borderId="2" xfId="49" applyNumberFormat="1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left" vertical="center" wrapText="1"/>
    </xf>
    <xf numFmtId="0" fontId="5" fillId="0" borderId="4" xfId="49" applyNumberFormat="1" applyFont="1" applyFill="1" applyBorder="1" applyAlignment="1">
      <alignment horizontal="left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left" vertical="center" wrapText="1"/>
    </xf>
    <xf numFmtId="0" fontId="5" fillId="0" borderId="6" xfId="49" applyNumberFormat="1" applyFont="1" applyFill="1" applyBorder="1" applyAlignment="1">
      <alignment horizontal="left" vertical="center" wrapText="1"/>
    </xf>
    <xf numFmtId="0" fontId="5" fillId="0" borderId="0" xfId="49" applyFont="1" applyFill="1" applyBorder="1" applyAlignment="1">
      <alignment vertical="center" wrapText="1"/>
    </xf>
    <xf numFmtId="0" fontId="5" fillId="0" borderId="5" xfId="49" applyNumberFormat="1" applyFont="1" applyFill="1" applyBorder="1" applyAlignment="1">
      <alignment horizontal="left" vertical="center" wrapText="1"/>
    </xf>
    <xf numFmtId="9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0" fontId="5" fillId="0" borderId="9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vertical="center" wrapText="1"/>
    </xf>
    <xf numFmtId="0" fontId="12" fillId="0" borderId="2" xfId="49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vertical="center" wrapText="1"/>
    </xf>
    <xf numFmtId="0" fontId="5" fillId="0" borderId="4" xfId="49" applyNumberFormat="1" applyFont="1" applyFill="1" applyBorder="1" applyAlignment="1">
      <alignment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5" xfId="49" applyNumberFormat="1" applyFont="1" applyFill="1" applyBorder="1" applyAlignment="1">
      <alignment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 wrapText="1"/>
    </xf>
    <xf numFmtId="0" fontId="14" fillId="0" borderId="2" xfId="49" applyNumberFormat="1" applyFont="1" applyFill="1" applyBorder="1" applyAlignment="1">
      <alignment horizontal="center" vertical="center" wrapText="1"/>
    </xf>
    <xf numFmtId="49" fontId="15" fillId="0" borderId="2" xfId="49" applyNumberFormat="1" applyFont="1" applyFill="1" applyBorder="1" applyAlignment="1">
      <alignment horizontal="center" vertical="center" wrapText="1"/>
    </xf>
    <xf numFmtId="49" fontId="15" fillId="0" borderId="2" xfId="49" applyNumberFormat="1" applyFont="1" applyFill="1" applyBorder="1" applyAlignment="1">
      <alignment vertical="center" wrapText="1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0" fillId="0" borderId="0" xfId="0" applyBorder="1"/>
    <xf numFmtId="0" fontId="19" fillId="0" borderId="10" xfId="0" applyFont="1" applyBorder="1" applyAlignment="1">
      <alignment horizontal="center" vertical="center"/>
    </xf>
    <xf numFmtId="0" fontId="0" fillId="0" borderId="11" xfId="0" applyBorder="1"/>
    <xf numFmtId="0" fontId="19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1" fillId="0" borderId="12" xfId="0" applyFont="1" applyBorder="1"/>
    <xf numFmtId="0" fontId="21" fillId="0" borderId="13" xfId="0" applyFont="1" applyBorder="1"/>
    <xf numFmtId="0" fontId="22" fillId="0" borderId="0" xfId="0" applyFont="1" applyBorder="1" applyAlignment="1" applyProtection="1">
      <alignment vertic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0" fontId="23" fillId="0" borderId="12" xfId="0" applyFont="1" applyBorder="1"/>
    <xf numFmtId="0" fontId="24" fillId="0" borderId="13" xfId="0" applyFont="1" applyBorder="1"/>
    <xf numFmtId="0" fontId="17" fillId="0" borderId="0" xfId="0" applyFont="1" applyBorder="1" applyAlignment="1">
      <alignment horizontal="right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25" fillId="2" borderId="14" xfId="0" applyFont="1" applyFill="1" applyBorder="1"/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7" fillId="0" borderId="13" xfId="0" applyFont="1" applyBorder="1"/>
    <xf numFmtId="0" fontId="25" fillId="2" borderId="12" xfId="0" applyFont="1" applyFill="1" applyBorder="1"/>
    <xf numFmtId="0" fontId="0" fillId="0" borderId="2" xfId="0" applyBorder="1"/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/>
    <xf numFmtId="10" fontId="17" fillId="0" borderId="13" xfId="0" applyNumberFormat="1" applyFont="1" applyBorder="1" applyAlignment="1">
      <alignment horizontal="center"/>
    </xf>
    <xf numFmtId="10" fontId="17" fillId="0" borderId="13" xfId="0" applyNumberFormat="1" applyFont="1" applyBorder="1"/>
    <xf numFmtId="0" fontId="5" fillId="0" borderId="0" xfId="0" applyFont="1"/>
    <xf numFmtId="0" fontId="18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/>
    </xf>
    <xf numFmtId="0" fontId="24" fillId="2" borderId="13" xfId="0" applyFont="1" applyFill="1" applyBorder="1"/>
    <xf numFmtId="0" fontId="2" fillId="0" borderId="2" xfId="0" applyFont="1" applyFill="1" applyBorder="1" applyAlignment="1">
      <alignment horizontal="right" vertical="center"/>
    </xf>
    <xf numFmtId="0" fontId="0" fillId="0" borderId="16" xfId="0" applyBorder="1"/>
    <xf numFmtId="0" fontId="0" fillId="0" borderId="12" xfId="0" applyBorder="1"/>
    <xf numFmtId="0" fontId="24" fillId="0" borderId="12" xfId="0" applyFont="1" applyBorder="1"/>
    <xf numFmtId="0" fontId="28" fillId="0" borderId="13" xfId="0" applyFont="1" applyBorder="1"/>
    <xf numFmtId="177" fontId="24" fillId="0" borderId="13" xfId="0" applyNumberFormat="1" applyFont="1" applyBorder="1"/>
    <xf numFmtId="0" fontId="1" fillId="0" borderId="0" xfId="0" applyFont="1" applyFill="1" applyBorder="1" applyAlignment="1"/>
    <xf numFmtId="0" fontId="18" fillId="0" borderId="0" xfId="0" applyFont="1" applyBorder="1"/>
    <xf numFmtId="0" fontId="27" fillId="0" borderId="10" xfId="0" applyFont="1" applyBorder="1" applyAlignment="1">
      <alignment horizontal="center"/>
    </xf>
    <xf numFmtId="0" fontId="15" fillId="4" borderId="2" xfId="0" applyFont="1" applyFill="1" applyBorder="1" applyAlignment="1">
      <alignment vertical="center"/>
    </xf>
    <xf numFmtId="2" fontId="15" fillId="4" borderId="3" xfId="0" applyNumberFormat="1" applyFont="1" applyFill="1" applyBorder="1" applyAlignment="1">
      <alignment vertical="center"/>
    </xf>
    <xf numFmtId="178" fontId="15" fillId="5" borderId="2" xfId="0" applyNumberFormat="1" applyFont="1" applyFill="1" applyBorder="1" applyAlignment="1" applyProtection="1">
      <alignment horizontal="left" vertical="center"/>
      <protection locked="0"/>
    </xf>
    <xf numFmtId="0" fontId="15" fillId="5" borderId="3" xfId="0" applyFont="1" applyFill="1" applyBorder="1" applyAlignment="1">
      <alignment vertical="center"/>
    </xf>
    <xf numFmtId="178" fontId="15" fillId="2" borderId="2" xfId="0" applyNumberFormat="1" applyFont="1" applyFill="1" applyBorder="1" applyAlignment="1" applyProtection="1">
      <alignment horizontal="left" vertical="center"/>
      <protection locked="0"/>
    </xf>
    <xf numFmtId="0" fontId="15" fillId="6" borderId="3" xfId="0" applyFont="1" applyFill="1" applyBorder="1" applyAlignment="1">
      <alignment vertical="center"/>
    </xf>
    <xf numFmtId="179" fontId="15" fillId="2" borderId="2" xfId="0" applyNumberFormat="1" applyFont="1" applyFill="1" applyBorder="1" applyAlignment="1" applyProtection="1">
      <alignment horizontal="left" vertical="center"/>
      <protection locked="0"/>
    </xf>
    <xf numFmtId="179" fontId="15" fillId="5" borderId="2" xfId="0" applyNumberFormat="1" applyFont="1" applyFill="1" applyBorder="1" applyAlignment="1" applyProtection="1">
      <alignment horizontal="left" vertical="center"/>
      <protection locked="0"/>
    </xf>
    <xf numFmtId="2" fontId="15" fillId="5" borderId="3" xfId="0" applyNumberFormat="1" applyFont="1" applyFill="1" applyBorder="1" applyAlignment="1" applyProtection="1">
      <alignment vertical="center"/>
      <protection locked="0"/>
    </xf>
    <xf numFmtId="2" fontId="15" fillId="6" borderId="3" xfId="0" applyNumberFormat="1" applyFont="1" applyFill="1" applyBorder="1" applyAlignment="1" applyProtection="1">
      <alignment vertical="center"/>
      <protection locked="0"/>
    </xf>
    <xf numFmtId="178" fontId="15" fillId="6" borderId="2" xfId="0" applyNumberFormat="1" applyFont="1" applyFill="1" applyBorder="1" applyAlignment="1" applyProtection="1">
      <alignment horizontal="left" vertical="center"/>
      <protection locked="0"/>
    </xf>
    <xf numFmtId="0" fontId="15" fillId="6" borderId="3" xfId="0" applyNumberFormat="1" applyFont="1" applyFill="1" applyBorder="1" applyAlignment="1" applyProtection="1">
      <alignment vertical="center"/>
      <protection locked="0"/>
    </xf>
    <xf numFmtId="0" fontId="15" fillId="4" borderId="3" xfId="0" applyFont="1" applyFill="1" applyBorder="1" applyAlignment="1">
      <alignment vertical="center"/>
    </xf>
    <xf numFmtId="0" fontId="29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vertical="center"/>
    </xf>
    <xf numFmtId="0" fontId="15" fillId="5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distributed" vertical="center"/>
    </xf>
    <xf numFmtId="177" fontId="15" fillId="6" borderId="2" xfId="0" applyNumberFormat="1" applyFont="1" applyFill="1" applyBorder="1" applyAlignment="1">
      <alignment vertical="center"/>
    </xf>
    <xf numFmtId="0" fontId="31" fillId="0" borderId="0" xfId="0" applyFont="1"/>
    <xf numFmtId="0" fontId="5" fillId="0" borderId="0" xfId="0" applyFont="1" applyAlignment="1">
      <alignment vertical="center"/>
    </xf>
    <xf numFmtId="0" fontId="32" fillId="0" borderId="0" xfId="0" applyFont="1" applyBorder="1" applyAlignment="1" applyProtection="1">
      <alignment horizontal="right" vertical="center"/>
    </xf>
    <xf numFmtId="0" fontId="33" fillId="0" borderId="17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/>
    <xf numFmtId="0" fontId="32" fillId="6" borderId="0" xfId="0" applyFont="1" applyFill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left" vertical="center"/>
    </xf>
    <xf numFmtId="180" fontId="32" fillId="0" borderId="2" xfId="0" applyNumberFormat="1" applyFont="1" applyBorder="1" applyAlignment="1" applyProtection="1">
      <alignment horizontal="right" vertical="center"/>
    </xf>
    <xf numFmtId="180" fontId="32" fillId="0" borderId="2" xfId="0" applyNumberFormat="1" applyFont="1" applyBorder="1" applyAlignment="1" applyProtection="1">
      <alignment horizontal="left" vertical="center"/>
    </xf>
    <xf numFmtId="180" fontId="32" fillId="0" borderId="2" xfId="0" applyNumberFormat="1" applyFont="1" applyBorder="1" applyAlignment="1" applyProtection="1">
      <alignment horizontal="right" vertical="center" wrapText="1"/>
    </xf>
    <xf numFmtId="0" fontId="32" fillId="2" borderId="2" xfId="0" applyFont="1" applyFill="1" applyBorder="1" applyAlignment="1" applyProtection="1">
      <alignment horizontal="left" vertical="center"/>
    </xf>
    <xf numFmtId="180" fontId="32" fillId="2" borderId="2" xfId="0" applyNumberFormat="1" applyFont="1" applyFill="1" applyBorder="1" applyAlignment="1" applyProtection="1">
      <alignment horizontal="left" vertical="center"/>
    </xf>
    <xf numFmtId="181" fontId="32" fillId="0" borderId="2" xfId="0" applyNumberFormat="1" applyFont="1" applyBorder="1" applyAlignment="1" applyProtection="1">
      <alignment horizontal="right" vertical="center"/>
    </xf>
    <xf numFmtId="181" fontId="32" fillId="0" borderId="2" xfId="0" applyNumberFormat="1" applyFont="1" applyBorder="1" applyAlignment="1" applyProtection="1">
      <alignment horizontal="right" vertical="center" wrapText="1"/>
    </xf>
    <xf numFmtId="181" fontId="32" fillId="0" borderId="2" xfId="0" applyNumberFormat="1" applyFont="1" applyBorder="1" applyAlignment="1" applyProtection="1"/>
    <xf numFmtId="0" fontId="32" fillId="0" borderId="2" xfId="0" applyFont="1" applyBorder="1" applyAlignment="1" applyProtection="1">
      <alignment horizontal="right" vertical="center"/>
    </xf>
    <xf numFmtId="176" fontId="32" fillId="0" borderId="2" xfId="0" applyNumberFormat="1" applyFont="1" applyBorder="1" applyAlignment="1" applyProtection="1">
      <alignment horizontal="right" vertical="center"/>
    </xf>
    <xf numFmtId="0" fontId="15" fillId="0" borderId="0" xfId="0" applyFont="1" applyFill="1" applyBorder="1" applyAlignment="1"/>
    <xf numFmtId="0" fontId="1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0" borderId="7" xfId="0" applyFont="1" applyBorder="1" applyAlignment="1" applyProtection="1">
      <alignment horizontal="center" vertical="center"/>
    </xf>
    <xf numFmtId="0" fontId="32" fillId="0" borderId="18" xfId="0" applyFont="1" applyBorder="1" applyAlignment="1" applyProtection="1">
      <alignment horizontal="center" vertical="center"/>
    </xf>
    <xf numFmtId="0" fontId="32" fillId="0" borderId="5" xfId="0" applyFont="1" applyBorder="1" applyAlignment="1" applyProtection="1">
      <alignment horizontal="center" vertical="center"/>
    </xf>
    <xf numFmtId="0" fontId="32" fillId="0" borderId="9" xfId="0" applyFont="1" applyBorder="1" applyAlignment="1" applyProtection="1">
      <alignment horizontal="center" vertical="center"/>
    </xf>
    <xf numFmtId="0" fontId="32" fillId="0" borderId="19" xfId="0" applyFont="1" applyBorder="1" applyAlignment="1" applyProtection="1">
      <alignment horizontal="center" vertical="center"/>
    </xf>
    <xf numFmtId="0" fontId="32" fillId="0" borderId="3" xfId="0" applyFont="1" applyBorder="1" applyAlignment="1" applyProtection="1">
      <alignment horizontal="center" vertical="center"/>
    </xf>
    <xf numFmtId="0" fontId="31" fillId="0" borderId="2" xfId="0" applyFont="1" applyBorder="1"/>
    <xf numFmtId="0" fontId="15" fillId="0" borderId="2" xfId="0" applyFont="1" applyFill="1" applyBorder="1" applyAlignment="1"/>
    <xf numFmtId="179" fontId="15" fillId="6" borderId="2" xfId="0" applyNumberFormat="1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/>
    <xf numFmtId="2" fontId="15" fillId="6" borderId="2" xfId="0" applyNumberFormat="1" applyFont="1" applyFill="1" applyBorder="1" applyAlignment="1">
      <alignment vertical="center"/>
    </xf>
    <xf numFmtId="180" fontId="0" fillId="0" borderId="0" xfId="0" applyNumberFormat="1"/>
    <xf numFmtId="180" fontId="22" fillId="0" borderId="0" xfId="0" applyNumberFormat="1" applyFont="1" applyBorder="1" applyAlignment="1" applyProtection="1"/>
    <xf numFmtId="0" fontId="38" fillId="0" borderId="0" xfId="0" applyFont="1" applyBorder="1" applyAlignment="1" applyProtection="1">
      <alignment horizontal="center"/>
    </xf>
    <xf numFmtId="0" fontId="39" fillId="0" borderId="0" xfId="0" applyFont="1" applyBorder="1" applyAlignment="1" applyProtection="1">
      <alignment horizontal="center"/>
    </xf>
    <xf numFmtId="180" fontId="32" fillId="0" borderId="0" xfId="0" applyNumberFormat="1" applyFont="1" applyBorder="1" applyAlignment="1" applyProtection="1">
      <alignment horizontal="right" vertical="center"/>
    </xf>
    <xf numFmtId="0" fontId="40" fillId="0" borderId="2" xfId="0" applyFont="1" applyBorder="1" applyAlignment="1" applyProtection="1">
      <alignment horizontal="center" vertical="center"/>
    </xf>
    <xf numFmtId="180" fontId="40" fillId="0" borderId="2" xfId="0" applyNumberFormat="1" applyFont="1" applyBorder="1" applyAlignment="1" applyProtection="1">
      <alignment horizontal="center" vertical="center"/>
    </xf>
    <xf numFmtId="0" fontId="40" fillId="0" borderId="2" xfId="0" applyFont="1" applyBorder="1" applyAlignment="1" applyProtection="1">
      <alignment vertical="center"/>
    </xf>
    <xf numFmtId="180" fontId="40" fillId="0" borderId="2" xfId="0" applyNumberFormat="1" applyFont="1" applyBorder="1" applyAlignment="1" applyProtection="1">
      <alignment vertical="center"/>
    </xf>
    <xf numFmtId="0" fontId="40" fillId="2" borderId="2" xfId="0" applyFont="1" applyFill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180" fontId="32" fillId="0" borderId="0" xfId="0" applyNumberFormat="1" applyFont="1" applyBorder="1" applyAlignment="1" applyProtection="1"/>
    <xf numFmtId="0" fontId="32" fillId="0" borderId="0" xfId="0" applyFont="1" applyBorder="1" applyAlignment="1" applyProtection="1"/>
    <xf numFmtId="180" fontId="32" fillId="0" borderId="2" xfId="0" applyNumberFormat="1" applyFont="1" applyBorder="1" applyAlignment="1" applyProtection="1">
      <alignment horizontal="center" vertical="center"/>
    </xf>
    <xf numFmtId="180" fontId="2" fillId="0" borderId="0" xfId="0" applyNumberFormat="1" applyFont="1"/>
    <xf numFmtId="180" fontId="40" fillId="0" borderId="2" xfId="0" applyNumberFormat="1" applyFont="1" applyBorder="1" applyAlignment="1" applyProtection="1">
      <alignment horizontal="right" vertical="center" wrapText="1"/>
    </xf>
    <xf numFmtId="180" fontId="2" fillId="0" borderId="2" xfId="0" applyNumberFormat="1" applyFont="1" applyFill="1" applyBorder="1" applyAlignment="1"/>
    <xf numFmtId="180" fontId="40" fillId="6" borderId="2" xfId="0" applyNumberFormat="1" applyFont="1" applyFill="1" applyBorder="1" applyAlignment="1" applyProtection="1">
      <alignment horizontal="right" vertical="center"/>
    </xf>
    <xf numFmtId="180" fontId="40" fillId="0" borderId="2" xfId="0" applyNumberFormat="1" applyFont="1" applyBorder="1" applyAlignment="1" applyProtection="1">
      <alignment vertical="center" wrapText="1"/>
    </xf>
    <xf numFmtId="180" fontId="40" fillId="0" borderId="2" xfId="0" applyNumberFormat="1" applyFont="1" applyBorder="1" applyAlignment="1" applyProtection="1"/>
    <xf numFmtId="180" fontId="41" fillId="0" borderId="2" xfId="0" applyNumberFormat="1" applyFont="1" applyBorder="1" applyAlignment="1" applyProtection="1">
      <alignment horizontal="right" vertical="center" wrapText="1"/>
    </xf>
    <xf numFmtId="4" fontId="40" fillId="0" borderId="2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/>
    <xf numFmtId="2" fontId="40" fillId="0" borderId="2" xfId="0" applyNumberFormat="1" applyFont="1" applyBorder="1" applyAlignment="1" applyProtection="1">
      <alignment vertical="center"/>
    </xf>
    <xf numFmtId="2" fontId="22" fillId="0" borderId="0" xfId="0" applyNumberFormat="1" applyFont="1" applyBorder="1" applyAlignment="1" applyProtection="1"/>
    <xf numFmtId="0" fontId="40" fillId="0" borderId="2" xfId="0" applyFont="1" applyBorder="1" applyAlignment="1" applyProtection="1"/>
    <xf numFmtId="181" fontId="40" fillId="0" borderId="2" xfId="0" applyNumberFormat="1" applyFont="1" applyBorder="1" applyAlignment="1" applyProtection="1">
      <alignment horizontal="center" vertical="center"/>
    </xf>
    <xf numFmtId="180" fontId="40" fillId="0" borderId="2" xfId="0" applyNumberFormat="1" applyFont="1" applyBorder="1" applyAlignment="1" applyProtection="1">
      <alignment horizontal="right" vertical="center"/>
    </xf>
    <xf numFmtId="181" fontId="22" fillId="0" borderId="0" xfId="0" applyNumberFormat="1" applyFont="1" applyBorder="1" applyAlignment="1" applyProtection="1"/>
    <xf numFmtId="0" fontId="42" fillId="0" borderId="2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vertical="center" wrapText="1"/>
    </xf>
    <xf numFmtId="0" fontId="22" fillId="0" borderId="2" xfId="0" applyFont="1" applyBorder="1" applyAlignment="1" applyProtection="1">
      <alignment vertical="center"/>
    </xf>
    <xf numFmtId="0" fontId="45" fillId="0" borderId="2" xfId="10" applyBorder="1" applyAlignment="1" applyProtection="1">
      <alignment vertical="center" wrapText="1"/>
    </xf>
    <xf numFmtId="0" fontId="44" fillId="0" borderId="2" xfId="0" applyFont="1" applyBorder="1" applyAlignment="1" applyProtection="1">
      <alignment vertical="center"/>
    </xf>
    <xf numFmtId="0" fontId="22" fillId="0" borderId="2" xfId="0" applyFont="1" applyBorder="1" applyAlignment="1" applyProtection="1"/>
    <xf numFmtId="0" fontId="0" fillId="0" borderId="2" xfId="0" applyBorder="1"/>
    <xf numFmtId="0" fontId="46" fillId="0" borderId="0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E28" sqref="E28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218"/>
    </row>
    <row r="3" ht="18.75" customHeight="1" spans="1:7">
      <c r="A3" s="219" t="s">
        <v>0</v>
      </c>
      <c r="B3" s="219"/>
      <c r="C3" s="219"/>
      <c r="D3" s="219"/>
      <c r="E3" s="219"/>
      <c r="F3" s="219"/>
      <c r="G3" s="219"/>
    </row>
    <row r="4" ht="16.5" customHeight="1" spans="1:7">
      <c r="A4" s="219" t="s">
        <v>1</v>
      </c>
      <c r="B4" s="219"/>
      <c r="C4" s="219"/>
      <c r="D4" s="219"/>
      <c r="E4" s="219"/>
      <c r="F4" s="219"/>
      <c r="G4" s="219"/>
    </row>
    <row r="5" ht="14.25" customHeight="1" spans="1:7">
      <c r="A5" s="219"/>
      <c r="B5" s="219"/>
      <c r="C5" s="219"/>
      <c r="D5" s="219"/>
      <c r="E5" s="219"/>
      <c r="F5" s="219"/>
      <c r="G5" s="219"/>
    </row>
    <row r="6" ht="14.25" customHeight="1" spans="1:7">
      <c r="A6" s="219"/>
      <c r="B6" s="219"/>
      <c r="C6" s="219"/>
      <c r="D6" s="219"/>
      <c r="E6" s="219"/>
      <c r="F6" s="219"/>
      <c r="G6" s="219"/>
    </row>
    <row r="7" ht="14.25" customHeight="1" spans="1:7">
      <c r="A7" s="219"/>
      <c r="B7" s="219"/>
      <c r="C7" s="219"/>
      <c r="D7" s="219"/>
      <c r="E7" s="219"/>
      <c r="F7" s="219"/>
      <c r="G7" s="219"/>
    </row>
    <row r="8" ht="14.25" customHeight="1" spans="1:7">
      <c r="A8" s="219"/>
      <c r="B8" s="219"/>
      <c r="C8" s="219"/>
      <c r="D8" s="219"/>
      <c r="E8" s="219"/>
      <c r="F8" s="219"/>
      <c r="G8" s="219"/>
    </row>
    <row r="9" ht="33" customHeight="1" spans="1:7">
      <c r="A9" s="220" t="s">
        <v>2</v>
      </c>
      <c r="B9" s="220"/>
      <c r="C9" s="220"/>
      <c r="D9" s="220"/>
      <c r="E9" s="220"/>
      <c r="F9" s="220"/>
      <c r="G9" s="220"/>
    </row>
    <row r="10" ht="14.25" customHeight="1" spans="1:7">
      <c r="A10" s="219"/>
      <c r="B10" s="219"/>
      <c r="C10" s="219"/>
      <c r="D10" s="219"/>
      <c r="E10" s="219"/>
      <c r="F10" s="219"/>
      <c r="G10" s="219"/>
    </row>
    <row r="11" ht="14.25" customHeight="1" spans="1:7">
      <c r="A11" s="219"/>
      <c r="B11" s="219"/>
      <c r="C11" s="219"/>
      <c r="D11" s="219"/>
      <c r="E11" s="219"/>
      <c r="F11" s="219"/>
      <c r="G11" s="219"/>
    </row>
    <row r="12" ht="14.25" customHeight="1" spans="1:7">
      <c r="A12" s="219"/>
      <c r="B12" s="219"/>
      <c r="C12" s="219"/>
      <c r="D12" s="219"/>
      <c r="E12" s="219"/>
      <c r="F12" s="219"/>
      <c r="G12" s="219"/>
    </row>
    <row r="13" ht="14.25" customHeight="1" spans="1:7">
      <c r="A13" s="219"/>
      <c r="B13" s="219"/>
      <c r="C13" s="219"/>
      <c r="D13" s="219"/>
      <c r="E13" s="219"/>
      <c r="F13" s="219"/>
      <c r="G13" s="219"/>
    </row>
    <row r="14" ht="14.25" customHeight="1" spans="1:7">
      <c r="A14" s="219"/>
      <c r="B14" s="219"/>
      <c r="C14" s="219"/>
      <c r="D14" s="219"/>
      <c r="E14" s="219"/>
      <c r="F14" s="219"/>
      <c r="G14" s="219"/>
    </row>
    <row r="15" ht="14.25" customHeight="1" spans="1:7">
      <c r="A15" s="219"/>
      <c r="B15" s="219"/>
      <c r="C15" s="219"/>
      <c r="D15" s="219"/>
      <c r="E15" s="219"/>
      <c r="F15" s="219"/>
      <c r="G15" s="219"/>
    </row>
    <row r="16" ht="14.25" customHeight="1" spans="1:7">
      <c r="A16" s="219"/>
      <c r="B16" s="219"/>
      <c r="C16" s="219"/>
      <c r="D16" s="219"/>
      <c r="E16" s="219"/>
      <c r="F16" s="219"/>
      <c r="G16" s="219"/>
    </row>
    <row r="17" ht="14.25" customHeight="1" spans="1:7">
      <c r="A17" s="219"/>
      <c r="B17" s="219"/>
      <c r="C17" s="219"/>
      <c r="D17" s="219"/>
      <c r="E17" s="219"/>
      <c r="F17" s="219"/>
      <c r="G17" s="219"/>
    </row>
    <row r="18" ht="14.25" customHeight="1" spans="1:7">
      <c r="A18" s="219"/>
      <c r="B18" s="219"/>
      <c r="C18" s="219"/>
      <c r="D18" s="219"/>
      <c r="E18" s="219"/>
      <c r="F18" s="219"/>
      <c r="G18" s="219"/>
    </row>
    <row r="19" ht="14.25" customHeight="1" spans="1:7">
      <c r="A19" s="221" t="s">
        <v>3</v>
      </c>
      <c r="B19" s="219"/>
      <c r="C19" s="219"/>
      <c r="D19" s="219"/>
      <c r="E19" s="219"/>
      <c r="F19" s="219"/>
      <c r="G19" s="219"/>
    </row>
    <row r="20" ht="14.25" customHeight="1" spans="1:7">
      <c r="A20" s="219"/>
      <c r="B20" s="219"/>
      <c r="C20" s="219"/>
      <c r="D20" s="219"/>
      <c r="E20" s="219"/>
      <c r="F20" s="219"/>
      <c r="G20" s="219"/>
    </row>
    <row r="21" ht="14.25" customHeight="1" spans="1:7">
      <c r="A21" s="219"/>
      <c r="B21" s="219"/>
      <c r="C21" s="219"/>
      <c r="D21" s="219"/>
      <c r="E21" s="219"/>
      <c r="F21" s="219"/>
      <c r="G21" s="219"/>
    </row>
    <row r="22" ht="14.25" customHeight="1" spans="1:7">
      <c r="A22" s="219"/>
      <c r="B22" s="219" t="s">
        <v>4</v>
      </c>
      <c r="E22" s="219" t="s">
        <v>5</v>
      </c>
      <c r="G22" s="219" t="s">
        <v>6</v>
      </c>
    </row>
    <row r="23" ht="15.75" customHeight="1" spans="2:2">
      <c r="B23" s="222" t="s">
        <v>7</v>
      </c>
    </row>
  </sheetData>
  <mergeCells count="2">
    <mergeCell ref="A9:G9"/>
    <mergeCell ref="A19:G19"/>
  </mergeCells>
  <pageMargins left="0.98" right="0.49" top="0.98" bottom="0.98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A2" sqref="A2:D2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76" t="s">
        <v>156</v>
      </c>
      <c r="B1" s="77"/>
      <c r="C1" s="77"/>
      <c r="D1" s="77"/>
    </row>
    <row r="2" ht="32.25" customHeight="1" spans="1:4">
      <c r="A2" s="78" t="s">
        <v>157</v>
      </c>
      <c r="B2" s="79"/>
      <c r="C2" s="79"/>
      <c r="D2" s="79"/>
    </row>
    <row r="3" ht="15" customHeight="1" spans="1:4">
      <c r="A3" s="77"/>
      <c r="B3" s="77"/>
      <c r="C3" s="77"/>
      <c r="D3" s="77" t="s">
        <v>27</v>
      </c>
    </row>
    <row r="4" ht="24" customHeight="1" spans="1:4">
      <c r="A4" s="80" t="s">
        <v>158</v>
      </c>
      <c r="B4" s="81"/>
      <c r="C4" s="82" t="s">
        <v>159</v>
      </c>
      <c r="D4" s="81"/>
    </row>
    <row r="5" ht="24" customHeight="1" spans="1:4">
      <c r="A5" s="83" t="s">
        <v>30</v>
      </c>
      <c r="B5" s="84" t="s">
        <v>31</v>
      </c>
      <c r="C5" s="84" t="s">
        <v>30</v>
      </c>
      <c r="D5" s="84" t="s">
        <v>31</v>
      </c>
    </row>
    <row r="6" ht="26.25" customHeight="1" spans="1:14">
      <c r="A6" s="85" t="s">
        <v>160</v>
      </c>
      <c r="B6" s="86"/>
      <c r="C6" s="86" t="s">
        <v>161</v>
      </c>
      <c r="D6" s="86"/>
      <c r="N6" s="87"/>
    </row>
    <row r="7" ht="24.6" customHeight="1" spans="1:4">
      <c r="A7" s="85" t="s">
        <v>162</v>
      </c>
      <c r="B7" s="86"/>
      <c r="C7" s="86" t="s">
        <v>163</v>
      </c>
      <c r="D7" s="86"/>
    </row>
    <row r="8" ht="18.75" customHeight="1" spans="1:4">
      <c r="A8" s="85" t="s">
        <v>164</v>
      </c>
      <c r="B8" s="86"/>
      <c r="C8" s="86" t="s">
        <v>165</v>
      </c>
      <c r="D8" s="86"/>
    </row>
    <row r="9" spans="1:4">
      <c r="A9" s="85" t="s">
        <v>166</v>
      </c>
      <c r="B9" s="86"/>
      <c r="C9" s="86" t="s">
        <v>167</v>
      </c>
      <c r="D9" s="86"/>
    </row>
    <row r="10" spans="1:4">
      <c r="A10" s="85" t="s">
        <v>168</v>
      </c>
      <c r="B10" s="86"/>
      <c r="C10" s="86" t="s">
        <v>169</v>
      </c>
      <c r="D10" s="86"/>
    </row>
    <row r="11" spans="1:4">
      <c r="A11" s="85" t="s">
        <v>170</v>
      </c>
      <c r="B11" s="86"/>
      <c r="C11" s="86" t="s">
        <v>171</v>
      </c>
      <c r="D11" s="86"/>
    </row>
    <row r="12" spans="1:4">
      <c r="A12" s="85" t="s">
        <v>172</v>
      </c>
      <c r="B12" s="86"/>
      <c r="C12" s="86" t="s">
        <v>99</v>
      </c>
      <c r="D12" s="86"/>
    </row>
    <row r="13" spans="1:4">
      <c r="A13" s="85" t="s">
        <v>173</v>
      </c>
      <c r="B13" s="86"/>
      <c r="C13" s="86" t="s">
        <v>174</v>
      </c>
      <c r="D13" s="86"/>
    </row>
    <row r="14" spans="1:4">
      <c r="A14" s="85" t="s">
        <v>175</v>
      </c>
      <c r="B14" s="86"/>
      <c r="C14" s="86" t="s">
        <v>176</v>
      </c>
      <c r="D14" s="86"/>
    </row>
    <row r="15" spans="1:4">
      <c r="A15" s="85" t="s">
        <v>177</v>
      </c>
      <c r="B15" s="86"/>
      <c r="C15" s="86" t="s">
        <v>178</v>
      </c>
      <c r="D15" s="86"/>
    </row>
    <row r="16" spans="1:4">
      <c r="A16" s="85" t="s">
        <v>179</v>
      </c>
      <c r="B16" s="86"/>
      <c r="C16" s="86" t="s">
        <v>180</v>
      </c>
      <c r="D16" s="86"/>
    </row>
    <row r="17" spans="1:4">
      <c r="A17" s="85" t="s">
        <v>181</v>
      </c>
      <c r="B17" s="86"/>
      <c r="C17" s="86" t="s">
        <v>182</v>
      </c>
      <c r="D17" s="86"/>
    </row>
    <row r="18" spans="1:4">
      <c r="A18" s="85" t="s">
        <v>183</v>
      </c>
      <c r="B18" s="86"/>
      <c r="C18" s="86" t="s">
        <v>176</v>
      </c>
      <c r="D18" s="86"/>
    </row>
    <row r="19" spans="1:4">
      <c r="A19" s="85" t="s">
        <v>184</v>
      </c>
      <c r="B19" s="86"/>
      <c r="C19" s="86" t="s">
        <v>178</v>
      </c>
      <c r="D19" s="86"/>
    </row>
    <row r="20" spans="1:4">
      <c r="A20" s="85" t="s">
        <v>185</v>
      </c>
      <c r="B20" s="86"/>
      <c r="C20" s="86" t="s">
        <v>186</v>
      </c>
      <c r="D20" s="86"/>
    </row>
    <row r="21" spans="1:4">
      <c r="A21" s="85" t="s">
        <v>187</v>
      </c>
      <c r="B21" s="86"/>
      <c r="C21" s="86" t="s">
        <v>188</v>
      </c>
      <c r="D21" s="86"/>
    </row>
    <row r="22" spans="1:4">
      <c r="A22" s="85" t="s">
        <v>189</v>
      </c>
      <c r="B22" s="86"/>
      <c r="C22" s="86" t="s">
        <v>190</v>
      </c>
      <c r="D22" s="86"/>
    </row>
    <row r="23" spans="1:4">
      <c r="A23" s="85" t="s">
        <v>191</v>
      </c>
      <c r="B23" s="86"/>
      <c r="C23" s="86" t="s">
        <v>192</v>
      </c>
      <c r="D23" s="86"/>
    </row>
    <row r="24" spans="1:4">
      <c r="A24" s="85" t="s">
        <v>193</v>
      </c>
      <c r="B24" s="86"/>
      <c r="C24" s="86" t="s">
        <v>194</v>
      </c>
      <c r="D24" s="86"/>
    </row>
    <row r="25" spans="1:4">
      <c r="A25" s="85" t="s">
        <v>195</v>
      </c>
      <c r="B25" s="86"/>
      <c r="C25" s="86" t="s">
        <v>196</v>
      </c>
      <c r="D25" s="86"/>
    </row>
    <row r="26" spans="1:4">
      <c r="A26" s="85" t="s">
        <v>197</v>
      </c>
      <c r="B26" s="86"/>
      <c r="C26" s="86" t="s">
        <v>198</v>
      </c>
      <c r="D26" s="86"/>
    </row>
    <row r="27" spans="1:4">
      <c r="A27" s="85" t="s">
        <v>199</v>
      </c>
      <c r="B27" s="86"/>
      <c r="C27" s="86" t="s">
        <v>200</v>
      </c>
      <c r="D27" s="86"/>
    </row>
    <row r="28" spans="1:4">
      <c r="A28" s="85" t="s">
        <v>201</v>
      </c>
      <c r="B28" s="86"/>
      <c r="C28" s="86" t="s">
        <v>202</v>
      </c>
      <c r="D28" s="86"/>
    </row>
    <row r="29" spans="1:4">
      <c r="A29" s="85" t="s">
        <v>203</v>
      </c>
      <c r="B29" s="86"/>
      <c r="C29" s="86" t="s">
        <v>204</v>
      </c>
      <c r="D29" s="86"/>
    </row>
    <row r="30" spans="1:4">
      <c r="A30" s="85" t="s">
        <v>205</v>
      </c>
      <c r="B30" s="86"/>
      <c r="C30" s="86" t="s">
        <v>206</v>
      </c>
      <c r="D30" s="86"/>
    </row>
    <row r="31" spans="1:4">
      <c r="A31" s="85" t="s">
        <v>207</v>
      </c>
      <c r="B31" s="86"/>
      <c r="C31" s="86" t="s">
        <v>208</v>
      </c>
      <c r="D31" s="86"/>
    </row>
    <row r="32" spans="1:4">
      <c r="A32" s="85" t="s">
        <v>209</v>
      </c>
      <c r="B32" s="86"/>
      <c r="C32" s="86" t="s">
        <v>210</v>
      </c>
      <c r="D32" s="86"/>
    </row>
    <row r="33" spans="1:4">
      <c r="A33" s="85" t="s">
        <v>211</v>
      </c>
      <c r="B33" s="86"/>
      <c r="C33" s="86" t="s">
        <v>212</v>
      </c>
      <c r="D33" s="86"/>
    </row>
    <row r="34" spans="1:4">
      <c r="A34" s="85" t="s">
        <v>213</v>
      </c>
      <c r="B34" s="86"/>
      <c r="C34" s="86" t="s">
        <v>214</v>
      </c>
      <c r="D34" s="86"/>
    </row>
    <row r="35" spans="1:4">
      <c r="A35" s="85" t="s">
        <v>215</v>
      </c>
      <c r="B35" s="86"/>
      <c r="C35" s="86" t="s">
        <v>216</v>
      </c>
      <c r="D35" s="86"/>
    </row>
    <row r="36" spans="1:4">
      <c r="A36" s="85" t="s">
        <v>217</v>
      </c>
      <c r="B36" s="86"/>
      <c r="C36" s="86" t="s">
        <v>218</v>
      </c>
      <c r="D36" s="86"/>
    </row>
    <row r="37" spans="1:4">
      <c r="A37" s="85"/>
      <c r="B37" s="86"/>
      <c r="C37" s="86" t="s">
        <v>219</v>
      </c>
      <c r="D37" s="86"/>
    </row>
    <row r="38" spans="1:4">
      <c r="A38" s="85"/>
      <c r="B38" s="86"/>
      <c r="C38" s="86" t="s">
        <v>220</v>
      </c>
      <c r="D38" s="86"/>
    </row>
    <row r="39" spans="1:4">
      <c r="A39" s="85"/>
      <c r="B39" s="86"/>
      <c r="C39" s="86" t="s">
        <v>221</v>
      </c>
      <c r="D39" s="86"/>
    </row>
    <row r="40" spans="1:4">
      <c r="A40" s="85"/>
      <c r="B40" s="86"/>
      <c r="C40" s="86" t="s">
        <v>222</v>
      </c>
      <c r="D40" s="86"/>
    </row>
    <row r="41" spans="1:4">
      <c r="A41" s="85"/>
      <c r="B41" s="86"/>
      <c r="C41" s="86" t="s">
        <v>223</v>
      </c>
      <c r="D41" s="86"/>
    </row>
    <row r="42" spans="1:4">
      <c r="A42" s="85"/>
      <c r="B42" s="86"/>
      <c r="C42" s="86" t="s">
        <v>224</v>
      </c>
      <c r="D42" s="86"/>
    </row>
    <row r="43" spans="1:4">
      <c r="A43" s="85"/>
      <c r="B43" s="86"/>
      <c r="C43" s="86" t="s">
        <v>225</v>
      </c>
      <c r="D43" s="86"/>
    </row>
    <row r="44" spans="1:4">
      <c r="A44" s="85"/>
      <c r="B44" s="86"/>
      <c r="C44" s="86" t="s">
        <v>226</v>
      </c>
      <c r="D44" s="86"/>
    </row>
    <row r="45" spans="1:4">
      <c r="A45" s="85"/>
      <c r="B45" s="86"/>
      <c r="C45" s="86" t="s">
        <v>227</v>
      </c>
      <c r="D45" s="86"/>
    </row>
    <row r="46" spans="1:4">
      <c r="A46" s="85"/>
      <c r="B46" s="86"/>
      <c r="C46" s="86" t="s">
        <v>228</v>
      </c>
      <c r="D46" s="86"/>
    </row>
    <row r="47" spans="1:4">
      <c r="A47" s="85"/>
      <c r="B47" s="86"/>
      <c r="C47" s="86" t="s">
        <v>229</v>
      </c>
      <c r="D47" s="86"/>
    </row>
    <row r="48" spans="1:4">
      <c r="A48" s="85"/>
      <c r="B48" s="86"/>
      <c r="C48" s="86" t="s">
        <v>230</v>
      </c>
      <c r="D48" s="86"/>
    </row>
    <row r="49" spans="1:4">
      <c r="A49" s="85"/>
      <c r="B49" s="86"/>
      <c r="C49" s="86" t="s">
        <v>206</v>
      </c>
      <c r="D49" s="86"/>
    </row>
    <row r="50" spans="1:4">
      <c r="A50" s="85"/>
      <c r="B50" s="86"/>
      <c r="C50" s="86" t="s">
        <v>208</v>
      </c>
      <c r="D50" s="86"/>
    </row>
    <row r="51" spans="1:4">
      <c r="A51" s="85"/>
      <c r="B51" s="86"/>
      <c r="C51" s="86" t="s">
        <v>231</v>
      </c>
      <c r="D51" s="86"/>
    </row>
    <row r="52" spans="1:4">
      <c r="A52" s="85"/>
      <c r="B52" s="86"/>
      <c r="C52" s="86" t="s">
        <v>232</v>
      </c>
      <c r="D52" s="86"/>
    </row>
    <row r="53" spans="1:4">
      <c r="A53" s="85"/>
      <c r="B53" s="86"/>
      <c r="C53" s="86" t="s">
        <v>233</v>
      </c>
      <c r="D53" s="86"/>
    </row>
    <row r="54" spans="1:4">
      <c r="A54" s="85"/>
      <c r="B54" s="86"/>
      <c r="C54" s="86" t="s">
        <v>234</v>
      </c>
      <c r="D54" s="86"/>
    </row>
    <row r="55" spans="1:4">
      <c r="A55" s="85"/>
      <c r="B55" s="86"/>
      <c r="C55" s="86" t="s">
        <v>235</v>
      </c>
      <c r="D55" s="86"/>
    </row>
    <row r="56" spans="1:4">
      <c r="A56" s="85"/>
      <c r="B56" s="86"/>
      <c r="C56" s="86" t="s">
        <v>236</v>
      </c>
      <c r="D56" s="86"/>
    </row>
    <row r="57" spans="1:4">
      <c r="A57" s="85"/>
      <c r="B57" s="86"/>
      <c r="C57" s="86" t="s">
        <v>237</v>
      </c>
      <c r="D57" s="86"/>
    </row>
    <row r="58" spans="1:4">
      <c r="A58" s="85"/>
      <c r="B58" s="86"/>
      <c r="C58" s="86" t="s">
        <v>238</v>
      </c>
      <c r="D58" s="86"/>
    </row>
    <row r="59" spans="1:4">
      <c r="A59" s="85"/>
      <c r="B59" s="86"/>
      <c r="C59" s="86" t="s">
        <v>239</v>
      </c>
      <c r="D59" s="86"/>
    </row>
    <row r="60" spans="1:4">
      <c r="A60" s="85"/>
      <c r="B60" s="86"/>
      <c r="C60" s="86" t="s">
        <v>225</v>
      </c>
      <c r="D60" s="86"/>
    </row>
    <row r="61" spans="1:4">
      <c r="A61" s="85"/>
      <c r="B61" s="86"/>
      <c r="C61" s="86" t="s">
        <v>226</v>
      </c>
      <c r="D61" s="86"/>
    </row>
    <row r="62" spans="1:4">
      <c r="A62" s="85"/>
      <c r="B62" s="86"/>
      <c r="C62" s="86" t="s">
        <v>227</v>
      </c>
      <c r="D62" s="86"/>
    </row>
    <row r="63" spans="1:4">
      <c r="A63" s="85"/>
      <c r="B63" s="86"/>
      <c r="C63" s="86" t="s">
        <v>228</v>
      </c>
      <c r="D63" s="86"/>
    </row>
    <row r="64" spans="1:4">
      <c r="A64" s="85"/>
      <c r="B64" s="86"/>
      <c r="C64" s="86" t="s">
        <v>240</v>
      </c>
      <c r="D64" s="86"/>
    </row>
    <row r="65" spans="1:4">
      <c r="A65" s="85"/>
      <c r="B65" s="86"/>
      <c r="C65" s="86" t="s">
        <v>241</v>
      </c>
      <c r="D65" s="86"/>
    </row>
    <row r="66" spans="1:4">
      <c r="A66" s="85"/>
      <c r="B66" s="86"/>
      <c r="C66" s="86" t="s">
        <v>242</v>
      </c>
      <c r="D66" s="86"/>
    </row>
    <row r="67" spans="1:4">
      <c r="A67" s="85"/>
      <c r="B67" s="86"/>
      <c r="C67" s="86" t="s">
        <v>243</v>
      </c>
      <c r="D67" s="86"/>
    </row>
    <row r="68" spans="1:4">
      <c r="A68" s="85"/>
      <c r="B68" s="86"/>
      <c r="C68" s="86" t="s">
        <v>244</v>
      </c>
      <c r="D68" s="86"/>
    </row>
    <row r="69" spans="1:4">
      <c r="A69" s="85"/>
      <c r="B69" s="86"/>
      <c r="C69" s="86" t="s">
        <v>245</v>
      </c>
      <c r="D69" s="86"/>
    </row>
    <row r="70" spans="1:4">
      <c r="A70" s="85"/>
      <c r="B70" s="86"/>
      <c r="C70" s="86" t="s">
        <v>246</v>
      </c>
      <c r="D70" s="86"/>
    </row>
    <row r="71" spans="1:4">
      <c r="A71" s="85"/>
      <c r="B71" s="86"/>
      <c r="C71" s="86" t="s">
        <v>247</v>
      </c>
      <c r="D71" s="86"/>
    </row>
    <row r="72" spans="1:4">
      <c r="A72" s="85"/>
      <c r="B72" s="86"/>
      <c r="C72" s="86" t="s">
        <v>248</v>
      </c>
      <c r="D72" s="86"/>
    </row>
    <row r="73" spans="1:4">
      <c r="A73" s="85"/>
      <c r="B73" s="86"/>
      <c r="C73" s="86" t="s">
        <v>249</v>
      </c>
      <c r="D73" s="86"/>
    </row>
    <row r="74" spans="1:4">
      <c r="A74" s="85"/>
      <c r="B74" s="86"/>
      <c r="C74" s="86" t="s">
        <v>178</v>
      </c>
      <c r="D74" s="86"/>
    </row>
    <row r="75" spans="1:4">
      <c r="A75" s="85"/>
      <c r="B75" s="86"/>
      <c r="C75" s="86" t="s">
        <v>250</v>
      </c>
      <c r="D75" s="86"/>
    </row>
    <row r="76" spans="1:4">
      <c r="A76" s="85"/>
      <c r="B76" s="86"/>
      <c r="C76" s="86" t="s">
        <v>251</v>
      </c>
      <c r="D76" s="86"/>
    </row>
    <row r="77" spans="1:4">
      <c r="A77" s="85"/>
      <c r="B77" s="86"/>
      <c r="C77" s="86" t="s">
        <v>252</v>
      </c>
      <c r="D77" s="86"/>
    </row>
    <row r="78" spans="1:4">
      <c r="A78" s="85"/>
      <c r="B78" s="86"/>
      <c r="C78" s="86" t="s">
        <v>253</v>
      </c>
      <c r="D78" s="86"/>
    </row>
    <row r="79" spans="1:4">
      <c r="A79" s="85"/>
      <c r="B79" s="86"/>
      <c r="C79" s="86" t="s">
        <v>178</v>
      </c>
      <c r="D79" s="86"/>
    </row>
    <row r="80" spans="1:4">
      <c r="A80" s="85"/>
      <c r="B80" s="86"/>
      <c r="C80" s="86" t="s">
        <v>250</v>
      </c>
      <c r="D80" s="86"/>
    </row>
    <row r="81" spans="1:4">
      <c r="A81" s="85"/>
      <c r="B81" s="86"/>
      <c r="C81" s="86" t="s">
        <v>254</v>
      </c>
      <c r="D81" s="86"/>
    </row>
    <row r="82" spans="1:4">
      <c r="A82" s="85"/>
      <c r="B82" s="86"/>
      <c r="C82" s="86" t="s">
        <v>255</v>
      </c>
      <c r="D82" s="86"/>
    </row>
    <row r="83" spans="1:4">
      <c r="A83" s="85"/>
      <c r="B83" s="86"/>
      <c r="C83" s="86" t="s">
        <v>256</v>
      </c>
      <c r="D83" s="86"/>
    </row>
    <row r="84" spans="1:4">
      <c r="A84" s="85"/>
      <c r="B84" s="86"/>
      <c r="C84" s="86" t="s">
        <v>257</v>
      </c>
      <c r="D84" s="86"/>
    </row>
    <row r="85" spans="1:4">
      <c r="A85" s="85"/>
      <c r="B85" s="86"/>
      <c r="C85" s="86" t="s">
        <v>258</v>
      </c>
      <c r="D85" s="86"/>
    </row>
    <row r="86" spans="1:4">
      <c r="A86" s="85"/>
      <c r="B86" s="86"/>
      <c r="C86" s="86" t="s">
        <v>259</v>
      </c>
      <c r="D86" s="86"/>
    </row>
    <row r="87" spans="1:4">
      <c r="A87" s="85"/>
      <c r="B87" s="86"/>
      <c r="C87" s="86" t="s">
        <v>257</v>
      </c>
      <c r="D87" s="86"/>
    </row>
    <row r="88" spans="1:4">
      <c r="A88" s="85"/>
      <c r="B88" s="86"/>
      <c r="C88" s="86" t="s">
        <v>260</v>
      </c>
      <c r="D88" s="86"/>
    </row>
    <row r="89" spans="1:4">
      <c r="A89" s="85"/>
      <c r="B89" s="86"/>
      <c r="C89" s="86" t="s">
        <v>261</v>
      </c>
      <c r="D89" s="86"/>
    </row>
    <row r="90" spans="1:4">
      <c r="A90" s="85"/>
      <c r="B90" s="86"/>
      <c r="C90" s="86" t="s">
        <v>262</v>
      </c>
      <c r="D90" s="86"/>
    </row>
    <row r="91" spans="1:4">
      <c r="A91" s="85"/>
      <c r="B91" s="86"/>
      <c r="C91" s="86" t="s">
        <v>263</v>
      </c>
      <c r="D91" s="86"/>
    </row>
    <row r="92" spans="1:4">
      <c r="A92" s="85"/>
      <c r="B92" s="86"/>
      <c r="C92" s="86" t="s">
        <v>264</v>
      </c>
      <c r="D92" s="86"/>
    </row>
    <row r="93" spans="1:4">
      <c r="A93" s="85"/>
      <c r="B93" s="86"/>
      <c r="C93" s="86" t="s">
        <v>265</v>
      </c>
      <c r="D93" s="86"/>
    </row>
    <row r="94" spans="1:4">
      <c r="A94" s="85"/>
      <c r="B94" s="86"/>
      <c r="C94" s="86" t="s">
        <v>266</v>
      </c>
      <c r="D94" s="86"/>
    </row>
    <row r="95" spans="1:4">
      <c r="A95" s="85"/>
      <c r="B95" s="86"/>
      <c r="C95" s="86" t="s">
        <v>267</v>
      </c>
      <c r="D95" s="86"/>
    </row>
    <row r="96" spans="1:4">
      <c r="A96" s="85"/>
      <c r="B96" s="86"/>
      <c r="C96" s="86" t="s">
        <v>268</v>
      </c>
      <c r="D96" s="86"/>
    </row>
    <row r="97" spans="1:4">
      <c r="A97" s="85"/>
      <c r="B97" s="86"/>
      <c r="C97" s="86" t="s">
        <v>269</v>
      </c>
      <c r="D97" s="86"/>
    </row>
    <row r="98" spans="1:4">
      <c r="A98" s="85"/>
      <c r="B98" s="86"/>
      <c r="C98" s="86" t="s">
        <v>270</v>
      </c>
      <c r="D98" s="86"/>
    </row>
    <row r="99" spans="1:4">
      <c r="A99" s="85"/>
      <c r="B99" s="86"/>
      <c r="C99" s="86" t="s">
        <v>271</v>
      </c>
      <c r="D99" s="86"/>
    </row>
    <row r="100" spans="1:4">
      <c r="A100" s="85"/>
      <c r="B100" s="86"/>
      <c r="C100" s="86" t="s">
        <v>269</v>
      </c>
      <c r="D100" s="86"/>
    </row>
    <row r="101" spans="1:4">
      <c r="A101" s="85"/>
      <c r="B101" s="86"/>
      <c r="C101" s="86" t="s">
        <v>272</v>
      </c>
      <c r="D101" s="86"/>
    </row>
    <row r="102" spans="1:4">
      <c r="A102" s="85"/>
      <c r="B102" s="86"/>
      <c r="C102" s="86" t="s">
        <v>273</v>
      </c>
      <c r="D102" s="86"/>
    </row>
    <row r="103" spans="1:4">
      <c r="A103" s="85"/>
      <c r="B103" s="86"/>
      <c r="C103" s="86" t="s">
        <v>274</v>
      </c>
      <c r="D103" s="86"/>
    </row>
    <row r="104" spans="1:4">
      <c r="A104" s="85"/>
      <c r="B104" s="86"/>
      <c r="C104" s="86" t="s">
        <v>275</v>
      </c>
      <c r="D104" s="86"/>
    </row>
    <row r="105" spans="1:4">
      <c r="A105" s="85"/>
      <c r="B105" s="86"/>
      <c r="C105" s="86" t="s">
        <v>276</v>
      </c>
      <c r="D105" s="86"/>
    </row>
    <row r="106" spans="1:4">
      <c r="A106" s="85"/>
      <c r="B106" s="86"/>
      <c r="C106" s="86" t="s">
        <v>277</v>
      </c>
      <c r="D106" s="86"/>
    </row>
    <row r="107" spans="1:4">
      <c r="A107" s="85"/>
      <c r="B107" s="86"/>
      <c r="C107" s="86" t="s">
        <v>278</v>
      </c>
      <c r="D107" s="86"/>
    </row>
    <row r="108" spans="1:4">
      <c r="A108" s="85"/>
      <c r="B108" s="86"/>
      <c r="C108" s="86" t="s">
        <v>279</v>
      </c>
      <c r="D108" s="86"/>
    </row>
    <row r="109" spans="1:4">
      <c r="A109" s="85"/>
      <c r="B109" s="86"/>
      <c r="C109" s="86" t="s">
        <v>280</v>
      </c>
      <c r="D109" s="86"/>
    </row>
    <row r="110" spans="1:4">
      <c r="A110" s="85"/>
      <c r="B110" s="86"/>
      <c r="C110" s="86" t="s">
        <v>281</v>
      </c>
      <c r="D110" s="86"/>
    </row>
    <row r="111" spans="1:4">
      <c r="A111" s="85"/>
      <c r="B111" s="86"/>
      <c r="C111" s="86" t="s">
        <v>282</v>
      </c>
      <c r="D111" s="86"/>
    </row>
    <row r="112" spans="1:4">
      <c r="A112" s="85"/>
      <c r="B112" s="86"/>
      <c r="C112" s="86" t="s">
        <v>283</v>
      </c>
      <c r="D112" s="86"/>
    </row>
    <row r="113" spans="1:4">
      <c r="A113" s="85"/>
      <c r="B113" s="86"/>
      <c r="C113" s="86" t="s">
        <v>284</v>
      </c>
      <c r="D113" s="86"/>
    </row>
    <row r="114" spans="1:4">
      <c r="A114" s="85"/>
      <c r="B114" s="86"/>
      <c r="C114" s="86" t="s">
        <v>285</v>
      </c>
      <c r="D114" s="86"/>
    </row>
    <row r="115" spans="1:4">
      <c r="A115" s="85"/>
      <c r="B115" s="86"/>
      <c r="C115" s="86" t="s">
        <v>286</v>
      </c>
      <c r="D115" s="86"/>
    </row>
    <row r="116" spans="1:4">
      <c r="A116" s="85"/>
      <c r="B116" s="86"/>
      <c r="C116" s="86" t="s">
        <v>287</v>
      </c>
      <c r="D116" s="86"/>
    </row>
    <row r="117" spans="1:4">
      <c r="A117" s="85"/>
      <c r="B117" s="86"/>
      <c r="C117" s="86" t="s">
        <v>288</v>
      </c>
      <c r="D117" s="86"/>
    </row>
    <row r="118" spans="1:4">
      <c r="A118" s="85"/>
      <c r="B118" s="86"/>
      <c r="C118" s="86" t="s">
        <v>289</v>
      </c>
      <c r="D118" s="86"/>
    </row>
    <row r="119" spans="1:4">
      <c r="A119" s="85"/>
      <c r="B119" s="86"/>
      <c r="C119" s="86" t="s">
        <v>290</v>
      </c>
      <c r="D119" s="86"/>
    </row>
    <row r="120" spans="1:4">
      <c r="A120" s="85"/>
      <c r="B120" s="86"/>
      <c r="C120" s="86" t="s">
        <v>291</v>
      </c>
      <c r="D120" s="86"/>
    </row>
    <row r="121" spans="1:4">
      <c r="A121" s="85"/>
      <c r="B121" s="86"/>
      <c r="C121" s="86" t="s">
        <v>292</v>
      </c>
      <c r="D121" s="86"/>
    </row>
    <row r="122" spans="1:4">
      <c r="A122" s="85"/>
      <c r="B122" s="86"/>
      <c r="C122" s="86" t="s">
        <v>293</v>
      </c>
      <c r="D122" s="86"/>
    </row>
    <row r="123" spans="1:4">
      <c r="A123" s="85"/>
      <c r="B123" s="86"/>
      <c r="C123" s="86" t="s">
        <v>294</v>
      </c>
      <c r="D123" s="86"/>
    </row>
    <row r="124" spans="1:4">
      <c r="A124" s="85"/>
      <c r="B124" s="86"/>
      <c r="C124" s="86" t="s">
        <v>295</v>
      </c>
      <c r="D124" s="86"/>
    </row>
    <row r="125" spans="1:4">
      <c r="A125" s="85"/>
      <c r="B125" s="86"/>
      <c r="C125" s="86" t="s">
        <v>296</v>
      </c>
      <c r="D125" s="86"/>
    </row>
    <row r="126" spans="1:4">
      <c r="A126" s="85"/>
      <c r="B126" s="86"/>
      <c r="C126" s="86" t="s">
        <v>297</v>
      </c>
      <c r="D126" s="86"/>
    </row>
    <row r="127" spans="1:4">
      <c r="A127" s="85"/>
      <c r="B127" s="86"/>
      <c r="C127" s="86" t="s">
        <v>298</v>
      </c>
      <c r="D127" s="86"/>
    </row>
    <row r="128" spans="1:4">
      <c r="A128" s="85"/>
      <c r="B128" s="86"/>
      <c r="C128" s="86" t="s">
        <v>299</v>
      </c>
      <c r="D128" s="86"/>
    </row>
    <row r="129" spans="1:4">
      <c r="A129" s="85"/>
      <c r="B129" s="86"/>
      <c r="C129" s="86" t="s">
        <v>300</v>
      </c>
      <c r="D129" s="86"/>
    </row>
    <row r="130" spans="1:4">
      <c r="A130" s="85"/>
      <c r="B130" s="86"/>
      <c r="C130" s="86" t="s">
        <v>301</v>
      </c>
      <c r="D130" s="86"/>
    </row>
    <row r="131" spans="1:4">
      <c r="A131" s="85"/>
      <c r="B131" s="86"/>
      <c r="C131" s="86" t="s">
        <v>302</v>
      </c>
      <c r="D131" s="86"/>
    </row>
    <row r="132" spans="1:4">
      <c r="A132" s="85"/>
      <c r="B132" s="86"/>
      <c r="C132" s="86" t="s">
        <v>303</v>
      </c>
      <c r="D132" s="86"/>
    </row>
    <row r="133" spans="1:4">
      <c r="A133" s="85"/>
      <c r="B133" s="86"/>
      <c r="C133" s="86" t="s">
        <v>304</v>
      </c>
      <c r="D133" s="86"/>
    </row>
    <row r="134" spans="1:4">
      <c r="A134" s="85"/>
      <c r="B134" s="86"/>
      <c r="C134" s="86" t="s">
        <v>305</v>
      </c>
      <c r="D134" s="86"/>
    </row>
    <row r="135" spans="1:4">
      <c r="A135" s="85"/>
      <c r="B135" s="86"/>
      <c r="C135" s="86" t="s">
        <v>306</v>
      </c>
      <c r="D135" s="86"/>
    </row>
    <row r="136" spans="1:4">
      <c r="A136" s="85"/>
      <c r="B136" s="86"/>
      <c r="C136" s="86" t="s">
        <v>307</v>
      </c>
      <c r="D136" s="86"/>
    </row>
    <row r="137" spans="1:4">
      <c r="A137" s="85"/>
      <c r="B137" s="86"/>
      <c r="C137" s="86" t="s">
        <v>308</v>
      </c>
      <c r="D137" s="86"/>
    </row>
    <row r="138" spans="1:4">
      <c r="A138" s="85"/>
      <c r="B138" s="86"/>
      <c r="C138" s="86" t="s">
        <v>309</v>
      </c>
      <c r="D138" s="86"/>
    </row>
    <row r="139" spans="1:4">
      <c r="A139" s="85"/>
      <c r="B139" s="86"/>
      <c r="C139" s="86" t="s">
        <v>310</v>
      </c>
      <c r="D139" s="86"/>
    </row>
    <row r="140" spans="1:4">
      <c r="A140" s="85"/>
      <c r="B140" s="86"/>
      <c r="C140" s="86" t="s">
        <v>311</v>
      </c>
      <c r="D140" s="86"/>
    </row>
    <row r="141" spans="1:4">
      <c r="A141" s="85"/>
      <c r="B141" s="86"/>
      <c r="C141" s="86" t="s">
        <v>312</v>
      </c>
      <c r="D141" s="86"/>
    </row>
    <row r="142" spans="1:4">
      <c r="A142" s="85"/>
      <c r="B142" s="86"/>
      <c r="C142" s="86" t="s">
        <v>313</v>
      </c>
      <c r="D142" s="86"/>
    </row>
    <row r="143" spans="1:4">
      <c r="A143" s="85"/>
      <c r="B143" s="86"/>
      <c r="C143" s="86" t="s">
        <v>314</v>
      </c>
      <c r="D143" s="86"/>
    </row>
    <row r="144" spans="1:4">
      <c r="A144" s="85"/>
      <c r="B144" s="86"/>
      <c r="C144" s="86" t="s">
        <v>315</v>
      </c>
      <c r="D144" s="86"/>
    </row>
    <row r="145" spans="1:4">
      <c r="A145" s="85"/>
      <c r="B145" s="86"/>
      <c r="C145" s="86" t="s">
        <v>316</v>
      </c>
      <c r="D145" s="86"/>
    </row>
    <row r="146" spans="1:4">
      <c r="A146" s="85"/>
      <c r="B146" s="86"/>
      <c r="C146" s="86" t="s">
        <v>317</v>
      </c>
      <c r="D146" s="86"/>
    </row>
    <row r="147" spans="1:4">
      <c r="A147" s="85"/>
      <c r="B147" s="86"/>
      <c r="C147" s="86" t="s">
        <v>318</v>
      </c>
      <c r="D147" s="86"/>
    </row>
    <row r="148" spans="1:4">
      <c r="A148" s="85"/>
      <c r="B148" s="86"/>
      <c r="C148" s="86" t="s">
        <v>319</v>
      </c>
      <c r="D148" s="86"/>
    </row>
    <row r="149" spans="1:4">
      <c r="A149" s="85"/>
      <c r="B149" s="86"/>
      <c r="C149" s="86" t="s">
        <v>320</v>
      </c>
      <c r="D149" s="86"/>
    </row>
    <row r="150" spans="1:4">
      <c r="A150" s="85"/>
      <c r="B150" s="86"/>
      <c r="C150" s="86" t="s">
        <v>321</v>
      </c>
      <c r="D150" s="86"/>
    </row>
    <row r="151" spans="1:4">
      <c r="A151" s="85"/>
      <c r="B151" s="86"/>
      <c r="C151" s="86" t="s">
        <v>322</v>
      </c>
      <c r="D151" s="86"/>
    </row>
    <row r="152" spans="1:4">
      <c r="A152" s="85"/>
      <c r="B152" s="86"/>
      <c r="C152" s="86" t="s">
        <v>323</v>
      </c>
      <c r="D152" s="86"/>
    </row>
    <row r="153" spans="1:4">
      <c r="A153" s="85"/>
      <c r="B153" s="86"/>
      <c r="C153" s="86" t="s">
        <v>324</v>
      </c>
      <c r="D153" s="86"/>
    </row>
    <row r="154" spans="1:4">
      <c r="A154" s="85"/>
      <c r="B154" s="86"/>
      <c r="C154" s="86" t="s">
        <v>325</v>
      </c>
      <c r="D154" s="86"/>
    </row>
    <row r="155" spans="1:4">
      <c r="A155" s="85"/>
      <c r="B155" s="86"/>
      <c r="C155" s="86" t="s">
        <v>326</v>
      </c>
      <c r="D155" s="86"/>
    </row>
    <row r="156" spans="1:4">
      <c r="A156" s="85"/>
      <c r="B156" s="86"/>
      <c r="C156" s="86" t="s">
        <v>327</v>
      </c>
      <c r="D156" s="86"/>
    </row>
    <row r="157" spans="1:4">
      <c r="A157" s="85"/>
      <c r="B157" s="86"/>
      <c r="C157" s="86" t="s">
        <v>328</v>
      </c>
      <c r="D157" s="86"/>
    </row>
    <row r="158" spans="1:4">
      <c r="A158" s="85"/>
      <c r="B158" s="86"/>
      <c r="C158" s="86" t="s">
        <v>329</v>
      </c>
      <c r="D158" s="86"/>
    </row>
    <row r="159" spans="1:4">
      <c r="A159" s="85"/>
      <c r="B159" s="86"/>
      <c r="C159" s="86" t="s">
        <v>330</v>
      </c>
      <c r="D159" s="86"/>
    </row>
    <row r="160" spans="1:4">
      <c r="A160" s="85"/>
      <c r="B160" s="86"/>
      <c r="C160" s="86" t="s">
        <v>331</v>
      </c>
      <c r="D160" s="86"/>
    </row>
    <row r="161" spans="1:4">
      <c r="A161" s="85"/>
      <c r="B161" s="86"/>
      <c r="C161" s="86" t="s">
        <v>332</v>
      </c>
      <c r="D161" s="86"/>
    </row>
    <row r="162" spans="1:4">
      <c r="A162" s="85"/>
      <c r="B162" s="86"/>
      <c r="C162" s="86" t="s">
        <v>333</v>
      </c>
      <c r="D162" s="86"/>
    </row>
    <row r="163" spans="1:4">
      <c r="A163" s="85"/>
      <c r="B163" s="86"/>
      <c r="C163" s="86" t="s">
        <v>334</v>
      </c>
      <c r="D163" s="86"/>
    </row>
    <row r="164" spans="1:4">
      <c r="A164" s="85"/>
      <c r="B164" s="86"/>
      <c r="C164" s="86" t="s">
        <v>335</v>
      </c>
      <c r="D164" s="86"/>
    </row>
    <row r="165" spans="1:4">
      <c r="A165" s="85"/>
      <c r="B165" s="86"/>
      <c r="C165" s="86" t="s">
        <v>336</v>
      </c>
      <c r="D165" s="86"/>
    </row>
    <row r="166" spans="1:4">
      <c r="A166" s="85"/>
      <c r="B166" s="86"/>
      <c r="C166" s="86" t="s">
        <v>337</v>
      </c>
      <c r="D166" s="86"/>
    </row>
    <row r="167" spans="1:4">
      <c r="A167" s="85"/>
      <c r="B167" s="86"/>
      <c r="C167" s="86" t="s">
        <v>338</v>
      </c>
      <c r="D167" s="86"/>
    </row>
    <row r="168" spans="1:4">
      <c r="A168" s="85"/>
      <c r="B168" s="86"/>
      <c r="C168" s="86" t="s">
        <v>339</v>
      </c>
      <c r="D168" s="86"/>
    </row>
    <row r="169" spans="1:4">
      <c r="A169" s="85"/>
      <c r="B169" s="86"/>
      <c r="C169" s="86" t="s">
        <v>340</v>
      </c>
      <c r="D169" s="86"/>
    </row>
    <row r="170" spans="1:4">
      <c r="A170" s="85"/>
      <c r="B170" s="86"/>
      <c r="C170" s="86" t="s">
        <v>341</v>
      </c>
      <c r="D170" s="86"/>
    </row>
    <row r="171" spans="1:4">
      <c r="A171" s="85"/>
      <c r="B171" s="86"/>
      <c r="C171" s="86" t="s">
        <v>342</v>
      </c>
      <c r="D171" s="86"/>
    </row>
    <row r="172" spans="1:4">
      <c r="A172" s="85"/>
      <c r="B172" s="86"/>
      <c r="C172" s="86" t="s">
        <v>343</v>
      </c>
      <c r="D172" s="86"/>
    </row>
    <row r="173" spans="1:4">
      <c r="A173" s="85"/>
      <c r="B173" s="86"/>
      <c r="C173" s="86" t="s">
        <v>344</v>
      </c>
      <c r="D173" s="86"/>
    </row>
    <row r="174" spans="1:4">
      <c r="A174" s="85"/>
      <c r="B174" s="86"/>
      <c r="C174" s="86" t="s">
        <v>345</v>
      </c>
      <c r="D174" s="86"/>
    </row>
    <row r="175" spans="1:4">
      <c r="A175" s="85"/>
      <c r="B175" s="86"/>
      <c r="C175" s="86" t="s">
        <v>346</v>
      </c>
      <c r="D175" s="86"/>
    </row>
    <row r="176" spans="1:4">
      <c r="A176" s="85"/>
      <c r="B176" s="86"/>
      <c r="C176" s="86" t="s">
        <v>347</v>
      </c>
      <c r="D176" s="86"/>
    </row>
    <row r="177" spans="1:4">
      <c r="A177" s="85"/>
      <c r="B177" s="86"/>
      <c r="C177" s="86" t="s">
        <v>348</v>
      </c>
      <c r="D177" s="86"/>
    </row>
    <row r="178" spans="1:4">
      <c r="A178" s="85"/>
      <c r="B178" s="86"/>
      <c r="C178" s="86" t="s">
        <v>349</v>
      </c>
      <c r="D178" s="86"/>
    </row>
    <row r="179" spans="1:4">
      <c r="A179" s="85"/>
      <c r="B179" s="86"/>
      <c r="C179" s="86" t="s">
        <v>350</v>
      </c>
      <c r="D179" s="86"/>
    </row>
    <row r="180" spans="1:4">
      <c r="A180" s="85"/>
      <c r="B180" s="86"/>
      <c r="C180" s="86" t="s">
        <v>351</v>
      </c>
      <c r="D180" s="86"/>
    </row>
    <row r="181" spans="1:4">
      <c r="A181" s="85"/>
      <c r="B181" s="86"/>
      <c r="C181" s="86"/>
      <c r="D181" s="86"/>
    </row>
    <row r="182" spans="1:4">
      <c r="A182" s="85"/>
      <c r="B182" s="86"/>
      <c r="C182" s="86"/>
      <c r="D182" s="86"/>
    </row>
    <row r="183" spans="1:4">
      <c r="A183" s="85"/>
      <c r="B183" s="86"/>
      <c r="C183" s="86"/>
      <c r="D183" s="86"/>
    </row>
    <row r="184" spans="1:4">
      <c r="A184" s="85"/>
      <c r="B184" s="86"/>
      <c r="C184" s="86" t="s">
        <v>352</v>
      </c>
      <c r="D184" s="86"/>
    </row>
    <row r="185" spans="1:4">
      <c r="A185" s="85"/>
      <c r="B185" s="86"/>
      <c r="C185" s="86"/>
      <c r="D185" s="86"/>
    </row>
    <row r="186" spans="1:4">
      <c r="A186" s="85"/>
      <c r="B186" s="86"/>
      <c r="C186" s="86"/>
      <c r="D186" s="86"/>
    </row>
    <row r="187" spans="1:4">
      <c r="A187" s="88" t="s">
        <v>83</v>
      </c>
      <c r="B187" s="89"/>
      <c r="C187" s="90" t="s">
        <v>87</v>
      </c>
      <c r="D187" s="89"/>
    </row>
    <row r="188" spans="1:4">
      <c r="A188" s="91" t="s">
        <v>353</v>
      </c>
      <c r="B188" s="89"/>
      <c r="C188" s="89" t="s">
        <v>354</v>
      </c>
      <c r="D188" s="89"/>
    </row>
    <row r="189" spans="1:4">
      <c r="A189" s="85" t="s">
        <v>355</v>
      </c>
      <c r="B189" s="86"/>
      <c r="C189" s="86" t="s">
        <v>356</v>
      </c>
      <c r="D189" s="86"/>
    </row>
    <row r="190" spans="1:4">
      <c r="A190" s="85" t="s">
        <v>357</v>
      </c>
      <c r="B190" s="86"/>
      <c r="C190" s="86" t="s">
        <v>358</v>
      </c>
      <c r="D190" s="86"/>
    </row>
    <row r="191" spans="1:4">
      <c r="A191" s="85" t="s">
        <v>359</v>
      </c>
      <c r="B191" s="86"/>
      <c r="C191" s="86" t="s">
        <v>360</v>
      </c>
      <c r="D191" s="86"/>
    </row>
    <row r="192" spans="1:4">
      <c r="A192" s="85" t="s">
        <v>361</v>
      </c>
      <c r="B192" s="86"/>
      <c r="C192" s="86" t="s">
        <v>362</v>
      </c>
      <c r="D192" s="86"/>
    </row>
    <row r="193" spans="1:4">
      <c r="A193" s="85" t="s">
        <v>363</v>
      </c>
      <c r="B193" s="86"/>
      <c r="C193" s="86" t="s">
        <v>364</v>
      </c>
      <c r="D193" s="86"/>
    </row>
    <row r="194" spans="1:4">
      <c r="A194" s="85" t="s">
        <v>365</v>
      </c>
      <c r="B194" s="86"/>
      <c r="C194" s="86" t="s">
        <v>366</v>
      </c>
      <c r="D194" s="86"/>
    </row>
    <row r="195" spans="1:4">
      <c r="A195" s="85" t="s">
        <v>367</v>
      </c>
      <c r="B195" s="86"/>
      <c r="C195" s="86"/>
      <c r="D195" s="86"/>
    </row>
    <row r="196" spans="1:4">
      <c r="A196" s="85" t="s">
        <v>368</v>
      </c>
      <c r="B196" s="86"/>
      <c r="C196" s="86"/>
      <c r="D196" s="86"/>
    </row>
    <row r="197" ht="13.5" spans="1:4">
      <c r="A197" s="83" t="s">
        <v>369</v>
      </c>
      <c r="B197" s="92"/>
      <c r="C197" s="84" t="s">
        <v>370</v>
      </c>
      <c r="D197" s="92"/>
    </row>
  </sheetData>
  <mergeCells count="3">
    <mergeCell ref="A2:D2"/>
    <mergeCell ref="A4:B4"/>
    <mergeCell ref="C4:D4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D4" sqref="D4:E4"/>
    </sheetView>
  </sheetViews>
  <sheetFormatPr defaultColWidth="10.2857142857143" defaultRowHeight="14.25"/>
  <cols>
    <col min="1" max="2" width="7" style="1" customWidth="1"/>
    <col min="3" max="3" width="6.42857142857143" style="1" customWidth="1"/>
    <col min="4" max="4" width="14.2857142857143" style="1" customWidth="1"/>
    <col min="5" max="5" width="15.4285714285714" style="1" customWidth="1"/>
    <col min="6" max="6" width="14.1428571428571" style="1" customWidth="1"/>
    <col min="7" max="7" width="11.8571428571429" style="1" customWidth="1"/>
    <col min="8" max="8" width="7.85714285714286" style="1" customWidth="1"/>
    <col min="9" max="9" width="20.4285714285714" style="1" customWidth="1"/>
    <col min="10" max="16384" width="10.2857142857143" style="1"/>
  </cols>
  <sheetData>
    <row r="1" s="1" customFormat="1" ht="16.5" customHeight="1" spans="1:4">
      <c r="A1" s="3" t="s">
        <v>371</v>
      </c>
      <c r="B1" s="4"/>
      <c r="C1" s="4"/>
      <c r="D1" s="4"/>
    </row>
    <row r="2" s="1" customFormat="1" ht="30" customHeight="1" spans="1:9">
      <c r="A2" s="5" t="s">
        <v>372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373</v>
      </c>
      <c r="B3" s="6"/>
      <c r="C3" s="6"/>
      <c r="D3" s="6"/>
      <c r="E3" s="6"/>
      <c r="F3" s="6"/>
      <c r="G3" s="6"/>
      <c r="H3" s="6"/>
      <c r="I3" s="6"/>
    </row>
    <row r="4" s="1" customFormat="1" ht="36" customHeight="1" spans="1:9">
      <c r="A4" s="7" t="s">
        <v>374</v>
      </c>
      <c r="B4" s="7"/>
      <c r="C4" s="7"/>
      <c r="D4" s="7" t="s">
        <v>375</v>
      </c>
      <c r="E4" s="7"/>
      <c r="F4" s="7" t="s">
        <v>376</v>
      </c>
      <c r="G4" s="7"/>
      <c r="H4" s="7" t="s">
        <v>377</v>
      </c>
      <c r="I4" s="7"/>
    </row>
    <row r="5" s="1" customFormat="1" ht="15.95" customHeight="1" spans="1:9">
      <c r="A5" s="7" t="s">
        <v>378</v>
      </c>
      <c r="B5" s="7"/>
      <c r="C5" s="7"/>
      <c r="D5" s="7" t="s">
        <v>379</v>
      </c>
      <c r="E5" s="7"/>
      <c r="F5" s="7" t="s">
        <v>380</v>
      </c>
      <c r="G5" s="7"/>
      <c r="H5" s="7" t="s">
        <v>381</v>
      </c>
      <c r="I5" s="7"/>
    </row>
    <row r="6" s="1" customFormat="1" ht="15.95" customHeight="1" spans="1:9">
      <c r="A6" s="7" t="s">
        <v>382</v>
      </c>
      <c r="B6" s="9"/>
      <c r="C6" s="9"/>
      <c r="D6" s="10" t="s">
        <v>383</v>
      </c>
      <c r="E6" s="10"/>
      <c r="F6" s="7">
        <v>10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384</v>
      </c>
      <c r="E7" s="7"/>
      <c r="F7" s="7">
        <v>10</v>
      </c>
      <c r="G7" s="7"/>
      <c r="H7" s="7"/>
      <c r="I7" s="7"/>
    </row>
    <row r="8" s="1" customFormat="1" ht="15.95" customHeight="1" spans="1:9">
      <c r="A8" s="9"/>
      <c r="B8" s="9"/>
      <c r="C8" s="9"/>
      <c r="D8" s="7" t="s">
        <v>385</v>
      </c>
      <c r="E8" s="7"/>
      <c r="F8" s="7"/>
      <c r="G8" s="7"/>
      <c r="H8" s="7"/>
      <c r="I8" s="7"/>
    </row>
    <row r="9" s="1" customFormat="1" ht="15.95" customHeight="1" spans="1:9">
      <c r="A9" s="7" t="s">
        <v>386</v>
      </c>
      <c r="B9" s="7" t="s">
        <v>387</v>
      </c>
      <c r="C9" s="7"/>
      <c r="D9" s="7"/>
      <c r="E9" s="7"/>
      <c r="F9" s="7"/>
      <c r="G9" s="7"/>
      <c r="H9" s="7"/>
      <c r="I9" s="7"/>
    </row>
    <row r="10" s="1" customFormat="1" ht="54" customHeight="1" spans="1:9">
      <c r="A10" s="7"/>
      <c r="B10" s="11" t="s">
        <v>388</v>
      </c>
      <c r="C10" s="12"/>
      <c r="D10" s="12"/>
      <c r="E10" s="12"/>
      <c r="F10" s="12"/>
      <c r="G10" s="12"/>
      <c r="H10" s="12"/>
      <c r="I10" s="18"/>
    </row>
    <row r="11" s="1" customFormat="1" ht="15.6" customHeight="1" spans="1:9">
      <c r="A11" s="7" t="s">
        <v>389</v>
      </c>
      <c r="B11" s="13" t="s">
        <v>390</v>
      </c>
      <c r="C11" s="14"/>
      <c r="D11" s="7" t="s">
        <v>391</v>
      </c>
      <c r="E11" s="7" t="s">
        <v>392</v>
      </c>
      <c r="F11" s="7"/>
      <c r="G11" s="7"/>
      <c r="H11" s="7"/>
      <c r="I11" s="7" t="s">
        <v>393</v>
      </c>
    </row>
    <row r="12" s="1" customFormat="1" ht="15.6" customHeight="1" spans="1:9">
      <c r="A12" s="7"/>
      <c r="B12" s="7" t="s">
        <v>394</v>
      </c>
      <c r="C12" s="7"/>
      <c r="D12" s="53" t="s">
        <v>395</v>
      </c>
      <c r="E12" s="10" t="s">
        <v>396</v>
      </c>
      <c r="F12" s="10"/>
      <c r="G12" s="10"/>
      <c r="H12" s="10"/>
      <c r="I12" s="7" t="s">
        <v>397</v>
      </c>
    </row>
    <row r="13" s="1" customFormat="1" ht="15.6" customHeight="1" spans="1:9">
      <c r="A13" s="7"/>
      <c r="B13" s="7"/>
      <c r="C13" s="7"/>
      <c r="D13" s="54"/>
      <c r="E13" s="10" t="s">
        <v>398</v>
      </c>
      <c r="F13" s="10"/>
      <c r="G13" s="10"/>
      <c r="H13" s="10"/>
      <c r="I13" s="7" t="s">
        <v>399</v>
      </c>
    </row>
    <row r="14" s="1" customFormat="1" ht="15.6" customHeight="1" spans="1:9">
      <c r="A14" s="7"/>
      <c r="B14" s="7"/>
      <c r="C14" s="7"/>
      <c r="D14" s="55"/>
      <c r="E14" s="11" t="s">
        <v>400</v>
      </c>
      <c r="F14" s="12"/>
      <c r="G14" s="12"/>
      <c r="H14" s="18"/>
      <c r="I14" s="71"/>
    </row>
    <row r="15" s="1" customFormat="1" ht="15.6" customHeight="1" spans="1:9">
      <c r="A15" s="7"/>
      <c r="B15" s="7"/>
      <c r="C15" s="7"/>
      <c r="D15" s="7" t="s">
        <v>401</v>
      </c>
      <c r="E15" s="10" t="s">
        <v>402</v>
      </c>
      <c r="F15" s="10"/>
      <c r="G15" s="10"/>
      <c r="H15" s="10"/>
      <c r="I15" s="7" t="s">
        <v>403</v>
      </c>
    </row>
    <row r="16" s="1" customFormat="1" ht="15.6" customHeight="1" spans="1:9">
      <c r="A16" s="7"/>
      <c r="B16" s="7"/>
      <c r="C16" s="7"/>
      <c r="D16" s="7"/>
      <c r="E16" s="10" t="s">
        <v>404</v>
      </c>
      <c r="F16" s="10"/>
      <c r="G16" s="10"/>
      <c r="H16" s="10"/>
      <c r="I16" s="7" t="s">
        <v>405</v>
      </c>
    </row>
    <row r="17" s="1" customFormat="1" ht="15.6" customHeight="1" spans="1:9">
      <c r="A17" s="7"/>
      <c r="B17" s="7"/>
      <c r="C17" s="7"/>
      <c r="D17" s="7"/>
      <c r="E17" s="10" t="s">
        <v>400</v>
      </c>
      <c r="F17" s="10"/>
      <c r="G17" s="10"/>
      <c r="H17" s="10"/>
      <c r="I17" s="71"/>
    </row>
    <row r="18" s="1" customFormat="1" ht="15.6" customHeight="1" spans="1:9">
      <c r="A18" s="7"/>
      <c r="B18" s="7"/>
      <c r="C18" s="7"/>
      <c r="D18" s="7" t="s">
        <v>406</v>
      </c>
      <c r="E18" s="10" t="s">
        <v>407</v>
      </c>
      <c r="F18" s="10"/>
      <c r="G18" s="10"/>
      <c r="H18" s="10"/>
      <c r="I18" s="7" t="s">
        <v>408</v>
      </c>
    </row>
    <row r="19" s="1" customFormat="1" ht="15.6" customHeight="1" spans="1:9">
      <c r="A19" s="7"/>
      <c r="B19" s="7"/>
      <c r="C19" s="7"/>
      <c r="D19" s="7"/>
      <c r="E19" s="10" t="s">
        <v>409</v>
      </c>
      <c r="F19" s="10"/>
      <c r="G19" s="10"/>
      <c r="H19" s="10"/>
      <c r="I19" s="72" t="s">
        <v>410</v>
      </c>
    </row>
    <row r="20" s="1" customFormat="1" ht="15.6" customHeight="1" spans="1:9">
      <c r="A20" s="7"/>
      <c r="B20" s="7"/>
      <c r="C20" s="7"/>
      <c r="D20" s="7"/>
      <c r="E20" s="11" t="s">
        <v>411</v>
      </c>
      <c r="F20" s="12"/>
      <c r="G20" s="12"/>
      <c r="H20" s="18"/>
      <c r="I20" s="73" t="s">
        <v>412</v>
      </c>
    </row>
    <row r="21" s="1" customFormat="1" ht="15.6" customHeight="1" spans="1:9">
      <c r="A21" s="7"/>
      <c r="B21" s="7"/>
      <c r="C21" s="7"/>
      <c r="D21" s="7" t="s">
        <v>413</v>
      </c>
      <c r="E21" s="10" t="s">
        <v>414</v>
      </c>
      <c r="F21" s="10"/>
      <c r="G21" s="10"/>
      <c r="H21" s="10"/>
      <c r="I21" s="7" t="s">
        <v>415</v>
      </c>
    </row>
    <row r="22" s="1" customFormat="1" ht="15.6" customHeight="1" spans="1:9">
      <c r="A22" s="7"/>
      <c r="B22" s="7"/>
      <c r="C22" s="7"/>
      <c r="D22" s="7"/>
      <c r="E22" s="10" t="s">
        <v>416</v>
      </c>
      <c r="F22" s="10"/>
      <c r="G22" s="10"/>
      <c r="H22" s="10"/>
      <c r="I22" s="7" t="s">
        <v>417</v>
      </c>
    </row>
    <row r="23" s="1" customFormat="1" ht="15.6" customHeight="1" spans="1:9">
      <c r="A23" s="7"/>
      <c r="B23" s="7"/>
      <c r="C23" s="7"/>
      <c r="D23" s="7"/>
      <c r="E23" s="10" t="s">
        <v>418</v>
      </c>
      <c r="F23" s="10"/>
      <c r="G23" s="10"/>
      <c r="H23" s="10"/>
      <c r="I23" s="7" t="s">
        <v>419</v>
      </c>
    </row>
    <row r="24" s="1" customFormat="1" ht="15.6" customHeight="1" spans="1:9">
      <c r="A24" s="7"/>
      <c r="B24" s="7" t="s">
        <v>420</v>
      </c>
      <c r="C24" s="7"/>
      <c r="D24" s="7" t="s">
        <v>421</v>
      </c>
      <c r="E24" s="10" t="s">
        <v>422</v>
      </c>
      <c r="F24" s="10"/>
      <c r="G24" s="10"/>
      <c r="H24" s="10"/>
      <c r="I24" s="71" t="s">
        <v>423</v>
      </c>
    </row>
    <row r="25" s="1" customFormat="1" ht="15.6" customHeight="1" spans="1:9">
      <c r="A25" s="7"/>
      <c r="B25" s="7"/>
      <c r="C25" s="7"/>
      <c r="D25" s="7"/>
      <c r="E25" s="10" t="s">
        <v>424</v>
      </c>
      <c r="F25" s="10"/>
      <c r="G25" s="10"/>
      <c r="H25" s="10"/>
      <c r="I25" s="71" t="s">
        <v>425</v>
      </c>
    </row>
    <row r="26" s="1" customFormat="1" ht="15.6" customHeight="1" spans="1:9">
      <c r="A26" s="7"/>
      <c r="B26" s="7"/>
      <c r="C26" s="7"/>
      <c r="D26" s="7"/>
      <c r="E26" s="10" t="s">
        <v>426</v>
      </c>
      <c r="F26" s="10"/>
      <c r="G26" s="10"/>
      <c r="H26" s="10"/>
      <c r="I26" s="56"/>
    </row>
    <row r="27" s="1" customFormat="1" ht="15.6" customHeight="1" spans="1:9">
      <c r="A27" s="7"/>
      <c r="B27" s="7"/>
      <c r="C27" s="7"/>
      <c r="D27" s="7" t="s">
        <v>427</v>
      </c>
      <c r="E27" s="10" t="s">
        <v>428</v>
      </c>
      <c r="F27" s="10"/>
      <c r="G27" s="10"/>
      <c r="H27" s="10"/>
      <c r="I27" s="74" t="s">
        <v>429</v>
      </c>
    </row>
    <row r="28" s="1" customFormat="1" ht="16" customHeight="1" spans="1:9">
      <c r="A28" s="7"/>
      <c r="B28" s="7"/>
      <c r="C28" s="7"/>
      <c r="D28" s="7"/>
      <c r="E28" s="10" t="s">
        <v>430</v>
      </c>
      <c r="F28" s="10"/>
      <c r="G28" s="10"/>
      <c r="H28" s="10"/>
      <c r="I28" s="75"/>
    </row>
    <row r="29" s="1" customFormat="1" ht="15.6" customHeight="1" spans="1:9">
      <c r="A29" s="7"/>
      <c r="B29" s="7"/>
      <c r="C29" s="7"/>
      <c r="D29" s="7"/>
      <c r="E29" s="11" t="s">
        <v>400</v>
      </c>
      <c r="F29" s="12"/>
      <c r="G29" s="12"/>
      <c r="H29" s="18"/>
      <c r="I29" s="71"/>
    </row>
    <row r="30" s="1" customFormat="1" ht="15.6" customHeight="1" spans="1:9">
      <c r="A30" s="7"/>
      <c r="B30" s="7"/>
      <c r="C30" s="7"/>
      <c r="D30" s="7" t="s">
        <v>431</v>
      </c>
      <c r="E30" s="10" t="s">
        <v>432</v>
      </c>
      <c r="F30" s="10"/>
      <c r="G30" s="10"/>
      <c r="H30" s="10"/>
      <c r="I30" s="74" t="s">
        <v>433</v>
      </c>
    </row>
    <row r="31" s="1" customFormat="1" ht="15.6" customHeight="1" spans="1:9">
      <c r="A31" s="7"/>
      <c r="B31" s="7"/>
      <c r="C31" s="7"/>
      <c r="D31" s="7"/>
      <c r="E31" s="10" t="s">
        <v>430</v>
      </c>
      <c r="F31" s="10"/>
      <c r="G31" s="10"/>
      <c r="H31" s="10"/>
      <c r="I31" s="56"/>
    </row>
    <row r="32" s="1" customFormat="1" ht="15.6" customHeight="1" spans="1:9">
      <c r="A32" s="7"/>
      <c r="B32" s="7"/>
      <c r="C32" s="7"/>
      <c r="D32" s="7"/>
      <c r="E32" s="10" t="s">
        <v>426</v>
      </c>
      <c r="F32" s="10"/>
      <c r="G32" s="10"/>
      <c r="H32" s="10"/>
      <c r="I32" s="56"/>
    </row>
    <row r="33" s="1" customFormat="1" ht="28" customHeight="1" spans="1:9">
      <c r="A33" s="7"/>
      <c r="B33" s="7"/>
      <c r="C33" s="7"/>
      <c r="D33" s="7" t="s">
        <v>434</v>
      </c>
      <c r="E33" s="10" t="s">
        <v>435</v>
      </c>
      <c r="F33" s="10"/>
      <c r="G33" s="10"/>
      <c r="H33" s="10"/>
      <c r="I33" s="71" t="s">
        <v>436</v>
      </c>
    </row>
    <row r="34" s="1" customFormat="1" ht="15.6" customHeight="1" spans="1:9">
      <c r="A34" s="7"/>
      <c r="B34" s="7"/>
      <c r="C34" s="7"/>
      <c r="D34" s="7"/>
      <c r="E34" s="10" t="s">
        <v>430</v>
      </c>
      <c r="F34" s="10"/>
      <c r="G34" s="10"/>
      <c r="H34" s="10"/>
      <c r="I34" s="71"/>
    </row>
    <row r="35" s="1" customFormat="1" ht="15.6" customHeight="1" spans="1:9">
      <c r="A35" s="7"/>
      <c r="B35" s="7"/>
      <c r="C35" s="7"/>
      <c r="D35" s="7"/>
      <c r="E35" s="10" t="s">
        <v>426</v>
      </c>
      <c r="F35" s="10"/>
      <c r="G35" s="10"/>
      <c r="H35" s="10"/>
      <c r="I35" s="56"/>
    </row>
    <row r="36" s="1" customFormat="1" ht="15.6" customHeight="1" spans="1:9">
      <c r="A36" s="7"/>
      <c r="B36" s="7" t="s">
        <v>437</v>
      </c>
      <c r="C36" s="7"/>
      <c r="D36" s="7" t="s">
        <v>438</v>
      </c>
      <c r="E36" s="10" t="s">
        <v>439</v>
      </c>
      <c r="F36" s="10"/>
      <c r="G36" s="10"/>
      <c r="H36" s="10"/>
      <c r="I36" s="71" t="s">
        <v>440</v>
      </c>
    </row>
    <row r="37" s="1" customFormat="1" ht="15.6" customHeight="1" spans="1:9">
      <c r="A37" s="7"/>
      <c r="B37" s="7"/>
      <c r="C37" s="7"/>
      <c r="D37" s="7"/>
      <c r="E37" s="10" t="s">
        <v>441</v>
      </c>
      <c r="F37" s="10"/>
      <c r="G37" s="10"/>
      <c r="H37" s="10"/>
      <c r="I37" s="71" t="s">
        <v>440</v>
      </c>
    </row>
    <row r="38" s="1" customFormat="1" ht="15.6" customHeight="1" spans="1:9">
      <c r="A38" s="7"/>
      <c r="B38" s="7"/>
      <c r="C38" s="7"/>
      <c r="D38" s="7"/>
      <c r="E38" s="10" t="s">
        <v>426</v>
      </c>
      <c r="F38" s="10"/>
      <c r="G38" s="10"/>
      <c r="H38" s="10"/>
      <c r="I38" s="56"/>
    </row>
    <row r="39" s="1" customFormat="1" ht="24.75" customHeight="1" spans="1:9">
      <c r="A39" s="15" t="s">
        <v>442</v>
      </c>
      <c r="B39" s="15"/>
      <c r="C39" s="15"/>
      <c r="D39" s="15"/>
      <c r="E39" s="15"/>
      <c r="F39" s="15"/>
      <c r="G39" s="15"/>
      <c r="H39" s="15"/>
      <c r="I39" s="15"/>
    </row>
    <row r="40" s="1" customFormat="1" spans="1:9">
      <c r="A40" s="16"/>
      <c r="B40" s="16"/>
      <c r="C40" s="16"/>
      <c r="D40" s="16"/>
      <c r="E40" s="16"/>
      <c r="F40" s="16"/>
      <c r="G40" s="16"/>
      <c r="H40" s="16"/>
      <c r="I40" s="16"/>
    </row>
    <row r="41" s="1" customFormat="1" spans="1:9">
      <c r="A41" s="16"/>
      <c r="B41" s="16"/>
      <c r="C41" s="16"/>
      <c r="D41" s="16"/>
      <c r="E41" s="16"/>
      <c r="F41" s="16"/>
      <c r="G41" s="16"/>
      <c r="H41" s="16"/>
      <c r="I41" s="16"/>
    </row>
    <row r="42" s="1" customFormat="1" spans="1:9">
      <c r="A42" s="16"/>
      <c r="B42" s="16"/>
      <c r="C42" s="16"/>
      <c r="D42" s="16"/>
      <c r="E42" s="16"/>
      <c r="F42" s="16"/>
      <c r="G42" s="16"/>
      <c r="H42" s="16"/>
      <c r="I42" s="16"/>
    </row>
    <row r="43" s="1" customFormat="1" spans="1:9">
      <c r="A43" s="16"/>
      <c r="B43" s="16"/>
      <c r="C43" s="16"/>
      <c r="D43" s="16"/>
      <c r="E43" s="16"/>
      <c r="F43" s="16"/>
      <c r="G43" s="16"/>
      <c r="H43" s="16"/>
      <c r="I43" s="16"/>
    </row>
    <row r="44" s="1" customFormat="1" spans="1:9">
      <c r="A44" s="16"/>
      <c r="B44" s="16"/>
      <c r="C44" s="16"/>
      <c r="D44" s="16"/>
      <c r="E44" s="16"/>
      <c r="F44" s="16"/>
      <c r="G44" s="16"/>
      <c r="H44" s="16"/>
      <c r="I44" s="16"/>
    </row>
    <row r="45" s="1" customFormat="1" spans="1:9">
      <c r="A45" s="16"/>
      <c r="B45" s="16"/>
      <c r="C45" s="16"/>
      <c r="D45" s="16"/>
      <c r="E45" s="16"/>
      <c r="F45" s="16"/>
      <c r="G45" s="16"/>
      <c r="H45" s="16"/>
      <c r="I45" s="16"/>
    </row>
    <row r="46" s="1" customFormat="1" spans="1:9">
      <c r="A46" s="16"/>
      <c r="B46" s="16"/>
      <c r="C46" s="16"/>
      <c r="D46" s="16"/>
      <c r="E46" s="16"/>
      <c r="F46" s="16"/>
      <c r="G46" s="16"/>
      <c r="H46" s="16"/>
      <c r="I46" s="16"/>
    </row>
  </sheetData>
  <mergeCells count="6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A39:I39"/>
    <mergeCell ref="A9:A10"/>
    <mergeCell ref="A11:A38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A6:C8"/>
    <mergeCell ref="B12:C23"/>
    <mergeCell ref="B24:C35"/>
    <mergeCell ref="B36:C3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selection activeCell="D4" sqref="D4:E4"/>
    </sheetView>
  </sheetViews>
  <sheetFormatPr defaultColWidth="10.2857142857143" defaultRowHeight="14.25"/>
  <cols>
    <col min="1" max="2" width="7" style="32" customWidth="1"/>
    <col min="3" max="3" width="7.85714285714286" style="32" customWidth="1"/>
    <col min="4" max="4" width="14.2857142857143" style="32" customWidth="1"/>
    <col min="5" max="5" width="15.4285714285714" style="32" customWidth="1"/>
    <col min="6" max="6" width="14.1428571428571" style="32" customWidth="1"/>
    <col min="7" max="7" width="11.8571428571429" style="32" customWidth="1"/>
    <col min="8" max="8" width="10" style="32" customWidth="1"/>
    <col min="9" max="9" width="13.1428571428571" style="32" customWidth="1"/>
    <col min="10" max="16384" width="10.2857142857143" style="32"/>
  </cols>
  <sheetData>
    <row r="1" s="32" customFormat="1" ht="16.5" customHeight="1" spans="1:4">
      <c r="A1" s="34" t="s">
        <v>371</v>
      </c>
      <c r="B1" s="35"/>
      <c r="C1" s="35"/>
      <c r="D1" s="35"/>
    </row>
    <row r="2" s="32" customFormat="1" ht="30" customHeight="1" spans="1:9">
      <c r="A2" s="36" t="s">
        <v>443</v>
      </c>
      <c r="B2" s="36"/>
      <c r="C2" s="36"/>
      <c r="D2" s="36"/>
      <c r="E2" s="36"/>
      <c r="F2" s="36"/>
      <c r="G2" s="36"/>
      <c r="H2" s="36"/>
      <c r="I2" s="36"/>
    </row>
    <row r="3" s="33" customFormat="1" ht="21" customHeight="1" spans="1:9">
      <c r="A3" s="37" t="s">
        <v>373</v>
      </c>
      <c r="B3" s="37"/>
      <c r="C3" s="37"/>
      <c r="D3" s="37"/>
      <c r="E3" s="37"/>
      <c r="F3" s="37"/>
      <c r="G3" s="37"/>
      <c r="H3" s="37"/>
      <c r="I3" s="37"/>
    </row>
    <row r="4" s="32" customFormat="1" ht="15.95" customHeight="1" spans="1:9">
      <c r="A4" s="38" t="s">
        <v>374</v>
      </c>
      <c r="B4" s="38"/>
      <c r="C4" s="38"/>
      <c r="D4" s="38" t="s">
        <v>444</v>
      </c>
      <c r="E4" s="38"/>
      <c r="F4" s="38" t="s">
        <v>376</v>
      </c>
      <c r="G4" s="38"/>
      <c r="H4" s="38" t="s">
        <v>377</v>
      </c>
      <c r="I4" s="38"/>
    </row>
    <row r="5" s="32" customFormat="1" ht="15.95" customHeight="1" spans="1:9">
      <c r="A5" s="38" t="s">
        <v>378</v>
      </c>
      <c r="B5" s="38"/>
      <c r="C5" s="38"/>
      <c r="D5" s="38" t="s">
        <v>379</v>
      </c>
      <c r="E5" s="38"/>
      <c r="F5" s="38" t="s">
        <v>380</v>
      </c>
      <c r="G5" s="38"/>
      <c r="H5" s="38" t="s">
        <v>445</v>
      </c>
      <c r="I5" s="38"/>
    </row>
    <row r="6" s="32" customFormat="1" ht="15.95" customHeight="1" spans="1:9">
      <c r="A6" s="38" t="s">
        <v>382</v>
      </c>
      <c r="B6" s="39"/>
      <c r="C6" s="39"/>
      <c r="D6" s="40" t="s">
        <v>383</v>
      </c>
      <c r="E6" s="40"/>
      <c r="F6" s="38">
        <v>330.02</v>
      </c>
      <c r="G6" s="38"/>
      <c r="H6" s="38"/>
      <c r="I6" s="38"/>
    </row>
    <row r="7" s="32" customFormat="1" ht="15.95" customHeight="1" spans="1:9">
      <c r="A7" s="39"/>
      <c r="B7" s="39"/>
      <c r="C7" s="39"/>
      <c r="D7" s="38" t="s">
        <v>384</v>
      </c>
      <c r="E7" s="38"/>
      <c r="F7" s="38">
        <v>330.02</v>
      </c>
      <c r="G7" s="38"/>
      <c r="H7" s="38"/>
      <c r="I7" s="38"/>
    </row>
    <row r="8" s="32" customFormat="1" ht="15.95" customHeight="1" spans="1:9">
      <c r="A8" s="39"/>
      <c r="B8" s="39"/>
      <c r="C8" s="39"/>
      <c r="D8" s="38" t="s">
        <v>385</v>
      </c>
      <c r="E8" s="38"/>
      <c r="F8" s="38"/>
      <c r="G8" s="38"/>
      <c r="H8" s="38"/>
      <c r="I8" s="38"/>
    </row>
    <row r="9" s="32" customFormat="1" ht="15.95" customHeight="1" spans="1:9">
      <c r="A9" s="38" t="s">
        <v>386</v>
      </c>
      <c r="B9" s="38" t="s">
        <v>387</v>
      </c>
      <c r="C9" s="38"/>
      <c r="D9" s="38"/>
      <c r="E9" s="38"/>
      <c r="F9" s="38"/>
      <c r="G9" s="38"/>
      <c r="H9" s="38"/>
      <c r="I9" s="38"/>
    </row>
    <row r="10" s="32" customFormat="1" ht="46.5" customHeight="1" spans="1:9">
      <c r="A10" s="38"/>
      <c r="B10" s="59" t="s">
        <v>446</v>
      </c>
      <c r="C10" s="60"/>
      <c r="D10" s="60"/>
      <c r="E10" s="60"/>
      <c r="F10" s="60"/>
      <c r="G10" s="60"/>
      <c r="H10" s="60"/>
      <c r="I10" s="66"/>
    </row>
    <row r="11" s="32" customFormat="1" ht="15.6" customHeight="1" spans="1:9">
      <c r="A11" s="38" t="s">
        <v>389</v>
      </c>
      <c r="B11" s="61" t="s">
        <v>390</v>
      </c>
      <c r="C11" s="62"/>
      <c r="D11" s="38" t="s">
        <v>391</v>
      </c>
      <c r="E11" s="38" t="s">
        <v>392</v>
      </c>
      <c r="F11" s="38"/>
      <c r="G11" s="38"/>
      <c r="H11" s="38"/>
      <c r="I11" s="38" t="s">
        <v>393</v>
      </c>
    </row>
    <row r="12" s="32" customFormat="1" ht="15.6" customHeight="1" spans="1:9">
      <c r="A12" s="38"/>
      <c r="B12" s="38" t="s">
        <v>394</v>
      </c>
      <c r="C12" s="38"/>
      <c r="D12" s="38" t="s">
        <v>395</v>
      </c>
      <c r="E12" s="63" t="s">
        <v>447</v>
      </c>
      <c r="F12" s="64"/>
      <c r="G12" s="64"/>
      <c r="H12" s="65"/>
      <c r="I12" s="67">
        <v>1</v>
      </c>
    </row>
    <row r="13" s="32" customFormat="1" ht="15.6" customHeight="1" spans="1:9">
      <c r="A13" s="38"/>
      <c r="B13" s="38"/>
      <c r="C13" s="38"/>
      <c r="D13" s="38"/>
      <c r="E13" s="63" t="s">
        <v>448</v>
      </c>
      <c r="F13" s="64"/>
      <c r="G13" s="64"/>
      <c r="H13" s="65"/>
      <c r="I13" s="68"/>
    </row>
    <row r="14" s="32" customFormat="1" ht="15.6" customHeight="1" spans="1:9">
      <c r="A14" s="38"/>
      <c r="B14" s="38"/>
      <c r="C14" s="38"/>
      <c r="D14" s="38"/>
      <c r="E14" s="63" t="s">
        <v>449</v>
      </c>
      <c r="F14" s="64"/>
      <c r="G14" s="64"/>
      <c r="H14" s="65"/>
      <c r="I14" s="68" t="s">
        <v>450</v>
      </c>
    </row>
    <row r="15" s="32" customFormat="1" ht="15.6" customHeight="1" spans="1:9">
      <c r="A15" s="38"/>
      <c r="B15" s="38"/>
      <c r="C15" s="38"/>
      <c r="D15" s="38" t="s">
        <v>401</v>
      </c>
      <c r="E15" s="63" t="s">
        <v>451</v>
      </c>
      <c r="F15" s="64"/>
      <c r="G15" s="64"/>
      <c r="H15" s="65"/>
      <c r="I15" s="68" t="s">
        <v>452</v>
      </c>
    </row>
    <row r="16" s="32" customFormat="1" ht="15.6" customHeight="1" spans="1:9">
      <c r="A16" s="38"/>
      <c r="B16" s="38"/>
      <c r="C16" s="38"/>
      <c r="D16" s="38"/>
      <c r="E16" s="63"/>
      <c r="F16" s="64"/>
      <c r="G16" s="64"/>
      <c r="H16" s="65"/>
      <c r="I16" s="68"/>
    </row>
    <row r="17" s="32" customFormat="1" ht="15.6" customHeight="1" spans="1:9">
      <c r="A17" s="38"/>
      <c r="B17" s="38"/>
      <c r="C17" s="38"/>
      <c r="D17" s="38"/>
      <c r="E17" s="63"/>
      <c r="F17" s="64"/>
      <c r="G17" s="64"/>
      <c r="H17" s="65"/>
      <c r="I17" s="68"/>
    </row>
    <row r="18" s="32" customFormat="1" ht="15.6" customHeight="1" spans="1:9">
      <c r="A18" s="38"/>
      <c r="B18" s="38"/>
      <c r="C18" s="38"/>
      <c r="D18" s="38" t="s">
        <v>406</v>
      </c>
      <c r="E18" s="63" t="s">
        <v>453</v>
      </c>
      <c r="F18" s="64"/>
      <c r="G18" s="64"/>
      <c r="H18" s="65"/>
      <c r="I18" s="68" t="s">
        <v>454</v>
      </c>
    </row>
    <row r="19" s="32" customFormat="1" ht="15.6" customHeight="1" spans="1:9">
      <c r="A19" s="38"/>
      <c r="B19" s="38"/>
      <c r="C19" s="38"/>
      <c r="D19" s="38"/>
      <c r="E19" s="63"/>
      <c r="F19" s="64"/>
      <c r="G19" s="64"/>
      <c r="H19" s="65"/>
      <c r="I19" s="68"/>
    </row>
    <row r="20" s="32" customFormat="1" ht="15.6" customHeight="1" spans="1:9">
      <c r="A20" s="38"/>
      <c r="B20" s="38"/>
      <c r="C20" s="38"/>
      <c r="D20" s="38"/>
      <c r="E20" s="63"/>
      <c r="F20" s="64"/>
      <c r="G20" s="64"/>
      <c r="H20" s="65"/>
      <c r="I20" s="68"/>
    </row>
    <row r="21" s="32" customFormat="1" ht="15.6" customHeight="1" spans="1:9">
      <c r="A21" s="38"/>
      <c r="B21" s="38"/>
      <c r="C21" s="38"/>
      <c r="D21" s="38" t="s">
        <v>413</v>
      </c>
      <c r="E21" s="63"/>
      <c r="F21" s="64"/>
      <c r="G21" s="64"/>
      <c r="H21" s="65"/>
      <c r="I21" s="68"/>
    </row>
    <row r="22" s="32" customFormat="1" ht="15.6" customHeight="1" spans="1:9">
      <c r="A22" s="38"/>
      <c r="B22" s="38"/>
      <c r="C22" s="38"/>
      <c r="D22" s="38"/>
      <c r="E22" s="63"/>
      <c r="F22" s="64"/>
      <c r="G22" s="64"/>
      <c r="H22" s="65"/>
      <c r="I22" s="68"/>
    </row>
    <row r="23" s="32" customFormat="1" ht="15.6" customHeight="1" spans="1:9">
      <c r="A23" s="38"/>
      <c r="B23" s="38"/>
      <c r="C23" s="38"/>
      <c r="D23" s="38"/>
      <c r="E23" s="63"/>
      <c r="F23" s="64"/>
      <c r="G23" s="64"/>
      <c r="H23" s="65"/>
      <c r="I23" s="68"/>
    </row>
    <row r="24" s="32" customFormat="1" ht="15.6" customHeight="1" spans="1:9">
      <c r="A24" s="38"/>
      <c r="B24" s="38"/>
      <c r="C24" s="38"/>
      <c r="D24" s="38" t="s">
        <v>455</v>
      </c>
      <c r="E24" s="63"/>
      <c r="F24" s="64"/>
      <c r="G24" s="64"/>
      <c r="H24" s="65"/>
      <c r="I24" s="68"/>
    </row>
    <row r="25" s="32" customFormat="1" ht="15.6" customHeight="1" spans="1:9">
      <c r="A25" s="38"/>
      <c r="B25" s="38" t="s">
        <v>420</v>
      </c>
      <c r="C25" s="38"/>
      <c r="D25" s="38" t="s">
        <v>421</v>
      </c>
      <c r="E25" s="63"/>
      <c r="F25" s="64"/>
      <c r="G25" s="64"/>
      <c r="H25" s="65"/>
      <c r="I25" s="68"/>
    </row>
    <row r="26" s="32" customFormat="1" ht="15.6" customHeight="1" spans="1:9">
      <c r="A26" s="38"/>
      <c r="B26" s="38"/>
      <c r="C26" s="38"/>
      <c r="D26" s="38"/>
      <c r="E26" s="63"/>
      <c r="F26" s="64"/>
      <c r="G26" s="64"/>
      <c r="H26" s="65"/>
      <c r="I26" s="68"/>
    </row>
    <row r="27" s="32" customFormat="1" ht="15.6" customHeight="1" spans="1:9">
      <c r="A27" s="38"/>
      <c r="B27" s="38"/>
      <c r="C27" s="38"/>
      <c r="D27" s="38"/>
      <c r="E27" s="63"/>
      <c r="F27" s="64"/>
      <c r="G27" s="64"/>
      <c r="H27" s="65"/>
      <c r="I27" s="68"/>
    </row>
    <row r="28" s="32" customFormat="1" ht="15.6" customHeight="1" spans="1:9">
      <c r="A28" s="38"/>
      <c r="B28" s="38"/>
      <c r="C28" s="38"/>
      <c r="D28" s="38" t="s">
        <v>427</v>
      </c>
      <c r="E28" s="63"/>
      <c r="F28" s="64"/>
      <c r="G28" s="64"/>
      <c r="H28" s="65"/>
      <c r="I28" s="67"/>
    </row>
    <row r="29" s="32" customFormat="1" ht="15.6" customHeight="1" spans="1:9">
      <c r="A29" s="38"/>
      <c r="B29" s="38"/>
      <c r="C29" s="38"/>
      <c r="D29" s="38"/>
      <c r="E29" s="63"/>
      <c r="F29" s="64"/>
      <c r="G29" s="64"/>
      <c r="H29" s="65"/>
      <c r="I29" s="68"/>
    </row>
    <row r="30" s="32" customFormat="1" ht="15.6" customHeight="1" spans="1:9">
      <c r="A30" s="38"/>
      <c r="B30" s="38"/>
      <c r="C30" s="38"/>
      <c r="D30" s="38"/>
      <c r="E30" s="63"/>
      <c r="F30" s="64"/>
      <c r="G30" s="64"/>
      <c r="H30" s="65"/>
      <c r="I30" s="69"/>
    </row>
    <row r="31" s="32" customFormat="1" ht="15.6" customHeight="1" spans="1:9">
      <c r="A31" s="38"/>
      <c r="B31" s="38"/>
      <c r="C31" s="38"/>
      <c r="D31" s="38" t="s">
        <v>431</v>
      </c>
      <c r="E31" s="63" t="s">
        <v>456</v>
      </c>
      <c r="F31" s="64"/>
      <c r="G31" s="64"/>
      <c r="H31" s="65"/>
      <c r="I31" s="67" t="s">
        <v>457</v>
      </c>
    </row>
    <row r="32" s="32" customFormat="1" ht="15.6" customHeight="1" spans="1:9">
      <c r="A32" s="38"/>
      <c r="B32" s="38"/>
      <c r="C32" s="38"/>
      <c r="D32" s="38"/>
      <c r="E32" s="63"/>
      <c r="F32" s="64"/>
      <c r="G32" s="64"/>
      <c r="H32" s="65"/>
      <c r="I32" s="70"/>
    </row>
    <row r="33" s="32" customFormat="1" ht="15.6" customHeight="1" spans="1:9">
      <c r="A33" s="38"/>
      <c r="B33" s="38"/>
      <c r="C33" s="38"/>
      <c r="D33" s="38"/>
      <c r="E33" s="63"/>
      <c r="F33" s="64"/>
      <c r="G33" s="64"/>
      <c r="H33" s="65"/>
      <c r="I33" s="70"/>
    </row>
    <row r="34" s="32" customFormat="1" ht="15.6" customHeight="1" spans="1:9">
      <c r="A34" s="38"/>
      <c r="B34" s="38"/>
      <c r="C34" s="38"/>
      <c r="D34" s="38" t="s">
        <v>434</v>
      </c>
      <c r="E34" s="63"/>
      <c r="F34" s="64"/>
      <c r="G34" s="64"/>
      <c r="H34" s="65"/>
      <c r="I34" s="70"/>
    </row>
    <row r="35" s="32" customFormat="1" ht="15.6" customHeight="1" spans="1:9">
      <c r="A35" s="38"/>
      <c r="B35" s="38"/>
      <c r="C35" s="38"/>
      <c r="D35" s="38"/>
      <c r="E35" s="63"/>
      <c r="F35" s="64"/>
      <c r="G35" s="64"/>
      <c r="H35" s="65"/>
      <c r="I35" s="70"/>
    </row>
    <row r="36" s="32" customFormat="1" ht="15.6" customHeight="1" spans="1:9">
      <c r="A36" s="38"/>
      <c r="B36" s="38"/>
      <c r="C36" s="38"/>
      <c r="D36" s="38"/>
      <c r="E36" s="63"/>
      <c r="F36" s="64"/>
      <c r="G36" s="64"/>
      <c r="H36" s="65"/>
      <c r="I36" s="70"/>
    </row>
    <row r="37" s="32" customFormat="1" ht="15.6" customHeight="1" spans="1:9">
      <c r="A37" s="38"/>
      <c r="B37" s="38"/>
      <c r="C37" s="38"/>
      <c r="D37" s="38" t="s">
        <v>455</v>
      </c>
      <c r="E37" s="63"/>
      <c r="F37" s="64"/>
      <c r="G37" s="64"/>
      <c r="H37" s="65"/>
      <c r="I37" s="70"/>
    </row>
    <row r="38" s="32" customFormat="1" ht="15.6" customHeight="1" spans="1:9">
      <c r="A38" s="38"/>
      <c r="B38" s="38" t="s">
        <v>437</v>
      </c>
      <c r="C38" s="38"/>
      <c r="D38" s="38" t="s">
        <v>438</v>
      </c>
      <c r="E38" s="63" t="s">
        <v>458</v>
      </c>
      <c r="F38" s="64"/>
      <c r="G38" s="64"/>
      <c r="H38" s="65"/>
      <c r="I38" s="68" t="s">
        <v>459</v>
      </c>
    </row>
    <row r="39" s="32" customFormat="1" ht="15.6" customHeight="1" spans="1:9">
      <c r="A39" s="38"/>
      <c r="B39" s="38"/>
      <c r="C39" s="38"/>
      <c r="D39" s="38"/>
      <c r="E39" s="63"/>
      <c r="F39" s="64"/>
      <c r="G39" s="64"/>
      <c r="H39" s="65"/>
      <c r="I39" s="70"/>
    </row>
    <row r="40" s="32" customFormat="1" ht="15.6" customHeight="1" spans="1:9">
      <c r="A40" s="38"/>
      <c r="B40" s="38"/>
      <c r="C40" s="38"/>
      <c r="D40" s="38"/>
      <c r="E40" s="63"/>
      <c r="F40" s="64"/>
      <c r="G40" s="64"/>
      <c r="H40" s="65"/>
      <c r="I40" s="70"/>
    </row>
    <row r="41" s="32" customFormat="1" ht="15.6" customHeight="1" spans="1:9">
      <c r="A41" s="38"/>
      <c r="B41" s="38"/>
      <c r="C41" s="38"/>
      <c r="D41" s="38" t="s">
        <v>455</v>
      </c>
      <c r="E41" s="63"/>
      <c r="F41" s="64"/>
      <c r="G41" s="64"/>
      <c r="H41" s="65"/>
      <c r="I41" s="70"/>
    </row>
    <row r="42" s="32" customFormat="1" ht="24.75" customHeight="1" spans="1:9">
      <c r="A42" s="45" t="s">
        <v>442</v>
      </c>
      <c r="B42" s="45"/>
      <c r="C42" s="45"/>
      <c r="D42" s="45"/>
      <c r="E42" s="45"/>
      <c r="F42" s="45"/>
      <c r="G42" s="45"/>
      <c r="H42" s="45"/>
      <c r="I42" s="45"/>
    </row>
    <row r="43" s="32" customFormat="1" spans="1:9">
      <c r="A43" s="46"/>
      <c r="B43" s="46"/>
      <c r="C43" s="46"/>
      <c r="D43" s="46"/>
      <c r="E43" s="46"/>
      <c r="F43" s="46"/>
      <c r="G43" s="46"/>
      <c r="H43" s="46"/>
      <c r="I43" s="46"/>
    </row>
    <row r="44" s="32" customFormat="1" spans="1:9">
      <c r="A44" s="46"/>
      <c r="B44" s="46"/>
      <c r="C44" s="46"/>
      <c r="D44" s="46"/>
      <c r="E44" s="46"/>
      <c r="F44" s="46"/>
      <c r="G44" s="46"/>
      <c r="H44" s="46"/>
      <c r="I44" s="46"/>
    </row>
    <row r="45" s="32" customFormat="1" spans="1:9">
      <c r="A45" s="46"/>
      <c r="B45" s="46"/>
      <c r="C45" s="46"/>
      <c r="D45" s="46"/>
      <c r="E45" s="46"/>
      <c r="F45" s="46"/>
      <c r="G45" s="46"/>
      <c r="H45" s="46"/>
      <c r="I45" s="46"/>
    </row>
    <row r="46" s="32" customFormat="1" spans="1:9">
      <c r="A46" s="46"/>
      <c r="B46" s="46"/>
      <c r="C46" s="46"/>
      <c r="D46" s="46"/>
      <c r="E46" s="46"/>
      <c r="F46" s="46"/>
      <c r="G46" s="46"/>
      <c r="H46" s="46"/>
      <c r="I46" s="46"/>
    </row>
    <row r="47" s="32" customFormat="1" spans="1:9">
      <c r="A47" s="46"/>
      <c r="B47" s="46"/>
      <c r="C47" s="46"/>
      <c r="D47" s="46"/>
      <c r="E47" s="46"/>
      <c r="F47" s="46"/>
      <c r="G47" s="46"/>
      <c r="H47" s="46"/>
      <c r="I47" s="46"/>
    </row>
    <row r="48" s="32" customFormat="1" spans="1:9">
      <c r="A48" s="46"/>
      <c r="B48" s="46"/>
      <c r="C48" s="46"/>
      <c r="D48" s="46"/>
      <c r="E48" s="46"/>
      <c r="F48" s="46"/>
      <c r="G48" s="46"/>
      <c r="H48" s="46"/>
      <c r="I48" s="46"/>
    </row>
    <row r="49" s="32" customFormat="1" spans="1:9">
      <c r="A49" s="46"/>
      <c r="B49" s="46"/>
      <c r="C49" s="46"/>
      <c r="D49" s="46"/>
      <c r="E49" s="46"/>
      <c r="F49" s="46"/>
      <c r="G49" s="46"/>
      <c r="H49" s="46"/>
      <c r="I49" s="46"/>
    </row>
  </sheetData>
  <mergeCells count="6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42:I42"/>
    <mergeCell ref="A9:A10"/>
    <mergeCell ref="A11:A41"/>
    <mergeCell ref="D12:D14"/>
    <mergeCell ref="D15:D17"/>
    <mergeCell ref="D18:D20"/>
    <mergeCell ref="D21:D23"/>
    <mergeCell ref="D25:D27"/>
    <mergeCell ref="D28:D30"/>
    <mergeCell ref="D31:D33"/>
    <mergeCell ref="D34:D36"/>
    <mergeCell ref="D38:D40"/>
    <mergeCell ref="A6:C8"/>
    <mergeCell ref="B12:C24"/>
    <mergeCell ref="B25:C37"/>
    <mergeCell ref="B38:C4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selection activeCell="D4" sqref="D4:E4"/>
    </sheetView>
  </sheetViews>
  <sheetFormatPr defaultColWidth="10.2857142857143" defaultRowHeight="14.25"/>
  <cols>
    <col min="1" max="2" width="7" style="1" customWidth="1"/>
    <col min="3" max="3" width="7.85714285714286" style="1" customWidth="1"/>
    <col min="4" max="4" width="14.2857142857143" style="1" customWidth="1"/>
    <col min="5" max="5" width="15.4285714285714" style="1" customWidth="1"/>
    <col min="6" max="6" width="14.1428571428571" style="1" customWidth="1"/>
    <col min="7" max="7" width="11.8571428571429" style="1" customWidth="1"/>
    <col min="8" max="8" width="10" style="1" customWidth="1"/>
    <col min="9" max="9" width="13.1428571428571" style="1" customWidth="1"/>
    <col min="10" max="16384" width="10.2857142857143" style="1"/>
  </cols>
  <sheetData>
    <row r="1" s="1" customFormat="1" ht="16.5" customHeight="1" spans="1:4">
      <c r="A1" s="3" t="s">
        <v>371</v>
      </c>
      <c r="B1" s="4"/>
      <c r="C1" s="4"/>
      <c r="D1" s="4"/>
    </row>
    <row r="2" s="1" customFormat="1" ht="30" customHeight="1" spans="1:9">
      <c r="A2" s="5" t="s">
        <v>460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373</v>
      </c>
      <c r="B3" s="6"/>
      <c r="C3" s="6"/>
      <c r="D3" s="6"/>
      <c r="E3" s="6"/>
      <c r="F3" s="6"/>
      <c r="G3" s="6"/>
      <c r="H3" s="6"/>
      <c r="I3" s="6"/>
    </row>
    <row r="4" s="1" customFormat="1" ht="15.95" customHeight="1" spans="1:9">
      <c r="A4" s="7" t="s">
        <v>374</v>
      </c>
      <c r="B4" s="7"/>
      <c r="C4" s="7"/>
      <c r="D4" s="7" t="s">
        <v>461</v>
      </c>
      <c r="E4" s="7"/>
      <c r="F4" s="7" t="s">
        <v>376</v>
      </c>
      <c r="G4" s="7"/>
      <c r="H4" s="7" t="s">
        <v>377</v>
      </c>
      <c r="I4" s="7"/>
    </row>
    <row r="5" s="1" customFormat="1" ht="15.95" customHeight="1" spans="1:9">
      <c r="A5" s="7" t="s">
        <v>378</v>
      </c>
      <c r="B5" s="7"/>
      <c r="C5" s="7"/>
      <c r="D5" s="7" t="s">
        <v>379</v>
      </c>
      <c r="E5" s="7"/>
      <c r="F5" s="7" t="s">
        <v>380</v>
      </c>
      <c r="G5" s="7"/>
      <c r="H5" s="7" t="s">
        <v>381</v>
      </c>
      <c r="I5" s="7"/>
    </row>
    <row r="6" s="1" customFormat="1" ht="15.95" customHeight="1" spans="1:9">
      <c r="A6" s="7" t="s">
        <v>382</v>
      </c>
      <c r="B6" s="9"/>
      <c r="C6" s="9"/>
      <c r="D6" s="10" t="s">
        <v>383</v>
      </c>
      <c r="E6" s="10"/>
      <c r="F6" s="7">
        <v>202.5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384</v>
      </c>
      <c r="E7" s="7"/>
      <c r="F7" s="7">
        <v>202.5</v>
      </c>
      <c r="G7" s="7"/>
      <c r="H7" s="7"/>
      <c r="I7" s="7"/>
    </row>
    <row r="8" s="1" customFormat="1" ht="15.95" customHeight="1" spans="1:9">
      <c r="A8" s="9"/>
      <c r="B8" s="9"/>
      <c r="C8" s="9"/>
      <c r="D8" s="7" t="s">
        <v>385</v>
      </c>
      <c r="E8" s="7"/>
      <c r="F8" s="7"/>
      <c r="G8" s="7"/>
      <c r="H8" s="7"/>
      <c r="I8" s="7"/>
    </row>
    <row r="9" s="1" customFormat="1" ht="15.95" customHeight="1" spans="1:9">
      <c r="A9" s="7" t="s">
        <v>386</v>
      </c>
      <c r="B9" s="7" t="s">
        <v>387</v>
      </c>
      <c r="C9" s="7"/>
      <c r="D9" s="7"/>
      <c r="E9" s="7"/>
      <c r="F9" s="7"/>
      <c r="G9" s="7"/>
      <c r="H9" s="7"/>
      <c r="I9" s="7"/>
    </row>
    <row r="10" s="1" customFormat="1" ht="46.5" customHeight="1" spans="1:9">
      <c r="A10" s="7"/>
      <c r="B10" s="11" t="s">
        <v>462</v>
      </c>
      <c r="C10" s="12"/>
      <c r="D10" s="12"/>
      <c r="E10" s="12"/>
      <c r="F10" s="12"/>
      <c r="G10" s="12"/>
      <c r="H10" s="12"/>
      <c r="I10" s="18"/>
    </row>
    <row r="11" s="1" customFormat="1" ht="15.6" customHeight="1" spans="1:9">
      <c r="A11" s="7" t="s">
        <v>389</v>
      </c>
      <c r="B11" s="13" t="s">
        <v>390</v>
      </c>
      <c r="C11" s="14"/>
      <c r="D11" s="7" t="s">
        <v>391</v>
      </c>
      <c r="E11" s="7" t="s">
        <v>392</v>
      </c>
      <c r="F11" s="7"/>
      <c r="G11" s="7"/>
      <c r="H11" s="7"/>
      <c r="I11" s="7" t="s">
        <v>393</v>
      </c>
    </row>
    <row r="12" s="1" customFormat="1" ht="15.6" customHeight="1" spans="1:9">
      <c r="A12" s="7"/>
      <c r="B12" s="7" t="s">
        <v>394</v>
      </c>
      <c r="C12" s="7"/>
      <c r="D12" s="53" t="s">
        <v>395</v>
      </c>
      <c r="E12" s="10" t="s">
        <v>463</v>
      </c>
      <c r="F12" s="10"/>
      <c r="G12" s="10"/>
      <c r="H12" s="10"/>
      <c r="I12" s="7">
        <v>15000</v>
      </c>
    </row>
    <row r="13" s="1" customFormat="1" ht="15.6" customHeight="1" spans="1:9">
      <c r="A13" s="7"/>
      <c r="B13" s="7"/>
      <c r="C13" s="7"/>
      <c r="D13" s="54"/>
      <c r="E13" s="10" t="s">
        <v>464</v>
      </c>
      <c r="F13" s="10"/>
      <c r="G13" s="10"/>
      <c r="H13" s="10"/>
      <c r="I13" s="7">
        <v>35000</v>
      </c>
    </row>
    <row r="14" s="1" customFormat="1" ht="15.6" customHeight="1" spans="1:9">
      <c r="A14" s="7"/>
      <c r="B14" s="7"/>
      <c r="C14" s="7"/>
      <c r="D14" s="54"/>
      <c r="E14" s="10" t="s">
        <v>465</v>
      </c>
      <c r="F14" s="10"/>
      <c r="G14" s="10"/>
      <c r="H14" s="10"/>
      <c r="I14" s="7">
        <v>55000</v>
      </c>
    </row>
    <row r="15" s="1" customFormat="1" ht="15.6" customHeight="1" spans="1:9">
      <c r="A15" s="7"/>
      <c r="B15" s="7"/>
      <c r="C15" s="7"/>
      <c r="D15" s="54"/>
      <c r="E15" s="10" t="s">
        <v>466</v>
      </c>
      <c r="F15" s="10"/>
      <c r="G15" s="10"/>
      <c r="H15" s="10"/>
      <c r="I15" s="7">
        <v>75000</v>
      </c>
    </row>
    <row r="16" s="1" customFormat="1" ht="15.6" customHeight="1" spans="1:9">
      <c r="A16" s="7"/>
      <c r="B16" s="7"/>
      <c r="C16" s="7"/>
      <c r="D16" s="55"/>
      <c r="E16" s="10" t="s">
        <v>467</v>
      </c>
      <c r="F16" s="10"/>
      <c r="G16" s="10"/>
      <c r="H16" s="10"/>
      <c r="I16" s="7">
        <v>95000</v>
      </c>
    </row>
    <row r="17" s="1" customFormat="1" ht="15.6" customHeight="1" spans="1:9">
      <c r="A17" s="7"/>
      <c r="B17" s="7"/>
      <c r="C17" s="7"/>
      <c r="D17" s="7" t="s">
        <v>401</v>
      </c>
      <c r="E17" s="10" t="s">
        <v>468</v>
      </c>
      <c r="F17" s="10"/>
      <c r="G17" s="10"/>
      <c r="H17" s="10"/>
      <c r="I17" s="7" t="s">
        <v>469</v>
      </c>
    </row>
    <row r="18" s="1" customFormat="1" ht="15.6" customHeight="1" spans="1:9">
      <c r="A18" s="7"/>
      <c r="B18" s="7"/>
      <c r="C18" s="7"/>
      <c r="D18" s="7"/>
      <c r="E18" s="10" t="s">
        <v>470</v>
      </c>
      <c r="F18" s="10"/>
      <c r="G18" s="10"/>
      <c r="H18" s="10"/>
      <c r="I18" s="28">
        <v>1</v>
      </c>
    </row>
    <row r="19" s="1" customFormat="1" ht="15.6" customHeight="1" spans="1:9">
      <c r="A19" s="7"/>
      <c r="B19" s="7"/>
      <c r="C19" s="7"/>
      <c r="D19" s="7"/>
      <c r="E19" s="10" t="s">
        <v>426</v>
      </c>
      <c r="F19" s="10"/>
      <c r="G19" s="10"/>
      <c r="H19" s="10"/>
      <c r="I19" s="56"/>
    </row>
    <row r="20" s="1" customFormat="1" ht="15.6" customHeight="1" spans="1:9">
      <c r="A20" s="7"/>
      <c r="B20" s="7"/>
      <c r="C20" s="7"/>
      <c r="D20" s="7" t="s">
        <v>406</v>
      </c>
      <c r="E20" s="10" t="s">
        <v>471</v>
      </c>
      <c r="F20" s="10"/>
      <c r="G20" s="10"/>
      <c r="H20" s="10"/>
      <c r="I20" s="20" t="s">
        <v>472</v>
      </c>
    </row>
    <row r="21" s="1" customFormat="1" ht="15.6" customHeight="1" spans="1:9">
      <c r="A21" s="7"/>
      <c r="B21" s="7"/>
      <c r="C21" s="7"/>
      <c r="D21" s="7"/>
      <c r="E21" s="10" t="s">
        <v>473</v>
      </c>
      <c r="F21" s="10"/>
      <c r="G21" s="10"/>
      <c r="H21" s="10"/>
      <c r="I21" s="28">
        <v>1</v>
      </c>
    </row>
    <row r="22" s="1" customFormat="1" ht="15.6" customHeight="1" spans="1:9">
      <c r="A22" s="7"/>
      <c r="B22" s="7"/>
      <c r="C22" s="7"/>
      <c r="D22" s="7"/>
      <c r="E22" s="10" t="s">
        <v>474</v>
      </c>
      <c r="F22" s="10"/>
      <c r="G22" s="10"/>
      <c r="H22" s="10"/>
      <c r="I22" s="57" t="s">
        <v>475</v>
      </c>
    </row>
    <row r="23" s="1" customFormat="1" ht="15.6" customHeight="1" spans="1:9">
      <c r="A23" s="7"/>
      <c r="B23" s="7"/>
      <c r="C23" s="7"/>
      <c r="D23" s="7" t="s">
        <v>413</v>
      </c>
      <c r="E23" s="10" t="s">
        <v>476</v>
      </c>
      <c r="F23" s="10"/>
      <c r="G23" s="10"/>
      <c r="H23" s="10"/>
      <c r="I23" s="56"/>
    </row>
    <row r="24" s="1" customFormat="1" ht="15.6" customHeight="1" spans="1:9">
      <c r="A24" s="7"/>
      <c r="B24" s="7"/>
      <c r="C24" s="7"/>
      <c r="D24" s="7"/>
      <c r="E24" s="10" t="s">
        <v>430</v>
      </c>
      <c r="F24" s="10"/>
      <c r="G24" s="10"/>
      <c r="H24" s="10"/>
      <c r="I24" s="56"/>
    </row>
    <row r="25" s="1" customFormat="1" ht="15.6" customHeight="1" spans="1:9">
      <c r="A25" s="7"/>
      <c r="B25" s="7"/>
      <c r="C25" s="7"/>
      <c r="D25" s="7"/>
      <c r="E25" s="10" t="s">
        <v>426</v>
      </c>
      <c r="F25" s="10"/>
      <c r="G25" s="10"/>
      <c r="H25" s="10"/>
      <c r="I25" s="56"/>
    </row>
    <row r="26" s="1" customFormat="1" ht="15.6" customHeight="1" spans="1:9">
      <c r="A26" s="7"/>
      <c r="B26" s="7" t="s">
        <v>420</v>
      </c>
      <c r="C26" s="7"/>
      <c r="D26" s="7" t="s">
        <v>421</v>
      </c>
      <c r="E26" s="10" t="s">
        <v>477</v>
      </c>
      <c r="F26" s="10"/>
      <c r="G26" s="10"/>
      <c r="H26" s="10"/>
      <c r="I26" s="7" t="s">
        <v>478</v>
      </c>
    </row>
    <row r="27" s="1" customFormat="1" ht="15.6" customHeight="1" spans="1:9">
      <c r="A27" s="7"/>
      <c r="B27" s="7"/>
      <c r="C27" s="7"/>
      <c r="D27" s="7"/>
      <c r="E27" s="10" t="s">
        <v>430</v>
      </c>
      <c r="F27" s="10"/>
      <c r="G27" s="10"/>
      <c r="H27" s="10"/>
      <c r="I27" s="56"/>
    </row>
    <row r="28" s="1" customFormat="1" ht="15.6" customHeight="1" spans="1:9">
      <c r="A28" s="7"/>
      <c r="B28" s="7"/>
      <c r="C28" s="7"/>
      <c r="D28" s="7"/>
      <c r="E28" s="10" t="s">
        <v>426</v>
      </c>
      <c r="F28" s="10"/>
      <c r="G28" s="10"/>
      <c r="H28" s="10"/>
      <c r="I28" s="56"/>
    </row>
    <row r="29" s="1" customFormat="1" ht="15.6" customHeight="1" spans="1:9">
      <c r="A29" s="7"/>
      <c r="B29" s="7"/>
      <c r="C29" s="7"/>
      <c r="D29" s="7" t="s">
        <v>427</v>
      </c>
      <c r="E29" s="10" t="s">
        <v>479</v>
      </c>
      <c r="F29" s="10"/>
      <c r="G29" s="10"/>
      <c r="H29" s="10"/>
      <c r="I29" s="7" t="s">
        <v>452</v>
      </c>
    </row>
    <row r="30" s="1" customFormat="1" ht="15.6" customHeight="1" spans="1:9">
      <c r="A30" s="7"/>
      <c r="B30" s="7"/>
      <c r="C30" s="7"/>
      <c r="D30" s="7"/>
      <c r="E30" s="10" t="s">
        <v>480</v>
      </c>
      <c r="F30" s="10"/>
      <c r="G30" s="10"/>
      <c r="H30" s="10"/>
      <c r="I30" s="7" t="s">
        <v>481</v>
      </c>
    </row>
    <row r="31" s="1" customFormat="1" ht="15.6" customHeight="1" spans="1:9">
      <c r="A31" s="7"/>
      <c r="B31" s="7"/>
      <c r="C31" s="7"/>
      <c r="D31" s="7"/>
      <c r="E31" s="10" t="s">
        <v>426</v>
      </c>
      <c r="F31" s="10"/>
      <c r="G31" s="10"/>
      <c r="H31" s="10"/>
      <c r="I31" s="56"/>
    </row>
    <row r="32" s="1" customFormat="1" ht="15.6" customHeight="1" spans="1:9">
      <c r="A32" s="7"/>
      <c r="B32" s="7"/>
      <c r="C32" s="7"/>
      <c r="D32" s="7" t="s">
        <v>431</v>
      </c>
      <c r="E32" s="10" t="s">
        <v>482</v>
      </c>
      <c r="F32" s="10"/>
      <c r="G32" s="10"/>
      <c r="H32" s="10"/>
      <c r="I32" s="7" t="s">
        <v>483</v>
      </c>
    </row>
    <row r="33" s="1" customFormat="1" ht="15.6" customHeight="1" spans="1:9">
      <c r="A33" s="7"/>
      <c r="B33" s="7"/>
      <c r="C33" s="7"/>
      <c r="D33" s="7"/>
      <c r="E33" s="10" t="s">
        <v>430</v>
      </c>
      <c r="F33" s="10"/>
      <c r="G33" s="10"/>
      <c r="H33" s="10"/>
      <c r="I33" s="28"/>
    </row>
    <row r="34" s="1" customFormat="1" ht="15.6" customHeight="1" spans="1:9">
      <c r="A34" s="7"/>
      <c r="B34" s="7"/>
      <c r="C34" s="7"/>
      <c r="D34" s="7"/>
      <c r="E34" s="10"/>
      <c r="F34" s="10"/>
      <c r="G34" s="10"/>
      <c r="H34" s="10"/>
      <c r="I34" s="56"/>
    </row>
    <row r="35" s="1" customFormat="1" ht="15.6" customHeight="1" spans="1:9">
      <c r="A35" s="7"/>
      <c r="B35" s="7"/>
      <c r="C35" s="7"/>
      <c r="D35" s="7" t="s">
        <v>434</v>
      </c>
      <c r="E35" s="10" t="s">
        <v>484</v>
      </c>
      <c r="F35" s="10"/>
      <c r="G35" s="10"/>
      <c r="H35" s="10"/>
      <c r="I35" s="7" t="s">
        <v>469</v>
      </c>
    </row>
    <row r="36" s="1" customFormat="1" ht="15.6" customHeight="1" spans="1:9">
      <c r="A36" s="7"/>
      <c r="B36" s="7"/>
      <c r="C36" s="7"/>
      <c r="D36" s="7"/>
      <c r="E36" s="10" t="s">
        <v>485</v>
      </c>
      <c r="F36" s="10"/>
      <c r="G36" s="10"/>
      <c r="H36" s="10"/>
      <c r="I36" s="7" t="s">
        <v>469</v>
      </c>
    </row>
    <row r="37" s="1" customFormat="1" ht="15.6" customHeight="1" spans="1:9">
      <c r="A37" s="7"/>
      <c r="B37" s="7"/>
      <c r="C37" s="7"/>
      <c r="D37" s="7"/>
      <c r="E37" s="10" t="s">
        <v>426</v>
      </c>
      <c r="F37" s="10"/>
      <c r="G37" s="10"/>
      <c r="H37" s="10"/>
      <c r="I37" s="56"/>
    </row>
    <row r="38" s="1" customFormat="1" ht="15.6" customHeight="1" spans="1:9">
      <c r="A38" s="7"/>
      <c r="B38" s="7" t="s">
        <v>437</v>
      </c>
      <c r="C38" s="7"/>
      <c r="D38" s="7" t="s">
        <v>438</v>
      </c>
      <c r="E38" s="10" t="s">
        <v>486</v>
      </c>
      <c r="F38" s="10"/>
      <c r="G38" s="10"/>
      <c r="H38" s="10"/>
      <c r="I38" s="58" t="s">
        <v>487</v>
      </c>
    </row>
    <row r="39" s="1" customFormat="1" ht="15.6" customHeight="1" spans="1:9">
      <c r="A39" s="7"/>
      <c r="B39" s="7"/>
      <c r="C39" s="7"/>
      <c r="D39" s="7"/>
      <c r="E39" s="10" t="s">
        <v>430</v>
      </c>
      <c r="F39" s="10"/>
      <c r="G39" s="10"/>
      <c r="H39" s="10"/>
      <c r="I39" s="56"/>
    </row>
    <row r="40" s="1" customFormat="1" ht="41" customHeight="1" spans="1:9">
      <c r="A40" s="15" t="s">
        <v>442</v>
      </c>
      <c r="B40" s="15"/>
      <c r="C40" s="15"/>
      <c r="D40" s="15"/>
      <c r="E40" s="15"/>
      <c r="F40" s="15"/>
      <c r="G40" s="15"/>
      <c r="H40" s="15"/>
      <c r="I40" s="15"/>
    </row>
    <row r="41" s="1" customFormat="1" ht="15.6" customHeight="1"/>
    <row r="42" s="1" customFormat="1" ht="24.75" customHeight="1"/>
    <row r="44" s="1" customFormat="1" spans="1:9">
      <c r="A44" s="16"/>
      <c r="B44" s="16"/>
      <c r="C44" s="16"/>
      <c r="D44" s="16"/>
      <c r="E44" s="16"/>
      <c r="F44" s="16"/>
      <c r="G44" s="16"/>
      <c r="H44" s="16"/>
      <c r="I44" s="16"/>
    </row>
    <row r="45" s="1" customFormat="1" spans="1:9">
      <c r="A45" s="16"/>
      <c r="B45" s="16"/>
      <c r="C45" s="16"/>
      <c r="D45" s="16"/>
      <c r="E45" s="16"/>
      <c r="F45" s="16"/>
      <c r="G45" s="16"/>
      <c r="H45" s="16"/>
      <c r="I45" s="16"/>
    </row>
    <row r="46" s="1" customFormat="1" spans="1:9">
      <c r="A46" s="16"/>
      <c r="B46" s="16"/>
      <c r="C46" s="16"/>
      <c r="D46" s="16"/>
      <c r="E46" s="16"/>
      <c r="F46" s="16"/>
      <c r="G46" s="16"/>
      <c r="H46" s="16"/>
      <c r="I46" s="16"/>
    </row>
    <row r="47" s="1" customFormat="1" spans="1:9">
      <c r="A47" s="16"/>
      <c r="B47" s="16"/>
      <c r="C47" s="16"/>
      <c r="D47" s="16"/>
      <c r="E47" s="16"/>
      <c r="F47" s="16"/>
      <c r="G47" s="16"/>
      <c r="H47" s="16"/>
      <c r="I47" s="16"/>
    </row>
    <row r="48" s="1" customFormat="1" spans="1:9">
      <c r="A48" s="16"/>
      <c r="B48" s="16"/>
      <c r="C48" s="16"/>
      <c r="D48" s="16"/>
      <c r="E48" s="16"/>
      <c r="F48" s="16"/>
      <c r="G48" s="16"/>
      <c r="H48" s="16"/>
      <c r="I48" s="16"/>
    </row>
    <row r="49" s="1" customFormat="1" spans="1:9">
      <c r="A49" s="16"/>
      <c r="B49" s="16"/>
      <c r="C49" s="16"/>
      <c r="D49" s="16"/>
      <c r="E49" s="16"/>
      <c r="F49" s="16"/>
      <c r="G49" s="16"/>
      <c r="H49" s="16"/>
      <c r="I49" s="16"/>
    </row>
  </sheetData>
  <mergeCells count="6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A40:I40"/>
    <mergeCell ref="A9:A10"/>
    <mergeCell ref="A11:A39"/>
    <mergeCell ref="D12:D16"/>
    <mergeCell ref="D17:D19"/>
    <mergeCell ref="D20:D22"/>
    <mergeCell ref="D23:D25"/>
    <mergeCell ref="D26:D28"/>
    <mergeCell ref="D29:D31"/>
    <mergeCell ref="D32:D34"/>
    <mergeCell ref="D35:D37"/>
    <mergeCell ref="D38:D39"/>
    <mergeCell ref="A6:C8"/>
    <mergeCell ref="B12:C25"/>
    <mergeCell ref="B26:C37"/>
    <mergeCell ref="B38:C3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D4" sqref="D4:E4"/>
    </sheetView>
  </sheetViews>
  <sheetFormatPr defaultColWidth="10.2857142857143" defaultRowHeight="14.25"/>
  <cols>
    <col min="1" max="2" width="7" style="32" customWidth="1"/>
    <col min="3" max="3" width="7.85714285714286" style="32" customWidth="1"/>
    <col min="4" max="4" width="14.2857142857143" style="32" customWidth="1"/>
    <col min="5" max="5" width="15.4285714285714" style="32" customWidth="1"/>
    <col min="6" max="6" width="14.1428571428571" style="32" customWidth="1"/>
    <col min="7" max="7" width="11.8571428571429" style="32" customWidth="1"/>
    <col min="8" max="8" width="10" style="32" customWidth="1"/>
    <col min="9" max="9" width="14.2857142857143" style="32" customWidth="1"/>
    <col min="10" max="16384" width="10.2857142857143" style="32"/>
  </cols>
  <sheetData>
    <row r="1" s="32" customFormat="1" ht="16.5" customHeight="1" spans="1:4">
      <c r="A1" s="34" t="s">
        <v>371</v>
      </c>
      <c r="B1" s="35"/>
      <c r="C1" s="35"/>
      <c r="D1" s="35"/>
    </row>
    <row r="2" s="32" customFormat="1" ht="30" customHeight="1" spans="1:9">
      <c r="A2" s="36" t="s">
        <v>488</v>
      </c>
      <c r="B2" s="36"/>
      <c r="C2" s="36"/>
      <c r="D2" s="36"/>
      <c r="E2" s="36"/>
      <c r="F2" s="36"/>
      <c r="G2" s="36"/>
      <c r="H2" s="36"/>
      <c r="I2" s="36"/>
    </row>
    <row r="3" s="33" customFormat="1" ht="21" customHeight="1" spans="1:9">
      <c r="A3" s="37" t="s">
        <v>373</v>
      </c>
      <c r="B3" s="37"/>
      <c r="C3" s="37"/>
      <c r="D3" s="37"/>
      <c r="E3" s="37"/>
      <c r="F3" s="37"/>
      <c r="G3" s="37"/>
      <c r="H3" s="37"/>
      <c r="I3" s="37"/>
    </row>
    <row r="4" s="32" customFormat="1" ht="15.95" customHeight="1" spans="1:9">
      <c r="A4" s="38" t="s">
        <v>374</v>
      </c>
      <c r="B4" s="38"/>
      <c r="C4" s="38"/>
      <c r="D4" s="38" t="s">
        <v>489</v>
      </c>
      <c r="E4" s="38"/>
      <c r="F4" s="38" t="s">
        <v>376</v>
      </c>
      <c r="G4" s="38"/>
      <c r="H4" s="38" t="s">
        <v>377</v>
      </c>
      <c r="I4" s="38"/>
    </row>
    <row r="5" s="32" customFormat="1" ht="15.95" customHeight="1" spans="1:9">
      <c r="A5" s="38" t="s">
        <v>378</v>
      </c>
      <c r="B5" s="38"/>
      <c r="C5" s="38"/>
      <c r="D5" s="38" t="s">
        <v>379</v>
      </c>
      <c r="E5" s="38"/>
      <c r="F5" s="38" t="s">
        <v>380</v>
      </c>
      <c r="G5" s="38"/>
      <c r="H5" s="38" t="s">
        <v>381</v>
      </c>
      <c r="I5" s="38"/>
    </row>
    <row r="6" s="32" customFormat="1" ht="15.95" customHeight="1" spans="1:9">
      <c r="A6" s="38" t="s">
        <v>382</v>
      </c>
      <c r="B6" s="39"/>
      <c r="C6" s="39"/>
      <c r="D6" s="40" t="s">
        <v>383</v>
      </c>
      <c r="E6" s="40"/>
      <c r="F6" s="38">
        <v>430</v>
      </c>
      <c r="G6" s="38"/>
      <c r="H6" s="38"/>
      <c r="I6" s="38"/>
    </row>
    <row r="7" s="32" customFormat="1" ht="15.95" customHeight="1" spans="1:9">
      <c r="A7" s="39"/>
      <c r="B7" s="39"/>
      <c r="C7" s="39"/>
      <c r="D7" s="38" t="s">
        <v>384</v>
      </c>
      <c r="E7" s="38"/>
      <c r="F7" s="38">
        <v>430</v>
      </c>
      <c r="G7" s="38"/>
      <c r="H7" s="38"/>
      <c r="I7" s="38"/>
    </row>
    <row r="8" s="32" customFormat="1" ht="15.95" customHeight="1" spans="1:9">
      <c r="A8" s="39"/>
      <c r="B8" s="39"/>
      <c r="C8" s="39"/>
      <c r="D8" s="38" t="s">
        <v>385</v>
      </c>
      <c r="E8" s="38"/>
      <c r="F8" s="38"/>
      <c r="G8" s="38"/>
      <c r="H8" s="38"/>
      <c r="I8" s="38"/>
    </row>
    <row r="9" s="32" customFormat="1" ht="15.95" customHeight="1" spans="1:9">
      <c r="A9" s="38" t="s">
        <v>386</v>
      </c>
      <c r="B9" s="38" t="s">
        <v>387</v>
      </c>
      <c r="C9" s="38"/>
      <c r="D9" s="38"/>
      <c r="E9" s="38"/>
      <c r="F9" s="38"/>
      <c r="G9" s="38"/>
      <c r="H9" s="38"/>
      <c r="I9" s="38"/>
    </row>
    <row r="10" s="32" customFormat="1" ht="78" customHeight="1" spans="1:9">
      <c r="A10" s="38"/>
      <c r="B10" s="41" t="s">
        <v>490</v>
      </c>
      <c r="C10" s="42"/>
      <c r="D10" s="42"/>
      <c r="E10" s="42"/>
      <c r="F10" s="42"/>
      <c r="G10" s="42"/>
      <c r="H10" s="42"/>
      <c r="I10" s="47"/>
    </row>
    <row r="11" s="32" customFormat="1" ht="15.6" customHeight="1" spans="1:9">
      <c r="A11" s="38" t="s">
        <v>389</v>
      </c>
      <c r="B11" s="38" t="s">
        <v>390</v>
      </c>
      <c r="C11" s="38"/>
      <c r="D11" s="38" t="s">
        <v>391</v>
      </c>
      <c r="E11" s="38" t="s">
        <v>392</v>
      </c>
      <c r="F11" s="38"/>
      <c r="G11" s="38"/>
      <c r="H11" s="38"/>
      <c r="I11" s="38" t="s">
        <v>393</v>
      </c>
    </row>
    <row r="12" s="32" customFormat="1" ht="17" customHeight="1" spans="1:9">
      <c r="A12" s="38"/>
      <c r="B12" s="43" t="s">
        <v>394</v>
      </c>
      <c r="C12" s="43"/>
      <c r="D12" s="43" t="s">
        <v>395</v>
      </c>
      <c r="E12" s="40" t="s">
        <v>491</v>
      </c>
      <c r="F12" s="40"/>
      <c r="G12" s="40"/>
      <c r="H12" s="40"/>
      <c r="I12" s="38" t="s">
        <v>492</v>
      </c>
    </row>
    <row r="13" s="32" customFormat="1" ht="25" customHeight="1" spans="1:9">
      <c r="A13" s="38"/>
      <c r="B13" s="43"/>
      <c r="C13" s="43"/>
      <c r="D13" s="43"/>
      <c r="E13" s="40" t="s">
        <v>493</v>
      </c>
      <c r="F13" s="40"/>
      <c r="G13" s="40"/>
      <c r="H13" s="40"/>
      <c r="I13" s="38" t="s">
        <v>494</v>
      </c>
    </row>
    <row r="14" s="32" customFormat="1" ht="15.6" customHeight="1" spans="1:9">
      <c r="A14" s="38"/>
      <c r="B14" s="43"/>
      <c r="C14" s="43"/>
      <c r="D14" s="43"/>
      <c r="E14" s="40" t="s">
        <v>495</v>
      </c>
      <c r="F14" s="40"/>
      <c r="G14" s="40"/>
      <c r="H14" s="40"/>
      <c r="I14" s="38" t="s">
        <v>496</v>
      </c>
    </row>
    <row r="15" s="32" customFormat="1" ht="15.6" customHeight="1" spans="1:9">
      <c r="A15" s="38"/>
      <c r="B15" s="43"/>
      <c r="C15" s="43"/>
      <c r="D15" s="43"/>
      <c r="E15" s="44" t="s">
        <v>497</v>
      </c>
      <c r="F15" s="44"/>
      <c r="G15" s="44"/>
      <c r="H15" s="44"/>
      <c r="I15" s="38" t="s">
        <v>498</v>
      </c>
    </row>
    <row r="16" s="32" customFormat="1" ht="15.6" customHeight="1" spans="1:9">
      <c r="A16" s="38"/>
      <c r="B16" s="43"/>
      <c r="C16" s="43"/>
      <c r="D16" s="43" t="s">
        <v>401</v>
      </c>
      <c r="E16" s="40" t="s">
        <v>499</v>
      </c>
      <c r="F16" s="40"/>
      <c r="G16" s="40"/>
      <c r="H16" s="40"/>
      <c r="I16" s="48">
        <v>1</v>
      </c>
    </row>
    <row r="17" s="32" customFormat="1" ht="15.6" customHeight="1" spans="1:9">
      <c r="A17" s="38"/>
      <c r="B17" s="43"/>
      <c r="C17" s="43"/>
      <c r="D17" s="43"/>
      <c r="E17" s="40" t="s">
        <v>500</v>
      </c>
      <c r="F17" s="40"/>
      <c r="G17" s="40"/>
      <c r="H17" s="40"/>
      <c r="I17" s="38" t="s">
        <v>501</v>
      </c>
    </row>
    <row r="18" s="32" customFormat="1" ht="15.6" customHeight="1" spans="1:9">
      <c r="A18" s="38"/>
      <c r="B18" s="43"/>
      <c r="C18" s="43"/>
      <c r="D18" s="43" t="s">
        <v>406</v>
      </c>
      <c r="E18" s="40" t="s">
        <v>471</v>
      </c>
      <c r="F18" s="40"/>
      <c r="G18" s="40"/>
      <c r="H18" s="40"/>
      <c r="I18" s="49" t="s">
        <v>472</v>
      </c>
    </row>
    <row r="19" s="32" customFormat="1" ht="15.6" customHeight="1" spans="1:9">
      <c r="A19" s="38"/>
      <c r="B19" s="43"/>
      <c r="C19" s="43"/>
      <c r="D19" s="43"/>
      <c r="E19" s="40" t="s">
        <v>473</v>
      </c>
      <c r="F19" s="40"/>
      <c r="G19" s="40"/>
      <c r="H19" s="40"/>
      <c r="I19" s="48">
        <v>1</v>
      </c>
    </row>
    <row r="20" s="32" customFormat="1" ht="15.6" customHeight="1" spans="1:9">
      <c r="A20" s="38"/>
      <c r="B20" s="43"/>
      <c r="C20" s="43"/>
      <c r="D20" s="43"/>
      <c r="E20" s="40" t="s">
        <v>474</v>
      </c>
      <c r="F20" s="40"/>
      <c r="G20" s="40"/>
      <c r="H20" s="40"/>
      <c r="I20" s="50" t="s">
        <v>502</v>
      </c>
    </row>
    <row r="21" s="32" customFormat="1" ht="15.6" customHeight="1" spans="1:9">
      <c r="A21" s="38"/>
      <c r="B21" s="43"/>
      <c r="C21" s="43"/>
      <c r="D21" s="43" t="s">
        <v>413</v>
      </c>
      <c r="E21" s="40" t="s">
        <v>503</v>
      </c>
      <c r="F21" s="40"/>
      <c r="G21" s="40"/>
      <c r="H21" s="40"/>
      <c r="I21" s="38">
        <v>200</v>
      </c>
    </row>
    <row r="22" s="32" customFormat="1" ht="15.6" customHeight="1" spans="1:9">
      <c r="A22" s="38"/>
      <c r="B22" s="43"/>
      <c r="C22" s="43"/>
      <c r="D22" s="43"/>
      <c r="E22" s="40" t="s">
        <v>504</v>
      </c>
      <c r="F22" s="40"/>
      <c r="G22" s="40"/>
      <c r="H22" s="40"/>
      <c r="I22" s="38">
        <v>50</v>
      </c>
    </row>
    <row r="23" s="32" customFormat="1" ht="15.6" customHeight="1" spans="1:9">
      <c r="A23" s="38"/>
      <c r="B23" s="43"/>
      <c r="C23" s="43"/>
      <c r="D23" s="43"/>
      <c r="E23" s="40" t="s">
        <v>505</v>
      </c>
      <c r="F23" s="40"/>
      <c r="G23" s="40"/>
      <c r="H23" s="40"/>
      <c r="I23" s="38">
        <v>100</v>
      </c>
    </row>
    <row r="24" s="32" customFormat="1" ht="15.6" customHeight="1" spans="1:9">
      <c r="A24" s="38"/>
      <c r="B24" s="43"/>
      <c r="C24" s="43"/>
      <c r="D24" s="43"/>
      <c r="E24" s="44" t="s">
        <v>506</v>
      </c>
      <c r="F24" s="44"/>
      <c r="G24" s="44"/>
      <c r="H24" s="44"/>
      <c r="I24" s="38">
        <v>30</v>
      </c>
    </row>
    <row r="25" s="32" customFormat="1" ht="15.6" customHeight="1" spans="1:9">
      <c r="A25" s="38"/>
      <c r="B25" s="38" t="s">
        <v>420</v>
      </c>
      <c r="C25" s="38"/>
      <c r="D25" s="38" t="s">
        <v>421</v>
      </c>
      <c r="E25" s="40" t="s">
        <v>507</v>
      </c>
      <c r="F25" s="40"/>
      <c r="G25" s="40"/>
      <c r="H25" s="40"/>
      <c r="I25" s="38" t="s">
        <v>478</v>
      </c>
    </row>
    <row r="26" s="32" customFormat="1" ht="15.6" customHeight="1" spans="1:9">
      <c r="A26" s="38"/>
      <c r="B26" s="38"/>
      <c r="C26" s="38"/>
      <c r="D26" s="38"/>
      <c r="E26" s="40" t="s">
        <v>430</v>
      </c>
      <c r="F26" s="40"/>
      <c r="G26" s="40"/>
      <c r="H26" s="40"/>
      <c r="I26" s="38"/>
    </row>
    <row r="27" s="32" customFormat="1" ht="15.6" customHeight="1" spans="1:9">
      <c r="A27" s="38"/>
      <c r="B27" s="38"/>
      <c r="C27" s="38"/>
      <c r="D27" s="38"/>
      <c r="E27" s="40" t="s">
        <v>426</v>
      </c>
      <c r="F27" s="40"/>
      <c r="G27" s="40"/>
      <c r="H27" s="40"/>
      <c r="I27" s="51"/>
    </row>
    <row r="28" s="32" customFormat="1" ht="15.6" customHeight="1" spans="1:9">
      <c r="A28" s="38"/>
      <c r="B28" s="38"/>
      <c r="C28" s="38"/>
      <c r="D28" s="38" t="s">
        <v>427</v>
      </c>
      <c r="E28" s="40" t="s">
        <v>479</v>
      </c>
      <c r="F28" s="40"/>
      <c r="G28" s="40"/>
      <c r="H28" s="40"/>
      <c r="I28" s="38" t="s">
        <v>452</v>
      </c>
    </row>
    <row r="29" s="32" customFormat="1" ht="15.6" customHeight="1" spans="1:9">
      <c r="A29" s="38"/>
      <c r="B29" s="38"/>
      <c r="C29" s="38"/>
      <c r="D29" s="38"/>
      <c r="E29" s="40" t="s">
        <v>430</v>
      </c>
      <c r="F29" s="40"/>
      <c r="G29" s="40"/>
      <c r="H29" s="40"/>
      <c r="I29" s="38"/>
    </row>
    <row r="30" s="32" customFormat="1" ht="15.6" customHeight="1" spans="1:9">
      <c r="A30" s="38"/>
      <c r="B30" s="38"/>
      <c r="C30" s="38"/>
      <c r="D30" s="38"/>
      <c r="E30" s="40" t="s">
        <v>426</v>
      </c>
      <c r="F30" s="40"/>
      <c r="G30" s="40"/>
      <c r="H30" s="40"/>
      <c r="I30" s="51"/>
    </row>
    <row r="31" s="32" customFormat="1" ht="15.6" customHeight="1" spans="1:9">
      <c r="A31" s="38"/>
      <c r="B31" s="38"/>
      <c r="C31" s="38"/>
      <c r="D31" s="38" t="s">
        <v>431</v>
      </c>
      <c r="E31" s="40" t="s">
        <v>508</v>
      </c>
      <c r="F31" s="40"/>
      <c r="G31" s="40"/>
      <c r="H31" s="40"/>
      <c r="I31" s="38" t="s">
        <v>483</v>
      </c>
    </row>
    <row r="32" s="32" customFormat="1" ht="15.6" customHeight="1" spans="1:9">
      <c r="A32" s="38"/>
      <c r="B32" s="38"/>
      <c r="C32" s="38"/>
      <c r="D32" s="38"/>
      <c r="E32" s="40" t="s">
        <v>430</v>
      </c>
      <c r="F32" s="40"/>
      <c r="G32" s="40"/>
      <c r="H32" s="40"/>
      <c r="I32" s="38"/>
    </row>
    <row r="33" s="32" customFormat="1" ht="15.6" customHeight="1" spans="1:9">
      <c r="A33" s="38"/>
      <c r="B33" s="38"/>
      <c r="C33" s="38"/>
      <c r="D33" s="38"/>
      <c r="E33" s="40" t="s">
        <v>426</v>
      </c>
      <c r="F33" s="40"/>
      <c r="G33" s="40"/>
      <c r="H33" s="40"/>
      <c r="I33" s="38"/>
    </row>
    <row r="34" s="32" customFormat="1" ht="15.6" customHeight="1" spans="1:9">
      <c r="A34" s="38"/>
      <c r="B34" s="38"/>
      <c r="C34" s="38"/>
      <c r="D34" s="38" t="s">
        <v>434</v>
      </c>
      <c r="E34" s="40" t="s">
        <v>484</v>
      </c>
      <c r="F34" s="40"/>
      <c r="G34" s="40"/>
      <c r="H34" s="40"/>
      <c r="I34" s="38" t="s">
        <v>469</v>
      </c>
    </row>
    <row r="35" s="32" customFormat="1" ht="15.6" customHeight="1" spans="1:9">
      <c r="A35" s="38"/>
      <c r="B35" s="38"/>
      <c r="C35" s="38"/>
      <c r="D35" s="38"/>
      <c r="E35" s="40" t="s">
        <v>485</v>
      </c>
      <c r="F35" s="40"/>
      <c r="G35" s="40"/>
      <c r="H35" s="40"/>
      <c r="I35" s="38" t="s">
        <v>469</v>
      </c>
    </row>
    <row r="36" s="32" customFormat="1" ht="15.6" customHeight="1" spans="1:9">
      <c r="A36" s="38"/>
      <c r="B36" s="38"/>
      <c r="C36" s="38"/>
      <c r="D36" s="38"/>
      <c r="E36" s="40" t="s">
        <v>509</v>
      </c>
      <c r="F36" s="40"/>
      <c r="G36" s="40"/>
      <c r="H36" s="40"/>
      <c r="I36" s="48">
        <v>1</v>
      </c>
    </row>
    <row r="37" s="32" customFormat="1" ht="15.6" customHeight="1" spans="1:9">
      <c r="A37" s="38"/>
      <c r="B37" s="38" t="s">
        <v>437</v>
      </c>
      <c r="C37" s="38"/>
      <c r="D37" s="38" t="s">
        <v>438</v>
      </c>
      <c r="E37" s="40" t="s">
        <v>486</v>
      </c>
      <c r="F37" s="40"/>
      <c r="G37" s="40"/>
      <c r="H37" s="40"/>
      <c r="I37" s="52" t="s">
        <v>510</v>
      </c>
    </row>
    <row r="38" s="32" customFormat="1" ht="15.6" customHeight="1" spans="1:9">
      <c r="A38" s="38"/>
      <c r="B38" s="38"/>
      <c r="C38" s="38"/>
      <c r="D38" s="38"/>
      <c r="E38" s="40" t="s">
        <v>430</v>
      </c>
      <c r="F38" s="40"/>
      <c r="G38" s="40"/>
      <c r="H38" s="40"/>
      <c r="I38" s="51"/>
    </row>
    <row r="39" s="32" customFormat="1" ht="15.6" customHeight="1" spans="1:9">
      <c r="A39" s="38"/>
      <c r="B39" s="38"/>
      <c r="C39" s="38"/>
      <c r="D39" s="38"/>
      <c r="E39" s="40" t="s">
        <v>426</v>
      </c>
      <c r="F39" s="40"/>
      <c r="G39" s="40"/>
      <c r="H39" s="40"/>
      <c r="I39" s="51"/>
    </row>
    <row r="40" s="32" customFormat="1" ht="24.75" customHeight="1" spans="1:9">
      <c r="A40" s="45" t="s">
        <v>442</v>
      </c>
      <c r="B40" s="45"/>
      <c r="C40" s="45"/>
      <c r="D40" s="45"/>
      <c r="E40" s="45"/>
      <c r="F40" s="45"/>
      <c r="G40" s="45"/>
      <c r="H40" s="45"/>
      <c r="I40" s="45"/>
    </row>
    <row r="41" s="32" customFormat="1" spans="1:9">
      <c r="A41" s="46"/>
      <c r="B41" s="46"/>
      <c r="C41" s="46"/>
      <c r="D41" s="46"/>
      <c r="E41" s="46"/>
      <c r="F41" s="46"/>
      <c r="G41" s="46"/>
      <c r="H41" s="46"/>
      <c r="I41" s="46"/>
    </row>
    <row r="42" s="32" customFormat="1" spans="1:9">
      <c r="A42" s="46"/>
      <c r="B42" s="46"/>
      <c r="C42" s="46"/>
      <c r="D42" s="46"/>
      <c r="E42" s="46"/>
      <c r="F42" s="46"/>
      <c r="G42" s="46"/>
      <c r="H42" s="46"/>
      <c r="I42" s="46"/>
    </row>
    <row r="43" s="32" customFormat="1" spans="1:9">
      <c r="A43" s="46"/>
      <c r="B43" s="46"/>
      <c r="C43" s="46"/>
      <c r="D43" s="46"/>
      <c r="E43" s="46"/>
      <c r="F43" s="46"/>
      <c r="G43" s="46"/>
      <c r="H43" s="46"/>
      <c r="I43" s="46"/>
    </row>
    <row r="44" s="32" customFormat="1" spans="1:9">
      <c r="A44" s="46"/>
      <c r="B44" s="46"/>
      <c r="C44" s="46"/>
      <c r="D44" s="46"/>
      <c r="E44" s="46"/>
      <c r="F44" s="46"/>
      <c r="G44" s="46"/>
      <c r="H44" s="46"/>
      <c r="I44" s="46"/>
    </row>
    <row r="45" s="32" customFormat="1" spans="1:9">
      <c r="A45" s="46"/>
      <c r="B45" s="46"/>
      <c r="C45" s="46"/>
      <c r="D45" s="46"/>
      <c r="E45" s="46"/>
      <c r="F45" s="46"/>
      <c r="G45" s="46"/>
      <c r="H45" s="46"/>
      <c r="I45" s="46"/>
    </row>
    <row r="46" s="32" customFormat="1" spans="1:9">
      <c r="A46" s="46"/>
      <c r="B46" s="46"/>
      <c r="C46" s="46"/>
      <c r="D46" s="46"/>
      <c r="E46" s="46"/>
      <c r="F46" s="46"/>
      <c r="G46" s="46"/>
      <c r="H46" s="46"/>
      <c r="I46" s="46"/>
    </row>
    <row r="47" s="32" customFormat="1" spans="1:9">
      <c r="A47" s="46"/>
      <c r="B47" s="46"/>
      <c r="C47" s="46"/>
      <c r="D47" s="46"/>
      <c r="E47" s="46"/>
      <c r="F47" s="46"/>
      <c r="G47" s="46"/>
      <c r="H47" s="46"/>
      <c r="I47" s="46"/>
    </row>
  </sheetData>
  <mergeCells count="6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A40:I40"/>
    <mergeCell ref="A9:A10"/>
    <mergeCell ref="A11:A39"/>
    <mergeCell ref="D12:D15"/>
    <mergeCell ref="D16:D17"/>
    <mergeCell ref="D18:D20"/>
    <mergeCell ref="D21:D24"/>
    <mergeCell ref="D25:D27"/>
    <mergeCell ref="D28:D30"/>
    <mergeCell ref="D31:D33"/>
    <mergeCell ref="D34:D36"/>
    <mergeCell ref="D37:D39"/>
    <mergeCell ref="A6:C8"/>
    <mergeCell ref="B12:C24"/>
    <mergeCell ref="B25:C36"/>
    <mergeCell ref="B37:C3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workbookViewId="0">
      <selection activeCell="D4" sqref="D4:E4"/>
    </sheetView>
  </sheetViews>
  <sheetFormatPr defaultColWidth="10.2857142857143" defaultRowHeight="14.25"/>
  <cols>
    <col min="1" max="2" width="7" style="1" customWidth="1"/>
    <col min="3" max="3" width="7.85714285714286" style="1" customWidth="1"/>
    <col min="4" max="4" width="14.2857142857143" style="1" customWidth="1"/>
    <col min="5" max="5" width="15.4285714285714" style="1" customWidth="1"/>
    <col min="6" max="6" width="14.1428571428571" style="1" customWidth="1"/>
    <col min="7" max="7" width="11.8571428571429" style="1" customWidth="1"/>
    <col min="8" max="8" width="10" style="1" customWidth="1"/>
    <col min="9" max="9" width="13.1428571428571" style="1" customWidth="1"/>
    <col min="10" max="16384" width="10.2857142857143" style="1"/>
  </cols>
  <sheetData>
    <row r="1" s="23" customFormat="1" ht="16.5" customHeight="1" spans="1:9">
      <c r="A1" s="3" t="s">
        <v>511</v>
      </c>
      <c r="B1" s="4"/>
      <c r="C1" s="4"/>
      <c r="D1" s="4"/>
      <c r="E1" s="1"/>
      <c r="F1" s="1"/>
      <c r="G1" s="1"/>
      <c r="H1" s="1"/>
      <c r="I1" s="1"/>
    </row>
    <row r="2" s="24" customFormat="1" ht="30" customHeight="1" spans="1:11">
      <c r="A2" s="5" t="s">
        <v>512</v>
      </c>
      <c r="B2" s="5"/>
      <c r="C2" s="5"/>
      <c r="D2" s="5"/>
      <c r="E2" s="5"/>
      <c r="F2" s="5"/>
      <c r="G2" s="5"/>
      <c r="H2" s="5"/>
      <c r="I2" s="5"/>
      <c r="J2" s="1"/>
      <c r="K2" s="1"/>
    </row>
    <row r="3" s="2" customFormat="1" ht="21" customHeight="1" spans="1:9">
      <c r="A3" s="6" t="s">
        <v>373</v>
      </c>
      <c r="B3" s="6"/>
      <c r="C3" s="6"/>
      <c r="D3" s="6"/>
      <c r="E3" s="6"/>
      <c r="F3" s="6"/>
      <c r="G3" s="6"/>
      <c r="H3" s="6"/>
      <c r="I3" s="6"/>
    </row>
    <row r="4" s="25" customFormat="1" ht="15.95" customHeight="1" spans="1:11">
      <c r="A4" s="13" t="s">
        <v>374</v>
      </c>
      <c r="B4" s="26"/>
      <c r="C4" s="14"/>
      <c r="D4" s="7" t="s">
        <v>513</v>
      </c>
      <c r="E4" s="7"/>
      <c r="F4" s="7" t="s">
        <v>376</v>
      </c>
      <c r="G4" s="7"/>
      <c r="H4" s="7" t="s">
        <v>514</v>
      </c>
      <c r="I4" s="7"/>
      <c r="J4" s="1"/>
      <c r="K4" s="1"/>
    </row>
    <row r="5" s="25" customFormat="1" ht="15.95" customHeight="1" spans="1:11">
      <c r="A5" s="13" t="s">
        <v>378</v>
      </c>
      <c r="B5" s="26"/>
      <c r="C5" s="14"/>
      <c r="D5" s="7" t="s">
        <v>379</v>
      </c>
      <c r="E5" s="7"/>
      <c r="F5" s="7" t="s">
        <v>380</v>
      </c>
      <c r="G5" s="7"/>
      <c r="H5" s="7" t="s">
        <v>445</v>
      </c>
      <c r="I5" s="7"/>
      <c r="J5" s="1"/>
      <c r="K5" s="1"/>
    </row>
    <row r="6" s="25" customFormat="1" ht="15.95" customHeight="1" spans="1:11">
      <c r="A6" s="7" t="s">
        <v>382</v>
      </c>
      <c r="B6" s="9"/>
      <c r="C6" s="9"/>
      <c r="D6" s="10" t="s">
        <v>383</v>
      </c>
      <c r="E6" s="10"/>
      <c r="F6" s="7">
        <v>22</v>
      </c>
      <c r="G6" s="7"/>
      <c r="H6" s="7"/>
      <c r="I6" s="7"/>
      <c r="J6" s="1"/>
      <c r="K6" s="1"/>
    </row>
    <row r="7" s="25" customFormat="1" ht="15.95" customHeight="1" spans="1:11">
      <c r="A7" s="9"/>
      <c r="B7" s="9"/>
      <c r="C7" s="9"/>
      <c r="D7" s="7" t="s">
        <v>384</v>
      </c>
      <c r="E7" s="7"/>
      <c r="F7" s="7">
        <v>22</v>
      </c>
      <c r="G7" s="7"/>
      <c r="H7" s="7"/>
      <c r="I7" s="7"/>
      <c r="J7" s="1"/>
      <c r="K7" s="1"/>
    </row>
    <row r="8" s="25" customFormat="1" ht="15.95" customHeight="1" spans="1:11">
      <c r="A8" s="9"/>
      <c r="B8" s="9"/>
      <c r="C8" s="9"/>
      <c r="D8" s="7" t="s">
        <v>385</v>
      </c>
      <c r="E8" s="7"/>
      <c r="F8" s="7"/>
      <c r="G8" s="7"/>
      <c r="H8" s="7"/>
      <c r="I8" s="7"/>
      <c r="J8" s="1"/>
      <c r="K8" s="1"/>
    </row>
    <row r="9" s="25" customFormat="1" ht="15.95" customHeight="1" spans="1:11">
      <c r="A9" s="7" t="s">
        <v>386</v>
      </c>
      <c r="B9" s="7" t="s">
        <v>387</v>
      </c>
      <c r="C9" s="7"/>
      <c r="D9" s="7"/>
      <c r="E9" s="7"/>
      <c r="F9" s="7"/>
      <c r="G9" s="7"/>
      <c r="H9" s="7"/>
      <c r="I9" s="7"/>
      <c r="J9" s="1"/>
      <c r="K9" s="1"/>
    </row>
    <row r="10" s="25" customFormat="1" ht="46.5" customHeight="1" spans="1:11">
      <c r="A10" s="7"/>
      <c r="B10" s="11" t="s">
        <v>515</v>
      </c>
      <c r="C10" s="12"/>
      <c r="D10" s="12"/>
      <c r="E10" s="12"/>
      <c r="F10" s="12"/>
      <c r="G10" s="12"/>
      <c r="H10" s="12"/>
      <c r="I10" s="18"/>
      <c r="J10" s="1"/>
      <c r="K10" s="1"/>
    </row>
    <row r="11" s="25" customFormat="1" ht="15.6" customHeight="1" spans="1:11">
      <c r="A11" s="7" t="s">
        <v>389</v>
      </c>
      <c r="B11" s="13" t="s">
        <v>390</v>
      </c>
      <c r="C11" s="14"/>
      <c r="D11" s="7" t="s">
        <v>391</v>
      </c>
      <c r="E11" s="7" t="s">
        <v>392</v>
      </c>
      <c r="F11" s="7"/>
      <c r="G11" s="7"/>
      <c r="H11" s="7"/>
      <c r="I11" s="7" t="s">
        <v>393</v>
      </c>
      <c r="J11" s="1"/>
      <c r="K11" s="1"/>
    </row>
    <row r="12" s="25" customFormat="1" ht="15.6" customHeight="1" spans="1:11">
      <c r="A12" s="7"/>
      <c r="B12" s="7" t="s">
        <v>394</v>
      </c>
      <c r="C12" s="7"/>
      <c r="D12" s="7" t="s">
        <v>395</v>
      </c>
      <c r="E12" s="10" t="s">
        <v>516</v>
      </c>
      <c r="F12" s="10"/>
      <c r="G12" s="10"/>
      <c r="H12" s="10"/>
      <c r="I12" s="20" t="s">
        <v>517</v>
      </c>
      <c r="J12" s="1"/>
      <c r="K12" s="1"/>
    </row>
    <row r="13" s="25" customFormat="1" ht="15.6" customHeight="1" spans="1:11">
      <c r="A13" s="7"/>
      <c r="B13" s="7"/>
      <c r="C13" s="7"/>
      <c r="D13" s="7"/>
      <c r="E13" s="10" t="s">
        <v>518</v>
      </c>
      <c r="F13" s="10"/>
      <c r="G13" s="10"/>
      <c r="H13" s="10"/>
      <c r="I13" s="20" t="s">
        <v>519</v>
      </c>
      <c r="J13" s="1"/>
      <c r="K13" s="1"/>
    </row>
    <row r="14" s="25" customFormat="1" ht="15.6" customHeight="1" spans="1:11">
      <c r="A14" s="7"/>
      <c r="B14" s="7"/>
      <c r="C14" s="7"/>
      <c r="D14" s="7"/>
      <c r="E14" s="10" t="s">
        <v>520</v>
      </c>
      <c r="F14" s="10"/>
      <c r="G14" s="10"/>
      <c r="H14" s="10"/>
      <c r="I14" s="27" t="s">
        <v>521</v>
      </c>
      <c r="J14" s="1"/>
      <c r="K14" s="1"/>
    </row>
    <row r="15" s="25" customFormat="1" ht="15.6" customHeight="1" spans="1:11">
      <c r="A15" s="7"/>
      <c r="B15" s="7"/>
      <c r="C15" s="7"/>
      <c r="D15" s="7" t="s">
        <v>401</v>
      </c>
      <c r="E15" s="10" t="s">
        <v>522</v>
      </c>
      <c r="F15" s="10"/>
      <c r="G15" s="10"/>
      <c r="H15" s="10"/>
      <c r="I15" s="20" t="s">
        <v>459</v>
      </c>
      <c r="J15" s="1"/>
      <c r="K15" s="1"/>
    </row>
    <row r="16" s="25" customFormat="1" ht="15.6" customHeight="1" spans="1:11">
      <c r="A16" s="7"/>
      <c r="B16" s="7"/>
      <c r="C16" s="7"/>
      <c r="D16" s="7"/>
      <c r="E16" s="10" t="s">
        <v>523</v>
      </c>
      <c r="F16" s="10"/>
      <c r="G16" s="10"/>
      <c r="H16" s="10"/>
      <c r="I16" s="28">
        <v>1</v>
      </c>
      <c r="J16" s="1"/>
      <c r="K16" s="1"/>
    </row>
    <row r="17" s="25" customFormat="1" ht="15.6" customHeight="1" spans="1:11">
      <c r="A17" s="7"/>
      <c r="B17" s="7"/>
      <c r="C17" s="7"/>
      <c r="D17" s="7"/>
      <c r="E17" s="10" t="s">
        <v>524</v>
      </c>
      <c r="F17" s="10"/>
      <c r="G17" s="10"/>
      <c r="H17" s="10"/>
      <c r="I17" s="20" t="s">
        <v>459</v>
      </c>
      <c r="J17" s="1"/>
      <c r="K17" s="1"/>
    </row>
    <row r="18" s="25" customFormat="1" ht="15.6" customHeight="1" spans="1:11">
      <c r="A18" s="7"/>
      <c r="B18" s="7"/>
      <c r="C18" s="7"/>
      <c r="D18" s="7" t="s">
        <v>406</v>
      </c>
      <c r="E18" s="10" t="s">
        <v>471</v>
      </c>
      <c r="F18" s="10"/>
      <c r="G18" s="10"/>
      <c r="H18" s="10"/>
      <c r="I18" s="20" t="s">
        <v>525</v>
      </c>
      <c r="J18" s="1"/>
      <c r="K18" s="1"/>
    </row>
    <row r="19" s="25" customFormat="1" ht="15.6" customHeight="1" spans="1:11">
      <c r="A19" s="7"/>
      <c r="B19" s="7"/>
      <c r="C19" s="7"/>
      <c r="D19" s="7"/>
      <c r="E19" s="10" t="s">
        <v>526</v>
      </c>
      <c r="F19" s="10"/>
      <c r="G19" s="10"/>
      <c r="H19" s="10"/>
      <c r="I19" s="20" t="s">
        <v>472</v>
      </c>
      <c r="J19" s="1"/>
      <c r="K19" s="1"/>
    </row>
    <row r="20" s="25" customFormat="1" ht="15.6" customHeight="1" spans="1:11">
      <c r="A20" s="7"/>
      <c r="B20" s="7"/>
      <c r="C20" s="7"/>
      <c r="D20" s="7"/>
      <c r="E20" s="10" t="s">
        <v>426</v>
      </c>
      <c r="F20" s="10"/>
      <c r="G20" s="10"/>
      <c r="H20" s="10"/>
      <c r="I20" s="27"/>
      <c r="J20" s="1"/>
      <c r="K20" s="1"/>
    </row>
    <row r="21" s="25" customFormat="1" ht="15.6" customHeight="1" spans="1:11">
      <c r="A21" s="7"/>
      <c r="B21" s="7"/>
      <c r="C21" s="7"/>
      <c r="D21" s="7" t="s">
        <v>413</v>
      </c>
      <c r="E21" s="10" t="s">
        <v>476</v>
      </c>
      <c r="F21" s="10"/>
      <c r="G21" s="10"/>
      <c r="H21" s="10"/>
      <c r="I21" s="27"/>
      <c r="J21" s="1"/>
      <c r="K21" s="1"/>
    </row>
    <row r="22" s="25" customFormat="1" ht="15.6" customHeight="1" spans="1:11">
      <c r="A22" s="7"/>
      <c r="B22" s="7"/>
      <c r="C22" s="7"/>
      <c r="D22" s="7"/>
      <c r="E22" s="10" t="s">
        <v>430</v>
      </c>
      <c r="F22" s="10"/>
      <c r="G22" s="10"/>
      <c r="H22" s="10"/>
      <c r="I22" s="27"/>
      <c r="J22" s="1"/>
      <c r="K22" s="1"/>
    </row>
    <row r="23" s="25" customFormat="1" ht="15.6" customHeight="1" spans="1:11">
      <c r="A23" s="7"/>
      <c r="B23" s="7"/>
      <c r="C23" s="7"/>
      <c r="D23" s="7"/>
      <c r="E23" s="10" t="s">
        <v>426</v>
      </c>
      <c r="F23" s="10"/>
      <c r="G23" s="10"/>
      <c r="H23" s="10"/>
      <c r="I23" s="27"/>
      <c r="J23" s="1"/>
      <c r="K23" s="1"/>
    </row>
    <row r="24" s="25" customFormat="1" ht="15.6" customHeight="1" spans="1:11">
      <c r="A24" s="7"/>
      <c r="B24" s="7"/>
      <c r="C24" s="7"/>
      <c r="D24" s="7" t="s">
        <v>455</v>
      </c>
      <c r="E24" s="10"/>
      <c r="F24" s="10"/>
      <c r="G24" s="10"/>
      <c r="H24" s="10"/>
      <c r="I24" s="27"/>
      <c r="J24" s="1"/>
      <c r="K24" s="1"/>
    </row>
    <row r="25" s="25" customFormat="1" ht="15.6" customHeight="1" spans="1:11">
      <c r="A25" s="7"/>
      <c r="B25" s="7" t="s">
        <v>420</v>
      </c>
      <c r="C25" s="7"/>
      <c r="D25" s="7" t="s">
        <v>421</v>
      </c>
      <c r="E25" s="10" t="s">
        <v>476</v>
      </c>
      <c r="F25" s="10"/>
      <c r="G25" s="10"/>
      <c r="H25" s="10"/>
      <c r="I25" s="27"/>
      <c r="J25" s="1"/>
      <c r="K25" s="1"/>
    </row>
    <row r="26" s="25" customFormat="1" ht="15.6" customHeight="1" spans="1:11">
      <c r="A26" s="7"/>
      <c r="B26" s="7"/>
      <c r="C26" s="7"/>
      <c r="D26" s="7"/>
      <c r="E26" s="10" t="s">
        <v>430</v>
      </c>
      <c r="F26" s="10"/>
      <c r="G26" s="10"/>
      <c r="H26" s="10"/>
      <c r="I26" s="27"/>
      <c r="J26" s="1"/>
      <c r="K26" s="1"/>
    </row>
    <row r="27" s="25" customFormat="1" ht="15.6" customHeight="1" spans="1:11">
      <c r="A27" s="7"/>
      <c r="B27" s="7"/>
      <c r="C27" s="7"/>
      <c r="D27" s="7"/>
      <c r="E27" s="10" t="s">
        <v>426</v>
      </c>
      <c r="F27" s="10"/>
      <c r="G27" s="10"/>
      <c r="H27" s="10"/>
      <c r="I27" s="27"/>
      <c r="J27" s="1"/>
      <c r="K27" s="1"/>
    </row>
    <row r="28" s="25" customFormat="1" ht="15.6" customHeight="1" spans="1:11">
      <c r="A28" s="7"/>
      <c r="B28" s="7"/>
      <c r="C28" s="7"/>
      <c r="D28" s="7" t="s">
        <v>427</v>
      </c>
      <c r="E28" s="10" t="s">
        <v>527</v>
      </c>
      <c r="F28" s="10"/>
      <c r="G28" s="10"/>
      <c r="H28" s="10"/>
      <c r="I28" s="29" t="s">
        <v>528</v>
      </c>
      <c r="J28" s="1"/>
      <c r="K28" s="1"/>
    </row>
    <row r="29" s="25" customFormat="1" ht="15.6" customHeight="1" spans="1:11">
      <c r="A29" s="7"/>
      <c r="B29" s="7"/>
      <c r="C29" s="7"/>
      <c r="D29" s="7"/>
      <c r="E29" s="10" t="s">
        <v>529</v>
      </c>
      <c r="F29" s="10"/>
      <c r="G29" s="10"/>
      <c r="H29" s="10"/>
      <c r="I29" s="20" t="s">
        <v>452</v>
      </c>
      <c r="J29" s="1"/>
      <c r="K29" s="1"/>
    </row>
    <row r="30" s="25" customFormat="1" ht="15.6" customHeight="1" spans="1:11">
      <c r="A30" s="7"/>
      <c r="B30" s="7"/>
      <c r="C30" s="7"/>
      <c r="D30" s="7"/>
      <c r="E30" s="10" t="s">
        <v>426</v>
      </c>
      <c r="F30" s="10"/>
      <c r="G30" s="10"/>
      <c r="H30" s="10"/>
      <c r="I30" s="30"/>
      <c r="J30" s="1"/>
      <c r="K30" s="1"/>
    </row>
    <row r="31" s="25" customFormat="1" ht="15.6" customHeight="1" spans="1:11">
      <c r="A31" s="7"/>
      <c r="B31" s="7"/>
      <c r="C31" s="7"/>
      <c r="D31" s="7" t="s">
        <v>431</v>
      </c>
      <c r="E31" s="10" t="s">
        <v>476</v>
      </c>
      <c r="F31" s="10"/>
      <c r="G31" s="10"/>
      <c r="H31" s="10"/>
      <c r="I31" s="31"/>
      <c r="J31" s="1"/>
      <c r="K31" s="1"/>
    </row>
    <row r="32" s="25" customFormat="1" ht="15.6" customHeight="1" spans="1:11">
      <c r="A32" s="7"/>
      <c r="B32" s="7"/>
      <c r="C32" s="7"/>
      <c r="D32" s="7"/>
      <c r="E32" s="10" t="s">
        <v>430</v>
      </c>
      <c r="F32" s="10"/>
      <c r="G32" s="10"/>
      <c r="H32" s="10"/>
      <c r="I32" s="31"/>
      <c r="J32" s="1"/>
      <c r="K32" s="1"/>
    </row>
    <row r="33" s="25" customFormat="1" ht="15.6" customHeight="1" spans="1:11">
      <c r="A33" s="7"/>
      <c r="B33" s="7"/>
      <c r="C33" s="7"/>
      <c r="D33" s="7"/>
      <c r="E33" s="10" t="s">
        <v>426</v>
      </c>
      <c r="F33" s="10"/>
      <c r="G33" s="10"/>
      <c r="H33" s="10"/>
      <c r="I33" s="31"/>
      <c r="J33" s="1"/>
      <c r="K33" s="1"/>
    </row>
    <row r="34" s="25" customFormat="1" ht="15.6" customHeight="1" spans="1:11">
      <c r="A34" s="7"/>
      <c r="B34" s="7"/>
      <c r="C34" s="7"/>
      <c r="D34" s="7" t="s">
        <v>434</v>
      </c>
      <c r="E34" s="10" t="s">
        <v>530</v>
      </c>
      <c r="F34" s="10"/>
      <c r="G34" s="10"/>
      <c r="H34" s="10"/>
      <c r="I34" s="20" t="s">
        <v>531</v>
      </c>
      <c r="J34" s="1"/>
      <c r="K34" s="1"/>
    </row>
    <row r="35" s="25" customFormat="1" ht="15.6" customHeight="1" spans="1:11">
      <c r="A35" s="7"/>
      <c r="B35" s="7"/>
      <c r="C35" s="7"/>
      <c r="D35" s="7"/>
      <c r="E35" s="10" t="s">
        <v>430</v>
      </c>
      <c r="F35" s="10"/>
      <c r="G35" s="10"/>
      <c r="H35" s="10"/>
      <c r="I35" s="31"/>
      <c r="J35" s="1"/>
      <c r="K35" s="1"/>
    </row>
    <row r="36" s="25" customFormat="1" ht="15.6" customHeight="1" spans="1:11">
      <c r="A36" s="7"/>
      <c r="B36" s="7"/>
      <c r="C36" s="7"/>
      <c r="D36" s="7"/>
      <c r="E36" s="10" t="s">
        <v>426</v>
      </c>
      <c r="F36" s="10"/>
      <c r="G36" s="10"/>
      <c r="H36" s="10"/>
      <c r="I36" s="31"/>
      <c r="J36" s="1"/>
      <c r="K36" s="1"/>
    </row>
    <row r="37" s="25" customFormat="1" ht="15.6" customHeight="1" spans="1:11">
      <c r="A37" s="7"/>
      <c r="B37" s="7"/>
      <c r="C37" s="7"/>
      <c r="D37" s="7" t="s">
        <v>455</v>
      </c>
      <c r="E37" s="10"/>
      <c r="F37" s="10"/>
      <c r="G37" s="10"/>
      <c r="H37" s="10"/>
      <c r="I37" s="31"/>
      <c r="J37" s="1"/>
      <c r="K37" s="1"/>
    </row>
    <row r="38" s="25" customFormat="1" ht="15.6" customHeight="1" spans="1:11">
      <c r="A38" s="7"/>
      <c r="B38" s="7" t="s">
        <v>437</v>
      </c>
      <c r="C38" s="7"/>
      <c r="D38" s="7" t="s">
        <v>438</v>
      </c>
      <c r="E38" s="10" t="s">
        <v>486</v>
      </c>
      <c r="F38" s="10"/>
      <c r="G38" s="10"/>
      <c r="H38" s="10"/>
      <c r="I38" s="20" t="s">
        <v>532</v>
      </c>
      <c r="J38" s="1"/>
      <c r="K38" s="1"/>
    </row>
    <row r="39" s="25" customFormat="1" ht="15.6" customHeight="1" spans="1:11">
      <c r="A39" s="7"/>
      <c r="B39" s="7"/>
      <c r="C39" s="7"/>
      <c r="D39" s="7"/>
      <c r="E39" s="10" t="s">
        <v>430</v>
      </c>
      <c r="F39" s="10"/>
      <c r="G39" s="10"/>
      <c r="H39" s="10"/>
      <c r="I39" s="31"/>
      <c r="J39" s="1"/>
      <c r="K39" s="1"/>
    </row>
    <row r="40" s="25" customFormat="1" ht="15.6" customHeight="1" spans="1:11">
      <c r="A40" s="7"/>
      <c r="B40" s="7"/>
      <c r="C40" s="7"/>
      <c r="D40" s="7"/>
      <c r="E40" s="10" t="s">
        <v>426</v>
      </c>
      <c r="F40" s="10"/>
      <c r="G40" s="10"/>
      <c r="H40" s="10"/>
      <c r="I40" s="31"/>
      <c r="J40" s="1"/>
      <c r="K40" s="1"/>
    </row>
    <row r="41" s="25" customFormat="1" ht="15.6" customHeight="1" spans="1:11">
      <c r="A41" s="7"/>
      <c r="B41" s="7"/>
      <c r="C41" s="7"/>
      <c r="D41" s="7" t="s">
        <v>455</v>
      </c>
      <c r="E41" s="10"/>
      <c r="F41" s="10"/>
      <c r="G41" s="10"/>
      <c r="H41" s="10"/>
      <c r="I41" s="31"/>
      <c r="J41" s="1"/>
      <c r="K41" s="1"/>
    </row>
    <row r="42" s="25" customFormat="1" ht="24.75" customHeight="1" spans="1:11">
      <c r="A42" s="15" t="s">
        <v>442</v>
      </c>
      <c r="B42" s="15"/>
      <c r="C42" s="15"/>
      <c r="D42" s="15"/>
      <c r="E42" s="15"/>
      <c r="F42" s="15"/>
      <c r="G42" s="15"/>
      <c r="H42" s="15"/>
      <c r="I42" s="15"/>
      <c r="J42" s="1"/>
      <c r="K42" s="1"/>
    </row>
    <row r="43" s="25" customFormat="1" spans="1:11">
      <c r="A43" s="16"/>
      <c r="B43" s="16"/>
      <c r="C43" s="16"/>
      <c r="D43" s="16"/>
      <c r="E43" s="16"/>
      <c r="F43" s="16"/>
      <c r="G43" s="16"/>
      <c r="H43" s="16"/>
      <c r="I43" s="16"/>
      <c r="J43" s="1"/>
      <c r="K43" s="1"/>
    </row>
    <row r="44" s="25" customFormat="1" spans="1:11">
      <c r="A44" s="16"/>
      <c r="B44" s="16"/>
      <c r="C44" s="16"/>
      <c r="D44" s="16"/>
      <c r="E44" s="16"/>
      <c r="F44" s="16"/>
      <c r="G44" s="16"/>
      <c r="H44" s="16"/>
      <c r="I44" s="16"/>
      <c r="J44" s="1"/>
      <c r="K44" s="1"/>
    </row>
    <row r="45" s="25" customFormat="1" spans="1:11">
      <c r="A45" s="16"/>
      <c r="B45" s="16"/>
      <c r="C45" s="16"/>
      <c r="D45" s="16"/>
      <c r="E45" s="16"/>
      <c r="F45" s="16"/>
      <c r="G45" s="16"/>
      <c r="H45" s="16"/>
      <c r="I45" s="16"/>
      <c r="J45" s="1"/>
      <c r="K45" s="1"/>
    </row>
    <row r="46" s="25" customFormat="1" spans="1:11">
      <c r="A46" s="16"/>
      <c r="B46" s="16"/>
      <c r="C46" s="16"/>
      <c r="D46" s="16"/>
      <c r="E46" s="16"/>
      <c r="F46" s="16"/>
      <c r="G46" s="16"/>
      <c r="H46" s="16"/>
      <c r="I46" s="16"/>
      <c r="J46" s="1"/>
      <c r="K46" s="1"/>
    </row>
    <row r="47" s="24" customFormat="1" ht="13.5" spans="1:9">
      <c r="A47" s="16"/>
      <c r="B47" s="16"/>
      <c r="C47" s="16"/>
      <c r="D47" s="16"/>
      <c r="E47" s="16"/>
      <c r="F47" s="16"/>
      <c r="G47" s="16"/>
      <c r="H47" s="16"/>
      <c r="I47" s="16"/>
    </row>
    <row r="48" s="24" customFormat="1" ht="13.5" spans="1:9">
      <c r="A48" s="16"/>
      <c r="B48" s="16"/>
      <c r="C48" s="16"/>
      <c r="D48" s="16"/>
      <c r="E48" s="16"/>
      <c r="F48" s="16"/>
      <c r="G48" s="16"/>
      <c r="H48" s="16"/>
      <c r="I48" s="16"/>
    </row>
    <row r="49" s="1" customFormat="1" spans="1:9">
      <c r="A49" s="16"/>
      <c r="B49" s="16"/>
      <c r="C49" s="16"/>
      <c r="D49" s="16"/>
      <c r="E49" s="16"/>
      <c r="F49" s="16"/>
      <c r="G49" s="16"/>
      <c r="H49" s="16"/>
      <c r="I49" s="16"/>
    </row>
  </sheetData>
  <mergeCells count="6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42:I42"/>
    <mergeCell ref="A9:A10"/>
    <mergeCell ref="A11:A41"/>
    <mergeCell ref="D12:D14"/>
    <mergeCell ref="D15:D17"/>
    <mergeCell ref="D18:D20"/>
    <mergeCell ref="D21:D23"/>
    <mergeCell ref="D25:D27"/>
    <mergeCell ref="D28:D30"/>
    <mergeCell ref="D31:D33"/>
    <mergeCell ref="D34:D36"/>
    <mergeCell ref="D38:D40"/>
    <mergeCell ref="A6:C8"/>
    <mergeCell ref="B12:C24"/>
    <mergeCell ref="B25:C37"/>
    <mergeCell ref="B38:C4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D4" sqref="D4:E4"/>
    </sheetView>
  </sheetViews>
  <sheetFormatPr defaultColWidth="10.2857142857143" defaultRowHeight="14.25"/>
  <cols>
    <col min="1" max="2" width="7" style="1" customWidth="1"/>
    <col min="3" max="3" width="7.85714285714286" style="1" customWidth="1"/>
    <col min="4" max="4" width="14.2857142857143" style="1" customWidth="1"/>
    <col min="5" max="5" width="15.4285714285714" style="1" customWidth="1"/>
    <col min="6" max="6" width="14.1428571428571" style="1" customWidth="1"/>
    <col min="7" max="7" width="11.8571428571429" style="1" customWidth="1"/>
    <col min="8" max="8" width="10" style="1" customWidth="1"/>
    <col min="9" max="9" width="13.1428571428571" style="1" customWidth="1"/>
    <col min="10" max="16384" width="10.2857142857143" style="1"/>
  </cols>
  <sheetData>
    <row r="1" s="1" customFormat="1" ht="16.5" customHeight="1" spans="1:4">
      <c r="A1" s="3" t="s">
        <v>511</v>
      </c>
      <c r="B1" s="4"/>
      <c r="C1" s="4"/>
      <c r="D1" s="4"/>
    </row>
    <row r="2" s="1" customFormat="1" ht="30" customHeight="1" spans="1:9">
      <c r="A2" s="5" t="s">
        <v>533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534</v>
      </c>
      <c r="B3" s="6"/>
      <c r="C3" s="6"/>
      <c r="D3" s="6"/>
      <c r="E3" s="6"/>
      <c r="F3" s="6"/>
      <c r="G3" s="6"/>
      <c r="H3" s="6"/>
      <c r="I3" s="6"/>
    </row>
    <row r="4" s="1" customFormat="1" ht="28.5" customHeight="1" spans="1:9">
      <c r="A4" s="7" t="s">
        <v>374</v>
      </c>
      <c r="B4" s="7"/>
      <c r="C4" s="7"/>
      <c r="D4" s="7" t="s">
        <v>535</v>
      </c>
      <c r="E4" s="7"/>
      <c r="F4" s="7" t="s">
        <v>376</v>
      </c>
      <c r="G4" s="7"/>
      <c r="H4" s="8" t="s">
        <v>536</v>
      </c>
      <c r="I4" s="17"/>
    </row>
    <row r="5" s="1" customFormat="1" ht="15.95" customHeight="1" spans="1:9">
      <c r="A5" s="7" t="s">
        <v>378</v>
      </c>
      <c r="B5" s="7"/>
      <c r="C5" s="7"/>
      <c r="D5" s="7" t="s">
        <v>379</v>
      </c>
      <c r="E5" s="7"/>
      <c r="F5" s="7" t="s">
        <v>380</v>
      </c>
      <c r="G5" s="7"/>
      <c r="H5" s="8" t="s">
        <v>445</v>
      </c>
      <c r="I5" s="17"/>
    </row>
    <row r="6" s="1" customFormat="1" ht="15.95" customHeight="1" spans="1:9">
      <c r="A6" s="7" t="s">
        <v>382</v>
      </c>
      <c r="B6" s="9"/>
      <c r="C6" s="9"/>
      <c r="D6" s="10" t="s">
        <v>383</v>
      </c>
      <c r="E6" s="10"/>
      <c r="F6" s="7">
        <v>150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384</v>
      </c>
      <c r="E7" s="7"/>
      <c r="F7" s="7">
        <v>150</v>
      </c>
      <c r="G7" s="7"/>
      <c r="H7" s="7"/>
      <c r="I7" s="7"/>
    </row>
    <row r="8" s="1" customFormat="1" ht="15.95" customHeight="1" spans="1:9">
      <c r="A8" s="9"/>
      <c r="B8" s="9"/>
      <c r="C8" s="9"/>
      <c r="D8" s="7" t="s">
        <v>385</v>
      </c>
      <c r="E8" s="7"/>
      <c r="F8" s="7"/>
      <c r="G8" s="7"/>
      <c r="H8" s="7"/>
      <c r="I8" s="7"/>
    </row>
    <row r="9" s="1" customFormat="1" ht="15.95" customHeight="1" spans="1:9">
      <c r="A9" s="7" t="s">
        <v>386</v>
      </c>
      <c r="B9" s="7" t="s">
        <v>387</v>
      </c>
      <c r="C9" s="7"/>
      <c r="D9" s="7"/>
      <c r="E9" s="7"/>
      <c r="F9" s="7"/>
      <c r="G9" s="7"/>
      <c r="H9" s="7"/>
      <c r="I9" s="7"/>
    </row>
    <row r="10" s="1" customFormat="1" ht="63.75" customHeight="1" spans="1:9">
      <c r="A10" s="7"/>
      <c r="B10" s="11" t="s">
        <v>537</v>
      </c>
      <c r="C10" s="12"/>
      <c r="D10" s="12"/>
      <c r="E10" s="12"/>
      <c r="F10" s="12"/>
      <c r="G10" s="12"/>
      <c r="H10" s="12"/>
      <c r="I10" s="18"/>
    </row>
    <row r="11" s="1" customFormat="1" ht="15.6" customHeight="1" spans="1:9">
      <c r="A11" s="7" t="s">
        <v>389</v>
      </c>
      <c r="B11" s="13" t="s">
        <v>390</v>
      </c>
      <c r="C11" s="14"/>
      <c r="D11" s="7" t="s">
        <v>391</v>
      </c>
      <c r="E11" s="7" t="s">
        <v>392</v>
      </c>
      <c r="F11" s="7"/>
      <c r="G11" s="7"/>
      <c r="H11" s="7"/>
      <c r="I11" s="7" t="s">
        <v>393</v>
      </c>
    </row>
    <row r="12" s="1" customFormat="1" ht="15.6" customHeight="1" spans="1:9">
      <c r="A12" s="7"/>
      <c r="B12" s="7" t="s">
        <v>394</v>
      </c>
      <c r="C12" s="7"/>
      <c r="D12" s="7" t="s">
        <v>395</v>
      </c>
      <c r="E12" s="10" t="s">
        <v>538</v>
      </c>
      <c r="F12" s="10"/>
      <c r="G12" s="10"/>
      <c r="H12" s="10"/>
      <c r="I12" s="7" t="s">
        <v>539</v>
      </c>
    </row>
    <row r="13" s="1" customFormat="1" ht="45" customHeight="1" spans="1:9">
      <c r="A13" s="7"/>
      <c r="B13" s="7"/>
      <c r="C13" s="7"/>
      <c r="D13" s="7"/>
      <c r="E13" s="10" t="s">
        <v>540</v>
      </c>
      <c r="F13" s="10"/>
      <c r="G13" s="10"/>
      <c r="H13" s="10"/>
      <c r="I13" s="7" t="s">
        <v>541</v>
      </c>
    </row>
    <row r="14" s="1" customFormat="1" ht="15.6" customHeight="1" spans="1:9">
      <c r="A14" s="7"/>
      <c r="B14" s="7"/>
      <c r="C14" s="7"/>
      <c r="D14" s="7"/>
      <c r="E14" s="10" t="s">
        <v>542</v>
      </c>
      <c r="F14" s="10"/>
      <c r="G14" s="10"/>
      <c r="H14" s="10"/>
      <c r="I14" s="7">
        <v>800</v>
      </c>
    </row>
    <row r="15" s="1" customFormat="1" ht="15.6" customHeight="1" spans="1:9">
      <c r="A15" s="7"/>
      <c r="B15" s="7"/>
      <c r="C15" s="7"/>
      <c r="D15" s="7" t="s">
        <v>401</v>
      </c>
      <c r="E15" s="10" t="s">
        <v>543</v>
      </c>
      <c r="F15" s="10"/>
      <c r="G15" s="10"/>
      <c r="H15" s="10"/>
      <c r="I15" s="7" t="s">
        <v>544</v>
      </c>
    </row>
    <row r="16" s="1" customFormat="1" ht="15.6" customHeight="1" spans="1:9">
      <c r="A16" s="7"/>
      <c r="B16" s="7"/>
      <c r="C16" s="7"/>
      <c r="D16" s="7"/>
      <c r="E16" s="10" t="s">
        <v>545</v>
      </c>
      <c r="F16" s="10"/>
      <c r="G16" s="10"/>
      <c r="H16" s="10"/>
      <c r="I16" s="7" t="s">
        <v>546</v>
      </c>
    </row>
    <row r="17" s="1" customFormat="1" ht="15.6" customHeight="1" spans="1:9">
      <c r="A17" s="7"/>
      <c r="B17" s="7"/>
      <c r="C17" s="7"/>
      <c r="D17" s="7"/>
      <c r="E17" s="10" t="s">
        <v>547</v>
      </c>
      <c r="F17" s="10"/>
      <c r="G17" s="10"/>
      <c r="H17" s="10"/>
      <c r="I17" s="7" t="s">
        <v>548</v>
      </c>
    </row>
    <row r="18" s="1" customFormat="1" ht="15.6" customHeight="1" spans="1:9">
      <c r="A18" s="7"/>
      <c r="B18" s="7"/>
      <c r="C18" s="7"/>
      <c r="D18" s="7" t="s">
        <v>406</v>
      </c>
      <c r="E18" s="10" t="s">
        <v>549</v>
      </c>
      <c r="F18" s="10"/>
      <c r="G18" s="10"/>
      <c r="H18" s="10"/>
      <c r="I18" s="7">
        <v>100</v>
      </c>
    </row>
    <row r="19" s="1" customFormat="1" ht="15.6" customHeight="1" spans="1:9">
      <c r="A19" s="7"/>
      <c r="B19" s="7"/>
      <c r="C19" s="7"/>
      <c r="D19" s="7"/>
      <c r="E19" s="10" t="s">
        <v>473</v>
      </c>
      <c r="F19" s="10"/>
      <c r="G19" s="10"/>
      <c r="H19" s="10"/>
      <c r="I19" s="7">
        <v>100</v>
      </c>
    </row>
    <row r="20" s="1" customFormat="1" ht="15.6" customHeight="1" spans="1:9">
      <c r="A20" s="7"/>
      <c r="B20" s="7"/>
      <c r="C20" s="7"/>
      <c r="D20" s="7"/>
      <c r="E20" s="10" t="s">
        <v>426</v>
      </c>
      <c r="F20" s="10"/>
      <c r="G20" s="10"/>
      <c r="H20" s="10"/>
      <c r="I20" s="7"/>
    </row>
    <row r="21" s="1" customFormat="1" ht="15.6" customHeight="1" spans="1:9">
      <c r="A21" s="7"/>
      <c r="B21" s="7"/>
      <c r="C21" s="7"/>
      <c r="D21" s="7" t="s">
        <v>413</v>
      </c>
      <c r="E21" s="10" t="s">
        <v>476</v>
      </c>
      <c r="F21" s="10"/>
      <c r="G21" s="10"/>
      <c r="H21" s="10"/>
      <c r="I21" s="19"/>
    </row>
    <row r="22" s="1" customFormat="1" ht="15.6" customHeight="1" spans="1:9">
      <c r="A22" s="7"/>
      <c r="B22" s="7"/>
      <c r="C22" s="7"/>
      <c r="D22" s="7"/>
      <c r="E22" s="10" t="s">
        <v>430</v>
      </c>
      <c r="F22" s="10"/>
      <c r="G22" s="10"/>
      <c r="H22" s="10"/>
      <c r="I22" s="7"/>
    </row>
    <row r="23" s="1" customFormat="1" ht="15.6" customHeight="1" spans="1:9">
      <c r="A23" s="7"/>
      <c r="B23" s="7"/>
      <c r="C23" s="7"/>
      <c r="D23" s="7"/>
      <c r="E23" s="10" t="s">
        <v>426</v>
      </c>
      <c r="F23" s="10"/>
      <c r="G23" s="10"/>
      <c r="H23" s="10"/>
      <c r="I23" s="7"/>
    </row>
    <row r="24" s="1" customFormat="1" ht="15.6" customHeight="1" spans="1:9">
      <c r="A24" s="7"/>
      <c r="B24" s="7" t="s">
        <v>420</v>
      </c>
      <c r="C24" s="7"/>
      <c r="D24" s="7" t="s">
        <v>421</v>
      </c>
      <c r="E24" s="10" t="s">
        <v>550</v>
      </c>
      <c r="F24" s="10"/>
      <c r="G24" s="10"/>
      <c r="H24" s="10"/>
      <c r="I24" s="7" t="s">
        <v>478</v>
      </c>
    </row>
    <row r="25" s="1" customFormat="1" ht="15.6" customHeight="1" spans="1:9">
      <c r="A25" s="7"/>
      <c r="B25" s="7"/>
      <c r="C25" s="7"/>
      <c r="D25" s="7"/>
      <c r="E25" s="10" t="s">
        <v>430</v>
      </c>
      <c r="F25" s="10"/>
      <c r="G25" s="10"/>
      <c r="H25" s="10"/>
      <c r="I25" s="7"/>
    </row>
    <row r="26" s="1" customFormat="1" ht="15.6" customHeight="1" spans="1:9">
      <c r="A26" s="7"/>
      <c r="B26" s="7"/>
      <c r="C26" s="7"/>
      <c r="D26" s="7"/>
      <c r="E26" s="10" t="s">
        <v>426</v>
      </c>
      <c r="F26" s="10"/>
      <c r="G26" s="10"/>
      <c r="H26" s="10"/>
      <c r="I26" s="7"/>
    </row>
    <row r="27" s="1" customFormat="1" ht="15.6" customHeight="1" spans="1:9">
      <c r="A27" s="7"/>
      <c r="B27" s="7"/>
      <c r="C27" s="7"/>
      <c r="D27" s="7" t="s">
        <v>427</v>
      </c>
      <c r="E27" s="10" t="s">
        <v>551</v>
      </c>
      <c r="F27" s="10"/>
      <c r="G27" s="10"/>
      <c r="H27" s="10"/>
      <c r="I27" s="20" t="s">
        <v>552</v>
      </c>
    </row>
    <row r="28" s="1" customFormat="1" ht="15.6" customHeight="1" spans="1:9">
      <c r="A28" s="7"/>
      <c r="B28" s="7"/>
      <c r="C28" s="7"/>
      <c r="D28" s="7"/>
      <c r="E28" s="10" t="s">
        <v>553</v>
      </c>
      <c r="F28" s="10"/>
      <c r="G28" s="10"/>
      <c r="H28" s="10"/>
      <c r="I28" s="21" t="s">
        <v>554</v>
      </c>
    </row>
    <row r="29" s="1" customFormat="1" ht="15.6" customHeight="1" spans="1:9">
      <c r="A29" s="7"/>
      <c r="B29" s="7"/>
      <c r="C29" s="7"/>
      <c r="D29" s="7"/>
      <c r="E29" s="10" t="s">
        <v>555</v>
      </c>
      <c r="F29" s="10"/>
      <c r="G29" s="10"/>
      <c r="H29" s="10"/>
      <c r="I29" s="21" t="s">
        <v>554</v>
      </c>
    </row>
    <row r="30" s="1" customFormat="1" ht="15.6" customHeight="1" spans="1:9">
      <c r="A30" s="7"/>
      <c r="B30" s="7"/>
      <c r="C30" s="7"/>
      <c r="D30" s="7" t="s">
        <v>431</v>
      </c>
      <c r="E30" s="10" t="s">
        <v>476</v>
      </c>
      <c r="F30" s="10"/>
      <c r="G30" s="10"/>
      <c r="H30" s="10"/>
      <c r="I30" s="7"/>
    </row>
    <row r="31" s="1" customFormat="1" ht="15.6" customHeight="1" spans="1:9">
      <c r="A31" s="7"/>
      <c r="B31" s="7"/>
      <c r="C31" s="7"/>
      <c r="D31" s="7"/>
      <c r="E31" s="10" t="s">
        <v>430</v>
      </c>
      <c r="F31" s="10"/>
      <c r="G31" s="10"/>
      <c r="H31" s="10"/>
      <c r="I31" s="7"/>
    </row>
    <row r="32" s="1" customFormat="1" ht="15.6" customHeight="1" spans="1:9">
      <c r="A32" s="7"/>
      <c r="B32" s="7"/>
      <c r="C32" s="7"/>
      <c r="D32" s="7"/>
      <c r="E32" s="10" t="s">
        <v>426</v>
      </c>
      <c r="F32" s="10"/>
      <c r="G32" s="10"/>
      <c r="H32" s="10"/>
      <c r="I32" s="7"/>
    </row>
    <row r="33" s="1" customFormat="1" ht="15.6" customHeight="1" spans="1:9">
      <c r="A33" s="7"/>
      <c r="B33" s="7"/>
      <c r="C33" s="7"/>
      <c r="D33" s="7" t="s">
        <v>434</v>
      </c>
      <c r="E33" s="10" t="s">
        <v>556</v>
      </c>
      <c r="F33" s="10"/>
      <c r="G33" s="10"/>
      <c r="H33" s="10"/>
      <c r="I33" s="20" t="s">
        <v>557</v>
      </c>
    </row>
    <row r="34" s="1" customFormat="1" ht="15.6" customHeight="1" spans="1:9">
      <c r="A34" s="7"/>
      <c r="B34" s="7"/>
      <c r="C34" s="7"/>
      <c r="D34" s="7"/>
      <c r="E34" s="10" t="s">
        <v>558</v>
      </c>
      <c r="F34" s="10"/>
      <c r="G34" s="10"/>
      <c r="H34" s="10"/>
      <c r="I34" s="22" t="s">
        <v>559</v>
      </c>
    </row>
    <row r="35" s="1" customFormat="1" ht="15.6" customHeight="1" spans="1:9">
      <c r="A35" s="7"/>
      <c r="B35" s="7" t="s">
        <v>437</v>
      </c>
      <c r="C35" s="7"/>
      <c r="D35" s="7" t="s">
        <v>438</v>
      </c>
      <c r="E35" s="10" t="s">
        <v>560</v>
      </c>
      <c r="F35" s="10"/>
      <c r="G35" s="10"/>
      <c r="H35" s="10"/>
      <c r="I35" s="20" t="s">
        <v>532</v>
      </c>
    </row>
    <row r="36" s="1" customFormat="1" ht="15.6" customHeight="1" spans="1:9">
      <c r="A36" s="7"/>
      <c r="B36" s="7"/>
      <c r="C36" s="7"/>
      <c r="D36" s="7"/>
      <c r="E36" s="10" t="s">
        <v>561</v>
      </c>
      <c r="F36" s="10"/>
      <c r="G36" s="10"/>
      <c r="H36" s="10"/>
      <c r="I36" s="20" t="s">
        <v>532</v>
      </c>
    </row>
    <row r="37" s="1" customFormat="1" ht="15.6" customHeight="1" spans="1:9">
      <c r="A37" s="7"/>
      <c r="B37" s="7"/>
      <c r="C37" s="7"/>
      <c r="D37" s="7"/>
      <c r="E37" s="10" t="s">
        <v>426</v>
      </c>
      <c r="F37" s="10"/>
      <c r="G37" s="10"/>
      <c r="H37" s="10"/>
      <c r="I37" s="7"/>
    </row>
    <row r="38" s="1" customFormat="1" ht="24.75" customHeight="1" spans="1:9">
      <c r="A38" s="15" t="s">
        <v>442</v>
      </c>
      <c r="B38" s="15"/>
      <c r="C38" s="15"/>
      <c r="D38" s="15"/>
      <c r="E38" s="15"/>
      <c r="F38" s="15"/>
      <c r="G38" s="15"/>
      <c r="H38" s="15"/>
      <c r="I38" s="15"/>
    </row>
    <row r="39" s="1" customFormat="1" spans="1:9">
      <c r="A39" s="16"/>
      <c r="B39" s="16"/>
      <c r="C39" s="16"/>
      <c r="D39" s="16"/>
      <c r="E39" s="16"/>
      <c r="F39" s="16"/>
      <c r="G39" s="16"/>
      <c r="H39" s="16"/>
      <c r="I39" s="16"/>
    </row>
    <row r="40" s="1" customFormat="1" spans="1:9">
      <c r="A40" s="16"/>
      <c r="B40" s="16"/>
      <c r="C40" s="16"/>
      <c r="D40" s="16"/>
      <c r="E40" s="16"/>
      <c r="F40" s="16"/>
      <c r="G40" s="16"/>
      <c r="H40" s="16"/>
      <c r="I40" s="16"/>
    </row>
    <row r="41" s="1" customFormat="1" spans="1:9">
      <c r="A41" s="16"/>
      <c r="B41" s="16"/>
      <c r="C41" s="16"/>
      <c r="D41" s="16"/>
      <c r="E41" s="16"/>
      <c r="F41" s="16"/>
      <c r="G41" s="16"/>
      <c r="H41" s="16"/>
      <c r="I41" s="16"/>
    </row>
    <row r="42" s="1" customFormat="1" spans="1:9">
      <c r="A42" s="16"/>
      <c r="B42" s="16"/>
      <c r="C42" s="16"/>
      <c r="D42" s="16"/>
      <c r="E42" s="16"/>
      <c r="F42" s="16"/>
      <c r="G42" s="16"/>
      <c r="H42" s="16"/>
      <c r="I42" s="16"/>
    </row>
    <row r="43" s="1" customFormat="1" spans="1:9">
      <c r="A43" s="16"/>
      <c r="B43" s="16"/>
      <c r="C43" s="16"/>
      <c r="D43" s="16"/>
      <c r="E43" s="16"/>
      <c r="F43" s="16"/>
      <c r="G43" s="16"/>
      <c r="H43" s="16"/>
      <c r="I43" s="16"/>
    </row>
    <row r="44" s="1" customFormat="1" spans="1:9">
      <c r="A44" s="16"/>
      <c r="B44" s="16"/>
      <c r="C44" s="16"/>
      <c r="D44" s="16"/>
      <c r="E44" s="16"/>
      <c r="F44" s="16"/>
      <c r="G44" s="16"/>
      <c r="H44" s="16"/>
      <c r="I44" s="16"/>
    </row>
    <row r="45" s="1" customFormat="1" spans="1:9">
      <c r="A45" s="16"/>
      <c r="B45" s="16"/>
      <c r="C45" s="16"/>
      <c r="D45" s="16"/>
      <c r="E45" s="16"/>
      <c r="F45" s="16"/>
      <c r="G45" s="16"/>
      <c r="H45" s="16"/>
      <c r="I45" s="16"/>
    </row>
  </sheetData>
  <mergeCells count="62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A38:I38"/>
    <mergeCell ref="A9:A10"/>
    <mergeCell ref="A11:A37"/>
    <mergeCell ref="D12:D14"/>
    <mergeCell ref="D15:D17"/>
    <mergeCell ref="D18:D20"/>
    <mergeCell ref="D21:D23"/>
    <mergeCell ref="D24:D26"/>
    <mergeCell ref="D27:D29"/>
    <mergeCell ref="D30:D32"/>
    <mergeCell ref="D33:D34"/>
    <mergeCell ref="D35:D37"/>
    <mergeCell ref="A6:C8"/>
    <mergeCell ref="B12:C23"/>
    <mergeCell ref="B24:C34"/>
    <mergeCell ref="B35:C3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tabSelected="1" workbookViewId="0">
      <selection activeCell="B14" sqref="B14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189" t="s">
        <v>8</v>
      </c>
      <c r="C2" s="189"/>
    </row>
    <row r="3" ht="24.75" customHeight="1" spans="2:3">
      <c r="B3" s="209"/>
      <c r="C3" s="103"/>
    </row>
    <row r="4" ht="24.75" customHeight="1" spans="2:3">
      <c r="B4" s="210" t="s">
        <v>9</v>
      </c>
      <c r="C4" s="211" t="s">
        <v>10</v>
      </c>
    </row>
    <row r="5" ht="24.75" customHeight="1" spans="2:3">
      <c r="B5" s="212" t="s">
        <v>11</v>
      </c>
      <c r="C5" s="213"/>
    </row>
    <row r="6" ht="24.75" customHeight="1" spans="2:3">
      <c r="B6" s="214" t="s">
        <v>12</v>
      </c>
      <c r="C6" s="213"/>
    </row>
    <row r="7" ht="24.75" customHeight="1" spans="2:3">
      <c r="B7" s="212" t="s">
        <v>13</v>
      </c>
      <c r="C7" s="213"/>
    </row>
    <row r="8" ht="24.75" customHeight="1" spans="2:3">
      <c r="B8" s="212" t="s">
        <v>14</v>
      </c>
      <c r="C8" s="213"/>
    </row>
    <row r="9" ht="24.75" customHeight="1" spans="2:3">
      <c r="B9" s="212" t="s">
        <v>15</v>
      </c>
      <c r="C9" s="213"/>
    </row>
    <row r="10" ht="24.75" customHeight="1" spans="2:3">
      <c r="B10" s="212" t="s">
        <v>16</v>
      </c>
      <c r="C10" s="213"/>
    </row>
    <row r="11" ht="24.75" customHeight="1" spans="2:3">
      <c r="B11" s="215" t="s">
        <v>17</v>
      </c>
      <c r="C11" s="213"/>
    </row>
    <row r="12" ht="24.75" customHeight="1" spans="2:3">
      <c r="B12" s="212" t="s">
        <v>18</v>
      </c>
      <c r="C12" s="216"/>
    </row>
    <row r="13" ht="24.75" customHeight="1" spans="2:3">
      <c r="B13" s="212" t="s">
        <v>19</v>
      </c>
      <c r="C13" s="217"/>
    </row>
    <row r="14" ht="24.75" customHeight="1" spans="2:3">
      <c r="B14" s="212" t="s">
        <v>20</v>
      </c>
      <c r="C14" s="217"/>
    </row>
    <row r="15" ht="24.75" customHeight="1" spans="2:3">
      <c r="B15" s="212" t="s">
        <v>21</v>
      </c>
      <c r="C15" s="217"/>
    </row>
    <row r="16" ht="24.75" customHeight="1" spans="2:3">
      <c r="B16" s="212" t="s">
        <v>22</v>
      </c>
      <c r="C16" s="217"/>
    </row>
    <row r="17" ht="24.75" customHeight="1" spans="2:3">
      <c r="B17" s="212" t="s">
        <v>23</v>
      </c>
      <c r="C17" s="217"/>
    </row>
    <row r="18" ht="24.75" customHeight="1" spans="2:3">
      <c r="B18" s="212" t="s">
        <v>24</v>
      </c>
      <c r="C18" s="217"/>
    </row>
  </sheetData>
  <mergeCells count="1">
    <mergeCell ref="B2:C2"/>
  </mergeCells>
  <hyperlinks>
    <hyperlink ref="B6" location="部门收入总体情况表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  <hyperlink ref="B5" location="（1）!A1" display="（1）部门预算收支总表"/>
  </hyperlinks>
  <pageMargins left="0.98" right="0.53" top="0.98" bottom="0.98" header="0.51" footer="0.51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workbookViewId="0">
      <selection activeCell="D1" sqref="A1:D65536"/>
    </sheetView>
  </sheetViews>
  <sheetFormatPr defaultColWidth="9.14285714285714" defaultRowHeight="12.75"/>
  <cols>
    <col min="1" max="1" width="29.7142857142857" customWidth="1"/>
    <col min="2" max="2" width="16.1428571428571" style="179" customWidth="1"/>
    <col min="3" max="3" width="28.5714285714286" customWidth="1"/>
    <col min="4" max="4" width="18.5714285714286" style="179" customWidth="1"/>
    <col min="5" max="5" width="31.2857142857143" customWidth="1"/>
    <col min="6" max="100" width="8" customWidth="1"/>
  </cols>
  <sheetData>
    <row r="1" ht="24.75" customHeight="1" spans="1:1">
      <c r="A1" s="144" t="s">
        <v>25</v>
      </c>
    </row>
    <row r="2" ht="24.75" customHeight="1" spans="1:4">
      <c r="A2" s="189" t="s">
        <v>26</v>
      </c>
      <c r="B2" s="189"/>
      <c r="C2" s="189"/>
      <c r="D2" s="189"/>
    </row>
    <row r="3" ht="24.75" customHeight="1" spans="1:4">
      <c r="A3" s="190"/>
      <c r="B3" s="191"/>
      <c r="C3" s="192"/>
      <c r="D3" s="183" t="s">
        <v>27</v>
      </c>
    </row>
    <row r="4" ht="24.75" customHeight="1" spans="1:4">
      <c r="A4" s="152" t="s">
        <v>28</v>
      </c>
      <c r="B4" s="152"/>
      <c r="C4" s="152" t="s">
        <v>29</v>
      </c>
      <c r="D4" s="152"/>
    </row>
    <row r="5" ht="24.75" customHeight="1" spans="1:4">
      <c r="A5" s="152" t="s">
        <v>30</v>
      </c>
      <c r="B5" s="193" t="s">
        <v>31</v>
      </c>
      <c r="C5" s="152" t="s">
        <v>30</v>
      </c>
      <c r="D5" s="193" t="s">
        <v>31</v>
      </c>
    </row>
    <row r="6" ht="24.75" customHeight="1" spans="1:4">
      <c r="A6" s="188" t="s">
        <v>32</v>
      </c>
      <c r="B6" s="194">
        <v>140.418</v>
      </c>
      <c r="C6" s="188" t="s">
        <v>33</v>
      </c>
      <c r="D6" s="195"/>
    </row>
    <row r="7" ht="24.75" customHeight="1" spans="1:4">
      <c r="A7" s="186" t="s">
        <v>34</v>
      </c>
      <c r="B7" s="195"/>
      <c r="C7" s="186" t="s">
        <v>35</v>
      </c>
      <c r="D7" s="195"/>
    </row>
    <row r="8" ht="24.75" customHeight="1" spans="1:4">
      <c r="A8" s="186" t="s">
        <v>36</v>
      </c>
      <c r="B8" s="195"/>
      <c r="C8" s="186" t="s">
        <v>37</v>
      </c>
      <c r="D8" s="195"/>
    </row>
    <row r="9" ht="24.75" customHeight="1" spans="1:4">
      <c r="A9" s="186" t="s">
        <v>38</v>
      </c>
      <c r="B9" s="195"/>
      <c r="C9" s="186" t="s">
        <v>39</v>
      </c>
      <c r="D9" s="195"/>
    </row>
    <row r="10" ht="24.75" customHeight="1" spans="1:4">
      <c r="A10" s="186" t="s">
        <v>40</v>
      </c>
      <c r="B10" s="195"/>
      <c r="C10" s="186" t="s">
        <v>41</v>
      </c>
      <c r="D10" s="195"/>
    </row>
    <row r="11" ht="24.75" customHeight="1" spans="1:4">
      <c r="A11" s="186"/>
      <c r="B11" s="195"/>
      <c r="C11" s="186" t="s">
        <v>42</v>
      </c>
      <c r="D11" s="195"/>
    </row>
    <row r="12" ht="24.75" customHeight="1" spans="1:4">
      <c r="A12" s="186"/>
      <c r="B12" s="195"/>
      <c r="C12" s="186" t="s">
        <v>43</v>
      </c>
      <c r="D12" s="196"/>
    </row>
    <row r="13" ht="24.75" customHeight="1" spans="1:4">
      <c r="A13" s="186"/>
      <c r="B13" s="195"/>
      <c r="C13" s="188" t="s">
        <v>44</v>
      </c>
      <c r="D13" s="196">
        <v>24.848</v>
      </c>
    </row>
    <row r="14" ht="24.75" customHeight="1" spans="1:4">
      <c r="A14" s="186"/>
      <c r="B14" s="195"/>
      <c r="C14" s="186" t="s">
        <v>45</v>
      </c>
      <c r="D14" s="196"/>
    </row>
    <row r="15" ht="24.75" customHeight="1" spans="1:4">
      <c r="A15" s="186"/>
      <c r="B15" s="197"/>
      <c r="C15" s="186" t="s">
        <v>46</v>
      </c>
      <c r="D15" s="198"/>
    </row>
    <row r="16" ht="24.75" customHeight="1" spans="1:4">
      <c r="A16" s="186"/>
      <c r="B16" s="187"/>
      <c r="C16" s="186" t="s">
        <v>47</v>
      </c>
      <c r="D16" s="198"/>
    </row>
    <row r="17" ht="24.75" customHeight="1" spans="1:4">
      <c r="A17" s="186"/>
      <c r="B17" s="197"/>
      <c r="C17" s="186" t="s">
        <v>48</v>
      </c>
      <c r="D17" s="198"/>
    </row>
    <row r="18" ht="24.75" customHeight="1" spans="1:4">
      <c r="A18" s="186"/>
      <c r="B18" s="197"/>
      <c r="C18" s="186" t="s">
        <v>49</v>
      </c>
      <c r="D18" s="198">
        <v>105.97</v>
      </c>
    </row>
    <row r="19" ht="24.75" customHeight="1" spans="1:4">
      <c r="A19" s="186"/>
      <c r="B19" s="197"/>
      <c r="C19" s="186" t="s">
        <v>50</v>
      </c>
      <c r="D19" s="198"/>
    </row>
    <row r="20" ht="24.75" customHeight="1" spans="1:4">
      <c r="A20" s="186"/>
      <c r="B20" s="197"/>
      <c r="C20" s="186" t="s">
        <v>51</v>
      </c>
      <c r="D20" s="198"/>
    </row>
    <row r="21" ht="24.75" customHeight="1" spans="1:4">
      <c r="A21" s="186"/>
      <c r="B21" s="197"/>
      <c r="C21" s="186" t="s">
        <v>52</v>
      </c>
      <c r="D21" s="198"/>
    </row>
    <row r="22" ht="24.75" customHeight="1" spans="1:4">
      <c r="A22" s="186"/>
      <c r="B22" s="197"/>
      <c r="C22" s="186" t="s">
        <v>53</v>
      </c>
      <c r="D22" s="198"/>
    </row>
    <row r="23" ht="24.75" customHeight="1" spans="1:4">
      <c r="A23" s="186"/>
      <c r="B23" s="197"/>
      <c r="C23" s="186" t="s">
        <v>54</v>
      </c>
      <c r="D23" s="198"/>
    </row>
    <row r="24" ht="24.75" customHeight="1" spans="1:4">
      <c r="A24" s="186"/>
      <c r="B24" s="197"/>
      <c r="C24" s="186" t="s">
        <v>55</v>
      </c>
      <c r="D24" s="198"/>
    </row>
    <row r="25" ht="24.75" customHeight="1" spans="1:4">
      <c r="A25" s="186"/>
      <c r="B25" s="197"/>
      <c r="C25" s="188" t="s">
        <v>56</v>
      </c>
      <c r="D25" s="198">
        <v>9.6</v>
      </c>
    </row>
    <row r="26" ht="24.75" customHeight="1" spans="1:4">
      <c r="A26" s="186"/>
      <c r="B26" s="197"/>
      <c r="C26" s="186" t="s">
        <v>57</v>
      </c>
      <c r="D26" s="198"/>
    </row>
    <row r="27" ht="24.75" customHeight="1" spans="1:4">
      <c r="A27" s="186"/>
      <c r="B27" s="197"/>
      <c r="C27" s="186" t="s">
        <v>58</v>
      </c>
      <c r="D27" s="198"/>
    </row>
    <row r="28" ht="24.75" customHeight="1" spans="1:4">
      <c r="A28" s="186"/>
      <c r="B28" s="197"/>
      <c r="C28" s="186" t="s">
        <v>59</v>
      </c>
      <c r="D28" s="198"/>
    </row>
    <row r="29" ht="24.75" customHeight="1" spans="1:4">
      <c r="A29" s="186"/>
      <c r="B29" s="197"/>
      <c r="C29" s="186" t="s">
        <v>60</v>
      </c>
      <c r="D29" s="198"/>
    </row>
    <row r="30" ht="24.75" customHeight="1" spans="1:4">
      <c r="A30" s="186"/>
      <c r="B30" s="197"/>
      <c r="C30" s="186" t="s">
        <v>61</v>
      </c>
      <c r="D30" s="198"/>
    </row>
    <row r="31" ht="24.75" customHeight="1" spans="1:4">
      <c r="A31" s="186"/>
      <c r="B31" s="197"/>
      <c r="C31" s="186" t="s">
        <v>62</v>
      </c>
      <c r="D31" s="198"/>
    </row>
    <row r="32" ht="24.75" customHeight="1" spans="1:4">
      <c r="A32" s="184" t="s">
        <v>63</v>
      </c>
      <c r="B32" s="197">
        <f>SUM(B6:B10)</f>
        <v>140.418</v>
      </c>
      <c r="C32" s="186" t="s">
        <v>64</v>
      </c>
      <c r="D32" s="198"/>
    </row>
    <row r="33" ht="24.75" customHeight="1" spans="1:4">
      <c r="A33" s="184"/>
      <c r="B33" s="197"/>
      <c r="C33" s="186" t="s">
        <v>65</v>
      </c>
      <c r="D33" s="198"/>
    </row>
    <row r="34" ht="24.75" customHeight="1" spans="1:4">
      <c r="A34" s="184"/>
      <c r="B34" s="197"/>
      <c r="C34" s="186"/>
      <c r="D34" s="199"/>
    </row>
    <row r="35" ht="24.75" customHeight="1" spans="1:4">
      <c r="A35" s="186" t="s">
        <v>66</v>
      </c>
      <c r="B35" s="195">
        <f>SUM(B36:B37)</f>
        <v>0</v>
      </c>
      <c r="C35" s="186"/>
      <c r="D35" s="199"/>
    </row>
    <row r="36" ht="24.75" customHeight="1" spans="1:4">
      <c r="A36" s="186" t="s">
        <v>67</v>
      </c>
      <c r="B36" s="195"/>
      <c r="C36" s="184" t="s">
        <v>68</v>
      </c>
      <c r="D36" s="200">
        <f>SUM(D6:D33)</f>
        <v>140.418</v>
      </c>
    </row>
    <row r="37" ht="24.75" customHeight="1" spans="1:4">
      <c r="A37" s="186" t="s">
        <v>69</v>
      </c>
      <c r="B37" s="195"/>
      <c r="C37" s="184"/>
      <c r="D37" s="197"/>
    </row>
    <row r="38" ht="24.75" customHeight="1" spans="1:4">
      <c r="A38" s="186"/>
      <c r="B38" s="195"/>
      <c r="C38" s="184"/>
      <c r="D38" s="197"/>
    </row>
    <row r="39" ht="24.75" customHeight="1" spans="1:4">
      <c r="A39" s="186"/>
      <c r="B39" s="195"/>
      <c r="C39" s="186" t="s">
        <v>70</v>
      </c>
      <c r="D39" s="195"/>
    </row>
    <row r="40" ht="24.75" customHeight="1" spans="1:99">
      <c r="A40" s="186"/>
      <c r="B40" s="195"/>
      <c r="C40" s="201"/>
      <c r="D40" s="199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2"/>
      <c r="CC40" s="202"/>
      <c r="CD40" s="202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02"/>
      <c r="CQ40" s="202"/>
      <c r="CR40" s="202"/>
      <c r="CS40" s="202"/>
      <c r="CT40" s="202"/>
      <c r="CU40" s="202"/>
    </row>
    <row r="41" ht="24.75" customHeight="1" spans="1:4">
      <c r="A41" s="186"/>
      <c r="B41" s="195"/>
      <c r="C41" s="186"/>
      <c r="D41" s="199"/>
    </row>
    <row r="42" ht="24.75" customHeight="1" spans="1:4">
      <c r="A42" s="186"/>
      <c r="B42" s="195"/>
      <c r="C42" s="186"/>
      <c r="D42" s="199"/>
    </row>
    <row r="43" ht="24.75" customHeight="1" spans="1:99">
      <c r="A43" s="186"/>
      <c r="B43" s="195"/>
      <c r="C43" s="203"/>
      <c r="D43" s="199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</row>
    <row r="44" ht="24.75" customHeight="1" spans="1:4">
      <c r="A44" s="186"/>
      <c r="B44" s="195"/>
      <c r="C44" s="186"/>
      <c r="D44" s="199"/>
    </row>
    <row r="45" ht="24.75" customHeight="1" spans="1:4">
      <c r="A45" s="186"/>
      <c r="B45" s="195"/>
      <c r="C45" s="186"/>
      <c r="D45" s="199"/>
    </row>
    <row r="46" ht="24.75" customHeight="1" spans="1:4">
      <c r="A46" s="186"/>
      <c r="B46" s="195"/>
      <c r="C46" s="186"/>
      <c r="D46" s="199"/>
    </row>
    <row r="47" ht="24.75" customHeight="1" spans="1:4">
      <c r="A47" s="186"/>
      <c r="B47" s="195"/>
      <c r="C47" s="186"/>
      <c r="D47" s="199"/>
    </row>
    <row r="48" ht="24.75" customHeight="1" spans="1:4">
      <c r="A48" s="186"/>
      <c r="B48" s="195"/>
      <c r="C48" s="205"/>
      <c r="D48" s="199"/>
    </row>
    <row r="49" ht="24.75" customHeight="1" spans="1:4">
      <c r="A49" s="205"/>
      <c r="B49" s="195"/>
      <c r="C49" s="205"/>
      <c r="D49" s="199"/>
    </row>
    <row r="50" ht="24.75" customHeight="1" spans="1:99">
      <c r="A50" s="206" t="s">
        <v>71</v>
      </c>
      <c r="B50" s="195">
        <f>B35+B32</f>
        <v>140.418</v>
      </c>
      <c r="C50" s="206" t="s">
        <v>72</v>
      </c>
      <c r="D50" s="207">
        <f>D36</f>
        <v>140.418</v>
      </c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8"/>
      <c r="BQ50" s="208"/>
      <c r="BR50" s="208"/>
      <c r="BS50" s="208"/>
      <c r="BT50" s="208"/>
      <c r="BU50" s="208"/>
      <c r="BV50" s="208"/>
      <c r="BW50" s="208"/>
      <c r="BX50" s="208"/>
      <c r="BY50" s="208"/>
      <c r="BZ50" s="208"/>
      <c r="CA50" s="208"/>
      <c r="CB50" s="208"/>
      <c r="CC50" s="208"/>
      <c r="CD50" s="208"/>
      <c r="CE50" s="208"/>
      <c r="CF50" s="208"/>
      <c r="CG50" s="208"/>
      <c r="CH50" s="208"/>
      <c r="CI50" s="208"/>
      <c r="CJ50" s="208"/>
      <c r="CK50" s="208"/>
      <c r="CL50" s="208"/>
      <c r="CM50" s="208"/>
      <c r="CN50" s="208"/>
      <c r="CO50" s="208"/>
      <c r="CP50" s="208"/>
      <c r="CQ50" s="208"/>
      <c r="CR50" s="208"/>
      <c r="CS50" s="208"/>
      <c r="CT50" s="208"/>
      <c r="CU50" s="208"/>
    </row>
  </sheetData>
  <mergeCells count="3">
    <mergeCell ref="A2:D2"/>
    <mergeCell ref="A4:B4"/>
    <mergeCell ref="C4:D4"/>
  </mergeCells>
  <pageMargins left="0.71" right="0.32" top="0.79" bottom="0.79" header="0.51" footer="0.5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topLeftCell="A11" workbookViewId="0">
      <selection activeCell="E13" sqref="E13"/>
    </sheetView>
  </sheetViews>
  <sheetFormatPr defaultColWidth="9.14285714285714" defaultRowHeight="12.75" outlineLevelCol="3"/>
  <cols>
    <col min="1" max="1" width="71.4285714285714" customWidth="1"/>
    <col min="2" max="2" width="16.8571428571429" style="179" customWidth="1"/>
    <col min="3" max="5" width="8" customWidth="1"/>
  </cols>
  <sheetData>
    <row r="1" ht="24.6" customHeight="1" spans="1:2">
      <c r="A1" s="144" t="s">
        <v>73</v>
      </c>
      <c r="B1" s="180"/>
    </row>
    <row r="2" ht="23.25" customHeight="1" spans="1:2">
      <c r="A2" s="181" t="s">
        <v>74</v>
      </c>
      <c r="B2" s="182"/>
    </row>
    <row r="3" ht="48" customHeight="1" spans="1:2">
      <c r="A3" s="148"/>
      <c r="B3" s="183" t="s">
        <v>27</v>
      </c>
    </row>
    <row r="4" ht="27.95" customHeight="1" spans="1:3">
      <c r="A4" s="184" t="s">
        <v>30</v>
      </c>
      <c r="B4" s="185" t="s">
        <v>75</v>
      </c>
      <c r="C4" s="148"/>
    </row>
    <row r="5" ht="22.5" customHeight="1" spans="1:4">
      <c r="A5" s="186" t="s">
        <v>32</v>
      </c>
      <c r="B5" s="187">
        <f>B6</f>
        <v>140.418</v>
      </c>
      <c r="C5" s="148"/>
      <c r="D5" s="148"/>
    </row>
    <row r="6" ht="22.5" customHeight="1" spans="1:2">
      <c r="A6" s="186" t="s">
        <v>76</v>
      </c>
      <c r="B6" s="187">
        <f>SUM(B7:B9)</f>
        <v>140.418</v>
      </c>
    </row>
    <row r="7" ht="22.5" customHeight="1" spans="1:2">
      <c r="A7" s="188" t="s">
        <v>77</v>
      </c>
      <c r="B7" s="187">
        <v>123.218</v>
      </c>
    </row>
    <row r="8" ht="22.5" customHeight="1" spans="1:2">
      <c r="A8" s="188" t="s">
        <v>78</v>
      </c>
      <c r="B8" s="187">
        <v>7.2</v>
      </c>
    </row>
    <row r="9" ht="22.5" customHeight="1" spans="1:2">
      <c r="A9" s="188" t="s">
        <v>79</v>
      </c>
      <c r="B9" s="187">
        <v>10</v>
      </c>
    </row>
    <row r="10" ht="22.5" customHeight="1" spans="1:2">
      <c r="A10" s="186" t="s">
        <v>80</v>
      </c>
      <c r="B10" s="187"/>
    </row>
    <row r="11" ht="22.5" customHeight="1" spans="1:2">
      <c r="A11" s="186" t="s">
        <v>34</v>
      </c>
      <c r="B11" s="187"/>
    </row>
    <row r="12" ht="22.5" customHeight="1" spans="1:2">
      <c r="A12" s="186" t="s">
        <v>36</v>
      </c>
      <c r="B12" s="187"/>
    </row>
    <row r="13" ht="22.5" customHeight="1" spans="1:2">
      <c r="A13" s="186" t="s">
        <v>38</v>
      </c>
      <c r="B13" s="187"/>
    </row>
    <row r="14" ht="22.5" customHeight="1" spans="1:2">
      <c r="A14" s="186" t="s">
        <v>40</v>
      </c>
      <c r="B14" s="187"/>
    </row>
    <row r="15" ht="22.5" customHeight="1" spans="1:2">
      <c r="A15" s="186"/>
      <c r="B15" s="187"/>
    </row>
    <row r="16" ht="22.5" customHeight="1" spans="1:2">
      <c r="A16" s="186" t="s">
        <v>63</v>
      </c>
      <c r="B16" s="187">
        <f>B5+B11+B12+B13+B14</f>
        <v>140.418</v>
      </c>
    </row>
    <row r="17" ht="22.5" customHeight="1" spans="1:2">
      <c r="A17" s="186" t="s">
        <v>66</v>
      </c>
      <c r="B17" s="187">
        <f>SUM(A18:B19)</f>
        <v>0</v>
      </c>
    </row>
    <row r="18" ht="22.5" customHeight="1" spans="1:2">
      <c r="A18" s="186" t="s">
        <v>81</v>
      </c>
      <c r="B18" s="187"/>
    </row>
    <row r="19" ht="22.5" customHeight="1" spans="1:2">
      <c r="A19" s="186" t="s">
        <v>82</v>
      </c>
      <c r="B19" s="187"/>
    </row>
    <row r="20" ht="22.5" customHeight="1" spans="1:2">
      <c r="A20" s="186" t="s">
        <v>83</v>
      </c>
      <c r="B20" s="187">
        <f>B16+B17</f>
        <v>140.418</v>
      </c>
    </row>
  </sheetData>
  <mergeCells count="1">
    <mergeCell ref="A2:B2"/>
  </mergeCells>
  <pageMargins left="0.72" right="0.62" top="1.1" bottom="0" header="0.72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pane xSplit="1" ySplit="5" topLeftCell="B18" activePane="bottomRight" state="frozen"/>
      <selection/>
      <selection pane="topRight"/>
      <selection pane="bottomLeft"/>
      <selection pane="bottomRight" activeCell="B25" sqref="B25:C25"/>
    </sheetView>
  </sheetViews>
  <sheetFormatPr defaultColWidth="9" defaultRowHeight="12.75" outlineLevelCol="4"/>
  <cols>
    <col min="1" max="1" width="32.7142857142857" style="143" customWidth="1"/>
    <col min="2" max="2" width="13.7142857142857" style="143" customWidth="1"/>
    <col min="3" max="3" width="16" style="143" customWidth="1"/>
    <col min="4" max="4" width="14.2857142857143" style="143" customWidth="1"/>
    <col min="5" max="5" width="11.8571428571429" style="143" customWidth="1"/>
    <col min="6" max="251" width="9.14285714285714" style="143"/>
  </cols>
  <sheetData>
    <row r="1" ht="15" customHeight="1" spans="1:1">
      <c r="A1" s="165" t="s">
        <v>84</v>
      </c>
    </row>
    <row r="2" ht="24.95" customHeight="1" spans="1:5">
      <c r="A2" s="166" t="s">
        <v>85</v>
      </c>
      <c r="B2" s="167"/>
      <c r="C2" s="167"/>
      <c r="D2" s="167"/>
      <c r="E2" s="167"/>
    </row>
    <row r="3" ht="12.95" customHeight="1" spans="4:4">
      <c r="D3" s="165" t="s">
        <v>27</v>
      </c>
    </row>
    <row r="4" ht="33" customHeight="1" spans="1:5">
      <c r="A4" s="168" t="s">
        <v>86</v>
      </c>
      <c r="B4" s="169" t="s">
        <v>87</v>
      </c>
      <c r="C4" s="152" t="s">
        <v>88</v>
      </c>
      <c r="D4" s="152"/>
      <c r="E4" s="170" t="s">
        <v>89</v>
      </c>
    </row>
    <row r="5" ht="24.75" customHeight="1" spans="1:5">
      <c r="A5" s="171"/>
      <c r="B5" s="172"/>
      <c r="C5" s="152" t="s">
        <v>90</v>
      </c>
      <c r="D5" s="152" t="s">
        <v>91</v>
      </c>
      <c r="E5" s="170"/>
    </row>
    <row r="6" ht="24.95" customHeight="1" spans="1:5">
      <c r="A6" s="152" t="s">
        <v>92</v>
      </c>
      <c r="B6" s="173">
        <f>C6+D6</f>
        <v>0</v>
      </c>
      <c r="C6" s="174"/>
      <c r="D6" s="174"/>
      <c r="E6" s="174"/>
    </row>
    <row r="7" ht="24.95" customHeight="1" spans="1:5">
      <c r="A7" s="124" t="s">
        <v>93</v>
      </c>
      <c r="B7" s="125">
        <f>B8+B11</f>
        <v>105.97</v>
      </c>
      <c r="C7" s="125">
        <f>C8+C11</f>
        <v>95.97</v>
      </c>
      <c r="D7" s="125">
        <f>D8+D11</f>
        <v>10</v>
      </c>
      <c r="E7" s="174"/>
    </row>
    <row r="8" s="164" customFormat="1" ht="24.95" customHeight="1" spans="1:5">
      <c r="A8" s="126" t="s">
        <v>94</v>
      </c>
      <c r="B8" s="127">
        <f>B9+B10</f>
        <v>105.97</v>
      </c>
      <c r="C8" s="139">
        <f>C9+C10</f>
        <v>95.97</v>
      </c>
      <c r="D8" s="175">
        <f>D9+D10</f>
        <v>10</v>
      </c>
      <c r="E8" s="175"/>
    </row>
    <row r="9" s="164" customFormat="1" ht="24.95" customHeight="1" spans="1:5">
      <c r="A9" s="134" t="s">
        <v>95</v>
      </c>
      <c r="B9" s="129">
        <f>C9+D9</f>
        <v>95.97</v>
      </c>
      <c r="C9" s="140">
        <v>95.97</v>
      </c>
      <c r="D9" s="175"/>
      <c r="E9" s="175"/>
    </row>
    <row r="10" s="164" customFormat="1" ht="24.95" customHeight="1" spans="1:5">
      <c r="A10" s="176" t="s">
        <v>96</v>
      </c>
      <c r="B10" s="129">
        <f>C10+D10</f>
        <v>10</v>
      </c>
      <c r="C10" s="138"/>
      <c r="D10" s="177">
        <v>10</v>
      </c>
      <c r="E10" s="175"/>
    </row>
    <row r="11" ht="24.95" customHeight="1" spans="1:5">
      <c r="A11" s="131" t="s">
        <v>97</v>
      </c>
      <c r="B11" s="132">
        <f>B12+B13</f>
        <v>0</v>
      </c>
      <c r="C11" s="132">
        <f>C12+C13</f>
        <v>0</v>
      </c>
      <c r="D11" s="132">
        <f>D12+D13</f>
        <v>0</v>
      </c>
      <c r="E11" s="174"/>
    </row>
    <row r="12" ht="24.95" customHeight="1" spans="1:5">
      <c r="A12" s="176" t="s">
        <v>95</v>
      </c>
      <c r="B12" s="133">
        <f>C12+D12</f>
        <v>0</v>
      </c>
      <c r="C12" s="140"/>
      <c r="D12" s="174"/>
      <c r="E12" s="174"/>
    </row>
    <row r="13" ht="24.95" customHeight="1" spans="1:5">
      <c r="A13" s="134" t="s">
        <v>98</v>
      </c>
      <c r="B13" s="135"/>
      <c r="C13" s="138"/>
      <c r="D13" s="174"/>
      <c r="E13" s="174"/>
    </row>
    <row r="14" ht="24.95" customHeight="1" spans="1:5">
      <c r="A14" s="124" t="s">
        <v>99</v>
      </c>
      <c r="B14" s="136">
        <f>B15+B16+B17+B18+B19</f>
        <v>24.848</v>
      </c>
      <c r="C14" s="136">
        <f>B14</f>
        <v>24.848</v>
      </c>
      <c r="D14" s="136">
        <f>D19</f>
        <v>0</v>
      </c>
      <c r="E14" s="174"/>
    </row>
    <row r="15" ht="24.95" customHeight="1" spans="1:5">
      <c r="A15" s="137" t="s">
        <v>100</v>
      </c>
      <c r="B15" s="138">
        <v>13.44</v>
      </c>
      <c r="C15" s="140">
        <v>13.44</v>
      </c>
      <c r="D15" s="174"/>
      <c r="E15" s="174"/>
    </row>
    <row r="16" ht="24.95" customHeight="1" spans="1:5">
      <c r="A16" s="137" t="s">
        <v>101</v>
      </c>
      <c r="B16" s="138">
        <v>0.17</v>
      </c>
      <c r="C16" s="138">
        <v>0.17</v>
      </c>
      <c r="D16" s="174"/>
      <c r="E16" s="174"/>
    </row>
    <row r="17" ht="24.95" customHeight="1" spans="1:5">
      <c r="A17" s="137" t="s">
        <v>102</v>
      </c>
      <c r="B17" s="138">
        <v>0.59</v>
      </c>
      <c r="C17" s="140">
        <v>0.59</v>
      </c>
      <c r="D17" s="174"/>
      <c r="E17" s="174"/>
    </row>
    <row r="18" ht="24.95" customHeight="1" spans="1:5">
      <c r="A18" s="137" t="s">
        <v>103</v>
      </c>
      <c r="B18" s="138">
        <v>10.36</v>
      </c>
      <c r="C18" s="138">
        <v>10.36</v>
      </c>
      <c r="D18" s="174"/>
      <c r="E18" s="174"/>
    </row>
    <row r="19" ht="24.95" customHeight="1" spans="1:5">
      <c r="A19" s="137" t="s">
        <v>104</v>
      </c>
      <c r="B19" s="138">
        <v>0.288</v>
      </c>
      <c r="C19" s="140">
        <v>0.288</v>
      </c>
      <c r="D19" s="174"/>
      <c r="E19" s="174"/>
    </row>
    <row r="20" ht="24.95" customHeight="1" spans="1:5">
      <c r="A20" s="124" t="s">
        <v>105</v>
      </c>
      <c r="B20" s="124">
        <f t="shared" ref="B20:D21" si="0">B21</f>
        <v>9.6</v>
      </c>
      <c r="C20" s="124">
        <f t="shared" si="0"/>
        <v>9.6</v>
      </c>
      <c r="D20" s="124">
        <f t="shared" si="0"/>
        <v>0</v>
      </c>
      <c r="E20" s="174"/>
    </row>
    <row r="21" ht="24.95" customHeight="1" spans="1:5">
      <c r="A21" s="139" t="s">
        <v>106</v>
      </c>
      <c r="B21" s="139">
        <f t="shared" si="0"/>
        <v>9.6</v>
      </c>
      <c r="C21" s="139">
        <f t="shared" si="0"/>
        <v>9.6</v>
      </c>
      <c r="D21" s="139">
        <f t="shared" si="0"/>
        <v>0</v>
      </c>
      <c r="E21" s="174"/>
    </row>
    <row r="22" ht="24.95" customHeight="1" spans="1:5">
      <c r="A22" s="138" t="s">
        <v>107</v>
      </c>
      <c r="B22" s="138">
        <v>9.6</v>
      </c>
      <c r="C22" s="140">
        <v>9.6</v>
      </c>
      <c r="D22" s="174"/>
      <c r="E22" s="174"/>
    </row>
    <row r="23" ht="24.95" customHeight="1" spans="1:5">
      <c r="A23" s="138"/>
      <c r="B23" s="138"/>
      <c r="C23" s="138"/>
      <c r="D23" s="174"/>
      <c r="E23" s="174"/>
    </row>
    <row r="24" ht="24.95" customHeight="1" spans="1:5">
      <c r="A24" s="138"/>
      <c r="B24" s="138"/>
      <c r="C24" s="138"/>
      <c r="D24" s="174"/>
      <c r="E24" s="174"/>
    </row>
    <row r="25" ht="24.95" customHeight="1" spans="1:5">
      <c r="A25" s="141" t="s">
        <v>87</v>
      </c>
      <c r="B25" s="142">
        <f>B7+B14+B20</f>
        <v>140.418</v>
      </c>
      <c r="C25" s="142">
        <f>C7+C14+C20</f>
        <v>130.418</v>
      </c>
      <c r="D25" s="178">
        <f>D7+D14+D20</f>
        <v>10</v>
      </c>
      <c r="E25" s="174"/>
    </row>
  </sheetData>
  <mergeCells count="4">
    <mergeCell ref="A2:E2"/>
    <mergeCell ref="C4:D4"/>
    <mergeCell ref="A4:A5"/>
    <mergeCell ref="B4:B5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16" workbookViewId="0">
      <selection activeCell="J22" sqref="J22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144" t="s">
        <v>108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</row>
    <row r="2" ht="25.5" customHeight="1" spans="1:98">
      <c r="A2" s="146" t="s">
        <v>109</v>
      </c>
      <c r="B2" s="146"/>
      <c r="C2" s="146"/>
      <c r="D2" s="146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</row>
    <row r="3" ht="16.5" customHeight="1" spans="1:98">
      <c r="A3" s="148"/>
      <c r="B3" s="149"/>
      <c r="C3" s="150"/>
      <c r="D3" s="145" t="s">
        <v>27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</row>
    <row r="4" ht="16.5" customHeight="1" spans="1:98">
      <c r="A4" s="152" t="s">
        <v>110</v>
      </c>
      <c r="B4" s="152"/>
      <c r="C4" s="152" t="s">
        <v>111</v>
      </c>
      <c r="D4" s="152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</row>
    <row r="5" ht="16.5" customHeight="1" spans="1:98">
      <c r="A5" s="152" t="s">
        <v>30</v>
      </c>
      <c r="B5" s="152" t="s">
        <v>31</v>
      </c>
      <c r="C5" s="152" t="s">
        <v>30</v>
      </c>
      <c r="D5" s="152" t="s">
        <v>31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</row>
    <row r="6" ht="16.5" customHeight="1" spans="1:98">
      <c r="A6" s="153" t="s">
        <v>112</v>
      </c>
      <c r="B6" s="154">
        <f>SUM(B7:B8)</f>
        <v>140.418</v>
      </c>
      <c r="C6" s="155" t="s">
        <v>113</v>
      </c>
      <c r="D6" s="156">
        <f>SUM(D7:D34)</f>
        <v>140.418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</row>
    <row r="7" ht="16.5" customHeight="1" spans="1:98">
      <c r="A7" s="157" t="s">
        <v>114</v>
      </c>
      <c r="B7" s="154">
        <v>140.418</v>
      </c>
      <c r="C7" s="158" t="s">
        <v>33</v>
      </c>
      <c r="D7" s="156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</row>
    <row r="8" ht="16.5" customHeight="1" spans="1:98">
      <c r="A8" s="153" t="s">
        <v>115</v>
      </c>
      <c r="B8" s="159"/>
      <c r="C8" s="153" t="s">
        <v>35</v>
      </c>
      <c r="D8" s="160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</row>
    <row r="9" ht="16.5" customHeight="1" spans="1:98">
      <c r="A9" s="153"/>
      <c r="B9" s="159"/>
      <c r="C9" s="153" t="s">
        <v>37</v>
      </c>
      <c r="D9" s="160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</row>
    <row r="10" ht="16.5" customHeight="1" spans="1:98">
      <c r="A10" s="153"/>
      <c r="B10" s="161"/>
      <c r="C10" s="153" t="s">
        <v>39</v>
      </c>
      <c r="D10" s="160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</row>
    <row r="11" ht="16.5" customHeight="1" spans="1:98">
      <c r="A11" s="153"/>
      <c r="B11" s="161"/>
      <c r="C11" s="153" t="s">
        <v>41</v>
      </c>
      <c r="D11" s="160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</row>
    <row r="12" ht="16.5" customHeight="1" spans="1:98">
      <c r="A12" s="153"/>
      <c r="B12" s="161"/>
      <c r="C12" s="153" t="s">
        <v>42</v>
      </c>
      <c r="D12" s="160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</row>
    <row r="13" ht="16.5" customHeight="1" spans="1:98">
      <c r="A13" s="162"/>
      <c r="B13" s="159"/>
      <c r="C13" s="153" t="s">
        <v>43</v>
      </c>
      <c r="D13" s="160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</row>
    <row r="14" ht="16.5" customHeight="1" spans="1:98">
      <c r="A14" s="162"/>
      <c r="B14" s="159"/>
      <c r="C14" s="157" t="s">
        <v>44</v>
      </c>
      <c r="D14" s="160">
        <v>24.848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</row>
    <row r="15" ht="16.5" customHeight="1" spans="1:98">
      <c r="A15" s="162"/>
      <c r="B15" s="159"/>
      <c r="C15" s="153" t="s">
        <v>45</v>
      </c>
      <c r="D15" s="160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</row>
    <row r="16" ht="16.5" customHeight="1" spans="1:98">
      <c r="A16" s="162"/>
      <c r="B16" s="159"/>
      <c r="C16" s="153" t="s">
        <v>46</v>
      </c>
      <c r="D16" s="160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</row>
    <row r="17" ht="16.5" customHeight="1" spans="1:98">
      <c r="A17" s="162"/>
      <c r="B17" s="159"/>
      <c r="C17" s="153" t="s">
        <v>47</v>
      </c>
      <c r="D17" s="160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</row>
    <row r="18" ht="16.5" customHeight="1" spans="1:98">
      <c r="A18" s="162"/>
      <c r="B18" s="159"/>
      <c r="C18" s="153" t="s">
        <v>48</v>
      </c>
      <c r="D18" s="160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</row>
    <row r="19" ht="16.5" customHeight="1" spans="1:98">
      <c r="A19" s="162"/>
      <c r="B19" s="159"/>
      <c r="C19" s="153" t="s">
        <v>49</v>
      </c>
      <c r="D19" s="160">
        <v>105.97</v>
      </c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</row>
    <row r="20" ht="16.5" customHeight="1" spans="1:98">
      <c r="A20" s="162"/>
      <c r="B20" s="159"/>
      <c r="C20" s="153" t="s">
        <v>50</v>
      </c>
      <c r="D20" s="160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</row>
    <row r="21" ht="16.5" customHeight="1" spans="1:98">
      <c r="A21" s="162"/>
      <c r="B21" s="159"/>
      <c r="C21" s="153" t="s">
        <v>51</v>
      </c>
      <c r="D21" s="160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</row>
    <row r="22" ht="16.5" customHeight="1" spans="1:98">
      <c r="A22" s="162"/>
      <c r="B22" s="159"/>
      <c r="C22" s="153" t="s">
        <v>52</v>
      </c>
      <c r="D22" s="160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</row>
    <row r="23" ht="16.5" customHeight="1" spans="1:98">
      <c r="A23" s="162"/>
      <c r="B23" s="159"/>
      <c r="C23" s="153" t="s">
        <v>53</v>
      </c>
      <c r="D23" s="160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</row>
    <row r="24" ht="16.5" customHeight="1" spans="1:98">
      <c r="A24" s="162"/>
      <c r="B24" s="159"/>
      <c r="C24" s="153" t="s">
        <v>54</v>
      </c>
      <c r="D24" s="160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</row>
    <row r="25" ht="16.5" customHeight="1" spans="1:98">
      <c r="A25" s="162"/>
      <c r="B25" s="159"/>
      <c r="C25" s="153" t="s">
        <v>55</v>
      </c>
      <c r="D25" s="160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</row>
    <row r="26" ht="16.5" customHeight="1" spans="1:98">
      <c r="A26" s="162"/>
      <c r="B26" s="159"/>
      <c r="C26" s="157" t="s">
        <v>56</v>
      </c>
      <c r="D26" s="160">
        <v>9.6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</row>
    <row r="27" ht="16.5" customHeight="1" spans="1:98">
      <c r="A27" s="162"/>
      <c r="B27" s="159"/>
      <c r="C27" s="153" t="s">
        <v>57</v>
      </c>
      <c r="D27" s="160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5"/>
      <c r="CC27" s="145"/>
      <c r="CD27" s="145"/>
      <c r="CE27" s="145"/>
      <c r="CF27" s="145"/>
      <c r="CG27" s="145"/>
      <c r="CH27" s="145"/>
      <c r="CI27" s="145"/>
      <c r="CJ27" s="145"/>
      <c r="CK27" s="145"/>
      <c r="CL27" s="145"/>
      <c r="CM27" s="145"/>
      <c r="CN27" s="145"/>
      <c r="CO27" s="145"/>
      <c r="CP27" s="145"/>
      <c r="CQ27" s="145"/>
      <c r="CR27" s="145"/>
      <c r="CS27" s="145"/>
      <c r="CT27" s="145"/>
    </row>
    <row r="28" ht="16.5" customHeight="1" spans="1:98">
      <c r="A28" s="162"/>
      <c r="B28" s="159"/>
      <c r="C28" s="153" t="s">
        <v>58</v>
      </c>
      <c r="D28" s="160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</row>
    <row r="29" ht="16.5" customHeight="1" spans="1:98">
      <c r="A29" s="162"/>
      <c r="B29" s="159"/>
      <c r="C29" s="153" t="s">
        <v>59</v>
      </c>
      <c r="D29" s="160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5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</row>
    <row r="30" ht="16.5" customHeight="1" spans="1:98">
      <c r="A30" s="162"/>
      <c r="B30" s="159"/>
      <c r="C30" s="153" t="s">
        <v>60</v>
      </c>
      <c r="D30" s="160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</row>
    <row r="31" ht="16.5" customHeight="1" spans="1:98">
      <c r="A31" s="162"/>
      <c r="B31" s="159"/>
      <c r="C31" s="153" t="s">
        <v>61</v>
      </c>
      <c r="D31" s="160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45"/>
      <c r="CF31" s="145"/>
      <c r="CG31" s="145"/>
      <c r="CH31" s="145"/>
      <c r="CI31" s="145"/>
      <c r="CJ31" s="145"/>
      <c r="CK31" s="145"/>
      <c r="CL31" s="145"/>
      <c r="CM31" s="145"/>
      <c r="CN31" s="145"/>
      <c r="CO31" s="145"/>
      <c r="CP31" s="145"/>
      <c r="CQ31" s="145"/>
      <c r="CR31" s="145"/>
      <c r="CS31" s="145"/>
      <c r="CT31" s="145"/>
    </row>
    <row r="32" ht="16.5" customHeight="1" spans="1:98">
      <c r="A32" s="162"/>
      <c r="B32" s="159"/>
      <c r="C32" s="153" t="s">
        <v>62</v>
      </c>
      <c r="D32" s="160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</row>
    <row r="33" ht="16.5" customHeight="1" spans="1:98">
      <c r="A33" s="162"/>
      <c r="B33" s="159"/>
      <c r="C33" s="153" t="s">
        <v>64</v>
      </c>
      <c r="D33" s="160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</row>
    <row r="34" ht="16.5" customHeight="1" spans="1:98">
      <c r="A34" s="162"/>
      <c r="B34" s="159"/>
      <c r="C34" s="153" t="s">
        <v>65</v>
      </c>
      <c r="D34" s="160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145"/>
      <c r="CI34" s="145"/>
      <c r="CJ34" s="145"/>
      <c r="CK34" s="145"/>
      <c r="CL34" s="145"/>
      <c r="CM34" s="145"/>
      <c r="CN34" s="145"/>
      <c r="CO34" s="145"/>
      <c r="CP34" s="145"/>
      <c r="CQ34" s="145"/>
      <c r="CR34" s="145"/>
      <c r="CS34" s="145"/>
      <c r="CT34" s="145"/>
    </row>
    <row r="35" ht="16.5" customHeight="1" spans="1:98">
      <c r="A35" s="152" t="s">
        <v>116</v>
      </c>
      <c r="B35" s="163">
        <f>B6</f>
        <v>140.418</v>
      </c>
      <c r="C35" s="152" t="s">
        <v>117</v>
      </c>
      <c r="D35" s="163">
        <f>D6</f>
        <v>140.418</v>
      </c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5"/>
      <c r="CI35" s="145"/>
      <c r="CJ35" s="145"/>
      <c r="CK35" s="145"/>
      <c r="CL35" s="145"/>
      <c r="CM35" s="145"/>
      <c r="CN35" s="145"/>
      <c r="CO35" s="145"/>
      <c r="CP35" s="145"/>
      <c r="CQ35" s="145"/>
      <c r="CR35" s="145"/>
      <c r="CS35" s="145"/>
      <c r="CT35" s="145"/>
    </row>
  </sheetData>
  <mergeCells count="3">
    <mergeCell ref="A2:D2"/>
    <mergeCell ref="A4:B4"/>
    <mergeCell ref="C4:D4"/>
  </mergeCells>
  <printOptions horizontalCentered="1"/>
  <pageMargins left="0.66" right="0.51" top="0.79" bottom="0.79" header="0.51" footer="0.51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opLeftCell="A10" workbookViewId="0">
      <selection activeCell="G25" sqref="G25"/>
    </sheetView>
  </sheetViews>
  <sheetFormatPr defaultColWidth="9.14285714285714" defaultRowHeight="12.75" outlineLevelCol="1"/>
  <cols>
    <col min="1" max="1" width="34.2857142857143" customWidth="1"/>
    <col min="2" max="2" width="38.2857142857143" customWidth="1"/>
  </cols>
  <sheetData>
    <row r="1" ht="20.25" spans="1:2">
      <c r="A1" s="122" t="s">
        <v>118</v>
      </c>
      <c r="B1" s="122"/>
    </row>
    <row r="2" ht="20.25" customHeight="1" spans="1:2">
      <c r="A2" s="78" t="s">
        <v>119</v>
      </c>
      <c r="B2" s="79"/>
    </row>
    <row r="3" ht="14.25" spans="1:2">
      <c r="A3" s="77"/>
      <c r="B3" s="93" t="s">
        <v>27</v>
      </c>
    </row>
    <row r="4" ht="14.25" spans="1:2">
      <c r="A4" s="123" t="s">
        <v>30</v>
      </c>
      <c r="B4" s="112" t="s">
        <v>31</v>
      </c>
    </row>
    <row r="5" s="121" customFormat="1" ht="20.1" customHeight="1" spans="1:2">
      <c r="A5" s="124" t="s">
        <v>93</v>
      </c>
      <c r="B5" s="125">
        <f>B6+B9</f>
        <v>95.97</v>
      </c>
    </row>
    <row r="6" s="121" customFormat="1" ht="24.75" customHeight="1" spans="1:2">
      <c r="A6" s="126" t="s">
        <v>94</v>
      </c>
      <c r="B6" s="127">
        <f>B7+B8</f>
        <v>95.97</v>
      </c>
    </row>
    <row r="7" s="121" customFormat="1" ht="24.75" customHeight="1" spans="1:2">
      <c r="A7" s="128" t="s">
        <v>95</v>
      </c>
      <c r="B7" s="129"/>
    </row>
    <row r="8" ht="24.75" customHeight="1" spans="1:2">
      <c r="A8" s="130" t="s">
        <v>120</v>
      </c>
      <c r="B8" s="129">
        <v>95.97</v>
      </c>
    </row>
    <row r="9" ht="24.75" customHeight="1" spans="1:2">
      <c r="A9" s="131" t="s">
        <v>97</v>
      </c>
      <c r="B9" s="132">
        <f>B10+B11</f>
        <v>0</v>
      </c>
    </row>
    <row r="10" ht="24.75" customHeight="1" spans="1:2">
      <c r="A10" s="130" t="s">
        <v>95</v>
      </c>
      <c r="B10" s="133"/>
    </row>
    <row r="11" ht="24.75" customHeight="1" spans="1:2">
      <c r="A11" s="134" t="s">
        <v>120</v>
      </c>
      <c r="B11" s="135"/>
    </row>
    <row r="12" ht="24.75" customHeight="1" spans="1:2">
      <c r="A12" s="124" t="s">
        <v>121</v>
      </c>
      <c r="B12" s="136">
        <f>B13+B14+B15+B16+B17</f>
        <v>24.848</v>
      </c>
    </row>
    <row r="13" ht="24.75" customHeight="1" spans="1:2">
      <c r="A13" s="137" t="s">
        <v>100</v>
      </c>
      <c r="B13" s="138">
        <v>13.44</v>
      </c>
    </row>
    <row r="14" ht="24.75" customHeight="1" spans="1:2">
      <c r="A14" s="137" t="s">
        <v>101</v>
      </c>
      <c r="B14" s="138">
        <v>0.17</v>
      </c>
    </row>
    <row r="15" ht="24.75" customHeight="1" spans="1:2">
      <c r="A15" s="137" t="s">
        <v>102</v>
      </c>
      <c r="B15" s="138">
        <v>0.59</v>
      </c>
    </row>
    <row r="16" ht="24.75" customHeight="1" spans="1:2">
      <c r="A16" s="137" t="s">
        <v>103</v>
      </c>
      <c r="B16" s="138">
        <v>10.36</v>
      </c>
    </row>
    <row r="17" ht="24.75" customHeight="1" spans="1:2">
      <c r="A17" s="137" t="s">
        <v>104</v>
      </c>
      <c r="B17" s="138">
        <v>0.288</v>
      </c>
    </row>
    <row r="18" ht="24.75" customHeight="1" spans="1:2">
      <c r="A18" s="124" t="s">
        <v>122</v>
      </c>
      <c r="B18" s="124">
        <f>B19</f>
        <v>9.6</v>
      </c>
    </row>
    <row r="19" ht="24.75" customHeight="1" spans="1:2">
      <c r="A19" s="139" t="s">
        <v>106</v>
      </c>
      <c r="B19" s="139">
        <f>B20</f>
        <v>9.6</v>
      </c>
    </row>
    <row r="20" ht="24.75" customHeight="1" spans="1:2">
      <c r="A20" s="140" t="s">
        <v>107</v>
      </c>
      <c r="B20" s="138">
        <v>9.6</v>
      </c>
    </row>
    <row r="21" ht="24.75" customHeight="1" spans="1:2">
      <c r="A21" s="138"/>
      <c r="B21" s="138"/>
    </row>
    <row r="22" ht="24.75" customHeight="1" spans="1:2">
      <c r="A22" s="138"/>
      <c r="B22" s="138"/>
    </row>
    <row r="23" ht="24.75" customHeight="1" spans="1:2">
      <c r="A23" s="141" t="s">
        <v>87</v>
      </c>
      <c r="B23" s="142">
        <f>B5+B12+B18</f>
        <v>130.418</v>
      </c>
    </row>
    <row r="24" spans="1:2">
      <c r="A24" s="143"/>
      <c r="B24" s="143"/>
    </row>
    <row r="25" spans="1:2">
      <c r="A25" s="143"/>
      <c r="B25" s="143"/>
    </row>
    <row r="26" spans="1:2">
      <c r="A26" s="143"/>
      <c r="B26" s="143"/>
    </row>
    <row r="27" spans="1:2">
      <c r="A27" s="143"/>
      <c r="B27" s="143"/>
    </row>
    <row r="28" spans="1:2">
      <c r="A28" s="143"/>
      <c r="B28" s="143"/>
    </row>
    <row r="29" spans="1:2">
      <c r="A29" s="143"/>
      <c r="B29" s="143"/>
    </row>
    <row r="30" spans="1:2">
      <c r="A30" s="143"/>
      <c r="B30" s="143"/>
    </row>
    <row r="31" spans="1:2">
      <c r="A31" s="143"/>
      <c r="B31" s="143"/>
    </row>
    <row r="32" spans="1:2">
      <c r="A32" s="143"/>
      <c r="B32" s="143"/>
    </row>
    <row r="33" spans="1:2">
      <c r="A33" s="143"/>
      <c r="B33" s="143"/>
    </row>
    <row r="34" spans="1:2">
      <c r="A34" s="143"/>
      <c r="B34" s="143"/>
    </row>
    <row r="35" spans="1:2">
      <c r="A35" s="143"/>
      <c r="B35" s="143"/>
    </row>
  </sheetData>
  <mergeCells count="1">
    <mergeCell ref="A2:B2"/>
  </mergeCells>
  <pageMargins left="0.75" right="0.75" top="1" bottom="1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7" workbookViewId="0">
      <selection activeCell="C6" sqref="C6"/>
    </sheetView>
  </sheetViews>
  <sheetFormatPr defaultColWidth="9.14285714285714" defaultRowHeight="12.75" outlineLevelCol="2"/>
  <cols>
    <col min="1" max="1" width="19" customWidth="1"/>
    <col min="2" max="2" width="30" customWidth="1"/>
    <col min="3" max="3" width="26.8571428571429" customWidth="1"/>
  </cols>
  <sheetData>
    <row r="1" ht="20.25" spans="1:3">
      <c r="A1" s="109" t="s">
        <v>123</v>
      </c>
      <c r="B1" s="109"/>
      <c r="C1" s="78"/>
    </row>
    <row r="2" ht="20.25" customHeight="1" spans="1:3">
      <c r="A2" s="78" t="s">
        <v>124</v>
      </c>
      <c r="B2" s="79"/>
      <c r="C2" s="79"/>
    </row>
    <row r="3" ht="14.25" spans="1:3">
      <c r="A3" s="77"/>
      <c r="B3" s="77"/>
      <c r="C3" s="110" t="s">
        <v>27</v>
      </c>
    </row>
    <row r="4" ht="38.1" customHeight="1" spans="1:3">
      <c r="A4" s="111" t="s">
        <v>125</v>
      </c>
      <c r="B4" s="112" t="s">
        <v>126</v>
      </c>
      <c r="C4" s="112" t="s">
        <v>127</v>
      </c>
    </row>
    <row r="5" ht="39.95" customHeight="1" spans="1:3">
      <c r="A5" s="113" t="s">
        <v>128</v>
      </c>
      <c r="B5" s="114" t="s">
        <v>129</v>
      </c>
      <c r="C5" s="115">
        <v>58.53</v>
      </c>
    </row>
    <row r="6" ht="39.95" customHeight="1" spans="1:3">
      <c r="A6" s="116"/>
      <c r="B6" s="114" t="s">
        <v>130</v>
      </c>
      <c r="C6" s="115">
        <v>25.081</v>
      </c>
    </row>
    <row r="7" ht="39.95" customHeight="1" spans="1:3">
      <c r="A7" s="116"/>
      <c r="B7" s="114" t="s">
        <v>131</v>
      </c>
      <c r="C7" s="115"/>
    </row>
    <row r="8" ht="39.95" customHeight="1" spans="1:3">
      <c r="A8" s="116"/>
      <c r="B8" s="92" t="s">
        <v>132</v>
      </c>
      <c r="C8" s="115">
        <v>24.848</v>
      </c>
    </row>
    <row r="9" ht="39.95" customHeight="1" spans="1:3">
      <c r="A9" s="117"/>
      <c r="B9" s="114" t="s">
        <v>133</v>
      </c>
      <c r="C9" s="115">
        <v>2.16</v>
      </c>
    </row>
    <row r="10" ht="39.95" customHeight="1" spans="1:3">
      <c r="A10" s="118" t="s">
        <v>134</v>
      </c>
      <c r="B10" s="114" t="s">
        <v>135</v>
      </c>
      <c r="C10" s="92">
        <v>7.2</v>
      </c>
    </row>
    <row r="11" ht="39.95" customHeight="1" spans="1:3">
      <c r="A11" s="113" t="s">
        <v>136</v>
      </c>
      <c r="B11" s="119" t="s">
        <v>137</v>
      </c>
      <c r="C11" s="92">
        <v>2.675</v>
      </c>
    </row>
    <row r="12" ht="39.95" customHeight="1" spans="1:3">
      <c r="A12" s="116"/>
      <c r="B12" s="114" t="s">
        <v>138</v>
      </c>
      <c r="C12" s="92"/>
    </row>
    <row r="13" ht="39.95" customHeight="1" spans="1:3">
      <c r="A13" s="116"/>
      <c r="B13" s="92" t="s">
        <v>139</v>
      </c>
      <c r="C13" s="92">
        <v>0.324</v>
      </c>
    </row>
    <row r="14" ht="39.95" customHeight="1" spans="1:3">
      <c r="A14" s="117"/>
      <c r="B14" s="114" t="s">
        <v>140</v>
      </c>
      <c r="C14" s="92">
        <v>9.6</v>
      </c>
    </row>
    <row r="15" ht="39.95" customHeight="1" spans="1:3">
      <c r="A15" s="118" t="s">
        <v>91</v>
      </c>
      <c r="B15" s="114" t="s">
        <v>141</v>
      </c>
      <c r="C15" s="92">
        <v>10</v>
      </c>
    </row>
    <row r="16" ht="39.95" customHeight="1" spans="1:3">
      <c r="A16" s="118"/>
      <c r="B16" s="92" t="s">
        <v>142</v>
      </c>
      <c r="C16" s="92"/>
    </row>
    <row r="17" ht="39.95" customHeight="1" spans="1:3">
      <c r="A17" s="118" t="s">
        <v>72</v>
      </c>
      <c r="B17" s="92"/>
      <c r="C17" s="120">
        <f>SUM(C5:C16)</f>
        <v>140.418</v>
      </c>
    </row>
  </sheetData>
  <mergeCells count="3">
    <mergeCell ref="A2:C2"/>
    <mergeCell ref="A5:A9"/>
    <mergeCell ref="A11:A14"/>
  </mergeCells>
  <pageMargins left="0.75" right="0.75" top="1" bottom="1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7" sqref="D7"/>
    </sheetView>
  </sheetViews>
  <sheetFormatPr defaultColWidth="9.14285714285714" defaultRowHeight="12.75" outlineLevelCol="5"/>
  <cols>
    <col min="1" max="3" width="24.5714285714286" customWidth="1"/>
    <col min="4" max="4" width="19.8571428571429" customWidth="1"/>
    <col min="5" max="5" width="19.2857142857143" customWidth="1"/>
    <col min="6" max="6" width="17.4285714285714" customWidth="1"/>
    <col min="7" max="7" width="24.5714285714286" customWidth="1"/>
  </cols>
  <sheetData>
    <row r="1" ht="14.25" spans="1:6">
      <c r="A1" s="76" t="s">
        <v>143</v>
      </c>
      <c r="B1" s="77"/>
      <c r="C1" s="77"/>
      <c r="D1" s="77"/>
      <c r="E1" s="77"/>
      <c r="F1" s="77"/>
    </row>
    <row r="2" ht="20.25" customHeight="1" spans="1:6">
      <c r="A2" s="78" t="s">
        <v>144</v>
      </c>
      <c r="B2" s="79"/>
      <c r="C2" s="79"/>
      <c r="D2" s="79"/>
      <c r="E2" s="79"/>
      <c r="F2" s="79"/>
    </row>
    <row r="3" ht="14.25" spans="1:6">
      <c r="A3" s="77"/>
      <c r="B3" s="77"/>
      <c r="C3" s="77"/>
      <c r="D3" s="77"/>
      <c r="E3" s="77"/>
      <c r="F3" s="77"/>
    </row>
    <row r="4" ht="14.25" customHeight="1" spans="1:6">
      <c r="A4" s="77"/>
      <c r="B4" s="77"/>
      <c r="C4" s="77"/>
      <c r="D4" s="77"/>
      <c r="E4" s="93" t="s">
        <v>27</v>
      </c>
      <c r="F4" s="79"/>
    </row>
    <row r="5" ht="29.1" customHeight="1" spans="1:6">
      <c r="A5" s="94" t="s">
        <v>145</v>
      </c>
      <c r="B5" s="95" t="s">
        <v>146</v>
      </c>
      <c r="C5" s="96" t="s">
        <v>147</v>
      </c>
      <c r="D5" s="96"/>
      <c r="E5" s="95" t="s">
        <v>148</v>
      </c>
      <c r="F5" s="95" t="s">
        <v>149</v>
      </c>
    </row>
    <row r="6" ht="62.1" customHeight="1" spans="1:6">
      <c r="A6" s="94"/>
      <c r="B6" s="95"/>
      <c r="C6" s="95" t="s">
        <v>150</v>
      </c>
      <c r="D6" s="95" t="s">
        <v>151</v>
      </c>
      <c r="E6" s="95"/>
      <c r="F6" s="95"/>
    </row>
    <row r="7" ht="62.1" customHeight="1" spans="1:6">
      <c r="A7" s="97" t="s">
        <v>152</v>
      </c>
      <c r="B7" s="98">
        <v>1.4</v>
      </c>
      <c r="C7" s="99"/>
      <c r="D7" s="100">
        <v>1.4</v>
      </c>
      <c r="E7" s="100"/>
      <c r="F7" s="101"/>
    </row>
    <row r="8" ht="62.1" customHeight="1" spans="1:6">
      <c r="A8" s="102" t="s">
        <v>153</v>
      </c>
      <c r="B8" s="98">
        <v>1.42</v>
      </c>
      <c r="C8" s="103"/>
      <c r="D8" s="104">
        <v>1.42</v>
      </c>
      <c r="E8" s="98"/>
      <c r="F8" s="101"/>
    </row>
    <row r="9" ht="62.1" customHeight="1" spans="1:6">
      <c r="A9" s="105" t="s">
        <v>154</v>
      </c>
      <c r="B9" s="106">
        <f>(B7-B8)/B8</f>
        <v>-0.0140845070422535</v>
      </c>
      <c r="C9" s="106"/>
      <c r="D9" s="106">
        <v>-0.0140845070422535</v>
      </c>
      <c r="E9" s="106"/>
      <c r="F9" s="107"/>
    </row>
    <row r="10" ht="42" customHeight="1" spans="1:1">
      <c r="A10" s="108" t="s">
        <v>155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一般公共预算支出情况表1</vt:lpstr>
      <vt:lpstr>一般公共预算基本支出情况表1</vt:lpstr>
      <vt:lpstr>一般公共预算“三公经费”支出情况表</vt:lpstr>
      <vt:lpstr>政府性基金支出预算表</vt:lpstr>
      <vt:lpstr>液氮补助</vt:lpstr>
      <vt:lpstr>草原生态保护奖励补助资金</vt:lpstr>
      <vt:lpstr>生猪稳产保供项目</vt:lpstr>
      <vt:lpstr>10万亩牧草保障项目</vt:lpstr>
      <vt:lpstr>畜牧良种补贴</vt:lpstr>
      <vt:lpstr>高产优质苜蓿示范基地建设项目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MuSīc祐鉺釘</cp:lastModifiedBy>
  <cp:revision>1</cp:revision>
  <dcterms:created xsi:type="dcterms:W3CDTF">2017-02-08T08:56:00Z</dcterms:created>
  <cp:lastPrinted>2017-06-14T02:39:00Z</cp:lastPrinted>
  <dcterms:modified xsi:type="dcterms:W3CDTF">2023-06-21T02:01:35Z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F3B3AD3BB638401EAC85115BA8F9C1EF_12</vt:lpwstr>
  </property>
</Properties>
</file>